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i\f2e\TheF2E_3\"/>
    </mc:Choice>
  </mc:AlternateContent>
  <xr:revisionPtr revIDLastSave="0" documentId="13_ncr:1_{193D99F5-396C-4465-B2FE-72F01C596AB8}" xr6:coauthVersionLast="47" xr6:coauthVersionMax="47" xr10:uidLastSave="{00000000-0000-0000-0000-000000000000}"/>
  <bookViews>
    <workbookView xWindow="7200" yWindow="1350" windowWidth="21600" windowHeight="13335" xr2:uid="{40CEDD76-4B7B-439A-B502-B255862FDE25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1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1" i="1"/>
  <c r="D33" i="1"/>
  <c r="D34" i="1"/>
  <c r="D35" i="1"/>
  <c r="D36" i="1"/>
  <c r="D37" i="1"/>
  <c r="D24" i="1"/>
  <c r="D25" i="1"/>
  <c r="D26" i="1"/>
  <c r="D27" i="1"/>
  <c r="D28" i="1"/>
  <c r="D29" i="1"/>
  <c r="D30" i="1"/>
  <c r="D31" i="1"/>
  <c r="D32" i="1"/>
  <c r="D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1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3" i="1"/>
</calcChain>
</file>

<file path=xl/sharedStrings.xml><?xml version="1.0" encoding="utf-8"?>
<sst xmlns="http://schemas.openxmlformats.org/spreadsheetml/2006/main" count="742" uniqueCount="395">
  <si>
    <t>大同區103</t>
  </si>
  <si>
    <t>中山區104</t>
  </si>
  <si>
    <t>松山區105</t>
  </si>
  <si>
    <t>大安區106</t>
  </si>
  <si>
    <t>萬華區108</t>
  </si>
  <si>
    <t>信義區110</t>
  </si>
  <si>
    <t>士林區111</t>
  </si>
  <si>
    <t>北投區112</t>
  </si>
  <si>
    <t>內湖區114</t>
  </si>
  <si>
    <t>南港區115</t>
  </si>
  <si>
    <t>文山區116</t>
  </si>
  <si>
    <t>臺北市</t>
    <phoneticPr fontId="1" type="noConversion"/>
  </si>
  <si>
    <t>南海島</t>
    <phoneticPr fontId="1" type="noConversion"/>
  </si>
  <si>
    <t>東沙群島817</t>
  </si>
  <si>
    <t>南沙群島819</t>
  </si>
  <si>
    <t>釣魚臺</t>
  </si>
  <si>
    <t>釣魚臺290</t>
  </si>
  <si>
    <t>仁愛區200</t>
  </si>
  <si>
    <t>信義區201</t>
  </si>
  <si>
    <t>中正區202</t>
  </si>
  <si>
    <t>中山區203</t>
  </si>
  <si>
    <t>安樂區204</t>
  </si>
  <si>
    <t>暖暖區205</t>
  </si>
  <si>
    <t>七堵區206</t>
  </si>
  <si>
    <t>基隆市</t>
  </si>
  <si>
    <t>萬里區207</t>
  </si>
  <si>
    <t>金山區208</t>
  </si>
  <si>
    <t>板橋區220</t>
  </si>
  <si>
    <t>汐止區221</t>
  </si>
  <si>
    <t>深坑區222</t>
  </si>
  <si>
    <t>石碇區223</t>
  </si>
  <si>
    <t>瑞芳區224</t>
  </si>
  <si>
    <t>平溪區226</t>
  </si>
  <si>
    <t>雙溪區227</t>
  </si>
  <si>
    <t>貢寮區228</t>
  </si>
  <si>
    <t>新店區231</t>
  </si>
  <si>
    <t>坪林區232</t>
  </si>
  <si>
    <t>烏來區233</t>
  </si>
  <si>
    <t>永和區234</t>
  </si>
  <si>
    <t>中和區235</t>
  </si>
  <si>
    <t>土城區236</t>
  </si>
  <si>
    <t>三峽區237</t>
  </si>
  <si>
    <t>樹林區238</t>
  </si>
  <si>
    <t>鶯歌區239</t>
  </si>
  <si>
    <t>三重區241</t>
  </si>
  <si>
    <t>新莊區242</t>
  </si>
  <si>
    <t>泰山區243</t>
  </si>
  <si>
    <t>林口區244</t>
  </si>
  <si>
    <t>蘆洲區247</t>
  </si>
  <si>
    <t>五股區248</t>
  </si>
  <si>
    <t>八里區249</t>
  </si>
  <si>
    <t>淡水區251</t>
  </si>
  <si>
    <t>三芝區252</t>
  </si>
  <si>
    <t>石門區253</t>
  </si>
  <si>
    <t>中正區100</t>
  </si>
  <si>
    <t>新北市</t>
  </si>
  <si>
    <t>宜蘭縣</t>
  </si>
  <si>
    <t>宜蘭市260</t>
  </si>
  <si>
    <t>頭城鎮261</t>
  </si>
  <si>
    <t>礁溪鄉262</t>
  </si>
  <si>
    <t>壯圍鄉263</t>
  </si>
  <si>
    <t>員山鄉264</t>
  </si>
  <si>
    <t>羅東鎮265</t>
  </si>
  <si>
    <t>三星鄉266</t>
  </si>
  <si>
    <t>大同鄉267</t>
  </si>
  <si>
    <t>五結鄉268</t>
  </si>
  <si>
    <t>冬山鄉269</t>
  </si>
  <si>
    <t>蘇澳鎮270</t>
  </si>
  <si>
    <t>南澳鄉272</t>
  </si>
  <si>
    <t>南竿鄉209</t>
  </si>
  <si>
    <t>北竿鄉210</t>
  </si>
  <si>
    <t>莒光鄉211</t>
  </si>
  <si>
    <t>東引鄉212</t>
  </si>
  <si>
    <t>連江縣</t>
  </si>
  <si>
    <t>香山區300</t>
  </si>
  <si>
    <t>新竹市</t>
  </si>
  <si>
    <t>竹北市302</t>
  </si>
  <si>
    <t>湖口鄉303</t>
  </si>
  <si>
    <t>新豐鄉304</t>
  </si>
  <si>
    <t>新埔鎮305</t>
  </si>
  <si>
    <t>關西鎮306</t>
  </si>
  <si>
    <t>芎林鄉307</t>
  </si>
  <si>
    <t>寶山鄉308</t>
  </si>
  <si>
    <t>竹東鎮310</t>
  </si>
  <si>
    <t>五峰鄉311</t>
  </si>
  <si>
    <t>橫山鄉312</t>
  </si>
  <si>
    <t>尖石鄉313</t>
  </si>
  <si>
    <t>北埔鄉314</t>
  </si>
  <si>
    <t>峨眉鄉315</t>
  </si>
  <si>
    <t>新竹縣</t>
  </si>
  <si>
    <t>中壢區320</t>
  </si>
  <si>
    <t>平鎮區324</t>
  </si>
  <si>
    <t>龍潭區325</t>
  </si>
  <si>
    <t>楊梅區326</t>
  </si>
  <si>
    <t>新屋區327</t>
  </si>
  <si>
    <t>觀音區328</t>
  </si>
  <si>
    <t>桃園區330</t>
  </si>
  <si>
    <t>龜山區333</t>
  </si>
  <si>
    <t>八德區334</t>
  </si>
  <si>
    <t>大溪區335</t>
  </si>
  <si>
    <t>復興區336</t>
  </si>
  <si>
    <t>大園區337</t>
  </si>
  <si>
    <t>蘆竹區338</t>
  </si>
  <si>
    <t>桃園市</t>
  </si>
  <si>
    <t>竹南鎮350</t>
  </si>
  <si>
    <t>頭份市351</t>
  </si>
  <si>
    <t>三灣鄉352</t>
  </si>
  <si>
    <t>南庄鄉353</t>
  </si>
  <si>
    <t>獅潭鄉354</t>
  </si>
  <si>
    <t>後龍鎮356</t>
  </si>
  <si>
    <t>通霄鎮357</t>
  </si>
  <si>
    <t>苑裡鎮358</t>
  </si>
  <si>
    <t>苗栗市360</t>
  </si>
  <si>
    <t>造橋鄉361</t>
  </si>
  <si>
    <t>頭屋鄉362</t>
  </si>
  <si>
    <t>公館鄉363</t>
  </si>
  <si>
    <t>大湖鄉364</t>
  </si>
  <si>
    <t>泰安鄉365</t>
  </si>
  <si>
    <t>銅鑼鄉366</t>
  </si>
  <si>
    <t>三義鄉367</t>
  </si>
  <si>
    <t>西湖鄉368</t>
  </si>
  <si>
    <t>卓蘭鎮369</t>
  </si>
  <si>
    <t>苗栗縣</t>
  </si>
  <si>
    <t>北屯區406</t>
  </si>
  <si>
    <t>西屯區407</t>
  </si>
  <si>
    <t>南屯區408</t>
  </si>
  <si>
    <t>太平區411</t>
  </si>
  <si>
    <t>大里區412</t>
  </si>
  <si>
    <t>霧峰區413</t>
  </si>
  <si>
    <t>烏日區414</t>
  </si>
  <si>
    <t>豐原區420</t>
  </si>
  <si>
    <t>后里區421</t>
  </si>
  <si>
    <t>石岡區422</t>
  </si>
  <si>
    <t>東勢區423</t>
  </si>
  <si>
    <t>和平區424</t>
  </si>
  <si>
    <t>新社區426</t>
  </si>
  <si>
    <t>潭子區427</t>
  </si>
  <si>
    <t>大雅區428</t>
  </si>
  <si>
    <t>神岡區429</t>
  </si>
  <si>
    <t>大肚區432</t>
  </si>
  <si>
    <t>沙鹿區433</t>
  </si>
  <si>
    <t>龍井區434</t>
  </si>
  <si>
    <t>梧棲區435</t>
  </si>
  <si>
    <t>清水區436</t>
  </si>
  <si>
    <t>大甲區437</t>
  </si>
  <si>
    <t>外埔區438</t>
  </si>
  <si>
    <t>大安區439</t>
  </si>
  <si>
    <t>臺中市</t>
  </si>
  <si>
    <t>彰化市500</t>
  </si>
  <si>
    <t>芬園鄉502</t>
  </si>
  <si>
    <t>花壇鄉503</t>
  </si>
  <si>
    <t>秀水鄉504</t>
  </si>
  <si>
    <t>鹿港鎮505</t>
  </si>
  <si>
    <t>福興鄉506</t>
  </si>
  <si>
    <t>線西鄉507</t>
  </si>
  <si>
    <t>和美鎮508</t>
  </si>
  <si>
    <t>伸港鄉509</t>
  </si>
  <si>
    <t>員林鎮510</t>
  </si>
  <si>
    <t>社頭鄉511</t>
  </si>
  <si>
    <t>永靖鄉512</t>
  </si>
  <si>
    <t>埔心鄉513</t>
  </si>
  <si>
    <t>溪湖鎮514</t>
  </si>
  <si>
    <t>大村鄉515</t>
  </si>
  <si>
    <t>埔鹽鄉516</t>
  </si>
  <si>
    <t>田中鎮520</t>
  </si>
  <si>
    <t>北斗鎮521</t>
  </si>
  <si>
    <t>田尾鄉522</t>
  </si>
  <si>
    <t>埤頭鄉523</t>
  </si>
  <si>
    <t>溪州鄉524</t>
  </si>
  <si>
    <t>竹塘鄉525</t>
  </si>
  <si>
    <t>二林鎮526</t>
  </si>
  <si>
    <t>大城鄉527</t>
  </si>
  <si>
    <t>芳苑鄉528</t>
  </si>
  <si>
    <t>二水鄉530</t>
  </si>
  <si>
    <t>彰化縣</t>
  </si>
  <si>
    <t>南投市540</t>
  </si>
  <si>
    <t>中寮鄉541</t>
  </si>
  <si>
    <t>草屯鎮542</t>
  </si>
  <si>
    <t>國姓鄉544</t>
  </si>
  <si>
    <t>埔里鎮545</t>
  </si>
  <si>
    <t>仁愛鄉546</t>
  </si>
  <si>
    <t>名間鄉551</t>
  </si>
  <si>
    <t>集集鎮552</t>
  </si>
  <si>
    <t>水里鄉553</t>
  </si>
  <si>
    <t>魚池鄉555</t>
  </si>
  <si>
    <t>信義鄉556</t>
  </si>
  <si>
    <t>竹山鎮557</t>
  </si>
  <si>
    <t>鹿谷鄉558</t>
  </si>
  <si>
    <t>南投縣</t>
  </si>
  <si>
    <t>東　區600</t>
  </si>
  <si>
    <t>西　區600</t>
  </si>
  <si>
    <t>嘉義市</t>
  </si>
  <si>
    <t>番路鄉602</t>
  </si>
  <si>
    <t>梅山鄉603</t>
  </si>
  <si>
    <t>竹崎鄉604</t>
  </si>
  <si>
    <t>阿里山605</t>
  </si>
  <si>
    <t>中埔鄉606</t>
  </si>
  <si>
    <t>大埔鄉607</t>
  </si>
  <si>
    <t>水上鄉608</t>
  </si>
  <si>
    <t>鹿草鄉611</t>
  </si>
  <si>
    <t>太保市612</t>
  </si>
  <si>
    <t>朴子市613</t>
  </si>
  <si>
    <t>東石鄉614</t>
  </si>
  <si>
    <t>六腳鄉615</t>
  </si>
  <si>
    <t>新港鄉616</t>
  </si>
  <si>
    <t>民雄鄉621</t>
  </si>
  <si>
    <t>大林鎮622</t>
  </si>
  <si>
    <t>溪口鄉623</t>
  </si>
  <si>
    <t>義竹鄉624</t>
  </si>
  <si>
    <t>布袋鎮625</t>
  </si>
  <si>
    <t>嘉義縣</t>
  </si>
  <si>
    <t>斗南鎮630</t>
  </si>
  <si>
    <t>大埤鄉631</t>
  </si>
  <si>
    <t>虎尾鎮632</t>
  </si>
  <si>
    <t>土庫鎮633</t>
  </si>
  <si>
    <t>褒忠鄉634</t>
  </si>
  <si>
    <t>東勢鄉635</t>
  </si>
  <si>
    <t>臺西鄉636</t>
  </si>
  <si>
    <t>崙背鄉637</t>
  </si>
  <si>
    <t>麥寮鄉638</t>
  </si>
  <si>
    <t>斗六市640</t>
  </si>
  <si>
    <t>林內鄉643</t>
  </si>
  <si>
    <t>古坑鄉646</t>
  </si>
  <si>
    <t>莿桐鄉647</t>
  </si>
  <si>
    <t>西螺鎮648</t>
  </si>
  <si>
    <t>二崙鄉649</t>
  </si>
  <si>
    <t>北港鎮651</t>
  </si>
  <si>
    <t>水林鄉652</t>
  </si>
  <si>
    <t>口湖鄉653</t>
  </si>
  <si>
    <t>四湖鄉654</t>
  </si>
  <si>
    <t>元長鄉655</t>
  </si>
  <si>
    <t>雲林縣</t>
  </si>
  <si>
    <t>中西區700</t>
  </si>
  <si>
    <t>安平區708</t>
  </si>
  <si>
    <t>安南區709</t>
  </si>
  <si>
    <t>永康區710</t>
  </si>
  <si>
    <t>歸仁區711</t>
  </si>
  <si>
    <t>新化區712</t>
  </si>
  <si>
    <t>左鎮區713</t>
  </si>
  <si>
    <t>玉井區714</t>
  </si>
  <si>
    <t>楠西區715</t>
  </si>
  <si>
    <t>南化區716</t>
  </si>
  <si>
    <t>仁德區717</t>
  </si>
  <si>
    <t>關廟區718</t>
  </si>
  <si>
    <t>龍崎區719</t>
  </si>
  <si>
    <t>官田區720</t>
  </si>
  <si>
    <t>麻豆區721</t>
  </si>
  <si>
    <t>佳里區722</t>
  </si>
  <si>
    <t>西港區723</t>
  </si>
  <si>
    <t>七股區724</t>
  </si>
  <si>
    <t>將軍區725</t>
  </si>
  <si>
    <t>學甲區726</t>
  </si>
  <si>
    <t>北門區727</t>
  </si>
  <si>
    <t>新營區730</t>
  </si>
  <si>
    <t>後壁區731</t>
  </si>
  <si>
    <t>白河區732</t>
  </si>
  <si>
    <t>東山區733</t>
  </si>
  <si>
    <t>六甲區734</t>
  </si>
  <si>
    <t>下營區735</t>
  </si>
  <si>
    <t>柳營區736</t>
  </si>
  <si>
    <t>鹽水區737</t>
  </si>
  <si>
    <t>善化區741</t>
  </si>
  <si>
    <t>大內區742</t>
  </si>
  <si>
    <t>山上區743</t>
  </si>
  <si>
    <t>新市區744</t>
  </si>
  <si>
    <t>安定區745</t>
  </si>
  <si>
    <t>臺南市</t>
  </si>
  <si>
    <t>新興區800</t>
  </si>
  <si>
    <t>前金區801</t>
  </si>
  <si>
    <t>苓雅區802</t>
  </si>
  <si>
    <t>鹽埕區803</t>
  </si>
  <si>
    <t>鼓山區804</t>
  </si>
  <si>
    <t>旗津區805</t>
  </si>
  <si>
    <t>前鎮區806</t>
  </si>
  <si>
    <t>三民區807</t>
  </si>
  <si>
    <t>楠梓區811</t>
  </si>
  <si>
    <t>小港區812</t>
  </si>
  <si>
    <t>左營區813</t>
  </si>
  <si>
    <t>仁武區814</t>
  </si>
  <si>
    <t>大社區815</t>
  </si>
  <si>
    <t>岡山區820</t>
  </si>
  <si>
    <t>路竹區821</t>
  </si>
  <si>
    <t>阿蓮區822</t>
  </si>
  <si>
    <t>田寮區823</t>
  </si>
  <si>
    <t>燕巢區824</t>
  </si>
  <si>
    <t>橋頭區825</t>
  </si>
  <si>
    <t>梓官區826</t>
  </si>
  <si>
    <t>彌陀區827</t>
  </si>
  <si>
    <t>永安區828</t>
  </si>
  <si>
    <t>湖內區829</t>
  </si>
  <si>
    <t>鳳山區830</t>
  </si>
  <si>
    <t>大寮區831</t>
  </si>
  <si>
    <t>林園區832</t>
  </si>
  <si>
    <t>鳥松區833</t>
  </si>
  <si>
    <t>大樹區840</t>
  </si>
  <si>
    <t>旗山區842</t>
  </si>
  <si>
    <t>美濃區843</t>
  </si>
  <si>
    <t>六龜區844</t>
  </si>
  <si>
    <t>內門區845</t>
  </si>
  <si>
    <t>杉林區846</t>
  </si>
  <si>
    <t>甲仙區847</t>
  </si>
  <si>
    <t>桃源區848</t>
  </si>
  <si>
    <t>那瑪夏849</t>
  </si>
  <si>
    <t>茂林區851</t>
  </si>
  <si>
    <t>茄萣區852</t>
  </si>
  <si>
    <t>高雄市</t>
  </si>
  <si>
    <t>屏東市900</t>
  </si>
  <si>
    <t>三地門901</t>
  </si>
  <si>
    <t>霧臺鄉902</t>
  </si>
  <si>
    <t>瑪家鄉903</t>
  </si>
  <si>
    <t>九如鄉904</t>
  </si>
  <si>
    <t>里港鄉905</t>
  </si>
  <si>
    <t>高樹鄉906</t>
  </si>
  <si>
    <t>鹽埔鄉907</t>
  </si>
  <si>
    <t>長治鄉908</t>
  </si>
  <si>
    <t>麟洛鄉909</t>
  </si>
  <si>
    <t>竹田鄉911</t>
  </si>
  <si>
    <t>內埔鄉912</t>
  </si>
  <si>
    <t>萬丹鄉913</t>
  </si>
  <si>
    <t>潮州鎮920</t>
  </si>
  <si>
    <t>泰武鄉921</t>
  </si>
  <si>
    <t>來義鄉922</t>
  </si>
  <si>
    <t>萬巒鄉923</t>
  </si>
  <si>
    <t>崁頂鄉924</t>
  </si>
  <si>
    <t>新埤鄉925</t>
  </si>
  <si>
    <t>南州鄉926</t>
  </si>
  <si>
    <t>林邊鄉927</t>
  </si>
  <si>
    <t>東港鎮928</t>
  </si>
  <si>
    <t>琉球鄉929</t>
  </si>
  <si>
    <t>佳冬鄉931</t>
  </si>
  <si>
    <t>新園鄉932</t>
  </si>
  <si>
    <t>枋寮鄉940</t>
  </si>
  <si>
    <t>枋山鄉941</t>
  </si>
  <si>
    <t>春日鄉942</t>
  </si>
  <si>
    <t>獅子鄉943</t>
  </si>
  <si>
    <t>車城鄉944</t>
  </si>
  <si>
    <t>牡丹鄉945</t>
  </si>
  <si>
    <t>恆春鎮946</t>
  </si>
  <si>
    <t>滿州鄉947</t>
  </si>
  <si>
    <t>屏東縣</t>
  </si>
  <si>
    <t>馬公市880</t>
  </si>
  <si>
    <t>西嶼鄉881</t>
  </si>
  <si>
    <t>望安鄉882</t>
  </si>
  <si>
    <t>七美鄉883</t>
  </si>
  <si>
    <t>白沙鄉884</t>
  </si>
  <si>
    <t>湖西鄉885</t>
  </si>
  <si>
    <t>澎湖縣</t>
  </si>
  <si>
    <t>金沙鎮890</t>
  </si>
  <si>
    <t>金湖鎮891</t>
  </si>
  <si>
    <t>金寧鄉892</t>
  </si>
  <si>
    <t>金城鎮893</t>
  </si>
  <si>
    <t>烈嶼鄉894</t>
  </si>
  <si>
    <t>烏坵鄉896</t>
  </si>
  <si>
    <t>金門縣</t>
  </si>
  <si>
    <t>臺東市950</t>
  </si>
  <si>
    <t>綠島鄉951</t>
  </si>
  <si>
    <t>蘭嶼鄉952</t>
  </si>
  <si>
    <t>延平鄉953</t>
  </si>
  <si>
    <t>卑南鄉954</t>
  </si>
  <si>
    <t>鹿野鄉955</t>
  </si>
  <si>
    <t>關山鎮956</t>
  </si>
  <si>
    <t>海端鄉957</t>
  </si>
  <si>
    <t>池上鄉958</t>
  </si>
  <si>
    <t>東河鄉959</t>
  </si>
  <si>
    <t>成功鎮961</t>
  </si>
  <si>
    <t>長濱鄉962</t>
  </si>
  <si>
    <t>太麻里963</t>
  </si>
  <si>
    <t>金峰鄉964</t>
  </si>
  <si>
    <t>大武鄉965</t>
  </si>
  <si>
    <t>達仁鄉966</t>
  </si>
  <si>
    <t>臺東縣</t>
  </si>
  <si>
    <t>花蓮市970</t>
  </si>
  <si>
    <t>新城鄉971</t>
  </si>
  <si>
    <t>秀林鄉972</t>
  </si>
  <si>
    <t>吉安鄉973</t>
  </si>
  <si>
    <t>壽豐鄉974</t>
  </si>
  <si>
    <t>鳳林鎮975</t>
  </si>
  <si>
    <t>光復鄉976</t>
  </si>
  <si>
    <t>豐濱鄉977</t>
  </si>
  <si>
    <t>瑞穗鄉978</t>
  </si>
  <si>
    <t>萬榮鄉979</t>
  </si>
  <si>
    <t>玉里鎮981</t>
  </si>
  <si>
    <t>卓溪鄉982</t>
  </si>
  <si>
    <t>富里鄉983</t>
  </si>
  <si>
    <t>花蓮縣</t>
  </si>
  <si>
    <t>東區300</t>
    <phoneticPr fontId="1" type="noConversion"/>
  </si>
  <si>
    <t>北區300</t>
    <phoneticPr fontId="1" type="noConversion"/>
  </si>
  <si>
    <t>中區400</t>
    <phoneticPr fontId="1" type="noConversion"/>
  </si>
  <si>
    <t>東區401</t>
    <phoneticPr fontId="1" type="noConversion"/>
  </si>
  <si>
    <t>南區402</t>
    <phoneticPr fontId="1" type="noConversion"/>
  </si>
  <si>
    <t>西區403</t>
    <phoneticPr fontId="1" type="noConversion"/>
  </si>
  <si>
    <t>北區404</t>
    <phoneticPr fontId="1" type="noConversion"/>
  </si>
  <si>
    <t>東區701</t>
    <phoneticPr fontId="1" type="noConversion"/>
  </si>
  <si>
    <t>南區702</t>
    <phoneticPr fontId="1" type="noConversion"/>
  </si>
  <si>
    <t>北區704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</si>
</sst>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1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289E-CFCA-4097-BCAF-536F7ABA5450}">
  <dimension ref="A1:E371"/>
  <sheetViews>
    <sheetView tabSelected="1" topLeftCell="A348" workbookViewId="0">
      <selection activeCell="E371" sqref="E371"/>
    </sheetView>
  </sheetViews>
  <sheetFormatPr defaultRowHeight="16.5"/>
  <cols>
    <col min="2" max="3" width="9.5" bestFit="1" customWidth="1"/>
    <col min="4" max="4" width="9.625" customWidth="1"/>
  </cols>
  <sheetData>
    <row r="1" spans="1:5">
      <c r="A1" s="1" t="s">
        <v>54</v>
      </c>
      <c r="B1" s="1" t="s">
        <v>11</v>
      </c>
      <c r="C1" s="1" t="str">
        <f>LEFT(A1,LEN(A1)-3)</f>
        <v>中正區</v>
      </c>
      <c r="D1" s="1" t="str">
        <f t="shared" ref="D1:D22" si="0">RIGHT(A1,3)</f>
        <v>100</v>
      </c>
      <c r="E1" s="1" t="str">
        <f>"{city:"""&amp;B1&amp;""","&amp;"township:"""&amp;C1&amp;""","&amp;"zipCode :"""&amp;D1&amp;"""},"</f>
        <v>{city:"臺北市",township:"中正區",zipCode :"100"},</v>
      </c>
    </row>
    <row r="2" spans="1:5">
      <c r="A2" s="1" t="s">
        <v>0</v>
      </c>
      <c r="B2" s="1" t="s">
        <v>11</v>
      </c>
      <c r="C2" s="1" t="str">
        <f t="shared" ref="C2:C22" si="1">LEFT(A2,LEN(A2)-3)</f>
        <v>大同區</v>
      </c>
      <c r="D2" s="1" t="str">
        <f t="shared" si="0"/>
        <v>103</v>
      </c>
      <c r="E2" s="1" t="str">
        <f t="shared" ref="E2:E65" si="2">"{city:"""&amp;B2&amp;""","&amp;"township:"""&amp;C2&amp;""","&amp;"zipCode :"""&amp;D2&amp;"""},"</f>
        <v>{city:"臺北市",township:"大同區",zipCode :"103"},</v>
      </c>
    </row>
    <row r="3" spans="1:5">
      <c r="A3" s="1" t="s">
        <v>1</v>
      </c>
      <c r="B3" s="1" t="s">
        <v>11</v>
      </c>
      <c r="C3" s="1" t="str">
        <f t="shared" si="1"/>
        <v>中山區</v>
      </c>
      <c r="D3" s="1" t="str">
        <f t="shared" si="0"/>
        <v>104</v>
      </c>
      <c r="E3" s="1" t="str">
        <f t="shared" si="2"/>
        <v>{city:"臺北市",township:"中山區",zipCode :"104"},</v>
      </c>
    </row>
    <row r="4" spans="1:5">
      <c r="A4" s="1" t="s">
        <v>2</v>
      </c>
      <c r="B4" s="1" t="s">
        <v>11</v>
      </c>
      <c r="C4" s="1" t="str">
        <f t="shared" si="1"/>
        <v>松山區</v>
      </c>
      <c r="D4" s="1" t="str">
        <f t="shared" si="0"/>
        <v>105</v>
      </c>
      <c r="E4" s="1" t="str">
        <f t="shared" si="2"/>
        <v>{city:"臺北市",township:"松山區",zipCode :"105"},</v>
      </c>
    </row>
    <row r="5" spans="1:5">
      <c r="A5" s="1" t="s">
        <v>3</v>
      </c>
      <c r="B5" s="1" t="s">
        <v>11</v>
      </c>
      <c r="C5" s="1" t="str">
        <f t="shared" si="1"/>
        <v>大安區</v>
      </c>
      <c r="D5" s="1" t="str">
        <f t="shared" si="0"/>
        <v>106</v>
      </c>
      <c r="E5" s="1" t="str">
        <f t="shared" si="2"/>
        <v>{city:"臺北市",township:"大安區",zipCode :"106"},</v>
      </c>
    </row>
    <row r="6" spans="1:5">
      <c r="A6" s="1" t="s">
        <v>4</v>
      </c>
      <c r="B6" s="1" t="s">
        <v>11</v>
      </c>
      <c r="C6" s="1" t="str">
        <f t="shared" si="1"/>
        <v>萬華區</v>
      </c>
      <c r="D6" s="1" t="str">
        <f t="shared" si="0"/>
        <v>108</v>
      </c>
      <c r="E6" s="1" t="str">
        <f t="shared" si="2"/>
        <v>{city:"臺北市",township:"萬華區",zipCode :"108"},</v>
      </c>
    </row>
    <row r="7" spans="1:5">
      <c r="A7" s="1" t="s">
        <v>5</v>
      </c>
      <c r="B7" s="1" t="s">
        <v>11</v>
      </c>
      <c r="C7" s="1" t="str">
        <f t="shared" si="1"/>
        <v>信義區</v>
      </c>
      <c r="D7" s="1" t="str">
        <f t="shared" si="0"/>
        <v>110</v>
      </c>
      <c r="E7" s="1" t="str">
        <f t="shared" si="2"/>
        <v>{city:"臺北市",township:"信義區",zipCode :"110"},</v>
      </c>
    </row>
    <row r="8" spans="1:5">
      <c r="A8" s="1" t="s">
        <v>6</v>
      </c>
      <c r="B8" s="1" t="s">
        <v>11</v>
      </c>
      <c r="C8" s="1" t="str">
        <f t="shared" si="1"/>
        <v>士林區</v>
      </c>
      <c r="D8" s="1" t="str">
        <f t="shared" si="0"/>
        <v>111</v>
      </c>
      <c r="E8" s="1" t="str">
        <f t="shared" si="2"/>
        <v>{city:"臺北市",township:"士林區",zipCode :"111"},</v>
      </c>
    </row>
    <row r="9" spans="1:5">
      <c r="A9" s="1" t="s">
        <v>7</v>
      </c>
      <c r="B9" s="1" t="s">
        <v>11</v>
      </c>
      <c r="C9" s="1" t="str">
        <f t="shared" si="1"/>
        <v>北投區</v>
      </c>
      <c r="D9" s="1" t="str">
        <f t="shared" si="0"/>
        <v>112</v>
      </c>
      <c r="E9" s="1" t="str">
        <f t="shared" si="2"/>
        <v>{city:"臺北市",township:"北投區",zipCode :"112"},</v>
      </c>
    </row>
    <row r="10" spans="1:5">
      <c r="A10" s="1" t="s">
        <v>8</v>
      </c>
      <c r="B10" s="1" t="s">
        <v>11</v>
      </c>
      <c r="C10" s="1" t="str">
        <f t="shared" si="1"/>
        <v>內湖區</v>
      </c>
      <c r="D10" s="1" t="str">
        <f t="shared" si="0"/>
        <v>114</v>
      </c>
      <c r="E10" s="1" t="str">
        <f t="shared" si="2"/>
        <v>{city:"臺北市",township:"內湖區",zipCode :"114"},</v>
      </c>
    </row>
    <row r="11" spans="1:5">
      <c r="A11" s="1" t="s">
        <v>9</v>
      </c>
      <c r="B11" s="1" t="s">
        <v>11</v>
      </c>
      <c r="C11" s="1" t="str">
        <f t="shared" si="1"/>
        <v>南港區</v>
      </c>
      <c r="D11" s="1" t="str">
        <f t="shared" si="0"/>
        <v>115</v>
      </c>
      <c r="E11" s="1" t="str">
        <f t="shared" si="2"/>
        <v>{city:"臺北市",township:"南港區",zipCode :"115"},</v>
      </c>
    </row>
    <row r="12" spans="1:5">
      <c r="A12" s="1" t="s">
        <v>10</v>
      </c>
      <c r="B12" s="1" t="s">
        <v>11</v>
      </c>
      <c r="C12" s="1" t="str">
        <f t="shared" si="1"/>
        <v>文山區</v>
      </c>
      <c r="D12" s="1" t="str">
        <f t="shared" si="0"/>
        <v>116</v>
      </c>
      <c r="E12" s="1" t="str">
        <f t="shared" si="2"/>
        <v>{city:"臺北市",township:"文山區",zipCode :"116"},</v>
      </c>
    </row>
    <row r="13" spans="1:5">
      <c r="A13" s="1" t="s">
        <v>13</v>
      </c>
      <c r="B13" s="1" t="s">
        <v>12</v>
      </c>
      <c r="C13" s="1" t="str">
        <f t="shared" si="1"/>
        <v>東沙群島</v>
      </c>
      <c r="D13" s="1" t="str">
        <f t="shared" si="0"/>
        <v>817</v>
      </c>
      <c r="E13" s="1" t="str">
        <f t="shared" si="2"/>
        <v>{city:"南海島",township:"東沙群島",zipCode :"817"},</v>
      </c>
    </row>
    <row r="14" spans="1:5">
      <c r="A14" s="1" t="s">
        <v>14</v>
      </c>
      <c r="B14" s="1" t="s">
        <v>12</v>
      </c>
      <c r="C14" s="1" t="str">
        <f t="shared" si="1"/>
        <v>南沙群島</v>
      </c>
      <c r="D14" s="1" t="str">
        <f t="shared" si="0"/>
        <v>819</v>
      </c>
      <c r="E14" s="1" t="str">
        <f t="shared" si="2"/>
        <v>{city:"南海島",township:"南沙群島",zipCode :"819"},</v>
      </c>
    </row>
    <row r="15" spans="1:5">
      <c r="A15" s="1" t="s">
        <v>16</v>
      </c>
      <c r="B15" s="1" t="s">
        <v>15</v>
      </c>
      <c r="C15" s="1" t="str">
        <f t="shared" si="1"/>
        <v>釣魚臺</v>
      </c>
      <c r="D15" s="1" t="str">
        <f t="shared" si="0"/>
        <v>290</v>
      </c>
      <c r="E15" s="1" t="str">
        <f t="shared" si="2"/>
        <v>{city:"釣魚臺",township:"釣魚臺",zipCode :"290"},</v>
      </c>
    </row>
    <row r="16" spans="1:5">
      <c r="A16" s="1" t="s">
        <v>17</v>
      </c>
      <c r="B16" s="1" t="s">
        <v>24</v>
      </c>
      <c r="C16" s="1" t="str">
        <f t="shared" si="1"/>
        <v>仁愛區</v>
      </c>
      <c r="D16" s="1" t="str">
        <f t="shared" si="0"/>
        <v>200</v>
      </c>
      <c r="E16" s="1" t="str">
        <f t="shared" si="2"/>
        <v>{city:"基隆市",township:"仁愛區",zipCode :"200"},</v>
      </c>
    </row>
    <row r="17" spans="1:5">
      <c r="A17" s="1" t="s">
        <v>18</v>
      </c>
      <c r="B17" s="1" t="s">
        <v>24</v>
      </c>
      <c r="C17" s="1" t="str">
        <f t="shared" si="1"/>
        <v>信義區</v>
      </c>
      <c r="D17" s="1" t="str">
        <f t="shared" si="0"/>
        <v>201</v>
      </c>
      <c r="E17" s="1" t="str">
        <f t="shared" si="2"/>
        <v>{city:"基隆市",township:"信義區",zipCode :"201"},</v>
      </c>
    </row>
    <row r="18" spans="1:5">
      <c r="A18" s="1" t="s">
        <v>19</v>
      </c>
      <c r="B18" s="1" t="s">
        <v>24</v>
      </c>
      <c r="C18" s="1" t="str">
        <f t="shared" si="1"/>
        <v>中正區</v>
      </c>
      <c r="D18" s="1" t="str">
        <f t="shared" si="0"/>
        <v>202</v>
      </c>
      <c r="E18" s="1" t="str">
        <f t="shared" si="2"/>
        <v>{city:"基隆市",township:"中正區",zipCode :"202"},</v>
      </c>
    </row>
    <row r="19" spans="1:5">
      <c r="A19" s="1" t="s">
        <v>20</v>
      </c>
      <c r="B19" s="1" t="s">
        <v>24</v>
      </c>
      <c r="C19" s="1" t="str">
        <f t="shared" si="1"/>
        <v>中山區</v>
      </c>
      <c r="D19" s="1" t="str">
        <f t="shared" si="0"/>
        <v>203</v>
      </c>
      <c r="E19" s="1" t="str">
        <f t="shared" si="2"/>
        <v>{city:"基隆市",township:"中山區",zipCode :"203"},</v>
      </c>
    </row>
    <row r="20" spans="1:5">
      <c r="A20" s="1" t="s">
        <v>21</v>
      </c>
      <c r="B20" s="1" t="s">
        <v>24</v>
      </c>
      <c r="C20" s="1" t="str">
        <f t="shared" si="1"/>
        <v>安樂區</v>
      </c>
      <c r="D20" s="1" t="str">
        <f t="shared" si="0"/>
        <v>204</v>
      </c>
      <c r="E20" s="1" t="str">
        <f t="shared" si="2"/>
        <v>{city:"基隆市",township:"安樂區",zipCode :"204"},</v>
      </c>
    </row>
    <row r="21" spans="1:5">
      <c r="A21" s="1" t="s">
        <v>22</v>
      </c>
      <c r="B21" s="1" t="s">
        <v>24</v>
      </c>
      <c r="C21" s="1" t="str">
        <f t="shared" si="1"/>
        <v>暖暖區</v>
      </c>
      <c r="D21" s="1" t="str">
        <f t="shared" si="0"/>
        <v>205</v>
      </c>
      <c r="E21" s="1" t="str">
        <f t="shared" si="2"/>
        <v>{city:"基隆市",township:"暖暖區",zipCode :"205"},</v>
      </c>
    </row>
    <row r="22" spans="1:5">
      <c r="A22" s="1" t="s">
        <v>23</v>
      </c>
      <c r="B22" s="1" t="s">
        <v>24</v>
      </c>
      <c r="C22" s="1" t="str">
        <f t="shared" si="1"/>
        <v>七堵區</v>
      </c>
      <c r="D22" s="1" t="str">
        <f t="shared" si="0"/>
        <v>206</v>
      </c>
      <c r="E22" s="1" t="str">
        <f t="shared" si="2"/>
        <v>{city:"基隆市",township:"七堵區",zipCode :"206"},</v>
      </c>
    </row>
    <row r="23" spans="1:5">
      <c r="A23" s="1" t="s">
        <v>25</v>
      </c>
      <c r="B23" s="2" t="s">
        <v>55</v>
      </c>
      <c r="C23" s="1" t="str">
        <f>LEFT(A23,LEN(A23)-3)</f>
        <v>萬里區</v>
      </c>
      <c r="D23" s="1" t="str">
        <f t="shared" ref="D23:D37" si="3">RIGHT(A23,3)</f>
        <v>207</v>
      </c>
      <c r="E23" s="1" t="str">
        <f t="shared" si="2"/>
        <v>{city:"新北市",township:"萬里區",zipCode :"207"},</v>
      </c>
    </row>
    <row r="24" spans="1:5">
      <c r="A24" s="1" t="s">
        <v>26</v>
      </c>
      <c r="B24" s="2" t="s">
        <v>55</v>
      </c>
      <c r="C24" s="1" t="str">
        <f t="shared" ref="C24:C37" si="4">LEFT(A24,LEN(A24)-3)</f>
        <v>金山區</v>
      </c>
      <c r="D24" s="1" t="str">
        <f>RIGHT(A24,3)</f>
        <v>208</v>
      </c>
      <c r="E24" s="1" t="str">
        <f t="shared" si="2"/>
        <v>{city:"新北市",township:"金山區",zipCode :"208"},</v>
      </c>
    </row>
    <row r="25" spans="1:5">
      <c r="A25" s="1" t="s">
        <v>27</v>
      </c>
      <c r="B25" s="2" t="s">
        <v>55</v>
      </c>
      <c r="C25" s="1" t="str">
        <f t="shared" si="4"/>
        <v>板橋區</v>
      </c>
      <c r="D25" s="1" t="str">
        <f t="shared" si="3"/>
        <v>220</v>
      </c>
      <c r="E25" s="1" t="str">
        <f t="shared" si="2"/>
        <v>{city:"新北市",township:"板橋區",zipCode :"220"},</v>
      </c>
    </row>
    <row r="26" spans="1:5">
      <c r="A26" s="1" t="s">
        <v>28</v>
      </c>
      <c r="B26" s="2" t="s">
        <v>55</v>
      </c>
      <c r="C26" s="1" t="str">
        <f t="shared" si="4"/>
        <v>汐止區</v>
      </c>
      <c r="D26" s="1" t="str">
        <f t="shared" si="3"/>
        <v>221</v>
      </c>
      <c r="E26" s="1" t="str">
        <f t="shared" si="2"/>
        <v>{city:"新北市",township:"汐止區",zipCode :"221"},</v>
      </c>
    </row>
    <row r="27" spans="1:5">
      <c r="A27" s="1" t="s">
        <v>29</v>
      </c>
      <c r="B27" s="2" t="s">
        <v>55</v>
      </c>
      <c r="C27" s="1" t="str">
        <f t="shared" si="4"/>
        <v>深坑區</v>
      </c>
      <c r="D27" s="1" t="str">
        <f t="shared" si="3"/>
        <v>222</v>
      </c>
      <c r="E27" s="1" t="str">
        <f t="shared" si="2"/>
        <v>{city:"新北市",township:"深坑區",zipCode :"222"},</v>
      </c>
    </row>
    <row r="28" spans="1:5">
      <c r="A28" s="1" t="s">
        <v>30</v>
      </c>
      <c r="B28" s="2" t="s">
        <v>55</v>
      </c>
      <c r="C28" s="1" t="str">
        <f t="shared" si="4"/>
        <v>石碇區</v>
      </c>
      <c r="D28" s="1" t="str">
        <f t="shared" si="3"/>
        <v>223</v>
      </c>
      <c r="E28" s="1" t="str">
        <f t="shared" si="2"/>
        <v>{city:"新北市",township:"石碇區",zipCode :"223"},</v>
      </c>
    </row>
    <row r="29" spans="1:5">
      <c r="A29" s="1" t="s">
        <v>31</v>
      </c>
      <c r="B29" s="2" t="s">
        <v>55</v>
      </c>
      <c r="C29" s="1" t="str">
        <f t="shared" si="4"/>
        <v>瑞芳區</v>
      </c>
      <c r="D29" s="1" t="str">
        <f t="shared" si="3"/>
        <v>224</v>
      </c>
      <c r="E29" s="1" t="str">
        <f t="shared" si="2"/>
        <v>{city:"新北市",township:"瑞芳區",zipCode :"224"},</v>
      </c>
    </row>
    <row r="30" spans="1:5">
      <c r="A30" s="1" t="s">
        <v>32</v>
      </c>
      <c r="B30" s="2" t="s">
        <v>55</v>
      </c>
      <c r="C30" s="1" t="str">
        <f t="shared" si="4"/>
        <v>平溪區</v>
      </c>
      <c r="D30" s="1" t="str">
        <f t="shared" si="3"/>
        <v>226</v>
      </c>
      <c r="E30" s="1" t="str">
        <f t="shared" si="2"/>
        <v>{city:"新北市",township:"平溪區",zipCode :"226"},</v>
      </c>
    </row>
    <row r="31" spans="1:5">
      <c r="A31" s="1" t="s">
        <v>33</v>
      </c>
      <c r="B31" s="2" t="s">
        <v>55</v>
      </c>
      <c r="C31" s="1" t="str">
        <f t="shared" si="4"/>
        <v>雙溪區</v>
      </c>
      <c r="D31" s="1" t="str">
        <f t="shared" si="3"/>
        <v>227</v>
      </c>
      <c r="E31" s="1" t="str">
        <f t="shared" si="2"/>
        <v>{city:"新北市",township:"雙溪區",zipCode :"227"},</v>
      </c>
    </row>
    <row r="32" spans="1:5">
      <c r="A32" s="1" t="s">
        <v>34</v>
      </c>
      <c r="B32" s="2" t="s">
        <v>55</v>
      </c>
      <c r="C32" s="1" t="str">
        <f t="shared" si="4"/>
        <v>貢寮區</v>
      </c>
      <c r="D32" s="1" t="str">
        <f t="shared" si="3"/>
        <v>228</v>
      </c>
      <c r="E32" s="1" t="str">
        <f t="shared" si="2"/>
        <v>{city:"新北市",township:"貢寮區",zipCode :"228"},</v>
      </c>
    </row>
    <row r="33" spans="1:5">
      <c r="A33" s="1" t="s">
        <v>35</v>
      </c>
      <c r="B33" s="2" t="s">
        <v>55</v>
      </c>
      <c r="C33" s="1" t="str">
        <f t="shared" si="4"/>
        <v>新店區</v>
      </c>
      <c r="D33" s="1" t="str">
        <f>RIGHT(A33,3)</f>
        <v>231</v>
      </c>
      <c r="E33" s="1" t="str">
        <f t="shared" si="2"/>
        <v>{city:"新北市",township:"新店區",zipCode :"231"},</v>
      </c>
    </row>
    <row r="34" spans="1:5">
      <c r="A34" s="1" t="s">
        <v>36</v>
      </c>
      <c r="B34" s="2" t="s">
        <v>55</v>
      </c>
      <c r="C34" s="1" t="str">
        <f t="shared" si="4"/>
        <v>坪林區</v>
      </c>
      <c r="D34" s="1" t="str">
        <f t="shared" si="3"/>
        <v>232</v>
      </c>
      <c r="E34" s="1" t="str">
        <f t="shared" si="2"/>
        <v>{city:"新北市",township:"坪林區",zipCode :"232"},</v>
      </c>
    </row>
    <row r="35" spans="1:5">
      <c r="A35" s="1" t="s">
        <v>37</v>
      </c>
      <c r="B35" s="2" t="s">
        <v>55</v>
      </c>
      <c r="C35" s="1" t="str">
        <f t="shared" si="4"/>
        <v>烏來區</v>
      </c>
      <c r="D35" s="1" t="str">
        <f t="shared" si="3"/>
        <v>233</v>
      </c>
      <c r="E35" s="1" t="str">
        <f t="shared" si="2"/>
        <v>{city:"新北市",township:"烏來區",zipCode :"233"},</v>
      </c>
    </row>
    <row r="36" spans="1:5">
      <c r="A36" s="1" t="s">
        <v>38</v>
      </c>
      <c r="B36" s="2" t="s">
        <v>55</v>
      </c>
      <c r="C36" s="1" t="str">
        <f t="shared" si="4"/>
        <v>永和區</v>
      </c>
      <c r="D36" s="1" t="str">
        <f t="shared" si="3"/>
        <v>234</v>
      </c>
      <c r="E36" s="1" t="str">
        <f t="shared" si="2"/>
        <v>{city:"新北市",township:"永和區",zipCode :"234"},</v>
      </c>
    </row>
    <row r="37" spans="1:5">
      <c r="A37" s="1" t="s">
        <v>39</v>
      </c>
      <c r="B37" s="2" t="s">
        <v>55</v>
      </c>
      <c r="C37" s="1" t="str">
        <f t="shared" si="4"/>
        <v>中和區</v>
      </c>
      <c r="D37" s="1" t="str">
        <f t="shared" si="3"/>
        <v>235</v>
      </c>
      <c r="E37" s="1" t="str">
        <f t="shared" si="2"/>
        <v>{city:"新北市",township:"中和區",zipCode :"235"},</v>
      </c>
    </row>
    <row r="38" spans="1:5">
      <c r="A38" s="1" t="s">
        <v>40</v>
      </c>
      <c r="B38" s="2" t="s">
        <v>55</v>
      </c>
      <c r="C38" s="1" t="str">
        <f t="shared" ref="C38:C54" si="5">LEFT(A38,LEN(A38)-3)</f>
        <v>土城區</v>
      </c>
      <c r="D38" s="1" t="str">
        <f t="shared" ref="D38:D54" si="6">RIGHT(A38,3)</f>
        <v>236</v>
      </c>
      <c r="E38" s="1" t="str">
        <f t="shared" si="2"/>
        <v>{city:"新北市",township:"土城區",zipCode :"236"},</v>
      </c>
    </row>
    <row r="39" spans="1:5">
      <c r="A39" s="1" t="s">
        <v>41</v>
      </c>
      <c r="B39" s="2" t="s">
        <v>55</v>
      </c>
      <c r="C39" s="1" t="str">
        <f t="shared" si="5"/>
        <v>三峽區</v>
      </c>
      <c r="D39" s="1" t="str">
        <f t="shared" si="6"/>
        <v>237</v>
      </c>
      <c r="E39" s="1" t="str">
        <f t="shared" si="2"/>
        <v>{city:"新北市",township:"三峽區",zipCode :"237"},</v>
      </c>
    </row>
    <row r="40" spans="1:5">
      <c r="A40" s="1" t="s">
        <v>42</v>
      </c>
      <c r="B40" s="2" t="s">
        <v>55</v>
      </c>
      <c r="C40" s="1" t="str">
        <f t="shared" si="5"/>
        <v>樹林區</v>
      </c>
      <c r="D40" s="1" t="str">
        <f t="shared" si="6"/>
        <v>238</v>
      </c>
      <c r="E40" s="1" t="str">
        <f t="shared" si="2"/>
        <v>{city:"新北市",township:"樹林區",zipCode :"238"},</v>
      </c>
    </row>
    <row r="41" spans="1:5">
      <c r="A41" s="1" t="s">
        <v>43</v>
      </c>
      <c r="B41" s="2" t="s">
        <v>55</v>
      </c>
      <c r="C41" s="1" t="str">
        <f t="shared" si="5"/>
        <v>鶯歌區</v>
      </c>
      <c r="D41" s="1" t="str">
        <f t="shared" si="6"/>
        <v>239</v>
      </c>
      <c r="E41" s="1" t="str">
        <f t="shared" si="2"/>
        <v>{city:"新北市",township:"鶯歌區",zipCode :"239"},</v>
      </c>
    </row>
    <row r="42" spans="1:5">
      <c r="A42" s="1" t="s">
        <v>44</v>
      </c>
      <c r="B42" s="2" t="s">
        <v>55</v>
      </c>
      <c r="C42" s="1" t="str">
        <f t="shared" si="5"/>
        <v>三重區</v>
      </c>
      <c r="D42" s="1" t="str">
        <f t="shared" si="6"/>
        <v>241</v>
      </c>
      <c r="E42" s="1" t="str">
        <f t="shared" si="2"/>
        <v>{city:"新北市",township:"三重區",zipCode :"241"},</v>
      </c>
    </row>
    <row r="43" spans="1:5">
      <c r="A43" s="1" t="s">
        <v>45</v>
      </c>
      <c r="B43" s="2" t="s">
        <v>55</v>
      </c>
      <c r="C43" s="1" t="str">
        <f t="shared" si="5"/>
        <v>新莊區</v>
      </c>
      <c r="D43" s="1" t="str">
        <f t="shared" si="6"/>
        <v>242</v>
      </c>
      <c r="E43" s="1" t="str">
        <f t="shared" si="2"/>
        <v>{city:"新北市",township:"新莊區",zipCode :"242"},</v>
      </c>
    </row>
    <row r="44" spans="1:5">
      <c r="A44" s="1" t="s">
        <v>46</v>
      </c>
      <c r="B44" s="2" t="s">
        <v>55</v>
      </c>
      <c r="C44" s="1" t="str">
        <f t="shared" si="5"/>
        <v>泰山區</v>
      </c>
      <c r="D44" s="1" t="str">
        <f t="shared" si="6"/>
        <v>243</v>
      </c>
      <c r="E44" s="1" t="str">
        <f t="shared" si="2"/>
        <v>{city:"新北市",township:"泰山區",zipCode :"243"},</v>
      </c>
    </row>
    <row r="45" spans="1:5">
      <c r="A45" s="1" t="s">
        <v>47</v>
      </c>
      <c r="B45" s="2" t="s">
        <v>55</v>
      </c>
      <c r="C45" s="1" t="str">
        <f t="shared" si="5"/>
        <v>林口區</v>
      </c>
      <c r="D45" s="1" t="str">
        <f t="shared" si="6"/>
        <v>244</v>
      </c>
      <c r="E45" s="1" t="str">
        <f t="shared" si="2"/>
        <v>{city:"新北市",township:"林口區",zipCode :"244"},</v>
      </c>
    </row>
    <row r="46" spans="1:5">
      <c r="A46" s="1" t="s">
        <v>48</v>
      </c>
      <c r="B46" s="2" t="s">
        <v>55</v>
      </c>
      <c r="C46" s="1" t="str">
        <f t="shared" si="5"/>
        <v>蘆洲區</v>
      </c>
      <c r="D46" s="1" t="str">
        <f t="shared" si="6"/>
        <v>247</v>
      </c>
      <c r="E46" s="1" t="str">
        <f t="shared" si="2"/>
        <v>{city:"新北市",township:"蘆洲區",zipCode :"247"},</v>
      </c>
    </row>
    <row r="47" spans="1:5">
      <c r="A47" s="1" t="s">
        <v>49</v>
      </c>
      <c r="B47" s="2" t="s">
        <v>55</v>
      </c>
      <c r="C47" s="1" t="str">
        <f t="shared" si="5"/>
        <v>五股區</v>
      </c>
      <c r="D47" s="1" t="str">
        <f t="shared" si="6"/>
        <v>248</v>
      </c>
      <c r="E47" s="1" t="str">
        <f t="shared" si="2"/>
        <v>{city:"新北市",township:"五股區",zipCode :"248"},</v>
      </c>
    </row>
    <row r="48" spans="1:5">
      <c r="A48" s="1" t="s">
        <v>50</v>
      </c>
      <c r="B48" s="2" t="s">
        <v>55</v>
      </c>
      <c r="C48" s="1" t="str">
        <f t="shared" si="5"/>
        <v>八里區</v>
      </c>
      <c r="D48" s="1" t="str">
        <f t="shared" si="6"/>
        <v>249</v>
      </c>
      <c r="E48" s="1" t="str">
        <f t="shared" si="2"/>
        <v>{city:"新北市",township:"八里區",zipCode :"249"},</v>
      </c>
    </row>
    <row r="49" spans="1:5">
      <c r="A49" s="1" t="s">
        <v>51</v>
      </c>
      <c r="B49" s="2" t="s">
        <v>55</v>
      </c>
      <c r="C49" s="1" t="str">
        <f t="shared" si="5"/>
        <v>淡水區</v>
      </c>
      <c r="D49" s="1" t="str">
        <f t="shared" si="6"/>
        <v>251</v>
      </c>
      <c r="E49" s="1" t="str">
        <f t="shared" si="2"/>
        <v>{city:"新北市",township:"淡水區",zipCode :"251"},</v>
      </c>
    </row>
    <row r="50" spans="1:5">
      <c r="A50" s="1" t="s">
        <v>52</v>
      </c>
      <c r="B50" s="2" t="s">
        <v>55</v>
      </c>
      <c r="C50" s="1" t="str">
        <f t="shared" si="5"/>
        <v>三芝區</v>
      </c>
      <c r="D50" s="1" t="str">
        <f t="shared" si="6"/>
        <v>252</v>
      </c>
      <c r="E50" s="1" t="str">
        <f t="shared" si="2"/>
        <v>{city:"新北市",township:"三芝區",zipCode :"252"},</v>
      </c>
    </row>
    <row r="51" spans="1:5">
      <c r="A51" s="1" t="s">
        <v>53</v>
      </c>
      <c r="B51" s="2" t="s">
        <v>55</v>
      </c>
      <c r="C51" s="1" t="str">
        <f t="shared" si="5"/>
        <v>石門區</v>
      </c>
      <c r="D51" s="1" t="str">
        <f t="shared" si="6"/>
        <v>253</v>
      </c>
      <c r="E51" s="1" t="str">
        <f t="shared" si="2"/>
        <v>{city:"新北市",township:"石門區",zipCode :"253"},</v>
      </c>
    </row>
    <row r="52" spans="1:5">
      <c r="A52" s="1" t="s">
        <v>57</v>
      </c>
      <c r="B52" s="2" t="s">
        <v>56</v>
      </c>
      <c r="C52" s="1" t="str">
        <f t="shared" si="5"/>
        <v>宜蘭市</v>
      </c>
      <c r="D52" s="1" t="str">
        <f t="shared" si="6"/>
        <v>260</v>
      </c>
      <c r="E52" s="1" t="str">
        <f t="shared" si="2"/>
        <v>{city:"宜蘭縣",township:"宜蘭市",zipCode :"260"},</v>
      </c>
    </row>
    <row r="53" spans="1:5">
      <c r="A53" s="1" t="s">
        <v>58</v>
      </c>
      <c r="B53" s="2" t="s">
        <v>56</v>
      </c>
      <c r="C53" s="1" t="str">
        <f t="shared" si="5"/>
        <v>頭城鎮</v>
      </c>
      <c r="D53" s="1" t="str">
        <f t="shared" si="6"/>
        <v>261</v>
      </c>
      <c r="E53" s="1" t="str">
        <f t="shared" si="2"/>
        <v>{city:"宜蘭縣",township:"頭城鎮",zipCode :"261"},</v>
      </c>
    </row>
    <row r="54" spans="1:5">
      <c r="A54" s="1" t="s">
        <v>59</v>
      </c>
      <c r="B54" s="2" t="s">
        <v>56</v>
      </c>
      <c r="C54" s="1" t="str">
        <f t="shared" si="5"/>
        <v>礁溪鄉</v>
      </c>
      <c r="D54" s="1" t="str">
        <f t="shared" si="6"/>
        <v>262</v>
      </c>
      <c r="E54" s="1" t="str">
        <f t="shared" si="2"/>
        <v>{city:"宜蘭縣",township:"礁溪鄉",zipCode :"262"},</v>
      </c>
    </row>
    <row r="55" spans="1:5">
      <c r="A55" s="1" t="s">
        <v>60</v>
      </c>
      <c r="B55" s="2" t="s">
        <v>56</v>
      </c>
      <c r="C55" s="1" t="str">
        <f t="shared" ref="C55:C83" si="7">LEFT(A55,LEN(A55)-3)</f>
        <v>壯圍鄉</v>
      </c>
      <c r="D55" s="1" t="str">
        <f t="shared" ref="D55:D83" si="8">RIGHT(A55,3)</f>
        <v>263</v>
      </c>
      <c r="E55" s="1" t="str">
        <f t="shared" si="2"/>
        <v>{city:"宜蘭縣",township:"壯圍鄉",zipCode :"263"},</v>
      </c>
    </row>
    <row r="56" spans="1:5">
      <c r="A56" s="1" t="s">
        <v>61</v>
      </c>
      <c r="B56" s="2" t="s">
        <v>56</v>
      </c>
      <c r="C56" s="1" t="str">
        <f t="shared" si="7"/>
        <v>員山鄉</v>
      </c>
      <c r="D56" s="1" t="str">
        <f t="shared" si="8"/>
        <v>264</v>
      </c>
      <c r="E56" s="1" t="str">
        <f t="shared" si="2"/>
        <v>{city:"宜蘭縣",township:"員山鄉",zipCode :"264"},</v>
      </c>
    </row>
    <row r="57" spans="1:5">
      <c r="A57" s="1" t="s">
        <v>62</v>
      </c>
      <c r="B57" s="2" t="s">
        <v>56</v>
      </c>
      <c r="C57" s="1" t="str">
        <f t="shared" si="7"/>
        <v>羅東鎮</v>
      </c>
      <c r="D57" s="1" t="str">
        <f t="shared" si="8"/>
        <v>265</v>
      </c>
      <c r="E57" s="1" t="str">
        <f t="shared" si="2"/>
        <v>{city:"宜蘭縣",township:"羅東鎮",zipCode :"265"},</v>
      </c>
    </row>
    <row r="58" spans="1:5">
      <c r="A58" s="1" t="s">
        <v>63</v>
      </c>
      <c r="B58" s="2" t="s">
        <v>56</v>
      </c>
      <c r="C58" s="1" t="str">
        <f t="shared" si="7"/>
        <v>三星鄉</v>
      </c>
      <c r="D58" s="1" t="str">
        <f t="shared" si="8"/>
        <v>266</v>
      </c>
      <c r="E58" s="1" t="str">
        <f t="shared" si="2"/>
        <v>{city:"宜蘭縣",township:"三星鄉",zipCode :"266"},</v>
      </c>
    </row>
    <row r="59" spans="1:5">
      <c r="A59" s="1" t="s">
        <v>64</v>
      </c>
      <c r="B59" s="2" t="s">
        <v>56</v>
      </c>
      <c r="C59" s="1" t="str">
        <f t="shared" si="7"/>
        <v>大同鄉</v>
      </c>
      <c r="D59" s="1" t="str">
        <f t="shared" si="8"/>
        <v>267</v>
      </c>
      <c r="E59" s="1" t="str">
        <f t="shared" si="2"/>
        <v>{city:"宜蘭縣",township:"大同鄉",zipCode :"267"},</v>
      </c>
    </row>
    <row r="60" spans="1:5">
      <c r="A60" s="1" t="s">
        <v>65</v>
      </c>
      <c r="B60" s="2" t="s">
        <v>56</v>
      </c>
      <c r="C60" s="1" t="str">
        <f t="shared" si="7"/>
        <v>五結鄉</v>
      </c>
      <c r="D60" s="1" t="str">
        <f t="shared" si="8"/>
        <v>268</v>
      </c>
      <c r="E60" s="1" t="str">
        <f t="shared" si="2"/>
        <v>{city:"宜蘭縣",township:"五結鄉",zipCode :"268"},</v>
      </c>
    </row>
    <row r="61" spans="1:5">
      <c r="A61" s="1" t="s">
        <v>66</v>
      </c>
      <c r="B61" s="2" t="s">
        <v>56</v>
      </c>
      <c r="C61" s="1" t="str">
        <f t="shared" si="7"/>
        <v>冬山鄉</v>
      </c>
      <c r="D61" s="1" t="str">
        <f t="shared" si="8"/>
        <v>269</v>
      </c>
      <c r="E61" s="1" t="str">
        <f t="shared" si="2"/>
        <v>{city:"宜蘭縣",township:"冬山鄉",zipCode :"269"},</v>
      </c>
    </row>
    <row r="62" spans="1:5">
      <c r="A62" s="1" t="s">
        <v>67</v>
      </c>
      <c r="B62" s="2" t="s">
        <v>56</v>
      </c>
      <c r="C62" s="1" t="str">
        <f t="shared" si="7"/>
        <v>蘇澳鎮</v>
      </c>
      <c r="D62" s="1" t="str">
        <f t="shared" si="8"/>
        <v>270</v>
      </c>
      <c r="E62" s="1" t="str">
        <f t="shared" si="2"/>
        <v>{city:"宜蘭縣",township:"蘇澳鎮",zipCode :"270"},</v>
      </c>
    </row>
    <row r="63" spans="1:5">
      <c r="A63" s="1" t="s">
        <v>68</v>
      </c>
      <c r="B63" s="2" t="s">
        <v>56</v>
      </c>
      <c r="C63" s="1" t="str">
        <f t="shared" si="7"/>
        <v>南澳鄉</v>
      </c>
      <c r="D63" s="1" t="str">
        <f t="shared" si="8"/>
        <v>272</v>
      </c>
      <c r="E63" s="1" t="str">
        <f t="shared" si="2"/>
        <v>{city:"宜蘭縣",township:"南澳鄉",zipCode :"272"},</v>
      </c>
    </row>
    <row r="64" spans="1:5">
      <c r="A64" s="1" t="s">
        <v>69</v>
      </c>
      <c r="B64" s="1" t="s">
        <v>73</v>
      </c>
      <c r="C64" s="1" t="str">
        <f t="shared" si="7"/>
        <v>南竿鄉</v>
      </c>
      <c r="D64" s="1" t="str">
        <f t="shared" si="8"/>
        <v>209</v>
      </c>
      <c r="E64" s="1" t="str">
        <f t="shared" si="2"/>
        <v>{city:"連江縣",township:"南竿鄉",zipCode :"209"},</v>
      </c>
    </row>
    <row r="65" spans="1:5">
      <c r="A65" s="1" t="s">
        <v>70</v>
      </c>
      <c r="B65" s="1" t="s">
        <v>73</v>
      </c>
      <c r="C65" s="1" t="str">
        <f t="shared" si="7"/>
        <v>北竿鄉</v>
      </c>
      <c r="D65" s="1" t="str">
        <f t="shared" si="8"/>
        <v>210</v>
      </c>
      <c r="E65" s="1" t="str">
        <f t="shared" si="2"/>
        <v>{city:"連江縣",township:"北竿鄉",zipCode :"210"},</v>
      </c>
    </row>
    <row r="66" spans="1:5">
      <c r="A66" s="1" t="s">
        <v>71</v>
      </c>
      <c r="B66" s="1" t="s">
        <v>73</v>
      </c>
      <c r="C66" s="1" t="str">
        <f t="shared" si="7"/>
        <v>莒光鄉</v>
      </c>
      <c r="D66" s="1" t="str">
        <f t="shared" si="8"/>
        <v>211</v>
      </c>
      <c r="E66" s="1" t="str">
        <f t="shared" ref="E66:E129" si="9">"{city:"""&amp;B66&amp;""","&amp;"township:"""&amp;C66&amp;""","&amp;"zipCode :"""&amp;D66&amp;"""},"</f>
        <v>{city:"連江縣",township:"莒光鄉",zipCode :"211"},</v>
      </c>
    </row>
    <row r="67" spans="1:5">
      <c r="A67" s="1" t="s">
        <v>72</v>
      </c>
      <c r="B67" s="1" t="s">
        <v>73</v>
      </c>
      <c r="C67" s="1" t="str">
        <f t="shared" si="7"/>
        <v>東引鄉</v>
      </c>
      <c r="D67" s="1" t="str">
        <f t="shared" si="8"/>
        <v>212</v>
      </c>
      <c r="E67" s="1" t="str">
        <f t="shared" si="9"/>
        <v>{city:"連江縣",township:"東引鄉",zipCode :"212"},</v>
      </c>
    </row>
    <row r="68" spans="1:5">
      <c r="A68" s="1" t="s">
        <v>385</v>
      </c>
      <c r="B68" s="1" t="s">
        <v>75</v>
      </c>
      <c r="C68" s="1" t="str">
        <f t="shared" si="7"/>
        <v>東區</v>
      </c>
      <c r="D68" s="1" t="str">
        <f t="shared" si="8"/>
        <v>300</v>
      </c>
      <c r="E68" s="1" t="str">
        <f t="shared" si="9"/>
        <v>{city:"新竹市",township:"東區",zipCode :"300"},</v>
      </c>
    </row>
    <row r="69" spans="1:5">
      <c r="A69" s="1" t="s">
        <v>386</v>
      </c>
      <c r="B69" s="1" t="s">
        <v>75</v>
      </c>
      <c r="C69" s="1" t="str">
        <f t="shared" si="7"/>
        <v>北區</v>
      </c>
      <c r="D69" s="1" t="str">
        <f t="shared" si="8"/>
        <v>300</v>
      </c>
      <c r="E69" s="1" t="str">
        <f t="shared" si="9"/>
        <v>{city:"新竹市",township:"北區",zipCode :"300"},</v>
      </c>
    </row>
    <row r="70" spans="1:5">
      <c r="A70" s="1" t="s">
        <v>74</v>
      </c>
      <c r="B70" s="1" t="s">
        <v>75</v>
      </c>
      <c r="C70" s="1" t="str">
        <f t="shared" si="7"/>
        <v>香山區</v>
      </c>
      <c r="D70" s="1" t="str">
        <f t="shared" si="8"/>
        <v>300</v>
      </c>
      <c r="E70" s="1" t="str">
        <f t="shared" si="9"/>
        <v>{city:"新竹市",township:"香山區",zipCode :"300"},</v>
      </c>
    </row>
    <row r="71" spans="1:5">
      <c r="A71" s="1" t="s">
        <v>76</v>
      </c>
      <c r="B71" s="1" t="s">
        <v>89</v>
      </c>
      <c r="C71" s="1" t="str">
        <f t="shared" si="7"/>
        <v>竹北市</v>
      </c>
      <c r="D71" s="1" t="str">
        <f t="shared" si="8"/>
        <v>302</v>
      </c>
      <c r="E71" s="1" t="str">
        <f t="shared" si="9"/>
        <v>{city:"新竹縣",township:"竹北市",zipCode :"302"},</v>
      </c>
    </row>
    <row r="72" spans="1:5">
      <c r="A72" s="1" t="s">
        <v>77</v>
      </c>
      <c r="B72" s="1" t="s">
        <v>89</v>
      </c>
      <c r="C72" s="1" t="str">
        <f t="shared" si="7"/>
        <v>湖口鄉</v>
      </c>
      <c r="D72" s="1" t="str">
        <f t="shared" si="8"/>
        <v>303</v>
      </c>
      <c r="E72" s="1" t="str">
        <f t="shared" si="9"/>
        <v>{city:"新竹縣",township:"湖口鄉",zipCode :"303"},</v>
      </c>
    </row>
    <row r="73" spans="1:5">
      <c r="A73" s="1" t="s">
        <v>78</v>
      </c>
      <c r="B73" s="1" t="s">
        <v>89</v>
      </c>
      <c r="C73" s="1" t="str">
        <f t="shared" si="7"/>
        <v>新豐鄉</v>
      </c>
      <c r="D73" s="1" t="str">
        <f t="shared" si="8"/>
        <v>304</v>
      </c>
      <c r="E73" s="1" t="str">
        <f t="shared" si="9"/>
        <v>{city:"新竹縣",township:"新豐鄉",zipCode :"304"},</v>
      </c>
    </row>
    <row r="74" spans="1:5">
      <c r="A74" s="1" t="s">
        <v>79</v>
      </c>
      <c r="B74" s="1" t="s">
        <v>89</v>
      </c>
      <c r="C74" s="1" t="str">
        <f t="shared" si="7"/>
        <v>新埔鎮</v>
      </c>
      <c r="D74" s="1" t="str">
        <f t="shared" si="8"/>
        <v>305</v>
      </c>
      <c r="E74" s="1" t="str">
        <f t="shared" si="9"/>
        <v>{city:"新竹縣",township:"新埔鎮",zipCode :"305"},</v>
      </c>
    </row>
    <row r="75" spans="1:5">
      <c r="A75" s="1" t="s">
        <v>80</v>
      </c>
      <c r="B75" s="1" t="s">
        <v>89</v>
      </c>
      <c r="C75" s="1" t="str">
        <f t="shared" si="7"/>
        <v>關西鎮</v>
      </c>
      <c r="D75" s="1" t="str">
        <f t="shared" si="8"/>
        <v>306</v>
      </c>
      <c r="E75" s="1" t="str">
        <f t="shared" si="9"/>
        <v>{city:"新竹縣",township:"關西鎮",zipCode :"306"},</v>
      </c>
    </row>
    <row r="76" spans="1:5">
      <c r="A76" s="1" t="s">
        <v>81</v>
      </c>
      <c r="B76" s="1" t="s">
        <v>89</v>
      </c>
      <c r="C76" s="1" t="str">
        <f t="shared" si="7"/>
        <v>芎林鄉</v>
      </c>
      <c r="D76" s="1" t="str">
        <f t="shared" si="8"/>
        <v>307</v>
      </c>
      <c r="E76" s="1" t="str">
        <f t="shared" si="9"/>
        <v>{city:"新竹縣",township:"芎林鄉",zipCode :"307"},</v>
      </c>
    </row>
    <row r="77" spans="1:5">
      <c r="A77" s="1" t="s">
        <v>82</v>
      </c>
      <c r="B77" s="1" t="s">
        <v>89</v>
      </c>
      <c r="C77" s="1" t="str">
        <f t="shared" si="7"/>
        <v>寶山鄉</v>
      </c>
      <c r="D77" s="1" t="str">
        <f t="shared" si="8"/>
        <v>308</v>
      </c>
      <c r="E77" s="1" t="str">
        <f t="shared" si="9"/>
        <v>{city:"新竹縣",township:"寶山鄉",zipCode :"308"},</v>
      </c>
    </row>
    <row r="78" spans="1:5">
      <c r="A78" s="1" t="s">
        <v>83</v>
      </c>
      <c r="B78" s="1" t="s">
        <v>89</v>
      </c>
      <c r="C78" s="1" t="str">
        <f t="shared" si="7"/>
        <v>竹東鎮</v>
      </c>
      <c r="D78" s="1" t="str">
        <f t="shared" si="8"/>
        <v>310</v>
      </c>
      <c r="E78" s="1" t="str">
        <f t="shared" si="9"/>
        <v>{city:"新竹縣",township:"竹東鎮",zipCode :"310"},</v>
      </c>
    </row>
    <row r="79" spans="1:5">
      <c r="A79" s="1" t="s">
        <v>84</v>
      </c>
      <c r="B79" s="1" t="s">
        <v>89</v>
      </c>
      <c r="C79" s="1" t="str">
        <f t="shared" si="7"/>
        <v>五峰鄉</v>
      </c>
      <c r="D79" s="1" t="str">
        <f t="shared" si="8"/>
        <v>311</v>
      </c>
      <c r="E79" s="1" t="str">
        <f t="shared" si="9"/>
        <v>{city:"新竹縣",township:"五峰鄉",zipCode :"311"},</v>
      </c>
    </row>
    <row r="80" spans="1:5">
      <c r="A80" s="1" t="s">
        <v>85</v>
      </c>
      <c r="B80" s="1" t="s">
        <v>89</v>
      </c>
      <c r="C80" s="1" t="str">
        <f t="shared" si="7"/>
        <v>橫山鄉</v>
      </c>
      <c r="D80" s="1" t="str">
        <f t="shared" si="8"/>
        <v>312</v>
      </c>
      <c r="E80" s="1" t="str">
        <f t="shared" si="9"/>
        <v>{city:"新竹縣",township:"橫山鄉",zipCode :"312"},</v>
      </c>
    </row>
    <row r="81" spans="1:5">
      <c r="A81" s="1" t="s">
        <v>86</v>
      </c>
      <c r="B81" s="1" t="s">
        <v>89</v>
      </c>
      <c r="C81" s="1" t="str">
        <f t="shared" si="7"/>
        <v>尖石鄉</v>
      </c>
      <c r="D81" s="1" t="str">
        <f t="shared" si="8"/>
        <v>313</v>
      </c>
      <c r="E81" s="1" t="str">
        <f t="shared" si="9"/>
        <v>{city:"新竹縣",township:"尖石鄉",zipCode :"313"},</v>
      </c>
    </row>
    <row r="82" spans="1:5">
      <c r="A82" s="1" t="s">
        <v>87</v>
      </c>
      <c r="B82" s="1" t="s">
        <v>89</v>
      </c>
      <c r="C82" s="1" t="str">
        <f t="shared" si="7"/>
        <v>北埔鄉</v>
      </c>
      <c r="D82" s="1" t="str">
        <f t="shared" si="8"/>
        <v>314</v>
      </c>
      <c r="E82" s="1" t="str">
        <f t="shared" si="9"/>
        <v>{city:"新竹縣",township:"北埔鄉",zipCode :"314"},</v>
      </c>
    </row>
    <row r="83" spans="1:5">
      <c r="A83" s="1" t="s">
        <v>88</v>
      </c>
      <c r="B83" s="1" t="s">
        <v>89</v>
      </c>
      <c r="C83" s="1" t="str">
        <f t="shared" si="7"/>
        <v>峨眉鄉</v>
      </c>
      <c r="D83" s="1" t="str">
        <f t="shared" si="8"/>
        <v>315</v>
      </c>
      <c r="E83" s="1" t="str">
        <f t="shared" si="9"/>
        <v>{city:"新竹縣",township:"峨眉鄉",zipCode :"315"},</v>
      </c>
    </row>
    <row r="84" spans="1:5">
      <c r="A84" s="1" t="s">
        <v>90</v>
      </c>
      <c r="B84" s="1" t="s">
        <v>103</v>
      </c>
      <c r="C84" s="1" t="str">
        <f t="shared" ref="C84:C147" si="10">LEFT(A84,LEN(A84)-3)</f>
        <v>中壢區</v>
      </c>
      <c r="D84" s="1" t="str">
        <f t="shared" ref="D84:D147" si="11">RIGHT(A84,3)</f>
        <v>320</v>
      </c>
      <c r="E84" s="1" t="str">
        <f t="shared" si="9"/>
        <v>{city:"桃園市",township:"中壢區",zipCode :"320"},</v>
      </c>
    </row>
    <row r="85" spans="1:5">
      <c r="A85" s="1" t="s">
        <v>91</v>
      </c>
      <c r="B85" s="1" t="s">
        <v>103</v>
      </c>
      <c r="C85" s="1" t="str">
        <f t="shared" si="10"/>
        <v>平鎮區</v>
      </c>
      <c r="D85" s="1" t="str">
        <f t="shared" si="11"/>
        <v>324</v>
      </c>
      <c r="E85" s="1" t="str">
        <f t="shared" si="9"/>
        <v>{city:"桃園市",township:"平鎮區",zipCode :"324"},</v>
      </c>
    </row>
    <row r="86" spans="1:5">
      <c r="A86" s="1" t="s">
        <v>92</v>
      </c>
      <c r="B86" s="1" t="s">
        <v>103</v>
      </c>
      <c r="C86" s="1" t="str">
        <f t="shared" si="10"/>
        <v>龍潭區</v>
      </c>
      <c r="D86" s="1" t="str">
        <f t="shared" si="11"/>
        <v>325</v>
      </c>
      <c r="E86" s="1" t="str">
        <f t="shared" si="9"/>
        <v>{city:"桃園市",township:"龍潭區",zipCode :"325"},</v>
      </c>
    </row>
    <row r="87" spans="1:5">
      <c r="A87" s="1" t="s">
        <v>93</v>
      </c>
      <c r="B87" s="1" t="s">
        <v>103</v>
      </c>
      <c r="C87" s="1" t="str">
        <f t="shared" si="10"/>
        <v>楊梅區</v>
      </c>
      <c r="D87" s="1" t="str">
        <f t="shared" si="11"/>
        <v>326</v>
      </c>
      <c r="E87" s="1" t="str">
        <f t="shared" si="9"/>
        <v>{city:"桃園市",township:"楊梅區",zipCode :"326"},</v>
      </c>
    </row>
    <row r="88" spans="1:5">
      <c r="A88" s="1" t="s">
        <v>94</v>
      </c>
      <c r="B88" s="1" t="s">
        <v>103</v>
      </c>
      <c r="C88" s="1" t="str">
        <f t="shared" si="10"/>
        <v>新屋區</v>
      </c>
      <c r="D88" s="1" t="str">
        <f t="shared" si="11"/>
        <v>327</v>
      </c>
      <c r="E88" s="1" t="str">
        <f t="shared" si="9"/>
        <v>{city:"桃園市",township:"新屋區",zipCode :"327"},</v>
      </c>
    </row>
    <row r="89" spans="1:5">
      <c r="A89" s="1" t="s">
        <v>95</v>
      </c>
      <c r="B89" s="1" t="s">
        <v>103</v>
      </c>
      <c r="C89" s="1" t="str">
        <f t="shared" si="10"/>
        <v>觀音區</v>
      </c>
      <c r="D89" s="1" t="str">
        <f t="shared" si="11"/>
        <v>328</v>
      </c>
      <c r="E89" s="1" t="str">
        <f t="shared" si="9"/>
        <v>{city:"桃園市",township:"觀音區",zipCode :"328"},</v>
      </c>
    </row>
    <row r="90" spans="1:5">
      <c r="A90" s="1" t="s">
        <v>96</v>
      </c>
      <c r="B90" s="1" t="s">
        <v>103</v>
      </c>
      <c r="C90" s="1" t="str">
        <f t="shared" si="10"/>
        <v>桃園區</v>
      </c>
      <c r="D90" s="1" t="str">
        <f t="shared" si="11"/>
        <v>330</v>
      </c>
      <c r="E90" s="1" t="str">
        <f t="shared" si="9"/>
        <v>{city:"桃園市",township:"桃園區",zipCode :"330"},</v>
      </c>
    </row>
    <row r="91" spans="1:5">
      <c r="A91" s="1" t="s">
        <v>97</v>
      </c>
      <c r="B91" s="1" t="s">
        <v>103</v>
      </c>
      <c r="C91" s="1" t="str">
        <f t="shared" si="10"/>
        <v>龜山區</v>
      </c>
      <c r="D91" s="1" t="str">
        <f t="shared" si="11"/>
        <v>333</v>
      </c>
      <c r="E91" s="1" t="str">
        <f t="shared" si="9"/>
        <v>{city:"桃園市",township:"龜山區",zipCode :"333"},</v>
      </c>
    </row>
    <row r="92" spans="1:5">
      <c r="A92" s="1" t="s">
        <v>98</v>
      </c>
      <c r="B92" s="1" t="s">
        <v>103</v>
      </c>
      <c r="C92" s="1" t="str">
        <f t="shared" si="10"/>
        <v>八德區</v>
      </c>
      <c r="D92" s="1" t="str">
        <f t="shared" si="11"/>
        <v>334</v>
      </c>
      <c r="E92" s="1" t="str">
        <f t="shared" si="9"/>
        <v>{city:"桃園市",township:"八德區",zipCode :"334"},</v>
      </c>
    </row>
    <row r="93" spans="1:5">
      <c r="A93" s="1" t="s">
        <v>99</v>
      </c>
      <c r="B93" s="1" t="s">
        <v>103</v>
      </c>
      <c r="C93" s="1" t="str">
        <f t="shared" si="10"/>
        <v>大溪區</v>
      </c>
      <c r="D93" s="1" t="str">
        <f t="shared" si="11"/>
        <v>335</v>
      </c>
      <c r="E93" s="1" t="str">
        <f t="shared" si="9"/>
        <v>{city:"桃園市",township:"大溪區",zipCode :"335"},</v>
      </c>
    </row>
    <row r="94" spans="1:5">
      <c r="A94" s="1" t="s">
        <v>100</v>
      </c>
      <c r="B94" s="1" t="s">
        <v>103</v>
      </c>
      <c r="C94" s="1" t="str">
        <f t="shared" si="10"/>
        <v>復興區</v>
      </c>
      <c r="D94" s="1" t="str">
        <f t="shared" si="11"/>
        <v>336</v>
      </c>
      <c r="E94" s="1" t="str">
        <f t="shared" si="9"/>
        <v>{city:"桃園市",township:"復興區",zipCode :"336"},</v>
      </c>
    </row>
    <row r="95" spans="1:5">
      <c r="A95" s="1" t="s">
        <v>101</v>
      </c>
      <c r="B95" s="1" t="s">
        <v>103</v>
      </c>
      <c r="C95" s="1" t="str">
        <f t="shared" si="10"/>
        <v>大園區</v>
      </c>
      <c r="D95" s="1" t="str">
        <f t="shared" si="11"/>
        <v>337</v>
      </c>
      <c r="E95" s="1" t="str">
        <f t="shared" si="9"/>
        <v>{city:"桃園市",township:"大園區",zipCode :"337"},</v>
      </c>
    </row>
    <row r="96" spans="1:5">
      <c r="A96" s="1" t="s">
        <v>102</v>
      </c>
      <c r="B96" s="1" t="s">
        <v>103</v>
      </c>
      <c r="C96" s="1" t="str">
        <f t="shared" si="10"/>
        <v>蘆竹區</v>
      </c>
      <c r="D96" s="1" t="str">
        <f t="shared" si="11"/>
        <v>338</v>
      </c>
      <c r="E96" s="1" t="str">
        <f t="shared" si="9"/>
        <v>{city:"桃園市",township:"蘆竹區",zipCode :"338"},</v>
      </c>
    </row>
    <row r="97" spans="1:5">
      <c r="A97" s="1" t="s">
        <v>104</v>
      </c>
      <c r="B97" s="1" t="s">
        <v>122</v>
      </c>
      <c r="C97" s="1" t="str">
        <f t="shared" si="10"/>
        <v>竹南鎮</v>
      </c>
      <c r="D97" s="1" t="str">
        <f t="shared" si="11"/>
        <v>350</v>
      </c>
      <c r="E97" s="1" t="str">
        <f t="shared" si="9"/>
        <v>{city:"苗栗縣",township:"竹南鎮",zipCode :"350"},</v>
      </c>
    </row>
    <row r="98" spans="1:5">
      <c r="A98" s="1" t="s">
        <v>105</v>
      </c>
      <c r="B98" s="1" t="s">
        <v>122</v>
      </c>
      <c r="C98" s="1" t="str">
        <f t="shared" si="10"/>
        <v>頭份市</v>
      </c>
      <c r="D98" s="1" t="str">
        <f t="shared" si="11"/>
        <v>351</v>
      </c>
      <c r="E98" s="1" t="str">
        <f t="shared" si="9"/>
        <v>{city:"苗栗縣",township:"頭份市",zipCode :"351"},</v>
      </c>
    </row>
    <row r="99" spans="1:5">
      <c r="A99" s="1" t="s">
        <v>106</v>
      </c>
      <c r="B99" s="1" t="s">
        <v>122</v>
      </c>
      <c r="C99" s="1" t="str">
        <f t="shared" si="10"/>
        <v>三灣鄉</v>
      </c>
      <c r="D99" s="1" t="str">
        <f t="shared" si="11"/>
        <v>352</v>
      </c>
      <c r="E99" s="1" t="str">
        <f t="shared" si="9"/>
        <v>{city:"苗栗縣",township:"三灣鄉",zipCode :"352"},</v>
      </c>
    </row>
    <row r="100" spans="1:5">
      <c r="A100" s="1" t="s">
        <v>107</v>
      </c>
      <c r="B100" s="1" t="s">
        <v>122</v>
      </c>
      <c r="C100" s="1" t="str">
        <f t="shared" si="10"/>
        <v>南庄鄉</v>
      </c>
      <c r="D100" s="1" t="str">
        <f t="shared" si="11"/>
        <v>353</v>
      </c>
      <c r="E100" s="1" t="str">
        <f t="shared" si="9"/>
        <v>{city:"苗栗縣",township:"南庄鄉",zipCode :"353"},</v>
      </c>
    </row>
    <row r="101" spans="1:5">
      <c r="A101" s="1" t="s">
        <v>108</v>
      </c>
      <c r="B101" s="1" t="s">
        <v>122</v>
      </c>
      <c r="C101" s="1" t="str">
        <f t="shared" si="10"/>
        <v>獅潭鄉</v>
      </c>
      <c r="D101" s="1" t="str">
        <f t="shared" si="11"/>
        <v>354</v>
      </c>
      <c r="E101" s="1" t="str">
        <f t="shared" si="9"/>
        <v>{city:"苗栗縣",township:"獅潭鄉",zipCode :"354"},</v>
      </c>
    </row>
    <row r="102" spans="1:5">
      <c r="A102" s="1" t="s">
        <v>109</v>
      </c>
      <c r="B102" s="1" t="s">
        <v>122</v>
      </c>
      <c r="C102" s="1" t="str">
        <f t="shared" si="10"/>
        <v>後龍鎮</v>
      </c>
      <c r="D102" s="1" t="str">
        <f t="shared" si="11"/>
        <v>356</v>
      </c>
      <c r="E102" s="1" t="str">
        <f t="shared" si="9"/>
        <v>{city:"苗栗縣",township:"後龍鎮",zipCode :"356"},</v>
      </c>
    </row>
    <row r="103" spans="1:5">
      <c r="A103" s="1" t="s">
        <v>110</v>
      </c>
      <c r="B103" s="1" t="s">
        <v>122</v>
      </c>
      <c r="C103" s="1" t="str">
        <f t="shared" si="10"/>
        <v>通霄鎮</v>
      </c>
      <c r="D103" s="1" t="str">
        <f t="shared" si="11"/>
        <v>357</v>
      </c>
      <c r="E103" s="1" t="str">
        <f t="shared" si="9"/>
        <v>{city:"苗栗縣",township:"通霄鎮",zipCode :"357"},</v>
      </c>
    </row>
    <row r="104" spans="1:5">
      <c r="A104" s="1" t="s">
        <v>111</v>
      </c>
      <c r="B104" s="1" t="s">
        <v>122</v>
      </c>
      <c r="C104" s="1" t="str">
        <f t="shared" si="10"/>
        <v>苑裡鎮</v>
      </c>
      <c r="D104" s="1" t="str">
        <f t="shared" si="11"/>
        <v>358</v>
      </c>
      <c r="E104" s="1" t="str">
        <f t="shared" si="9"/>
        <v>{city:"苗栗縣",township:"苑裡鎮",zipCode :"358"},</v>
      </c>
    </row>
    <row r="105" spans="1:5">
      <c r="A105" s="1" t="s">
        <v>112</v>
      </c>
      <c r="B105" s="1" t="s">
        <v>122</v>
      </c>
      <c r="C105" s="1" t="str">
        <f t="shared" si="10"/>
        <v>苗栗市</v>
      </c>
      <c r="D105" s="1" t="str">
        <f t="shared" si="11"/>
        <v>360</v>
      </c>
      <c r="E105" s="1" t="str">
        <f t="shared" si="9"/>
        <v>{city:"苗栗縣",township:"苗栗市",zipCode :"360"},</v>
      </c>
    </row>
    <row r="106" spans="1:5">
      <c r="A106" s="1" t="s">
        <v>113</v>
      </c>
      <c r="B106" s="1" t="s">
        <v>122</v>
      </c>
      <c r="C106" s="1" t="str">
        <f t="shared" si="10"/>
        <v>造橋鄉</v>
      </c>
      <c r="D106" s="1" t="str">
        <f t="shared" si="11"/>
        <v>361</v>
      </c>
      <c r="E106" s="1" t="str">
        <f t="shared" si="9"/>
        <v>{city:"苗栗縣",township:"造橋鄉",zipCode :"361"},</v>
      </c>
    </row>
    <row r="107" spans="1:5">
      <c r="A107" s="1" t="s">
        <v>114</v>
      </c>
      <c r="B107" s="1" t="s">
        <v>122</v>
      </c>
      <c r="C107" s="1" t="str">
        <f t="shared" si="10"/>
        <v>頭屋鄉</v>
      </c>
      <c r="D107" s="1" t="str">
        <f t="shared" si="11"/>
        <v>362</v>
      </c>
      <c r="E107" s="1" t="str">
        <f t="shared" si="9"/>
        <v>{city:"苗栗縣",township:"頭屋鄉",zipCode :"362"},</v>
      </c>
    </row>
    <row r="108" spans="1:5">
      <c r="A108" s="1" t="s">
        <v>115</v>
      </c>
      <c r="B108" s="1" t="s">
        <v>122</v>
      </c>
      <c r="C108" s="1" t="str">
        <f t="shared" si="10"/>
        <v>公館鄉</v>
      </c>
      <c r="D108" s="1" t="str">
        <f t="shared" si="11"/>
        <v>363</v>
      </c>
      <c r="E108" s="1" t="str">
        <f t="shared" si="9"/>
        <v>{city:"苗栗縣",township:"公館鄉",zipCode :"363"},</v>
      </c>
    </row>
    <row r="109" spans="1:5">
      <c r="A109" s="1" t="s">
        <v>116</v>
      </c>
      <c r="B109" s="1" t="s">
        <v>122</v>
      </c>
      <c r="C109" s="1" t="str">
        <f t="shared" si="10"/>
        <v>大湖鄉</v>
      </c>
      <c r="D109" s="1" t="str">
        <f t="shared" si="11"/>
        <v>364</v>
      </c>
      <c r="E109" s="1" t="str">
        <f t="shared" si="9"/>
        <v>{city:"苗栗縣",township:"大湖鄉",zipCode :"364"},</v>
      </c>
    </row>
    <row r="110" spans="1:5">
      <c r="A110" s="1" t="s">
        <v>117</v>
      </c>
      <c r="B110" s="1" t="s">
        <v>122</v>
      </c>
      <c r="C110" s="1" t="str">
        <f t="shared" si="10"/>
        <v>泰安鄉</v>
      </c>
      <c r="D110" s="1" t="str">
        <f t="shared" si="11"/>
        <v>365</v>
      </c>
      <c r="E110" s="1" t="str">
        <f t="shared" si="9"/>
        <v>{city:"苗栗縣",township:"泰安鄉",zipCode :"365"},</v>
      </c>
    </row>
    <row r="111" spans="1:5">
      <c r="A111" s="1" t="s">
        <v>118</v>
      </c>
      <c r="B111" s="1" t="s">
        <v>122</v>
      </c>
      <c r="C111" s="1" t="str">
        <f t="shared" si="10"/>
        <v>銅鑼鄉</v>
      </c>
      <c r="D111" s="1" t="str">
        <f t="shared" si="11"/>
        <v>366</v>
      </c>
      <c r="E111" s="1" t="str">
        <f t="shared" si="9"/>
        <v>{city:"苗栗縣",township:"銅鑼鄉",zipCode :"366"},</v>
      </c>
    </row>
    <row r="112" spans="1:5">
      <c r="A112" s="1" t="s">
        <v>119</v>
      </c>
      <c r="B112" s="1" t="s">
        <v>122</v>
      </c>
      <c r="C112" s="1" t="str">
        <f t="shared" si="10"/>
        <v>三義鄉</v>
      </c>
      <c r="D112" s="1" t="str">
        <f t="shared" si="11"/>
        <v>367</v>
      </c>
      <c r="E112" s="1" t="str">
        <f t="shared" si="9"/>
        <v>{city:"苗栗縣",township:"三義鄉",zipCode :"367"},</v>
      </c>
    </row>
    <row r="113" spans="1:5">
      <c r="A113" s="1" t="s">
        <v>120</v>
      </c>
      <c r="B113" s="1" t="s">
        <v>122</v>
      </c>
      <c r="C113" s="1" t="str">
        <f t="shared" si="10"/>
        <v>西湖鄉</v>
      </c>
      <c r="D113" s="1" t="str">
        <f t="shared" si="11"/>
        <v>368</v>
      </c>
      <c r="E113" s="1" t="str">
        <f t="shared" si="9"/>
        <v>{city:"苗栗縣",township:"西湖鄉",zipCode :"368"},</v>
      </c>
    </row>
    <row r="114" spans="1:5">
      <c r="A114" s="1" t="s">
        <v>121</v>
      </c>
      <c r="B114" s="1" t="s">
        <v>122</v>
      </c>
      <c r="C114" s="1" t="str">
        <f t="shared" si="10"/>
        <v>卓蘭鎮</v>
      </c>
      <c r="D114" s="1" t="str">
        <f t="shared" si="11"/>
        <v>369</v>
      </c>
      <c r="E114" s="1" t="str">
        <f t="shared" si="9"/>
        <v>{city:"苗栗縣",township:"卓蘭鎮",zipCode :"369"},</v>
      </c>
    </row>
    <row r="115" spans="1:5">
      <c r="A115" s="1" t="s">
        <v>387</v>
      </c>
      <c r="B115" s="1" t="s">
        <v>147</v>
      </c>
      <c r="C115" s="1" t="str">
        <f t="shared" si="10"/>
        <v>中區</v>
      </c>
      <c r="D115" s="1" t="str">
        <f t="shared" si="11"/>
        <v>400</v>
      </c>
      <c r="E115" s="1" t="str">
        <f t="shared" si="9"/>
        <v>{city:"臺中市",township:"中區",zipCode :"400"},</v>
      </c>
    </row>
    <row r="116" spans="1:5">
      <c r="A116" s="1" t="s">
        <v>388</v>
      </c>
      <c r="B116" s="1" t="s">
        <v>147</v>
      </c>
      <c r="C116" s="1" t="str">
        <f t="shared" si="10"/>
        <v>東區</v>
      </c>
      <c r="D116" s="1" t="str">
        <f t="shared" si="11"/>
        <v>401</v>
      </c>
      <c r="E116" s="1" t="str">
        <f t="shared" si="9"/>
        <v>{city:"臺中市",township:"東區",zipCode :"401"},</v>
      </c>
    </row>
    <row r="117" spans="1:5">
      <c r="A117" s="1" t="s">
        <v>389</v>
      </c>
      <c r="B117" s="1" t="s">
        <v>147</v>
      </c>
      <c r="C117" s="1" t="str">
        <f t="shared" si="10"/>
        <v>南區</v>
      </c>
      <c r="D117" s="1" t="str">
        <f t="shared" si="11"/>
        <v>402</v>
      </c>
      <c r="E117" s="1" t="str">
        <f t="shared" si="9"/>
        <v>{city:"臺中市",township:"南區",zipCode :"402"},</v>
      </c>
    </row>
    <row r="118" spans="1:5">
      <c r="A118" s="1" t="s">
        <v>390</v>
      </c>
      <c r="B118" s="1" t="s">
        <v>147</v>
      </c>
      <c r="C118" s="1" t="str">
        <f t="shared" si="10"/>
        <v>西區</v>
      </c>
      <c r="D118" s="1" t="str">
        <f t="shared" si="11"/>
        <v>403</v>
      </c>
      <c r="E118" s="1" t="str">
        <f t="shared" si="9"/>
        <v>{city:"臺中市",township:"西區",zipCode :"403"},</v>
      </c>
    </row>
    <row r="119" spans="1:5">
      <c r="A119" s="1" t="s">
        <v>391</v>
      </c>
      <c r="B119" s="1" t="s">
        <v>147</v>
      </c>
      <c r="C119" s="1" t="str">
        <f t="shared" si="10"/>
        <v>北區</v>
      </c>
      <c r="D119" s="1" t="str">
        <f t="shared" si="11"/>
        <v>404</v>
      </c>
      <c r="E119" s="1" t="str">
        <f t="shared" si="9"/>
        <v>{city:"臺中市",township:"北區",zipCode :"404"},</v>
      </c>
    </row>
    <row r="120" spans="1:5">
      <c r="A120" s="1" t="s">
        <v>123</v>
      </c>
      <c r="B120" s="1" t="s">
        <v>147</v>
      </c>
      <c r="C120" s="1" t="str">
        <f t="shared" si="10"/>
        <v>北屯區</v>
      </c>
      <c r="D120" s="1" t="str">
        <f t="shared" si="11"/>
        <v>406</v>
      </c>
      <c r="E120" s="1" t="str">
        <f t="shared" si="9"/>
        <v>{city:"臺中市",township:"北屯區",zipCode :"406"},</v>
      </c>
    </row>
    <row r="121" spans="1:5">
      <c r="A121" s="1" t="s">
        <v>124</v>
      </c>
      <c r="B121" s="1" t="s">
        <v>147</v>
      </c>
      <c r="C121" s="1" t="str">
        <f t="shared" si="10"/>
        <v>西屯區</v>
      </c>
      <c r="D121" s="1" t="str">
        <f t="shared" si="11"/>
        <v>407</v>
      </c>
      <c r="E121" s="1" t="str">
        <f t="shared" si="9"/>
        <v>{city:"臺中市",township:"西屯區",zipCode :"407"},</v>
      </c>
    </row>
    <row r="122" spans="1:5">
      <c r="A122" s="1" t="s">
        <v>125</v>
      </c>
      <c r="B122" s="1" t="s">
        <v>147</v>
      </c>
      <c r="C122" s="1" t="str">
        <f t="shared" si="10"/>
        <v>南屯區</v>
      </c>
      <c r="D122" s="1" t="str">
        <f t="shared" si="11"/>
        <v>408</v>
      </c>
      <c r="E122" s="1" t="str">
        <f t="shared" si="9"/>
        <v>{city:"臺中市",township:"南屯區",zipCode :"408"},</v>
      </c>
    </row>
    <row r="123" spans="1:5">
      <c r="A123" s="1" t="s">
        <v>126</v>
      </c>
      <c r="B123" s="1" t="s">
        <v>147</v>
      </c>
      <c r="C123" s="1" t="str">
        <f t="shared" si="10"/>
        <v>太平區</v>
      </c>
      <c r="D123" s="1" t="str">
        <f t="shared" si="11"/>
        <v>411</v>
      </c>
      <c r="E123" s="1" t="str">
        <f t="shared" si="9"/>
        <v>{city:"臺中市",township:"太平區",zipCode :"411"},</v>
      </c>
    </row>
    <row r="124" spans="1:5">
      <c r="A124" s="1" t="s">
        <v>127</v>
      </c>
      <c r="B124" s="1" t="s">
        <v>147</v>
      </c>
      <c r="C124" s="1" t="str">
        <f t="shared" si="10"/>
        <v>大里區</v>
      </c>
      <c r="D124" s="1" t="str">
        <f t="shared" si="11"/>
        <v>412</v>
      </c>
      <c r="E124" s="1" t="str">
        <f t="shared" si="9"/>
        <v>{city:"臺中市",township:"大里區",zipCode :"412"},</v>
      </c>
    </row>
    <row r="125" spans="1:5">
      <c r="A125" s="1" t="s">
        <v>128</v>
      </c>
      <c r="B125" s="1" t="s">
        <v>147</v>
      </c>
      <c r="C125" s="1" t="str">
        <f t="shared" si="10"/>
        <v>霧峰區</v>
      </c>
      <c r="D125" s="1" t="str">
        <f t="shared" si="11"/>
        <v>413</v>
      </c>
      <c r="E125" s="1" t="str">
        <f t="shared" si="9"/>
        <v>{city:"臺中市",township:"霧峰區",zipCode :"413"},</v>
      </c>
    </row>
    <row r="126" spans="1:5">
      <c r="A126" s="1" t="s">
        <v>129</v>
      </c>
      <c r="B126" s="1" t="s">
        <v>147</v>
      </c>
      <c r="C126" s="1" t="str">
        <f t="shared" si="10"/>
        <v>烏日區</v>
      </c>
      <c r="D126" s="1" t="str">
        <f t="shared" si="11"/>
        <v>414</v>
      </c>
      <c r="E126" s="1" t="str">
        <f t="shared" si="9"/>
        <v>{city:"臺中市",township:"烏日區",zipCode :"414"},</v>
      </c>
    </row>
    <row r="127" spans="1:5">
      <c r="A127" s="1" t="s">
        <v>130</v>
      </c>
      <c r="B127" s="1" t="s">
        <v>147</v>
      </c>
      <c r="C127" s="1" t="str">
        <f t="shared" si="10"/>
        <v>豐原區</v>
      </c>
      <c r="D127" s="1" t="str">
        <f t="shared" si="11"/>
        <v>420</v>
      </c>
      <c r="E127" s="1" t="str">
        <f t="shared" si="9"/>
        <v>{city:"臺中市",township:"豐原區",zipCode :"420"},</v>
      </c>
    </row>
    <row r="128" spans="1:5">
      <c r="A128" s="1" t="s">
        <v>131</v>
      </c>
      <c r="B128" s="1" t="s">
        <v>147</v>
      </c>
      <c r="C128" s="1" t="str">
        <f t="shared" si="10"/>
        <v>后里區</v>
      </c>
      <c r="D128" s="1" t="str">
        <f t="shared" si="11"/>
        <v>421</v>
      </c>
      <c r="E128" s="1" t="str">
        <f t="shared" si="9"/>
        <v>{city:"臺中市",township:"后里區",zipCode :"421"},</v>
      </c>
    </row>
    <row r="129" spans="1:5">
      <c r="A129" s="1" t="s">
        <v>132</v>
      </c>
      <c r="B129" s="1" t="s">
        <v>147</v>
      </c>
      <c r="C129" s="1" t="str">
        <f t="shared" si="10"/>
        <v>石岡區</v>
      </c>
      <c r="D129" s="1" t="str">
        <f t="shared" si="11"/>
        <v>422</v>
      </c>
      <c r="E129" s="1" t="str">
        <f t="shared" si="9"/>
        <v>{city:"臺中市",township:"石岡區",zipCode :"422"},</v>
      </c>
    </row>
    <row r="130" spans="1:5">
      <c r="A130" s="1" t="s">
        <v>133</v>
      </c>
      <c r="B130" s="1" t="s">
        <v>147</v>
      </c>
      <c r="C130" s="1" t="str">
        <f t="shared" si="10"/>
        <v>東勢區</v>
      </c>
      <c r="D130" s="1" t="str">
        <f t="shared" si="11"/>
        <v>423</v>
      </c>
      <c r="E130" s="1" t="str">
        <f t="shared" ref="E130:E193" si="12">"{city:"""&amp;B130&amp;""","&amp;"township:"""&amp;C130&amp;""","&amp;"zipCode :"""&amp;D130&amp;"""},"</f>
        <v>{city:"臺中市",township:"東勢區",zipCode :"423"},</v>
      </c>
    </row>
    <row r="131" spans="1:5">
      <c r="A131" s="1" t="s">
        <v>134</v>
      </c>
      <c r="B131" s="1" t="s">
        <v>147</v>
      </c>
      <c r="C131" s="1" t="str">
        <f t="shared" si="10"/>
        <v>和平區</v>
      </c>
      <c r="D131" s="1" t="str">
        <f t="shared" si="11"/>
        <v>424</v>
      </c>
      <c r="E131" s="1" t="str">
        <f t="shared" si="12"/>
        <v>{city:"臺中市",township:"和平區",zipCode :"424"},</v>
      </c>
    </row>
    <row r="132" spans="1:5">
      <c r="A132" s="1" t="s">
        <v>135</v>
      </c>
      <c r="B132" s="1" t="s">
        <v>147</v>
      </c>
      <c r="C132" s="1" t="str">
        <f t="shared" si="10"/>
        <v>新社區</v>
      </c>
      <c r="D132" s="1" t="str">
        <f t="shared" si="11"/>
        <v>426</v>
      </c>
      <c r="E132" s="1" t="str">
        <f t="shared" si="12"/>
        <v>{city:"臺中市",township:"新社區",zipCode :"426"},</v>
      </c>
    </row>
    <row r="133" spans="1:5">
      <c r="A133" s="1" t="s">
        <v>136</v>
      </c>
      <c r="B133" s="1" t="s">
        <v>147</v>
      </c>
      <c r="C133" s="1" t="str">
        <f t="shared" si="10"/>
        <v>潭子區</v>
      </c>
      <c r="D133" s="1" t="str">
        <f t="shared" si="11"/>
        <v>427</v>
      </c>
      <c r="E133" s="1" t="str">
        <f t="shared" si="12"/>
        <v>{city:"臺中市",township:"潭子區",zipCode :"427"},</v>
      </c>
    </row>
    <row r="134" spans="1:5">
      <c r="A134" s="1" t="s">
        <v>137</v>
      </c>
      <c r="B134" s="1" t="s">
        <v>147</v>
      </c>
      <c r="C134" s="1" t="str">
        <f t="shared" si="10"/>
        <v>大雅區</v>
      </c>
      <c r="D134" s="1" t="str">
        <f t="shared" si="11"/>
        <v>428</v>
      </c>
      <c r="E134" s="1" t="str">
        <f t="shared" si="12"/>
        <v>{city:"臺中市",township:"大雅區",zipCode :"428"},</v>
      </c>
    </row>
    <row r="135" spans="1:5">
      <c r="A135" s="1" t="s">
        <v>138</v>
      </c>
      <c r="B135" s="1" t="s">
        <v>147</v>
      </c>
      <c r="C135" s="1" t="str">
        <f t="shared" si="10"/>
        <v>神岡區</v>
      </c>
      <c r="D135" s="1" t="str">
        <f t="shared" si="11"/>
        <v>429</v>
      </c>
      <c r="E135" s="1" t="str">
        <f t="shared" si="12"/>
        <v>{city:"臺中市",township:"神岡區",zipCode :"429"},</v>
      </c>
    </row>
    <row r="136" spans="1:5">
      <c r="A136" s="1" t="s">
        <v>139</v>
      </c>
      <c r="B136" s="1" t="s">
        <v>147</v>
      </c>
      <c r="C136" s="1" t="str">
        <f t="shared" si="10"/>
        <v>大肚區</v>
      </c>
      <c r="D136" s="1" t="str">
        <f t="shared" si="11"/>
        <v>432</v>
      </c>
      <c r="E136" s="1" t="str">
        <f t="shared" si="12"/>
        <v>{city:"臺中市",township:"大肚區",zipCode :"432"},</v>
      </c>
    </row>
    <row r="137" spans="1:5">
      <c r="A137" s="1" t="s">
        <v>140</v>
      </c>
      <c r="B137" s="1" t="s">
        <v>147</v>
      </c>
      <c r="C137" s="1" t="str">
        <f t="shared" si="10"/>
        <v>沙鹿區</v>
      </c>
      <c r="D137" s="1" t="str">
        <f t="shared" si="11"/>
        <v>433</v>
      </c>
      <c r="E137" s="1" t="str">
        <f t="shared" si="12"/>
        <v>{city:"臺中市",township:"沙鹿區",zipCode :"433"},</v>
      </c>
    </row>
    <row r="138" spans="1:5">
      <c r="A138" s="1" t="s">
        <v>141</v>
      </c>
      <c r="B138" s="1" t="s">
        <v>147</v>
      </c>
      <c r="C138" s="1" t="str">
        <f t="shared" si="10"/>
        <v>龍井區</v>
      </c>
      <c r="D138" s="1" t="str">
        <f t="shared" si="11"/>
        <v>434</v>
      </c>
      <c r="E138" s="1" t="str">
        <f t="shared" si="12"/>
        <v>{city:"臺中市",township:"龍井區",zipCode :"434"},</v>
      </c>
    </row>
    <row r="139" spans="1:5">
      <c r="A139" s="1" t="s">
        <v>142</v>
      </c>
      <c r="B139" s="1" t="s">
        <v>147</v>
      </c>
      <c r="C139" s="1" t="str">
        <f t="shared" si="10"/>
        <v>梧棲區</v>
      </c>
      <c r="D139" s="1" t="str">
        <f t="shared" si="11"/>
        <v>435</v>
      </c>
      <c r="E139" s="1" t="str">
        <f t="shared" si="12"/>
        <v>{city:"臺中市",township:"梧棲區",zipCode :"435"},</v>
      </c>
    </row>
    <row r="140" spans="1:5">
      <c r="A140" s="1" t="s">
        <v>143</v>
      </c>
      <c r="B140" s="1" t="s">
        <v>147</v>
      </c>
      <c r="C140" s="1" t="str">
        <f t="shared" si="10"/>
        <v>清水區</v>
      </c>
      <c r="D140" s="1" t="str">
        <f t="shared" si="11"/>
        <v>436</v>
      </c>
      <c r="E140" s="1" t="str">
        <f t="shared" si="12"/>
        <v>{city:"臺中市",township:"清水區",zipCode :"436"},</v>
      </c>
    </row>
    <row r="141" spans="1:5">
      <c r="A141" s="1" t="s">
        <v>144</v>
      </c>
      <c r="B141" s="1" t="s">
        <v>147</v>
      </c>
      <c r="C141" s="1" t="str">
        <f t="shared" si="10"/>
        <v>大甲區</v>
      </c>
      <c r="D141" s="1" t="str">
        <f t="shared" si="11"/>
        <v>437</v>
      </c>
      <c r="E141" s="1" t="str">
        <f t="shared" si="12"/>
        <v>{city:"臺中市",township:"大甲區",zipCode :"437"},</v>
      </c>
    </row>
    <row r="142" spans="1:5">
      <c r="A142" s="1" t="s">
        <v>145</v>
      </c>
      <c r="B142" s="1" t="s">
        <v>147</v>
      </c>
      <c r="C142" s="1" t="str">
        <f t="shared" si="10"/>
        <v>外埔區</v>
      </c>
      <c r="D142" s="1" t="str">
        <f t="shared" si="11"/>
        <v>438</v>
      </c>
      <c r="E142" s="1" t="str">
        <f t="shared" si="12"/>
        <v>{city:"臺中市",township:"外埔區",zipCode :"438"},</v>
      </c>
    </row>
    <row r="143" spans="1:5">
      <c r="A143" s="1" t="s">
        <v>146</v>
      </c>
      <c r="B143" s="1" t="s">
        <v>147</v>
      </c>
      <c r="C143" s="1" t="str">
        <f t="shared" si="10"/>
        <v>大安區</v>
      </c>
      <c r="D143" s="1" t="str">
        <f t="shared" si="11"/>
        <v>439</v>
      </c>
      <c r="E143" s="1" t="str">
        <f t="shared" si="12"/>
        <v>{city:"臺中市",township:"大安區",zipCode :"439"},</v>
      </c>
    </row>
    <row r="144" spans="1:5">
      <c r="A144" s="1" t="s">
        <v>148</v>
      </c>
      <c r="B144" s="1" t="s">
        <v>174</v>
      </c>
      <c r="C144" s="1" t="str">
        <f t="shared" si="10"/>
        <v>彰化市</v>
      </c>
      <c r="D144" s="1" t="str">
        <f t="shared" si="11"/>
        <v>500</v>
      </c>
      <c r="E144" s="1" t="str">
        <f t="shared" si="12"/>
        <v>{city:"彰化縣",township:"彰化市",zipCode :"500"},</v>
      </c>
    </row>
    <row r="145" spans="1:5">
      <c r="A145" s="1" t="s">
        <v>149</v>
      </c>
      <c r="B145" s="1" t="s">
        <v>174</v>
      </c>
      <c r="C145" s="1" t="str">
        <f t="shared" si="10"/>
        <v>芬園鄉</v>
      </c>
      <c r="D145" s="1" t="str">
        <f t="shared" si="11"/>
        <v>502</v>
      </c>
      <c r="E145" s="1" t="str">
        <f t="shared" si="12"/>
        <v>{city:"彰化縣",township:"芬園鄉",zipCode :"502"},</v>
      </c>
    </row>
    <row r="146" spans="1:5">
      <c r="A146" s="1" t="s">
        <v>150</v>
      </c>
      <c r="B146" s="1" t="s">
        <v>174</v>
      </c>
      <c r="C146" s="1" t="str">
        <f t="shared" si="10"/>
        <v>花壇鄉</v>
      </c>
      <c r="D146" s="1" t="str">
        <f t="shared" si="11"/>
        <v>503</v>
      </c>
      <c r="E146" s="1" t="str">
        <f t="shared" si="12"/>
        <v>{city:"彰化縣",township:"花壇鄉",zipCode :"503"},</v>
      </c>
    </row>
    <row r="147" spans="1:5">
      <c r="A147" s="1" t="s">
        <v>151</v>
      </c>
      <c r="B147" s="1" t="s">
        <v>174</v>
      </c>
      <c r="C147" s="1" t="str">
        <f t="shared" si="10"/>
        <v>秀水鄉</v>
      </c>
      <c r="D147" s="1" t="str">
        <f t="shared" si="11"/>
        <v>504</v>
      </c>
      <c r="E147" s="1" t="str">
        <f t="shared" si="12"/>
        <v>{city:"彰化縣",township:"秀水鄉",zipCode :"504"},</v>
      </c>
    </row>
    <row r="148" spans="1:5">
      <c r="A148" s="1" t="s">
        <v>152</v>
      </c>
      <c r="B148" s="1" t="s">
        <v>174</v>
      </c>
      <c r="C148" s="1" t="str">
        <f t="shared" ref="C148:C211" si="13">LEFT(A148,LEN(A148)-3)</f>
        <v>鹿港鎮</v>
      </c>
      <c r="D148" s="1" t="str">
        <f t="shared" ref="D148:D211" si="14">RIGHT(A148,3)</f>
        <v>505</v>
      </c>
      <c r="E148" s="1" t="str">
        <f t="shared" si="12"/>
        <v>{city:"彰化縣",township:"鹿港鎮",zipCode :"505"},</v>
      </c>
    </row>
    <row r="149" spans="1:5">
      <c r="A149" s="1" t="s">
        <v>153</v>
      </c>
      <c r="B149" s="1" t="s">
        <v>174</v>
      </c>
      <c r="C149" s="1" t="str">
        <f t="shared" si="13"/>
        <v>福興鄉</v>
      </c>
      <c r="D149" s="1" t="str">
        <f t="shared" si="14"/>
        <v>506</v>
      </c>
      <c r="E149" s="1" t="str">
        <f t="shared" si="12"/>
        <v>{city:"彰化縣",township:"福興鄉",zipCode :"506"},</v>
      </c>
    </row>
    <row r="150" spans="1:5">
      <c r="A150" s="1" t="s">
        <v>154</v>
      </c>
      <c r="B150" s="1" t="s">
        <v>174</v>
      </c>
      <c r="C150" s="1" t="str">
        <f t="shared" si="13"/>
        <v>線西鄉</v>
      </c>
      <c r="D150" s="1" t="str">
        <f t="shared" si="14"/>
        <v>507</v>
      </c>
      <c r="E150" s="1" t="str">
        <f t="shared" si="12"/>
        <v>{city:"彰化縣",township:"線西鄉",zipCode :"507"},</v>
      </c>
    </row>
    <row r="151" spans="1:5">
      <c r="A151" s="1" t="s">
        <v>155</v>
      </c>
      <c r="B151" s="1" t="s">
        <v>174</v>
      </c>
      <c r="C151" s="1" t="str">
        <f t="shared" si="13"/>
        <v>和美鎮</v>
      </c>
      <c r="D151" s="1" t="str">
        <f t="shared" si="14"/>
        <v>508</v>
      </c>
      <c r="E151" s="1" t="str">
        <f t="shared" si="12"/>
        <v>{city:"彰化縣",township:"和美鎮",zipCode :"508"},</v>
      </c>
    </row>
    <row r="152" spans="1:5">
      <c r="A152" s="1" t="s">
        <v>156</v>
      </c>
      <c r="B152" s="1" t="s">
        <v>174</v>
      </c>
      <c r="C152" s="1" t="str">
        <f t="shared" si="13"/>
        <v>伸港鄉</v>
      </c>
      <c r="D152" s="1" t="str">
        <f t="shared" si="14"/>
        <v>509</v>
      </c>
      <c r="E152" s="1" t="str">
        <f t="shared" si="12"/>
        <v>{city:"彰化縣",township:"伸港鄉",zipCode :"509"},</v>
      </c>
    </row>
    <row r="153" spans="1:5">
      <c r="A153" s="1" t="s">
        <v>157</v>
      </c>
      <c r="B153" s="1" t="s">
        <v>174</v>
      </c>
      <c r="C153" s="1" t="str">
        <f t="shared" si="13"/>
        <v>員林鎮</v>
      </c>
      <c r="D153" s="1" t="str">
        <f t="shared" si="14"/>
        <v>510</v>
      </c>
      <c r="E153" s="1" t="str">
        <f t="shared" si="12"/>
        <v>{city:"彰化縣",township:"員林鎮",zipCode :"510"},</v>
      </c>
    </row>
    <row r="154" spans="1:5">
      <c r="A154" s="1" t="s">
        <v>158</v>
      </c>
      <c r="B154" s="1" t="s">
        <v>174</v>
      </c>
      <c r="C154" s="1" t="str">
        <f t="shared" si="13"/>
        <v>社頭鄉</v>
      </c>
      <c r="D154" s="1" t="str">
        <f t="shared" si="14"/>
        <v>511</v>
      </c>
      <c r="E154" s="1" t="str">
        <f t="shared" si="12"/>
        <v>{city:"彰化縣",township:"社頭鄉",zipCode :"511"},</v>
      </c>
    </row>
    <row r="155" spans="1:5">
      <c r="A155" s="1" t="s">
        <v>159</v>
      </c>
      <c r="B155" s="1" t="s">
        <v>174</v>
      </c>
      <c r="C155" s="1" t="str">
        <f t="shared" si="13"/>
        <v>永靖鄉</v>
      </c>
      <c r="D155" s="1" t="str">
        <f t="shared" si="14"/>
        <v>512</v>
      </c>
      <c r="E155" s="1" t="str">
        <f t="shared" si="12"/>
        <v>{city:"彰化縣",township:"永靖鄉",zipCode :"512"},</v>
      </c>
    </row>
    <row r="156" spans="1:5">
      <c r="A156" s="1" t="s">
        <v>160</v>
      </c>
      <c r="B156" s="1" t="s">
        <v>174</v>
      </c>
      <c r="C156" s="1" t="str">
        <f t="shared" si="13"/>
        <v>埔心鄉</v>
      </c>
      <c r="D156" s="1" t="str">
        <f t="shared" si="14"/>
        <v>513</v>
      </c>
      <c r="E156" s="1" t="str">
        <f t="shared" si="12"/>
        <v>{city:"彰化縣",township:"埔心鄉",zipCode :"513"},</v>
      </c>
    </row>
    <row r="157" spans="1:5">
      <c r="A157" s="1" t="s">
        <v>161</v>
      </c>
      <c r="B157" s="1" t="s">
        <v>174</v>
      </c>
      <c r="C157" s="1" t="str">
        <f t="shared" si="13"/>
        <v>溪湖鎮</v>
      </c>
      <c r="D157" s="1" t="str">
        <f t="shared" si="14"/>
        <v>514</v>
      </c>
      <c r="E157" s="1" t="str">
        <f t="shared" si="12"/>
        <v>{city:"彰化縣",township:"溪湖鎮",zipCode :"514"},</v>
      </c>
    </row>
    <row r="158" spans="1:5">
      <c r="A158" s="1" t="s">
        <v>162</v>
      </c>
      <c r="B158" s="1" t="s">
        <v>174</v>
      </c>
      <c r="C158" s="1" t="str">
        <f t="shared" si="13"/>
        <v>大村鄉</v>
      </c>
      <c r="D158" s="1" t="str">
        <f t="shared" si="14"/>
        <v>515</v>
      </c>
      <c r="E158" s="1" t="str">
        <f t="shared" si="12"/>
        <v>{city:"彰化縣",township:"大村鄉",zipCode :"515"},</v>
      </c>
    </row>
    <row r="159" spans="1:5">
      <c r="A159" s="1" t="s">
        <v>163</v>
      </c>
      <c r="B159" s="1" t="s">
        <v>174</v>
      </c>
      <c r="C159" s="1" t="str">
        <f t="shared" si="13"/>
        <v>埔鹽鄉</v>
      </c>
      <c r="D159" s="1" t="str">
        <f t="shared" si="14"/>
        <v>516</v>
      </c>
      <c r="E159" s="1" t="str">
        <f t="shared" si="12"/>
        <v>{city:"彰化縣",township:"埔鹽鄉",zipCode :"516"},</v>
      </c>
    </row>
    <row r="160" spans="1:5">
      <c r="A160" s="1" t="s">
        <v>164</v>
      </c>
      <c r="B160" s="1" t="s">
        <v>174</v>
      </c>
      <c r="C160" s="1" t="str">
        <f t="shared" si="13"/>
        <v>田中鎮</v>
      </c>
      <c r="D160" s="1" t="str">
        <f t="shared" si="14"/>
        <v>520</v>
      </c>
      <c r="E160" s="1" t="str">
        <f t="shared" si="12"/>
        <v>{city:"彰化縣",township:"田中鎮",zipCode :"520"},</v>
      </c>
    </row>
    <row r="161" spans="1:5">
      <c r="A161" s="1" t="s">
        <v>165</v>
      </c>
      <c r="B161" s="1" t="s">
        <v>174</v>
      </c>
      <c r="C161" s="1" t="str">
        <f t="shared" si="13"/>
        <v>北斗鎮</v>
      </c>
      <c r="D161" s="1" t="str">
        <f t="shared" si="14"/>
        <v>521</v>
      </c>
      <c r="E161" s="1" t="str">
        <f t="shared" si="12"/>
        <v>{city:"彰化縣",township:"北斗鎮",zipCode :"521"},</v>
      </c>
    </row>
    <row r="162" spans="1:5">
      <c r="A162" s="1" t="s">
        <v>166</v>
      </c>
      <c r="B162" s="1" t="s">
        <v>174</v>
      </c>
      <c r="C162" s="1" t="str">
        <f t="shared" si="13"/>
        <v>田尾鄉</v>
      </c>
      <c r="D162" s="1" t="str">
        <f t="shared" si="14"/>
        <v>522</v>
      </c>
      <c r="E162" s="1" t="str">
        <f t="shared" si="12"/>
        <v>{city:"彰化縣",township:"田尾鄉",zipCode :"522"},</v>
      </c>
    </row>
    <row r="163" spans="1:5">
      <c r="A163" s="1" t="s">
        <v>167</v>
      </c>
      <c r="B163" s="1" t="s">
        <v>174</v>
      </c>
      <c r="C163" s="1" t="str">
        <f t="shared" si="13"/>
        <v>埤頭鄉</v>
      </c>
      <c r="D163" s="1" t="str">
        <f t="shared" si="14"/>
        <v>523</v>
      </c>
      <c r="E163" s="1" t="str">
        <f t="shared" si="12"/>
        <v>{city:"彰化縣",township:"埤頭鄉",zipCode :"523"},</v>
      </c>
    </row>
    <row r="164" spans="1:5">
      <c r="A164" s="1" t="s">
        <v>168</v>
      </c>
      <c r="B164" s="1" t="s">
        <v>174</v>
      </c>
      <c r="C164" s="1" t="str">
        <f t="shared" si="13"/>
        <v>溪州鄉</v>
      </c>
      <c r="D164" s="1" t="str">
        <f t="shared" si="14"/>
        <v>524</v>
      </c>
      <c r="E164" s="1" t="str">
        <f t="shared" si="12"/>
        <v>{city:"彰化縣",township:"溪州鄉",zipCode :"524"},</v>
      </c>
    </row>
    <row r="165" spans="1:5">
      <c r="A165" s="1" t="s">
        <v>169</v>
      </c>
      <c r="B165" s="1" t="s">
        <v>174</v>
      </c>
      <c r="C165" s="1" t="str">
        <f t="shared" si="13"/>
        <v>竹塘鄉</v>
      </c>
      <c r="D165" s="1" t="str">
        <f t="shared" si="14"/>
        <v>525</v>
      </c>
      <c r="E165" s="1" t="str">
        <f t="shared" si="12"/>
        <v>{city:"彰化縣",township:"竹塘鄉",zipCode :"525"},</v>
      </c>
    </row>
    <row r="166" spans="1:5">
      <c r="A166" s="1" t="s">
        <v>170</v>
      </c>
      <c r="B166" s="1" t="s">
        <v>174</v>
      </c>
      <c r="C166" s="1" t="str">
        <f t="shared" si="13"/>
        <v>二林鎮</v>
      </c>
      <c r="D166" s="1" t="str">
        <f t="shared" si="14"/>
        <v>526</v>
      </c>
      <c r="E166" s="1" t="str">
        <f t="shared" si="12"/>
        <v>{city:"彰化縣",township:"二林鎮",zipCode :"526"},</v>
      </c>
    </row>
    <row r="167" spans="1:5">
      <c r="A167" s="1" t="s">
        <v>171</v>
      </c>
      <c r="B167" s="1" t="s">
        <v>174</v>
      </c>
      <c r="C167" s="1" t="str">
        <f t="shared" si="13"/>
        <v>大城鄉</v>
      </c>
      <c r="D167" s="1" t="str">
        <f t="shared" si="14"/>
        <v>527</v>
      </c>
      <c r="E167" s="1" t="str">
        <f t="shared" si="12"/>
        <v>{city:"彰化縣",township:"大城鄉",zipCode :"527"},</v>
      </c>
    </row>
    <row r="168" spans="1:5">
      <c r="A168" s="1" t="s">
        <v>172</v>
      </c>
      <c r="B168" s="1" t="s">
        <v>174</v>
      </c>
      <c r="C168" s="1" t="str">
        <f t="shared" si="13"/>
        <v>芳苑鄉</v>
      </c>
      <c r="D168" s="1" t="str">
        <f t="shared" si="14"/>
        <v>528</v>
      </c>
      <c r="E168" s="1" t="str">
        <f t="shared" si="12"/>
        <v>{city:"彰化縣",township:"芳苑鄉",zipCode :"528"},</v>
      </c>
    </row>
    <row r="169" spans="1:5">
      <c r="A169" s="1" t="s">
        <v>173</v>
      </c>
      <c r="B169" s="1" t="s">
        <v>174</v>
      </c>
      <c r="C169" s="1" t="str">
        <f t="shared" si="13"/>
        <v>二水鄉</v>
      </c>
      <c r="D169" s="1" t="str">
        <f t="shared" si="14"/>
        <v>530</v>
      </c>
      <c r="E169" s="1" t="str">
        <f t="shared" si="12"/>
        <v>{city:"彰化縣",township:"二水鄉",zipCode :"530"},</v>
      </c>
    </row>
    <row r="170" spans="1:5">
      <c r="A170" s="1" t="s">
        <v>175</v>
      </c>
      <c r="B170" s="1" t="s">
        <v>188</v>
      </c>
      <c r="C170" s="1" t="str">
        <f t="shared" si="13"/>
        <v>南投市</v>
      </c>
      <c r="D170" s="1" t="str">
        <f t="shared" si="14"/>
        <v>540</v>
      </c>
      <c r="E170" s="1" t="str">
        <f t="shared" si="12"/>
        <v>{city:"南投縣",township:"南投市",zipCode :"540"},</v>
      </c>
    </row>
    <row r="171" spans="1:5">
      <c r="A171" s="1" t="s">
        <v>176</v>
      </c>
      <c r="B171" s="1" t="s">
        <v>188</v>
      </c>
      <c r="C171" s="1" t="str">
        <f t="shared" si="13"/>
        <v>中寮鄉</v>
      </c>
      <c r="D171" s="1" t="str">
        <f t="shared" si="14"/>
        <v>541</v>
      </c>
      <c r="E171" s="1" t="str">
        <f t="shared" si="12"/>
        <v>{city:"南投縣",township:"中寮鄉",zipCode :"541"},</v>
      </c>
    </row>
    <row r="172" spans="1:5">
      <c r="A172" s="1" t="s">
        <v>177</v>
      </c>
      <c r="B172" s="1" t="s">
        <v>188</v>
      </c>
      <c r="C172" s="1" t="str">
        <f t="shared" si="13"/>
        <v>草屯鎮</v>
      </c>
      <c r="D172" s="1" t="str">
        <f t="shared" si="14"/>
        <v>542</v>
      </c>
      <c r="E172" s="1" t="str">
        <f t="shared" si="12"/>
        <v>{city:"南投縣",township:"草屯鎮",zipCode :"542"},</v>
      </c>
    </row>
    <row r="173" spans="1:5">
      <c r="A173" s="1" t="s">
        <v>178</v>
      </c>
      <c r="B173" s="1" t="s">
        <v>188</v>
      </c>
      <c r="C173" s="1" t="str">
        <f t="shared" si="13"/>
        <v>國姓鄉</v>
      </c>
      <c r="D173" s="1" t="str">
        <f t="shared" si="14"/>
        <v>544</v>
      </c>
      <c r="E173" s="1" t="str">
        <f t="shared" si="12"/>
        <v>{city:"南投縣",township:"國姓鄉",zipCode :"544"},</v>
      </c>
    </row>
    <row r="174" spans="1:5">
      <c r="A174" s="1" t="s">
        <v>179</v>
      </c>
      <c r="B174" s="1" t="s">
        <v>188</v>
      </c>
      <c r="C174" s="1" t="str">
        <f t="shared" si="13"/>
        <v>埔里鎮</v>
      </c>
      <c r="D174" s="1" t="str">
        <f t="shared" si="14"/>
        <v>545</v>
      </c>
      <c r="E174" s="1" t="str">
        <f t="shared" si="12"/>
        <v>{city:"南投縣",township:"埔里鎮",zipCode :"545"},</v>
      </c>
    </row>
    <row r="175" spans="1:5">
      <c r="A175" s="1" t="s">
        <v>180</v>
      </c>
      <c r="B175" s="1" t="s">
        <v>188</v>
      </c>
      <c r="C175" s="1" t="str">
        <f t="shared" si="13"/>
        <v>仁愛鄉</v>
      </c>
      <c r="D175" s="1" t="str">
        <f t="shared" si="14"/>
        <v>546</v>
      </c>
      <c r="E175" s="1" t="str">
        <f t="shared" si="12"/>
        <v>{city:"南投縣",township:"仁愛鄉",zipCode :"546"},</v>
      </c>
    </row>
    <row r="176" spans="1:5">
      <c r="A176" s="1" t="s">
        <v>181</v>
      </c>
      <c r="B176" s="1" t="s">
        <v>188</v>
      </c>
      <c r="C176" s="1" t="str">
        <f t="shared" si="13"/>
        <v>名間鄉</v>
      </c>
      <c r="D176" s="1" t="str">
        <f t="shared" si="14"/>
        <v>551</v>
      </c>
      <c r="E176" s="1" t="str">
        <f t="shared" si="12"/>
        <v>{city:"南投縣",township:"名間鄉",zipCode :"551"},</v>
      </c>
    </row>
    <row r="177" spans="1:5">
      <c r="A177" s="1" t="s">
        <v>182</v>
      </c>
      <c r="B177" s="1" t="s">
        <v>188</v>
      </c>
      <c r="C177" s="1" t="str">
        <f t="shared" si="13"/>
        <v>集集鎮</v>
      </c>
      <c r="D177" s="1" t="str">
        <f t="shared" si="14"/>
        <v>552</v>
      </c>
      <c r="E177" s="1" t="str">
        <f t="shared" si="12"/>
        <v>{city:"南投縣",township:"集集鎮",zipCode :"552"},</v>
      </c>
    </row>
    <row r="178" spans="1:5">
      <c r="A178" s="1" t="s">
        <v>183</v>
      </c>
      <c r="B178" s="1" t="s">
        <v>188</v>
      </c>
      <c r="C178" s="1" t="str">
        <f t="shared" si="13"/>
        <v>水里鄉</v>
      </c>
      <c r="D178" s="1" t="str">
        <f t="shared" si="14"/>
        <v>553</v>
      </c>
      <c r="E178" s="1" t="str">
        <f t="shared" si="12"/>
        <v>{city:"南投縣",township:"水里鄉",zipCode :"553"},</v>
      </c>
    </row>
    <row r="179" spans="1:5">
      <c r="A179" s="1" t="s">
        <v>184</v>
      </c>
      <c r="B179" s="1" t="s">
        <v>188</v>
      </c>
      <c r="C179" s="1" t="str">
        <f t="shared" si="13"/>
        <v>魚池鄉</v>
      </c>
      <c r="D179" s="1" t="str">
        <f t="shared" si="14"/>
        <v>555</v>
      </c>
      <c r="E179" s="1" t="str">
        <f t="shared" si="12"/>
        <v>{city:"南投縣",township:"魚池鄉",zipCode :"555"},</v>
      </c>
    </row>
    <row r="180" spans="1:5">
      <c r="A180" s="1" t="s">
        <v>185</v>
      </c>
      <c r="B180" s="1" t="s">
        <v>188</v>
      </c>
      <c r="C180" s="1" t="str">
        <f t="shared" si="13"/>
        <v>信義鄉</v>
      </c>
      <c r="D180" s="1" t="str">
        <f t="shared" si="14"/>
        <v>556</v>
      </c>
      <c r="E180" s="1" t="str">
        <f t="shared" si="12"/>
        <v>{city:"南投縣",township:"信義鄉",zipCode :"556"},</v>
      </c>
    </row>
    <row r="181" spans="1:5">
      <c r="A181" s="1" t="s">
        <v>186</v>
      </c>
      <c r="B181" s="1" t="s">
        <v>188</v>
      </c>
      <c r="C181" s="1" t="str">
        <f t="shared" si="13"/>
        <v>竹山鎮</v>
      </c>
      <c r="D181" s="1" t="str">
        <f t="shared" si="14"/>
        <v>557</v>
      </c>
      <c r="E181" s="1" t="str">
        <f t="shared" si="12"/>
        <v>{city:"南投縣",township:"竹山鎮",zipCode :"557"},</v>
      </c>
    </row>
    <row r="182" spans="1:5">
      <c r="A182" s="1" t="s">
        <v>187</v>
      </c>
      <c r="B182" s="1" t="s">
        <v>188</v>
      </c>
      <c r="C182" s="1" t="str">
        <f t="shared" si="13"/>
        <v>鹿谷鄉</v>
      </c>
      <c r="D182" s="1" t="str">
        <f t="shared" si="14"/>
        <v>558</v>
      </c>
      <c r="E182" s="1" t="str">
        <f t="shared" si="12"/>
        <v>{city:"南投縣",township:"鹿谷鄉",zipCode :"558"},</v>
      </c>
    </row>
    <row r="183" spans="1:5">
      <c r="A183" s="1" t="s">
        <v>189</v>
      </c>
      <c r="B183" s="1" t="s">
        <v>191</v>
      </c>
      <c r="C183" s="1" t="str">
        <f t="shared" si="13"/>
        <v>東　區</v>
      </c>
      <c r="D183" s="1" t="str">
        <f t="shared" si="14"/>
        <v>600</v>
      </c>
      <c r="E183" s="1" t="str">
        <f t="shared" si="12"/>
        <v>{city:"嘉義市",township:"東　區",zipCode :"600"},</v>
      </c>
    </row>
    <row r="184" spans="1:5">
      <c r="A184" s="1" t="s">
        <v>190</v>
      </c>
      <c r="B184" s="1" t="s">
        <v>191</v>
      </c>
      <c r="C184" s="1" t="str">
        <f t="shared" si="13"/>
        <v>西　區</v>
      </c>
      <c r="D184" s="1" t="str">
        <f t="shared" si="14"/>
        <v>600</v>
      </c>
      <c r="E184" s="1" t="str">
        <f t="shared" si="12"/>
        <v>{city:"嘉義市",township:"西　區",zipCode :"600"},</v>
      </c>
    </row>
    <row r="185" spans="1:5">
      <c r="A185" s="1" t="s">
        <v>192</v>
      </c>
      <c r="B185" s="2" t="s">
        <v>210</v>
      </c>
      <c r="C185" s="1" t="str">
        <f t="shared" si="13"/>
        <v>番路鄉</v>
      </c>
      <c r="D185" s="1" t="str">
        <f t="shared" si="14"/>
        <v>602</v>
      </c>
      <c r="E185" s="1" t="str">
        <f t="shared" si="12"/>
        <v>{city:"嘉義縣",township:"番路鄉",zipCode :"602"},</v>
      </c>
    </row>
    <row r="186" spans="1:5">
      <c r="A186" s="1" t="s">
        <v>193</v>
      </c>
      <c r="B186" s="2" t="s">
        <v>210</v>
      </c>
      <c r="C186" s="1" t="str">
        <f t="shared" si="13"/>
        <v>梅山鄉</v>
      </c>
      <c r="D186" s="1" t="str">
        <f t="shared" si="14"/>
        <v>603</v>
      </c>
      <c r="E186" s="1" t="str">
        <f t="shared" si="12"/>
        <v>{city:"嘉義縣",township:"梅山鄉",zipCode :"603"},</v>
      </c>
    </row>
    <row r="187" spans="1:5">
      <c r="A187" s="1" t="s">
        <v>194</v>
      </c>
      <c r="B187" s="2" t="s">
        <v>210</v>
      </c>
      <c r="C187" s="1" t="str">
        <f t="shared" si="13"/>
        <v>竹崎鄉</v>
      </c>
      <c r="D187" s="1" t="str">
        <f t="shared" si="14"/>
        <v>604</v>
      </c>
      <c r="E187" s="1" t="str">
        <f t="shared" si="12"/>
        <v>{city:"嘉義縣",township:"竹崎鄉",zipCode :"604"},</v>
      </c>
    </row>
    <row r="188" spans="1:5">
      <c r="A188" s="1" t="s">
        <v>195</v>
      </c>
      <c r="B188" s="2" t="s">
        <v>210</v>
      </c>
      <c r="C188" s="1" t="str">
        <f t="shared" si="13"/>
        <v>阿里山</v>
      </c>
      <c r="D188" s="1" t="str">
        <f t="shared" si="14"/>
        <v>605</v>
      </c>
      <c r="E188" s="1" t="str">
        <f t="shared" si="12"/>
        <v>{city:"嘉義縣",township:"阿里山",zipCode :"605"},</v>
      </c>
    </row>
    <row r="189" spans="1:5">
      <c r="A189" s="1" t="s">
        <v>196</v>
      </c>
      <c r="B189" s="2" t="s">
        <v>210</v>
      </c>
      <c r="C189" s="1" t="str">
        <f t="shared" si="13"/>
        <v>中埔鄉</v>
      </c>
      <c r="D189" s="1" t="str">
        <f t="shared" si="14"/>
        <v>606</v>
      </c>
      <c r="E189" s="1" t="str">
        <f t="shared" si="12"/>
        <v>{city:"嘉義縣",township:"中埔鄉",zipCode :"606"},</v>
      </c>
    </row>
    <row r="190" spans="1:5">
      <c r="A190" s="1" t="s">
        <v>197</v>
      </c>
      <c r="B190" s="2" t="s">
        <v>210</v>
      </c>
      <c r="C190" s="1" t="str">
        <f t="shared" si="13"/>
        <v>大埔鄉</v>
      </c>
      <c r="D190" s="1" t="str">
        <f t="shared" si="14"/>
        <v>607</v>
      </c>
      <c r="E190" s="1" t="str">
        <f t="shared" si="12"/>
        <v>{city:"嘉義縣",township:"大埔鄉",zipCode :"607"},</v>
      </c>
    </row>
    <row r="191" spans="1:5">
      <c r="A191" s="1" t="s">
        <v>198</v>
      </c>
      <c r="B191" s="2" t="s">
        <v>210</v>
      </c>
      <c r="C191" s="1" t="str">
        <f t="shared" si="13"/>
        <v>水上鄉</v>
      </c>
      <c r="D191" s="1" t="str">
        <f t="shared" si="14"/>
        <v>608</v>
      </c>
      <c r="E191" s="1" t="str">
        <f t="shared" si="12"/>
        <v>{city:"嘉義縣",township:"水上鄉",zipCode :"608"},</v>
      </c>
    </row>
    <row r="192" spans="1:5">
      <c r="A192" s="1" t="s">
        <v>199</v>
      </c>
      <c r="B192" s="2" t="s">
        <v>210</v>
      </c>
      <c r="C192" s="1" t="str">
        <f t="shared" si="13"/>
        <v>鹿草鄉</v>
      </c>
      <c r="D192" s="1" t="str">
        <f t="shared" si="14"/>
        <v>611</v>
      </c>
      <c r="E192" s="1" t="str">
        <f t="shared" si="12"/>
        <v>{city:"嘉義縣",township:"鹿草鄉",zipCode :"611"},</v>
      </c>
    </row>
    <row r="193" spans="1:5">
      <c r="A193" s="1" t="s">
        <v>200</v>
      </c>
      <c r="B193" s="2" t="s">
        <v>210</v>
      </c>
      <c r="C193" s="1" t="str">
        <f t="shared" si="13"/>
        <v>太保市</v>
      </c>
      <c r="D193" s="1" t="str">
        <f t="shared" si="14"/>
        <v>612</v>
      </c>
      <c r="E193" s="1" t="str">
        <f t="shared" si="12"/>
        <v>{city:"嘉義縣",township:"太保市",zipCode :"612"},</v>
      </c>
    </row>
    <row r="194" spans="1:5">
      <c r="A194" s="1" t="s">
        <v>201</v>
      </c>
      <c r="B194" s="2" t="s">
        <v>210</v>
      </c>
      <c r="C194" s="1" t="str">
        <f t="shared" si="13"/>
        <v>朴子市</v>
      </c>
      <c r="D194" s="1" t="str">
        <f t="shared" si="14"/>
        <v>613</v>
      </c>
      <c r="E194" s="1" t="str">
        <f t="shared" ref="E194:E257" si="15">"{city:"""&amp;B194&amp;""","&amp;"township:"""&amp;C194&amp;""","&amp;"zipCode :"""&amp;D194&amp;"""},"</f>
        <v>{city:"嘉義縣",township:"朴子市",zipCode :"613"},</v>
      </c>
    </row>
    <row r="195" spans="1:5">
      <c r="A195" s="1" t="s">
        <v>202</v>
      </c>
      <c r="B195" s="2" t="s">
        <v>210</v>
      </c>
      <c r="C195" s="1" t="str">
        <f t="shared" si="13"/>
        <v>東石鄉</v>
      </c>
      <c r="D195" s="1" t="str">
        <f t="shared" si="14"/>
        <v>614</v>
      </c>
      <c r="E195" s="1" t="str">
        <f t="shared" si="15"/>
        <v>{city:"嘉義縣",township:"東石鄉",zipCode :"614"},</v>
      </c>
    </row>
    <row r="196" spans="1:5">
      <c r="A196" s="1" t="s">
        <v>203</v>
      </c>
      <c r="B196" s="2" t="s">
        <v>210</v>
      </c>
      <c r="C196" s="1" t="str">
        <f t="shared" si="13"/>
        <v>六腳鄉</v>
      </c>
      <c r="D196" s="1" t="str">
        <f t="shared" si="14"/>
        <v>615</v>
      </c>
      <c r="E196" s="1" t="str">
        <f t="shared" si="15"/>
        <v>{city:"嘉義縣",township:"六腳鄉",zipCode :"615"},</v>
      </c>
    </row>
    <row r="197" spans="1:5">
      <c r="A197" s="1" t="s">
        <v>204</v>
      </c>
      <c r="B197" s="2" t="s">
        <v>210</v>
      </c>
      <c r="C197" s="1" t="str">
        <f t="shared" si="13"/>
        <v>新港鄉</v>
      </c>
      <c r="D197" s="1" t="str">
        <f t="shared" si="14"/>
        <v>616</v>
      </c>
      <c r="E197" s="1" t="str">
        <f t="shared" si="15"/>
        <v>{city:"嘉義縣",township:"新港鄉",zipCode :"616"},</v>
      </c>
    </row>
    <row r="198" spans="1:5">
      <c r="A198" s="1" t="s">
        <v>205</v>
      </c>
      <c r="B198" s="2" t="s">
        <v>210</v>
      </c>
      <c r="C198" s="1" t="str">
        <f t="shared" si="13"/>
        <v>民雄鄉</v>
      </c>
      <c r="D198" s="1" t="str">
        <f t="shared" si="14"/>
        <v>621</v>
      </c>
      <c r="E198" s="1" t="str">
        <f t="shared" si="15"/>
        <v>{city:"嘉義縣",township:"民雄鄉",zipCode :"621"},</v>
      </c>
    </row>
    <row r="199" spans="1:5">
      <c r="A199" s="1" t="s">
        <v>206</v>
      </c>
      <c r="B199" s="2" t="s">
        <v>210</v>
      </c>
      <c r="C199" s="1" t="str">
        <f t="shared" si="13"/>
        <v>大林鎮</v>
      </c>
      <c r="D199" s="1" t="str">
        <f t="shared" si="14"/>
        <v>622</v>
      </c>
      <c r="E199" s="1" t="str">
        <f t="shared" si="15"/>
        <v>{city:"嘉義縣",township:"大林鎮",zipCode :"622"},</v>
      </c>
    </row>
    <row r="200" spans="1:5">
      <c r="A200" s="1" t="s">
        <v>207</v>
      </c>
      <c r="B200" s="2" t="s">
        <v>210</v>
      </c>
      <c r="C200" s="1" t="str">
        <f t="shared" si="13"/>
        <v>溪口鄉</v>
      </c>
      <c r="D200" s="1" t="str">
        <f t="shared" si="14"/>
        <v>623</v>
      </c>
      <c r="E200" s="1" t="str">
        <f t="shared" si="15"/>
        <v>{city:"嘉義縣",township:"溪口鄉",zipCode :"623"},</v>
      </c>
    </row>
    <row r="201" spans="1:5">
      <c r="A201" s="1" t="s">
        <v>208</v>
      </c>
      <c r="B201" s="2" t="s">
        <v>210</v>
      </c>
      <c r="C201" s="1" t="str">
        <f t="shared" si="13"/>
        <v>義竹鄉</v>
      </c>
      <c r="D201" s="1" t="str">
        <f t="shared" si="14"/>
        <v>624</v>
      </c>
      <c r="E201" s="1" t="str">
        <f t="shared" si="15"/>
        <v>{city:"嘉義縣",township:"義竹鄉",zipCode :"624"},</v>
      </c>
    </row>
    <row r="202" spans="1:5">
      <c r="A202" s="1" t="s">
        <v>209</v>
      </c>
      <c r="B202" s="2" t="s">
        <v>210</v>
      </c>
      <c r="C202" s="1" t="str">
        <f t="shared" si="13"/>
        <v>布袋鎮</v>
      </c>
      <c r="D202" s="1" t="str">
        <f t="shared" si="14"/>
        <v>625</v>
      </c>
      <c r="E202" s="1" t="str">
        <f t="shared" si="15"/>
        <v>{city:"嘉義縣",township:"布袋鎮",zipCode :"625"},</v>
      </c>
    </row>
    <row r="203" spans="1:5">
      <c r="A203" s="1" t="s">
        <v>211</v>
      </c>
      <c r="B203" s="1" t="s">
        <v>231</v>
      </c>
      <c r="C203" s="1" t="str">
        <f t="shared" si="13"/>
        <v>斗南鎮</v>
      </c>
      <c r="D203" s="1" t="str">
        <f t="shared" si="14"/>
        <v>630</v>
      </c>
      <c r="E203" s="1" t="str">
        <f t="shared" si="15"/>
        <v>{city:"雲林縣",township:"斗南鎮",zipCode :"630"},</v>
      </c>
    </row>
    <row r="204" spans="1:5">
      <c r="A204" s="1" t="s">
        <v>212</v>
      </c>
      <c r="B204" s="1" t="s">
        <v>231</v>
      </c>
      <c r="C204" s="1" t="str">
        <f t="shared" si="13"/>
        <v>大埤鄉</v>
      </c>
      <c r="D204" s="1" t="str">
        <f t="shared" si="14"/>
        <v>631</v>
      </c>
      <c r="E204" s="1" t="str">
        <f t="shared" si="15"/>
        <v>{city:"雲林縣",township:"大埤鄉",zipCode :"631"},</v>
      </c>
    </row>
    <row r="205" spans="1:5">
      <c r="A205" s="1" t="s">
        <v>213</v>
      </c>
      <c r="B205" s="1" t="s">
        <v>231</v>
      </c>
      <c r="C205" s="1" t="str">
        <f t="shared" si="13"/>
        <v>虎尾鎮</v>
      </c>
      <c r="D205" s="1" t="str">
        <f t="shared" si="14"/>
        <v>632</v>
      </c>
      <c r="E205" s="1" t="str">
        <f t="shared" si="15"/>
        <v>{city:"雲林縣",township:"虎尾鎮",zipCode :"632"},</v>
      </c>
    </row>
    <row r="206" spans="1:5">
      <c r="A206" s="1" t="s">
        <v>214</v>
      </c>
      <c r="B206" s="1" t="s">
        <v>231</v>
      </c>
      <c r="C206" s="1" t="str">
        <f t="shared" si="13"/>
        <v>土庫鎮</v>
      </c>
      <c r="D206" s="1" t="str">
        <f t="shared" si="14"/>
        <v>633</v>
      </c>
      <c r="E206" s="1" t="str">
        <f t="shared" si="15"/>
        <v>{city:"雲林縣",township:"土庫鎮",zipCode :"633"},</v>
      </c>
    </row>
    <row r="207" spans="1:5">
      <c r="A207" s="1" t="s">
        <v>215</v>
      </c>
      <c r="B207" s="1" t="s">
        <v>231</v>
      </c>
      <c r="C207" s="1" t="str">
        <f t="shared" si="13"/>
        <v>褒忠鄉</v>
      </c>
      <c r="D207" s="1" t="str">
        <f t="shared" si="14"/>
        <v>634</v>
      </c>
      <c r="E207" s="1" t="str">
        <f t="shared" si="15"/>
        <v>{city:"雲林縣",township:"褒忠鄉",zipCode :"634"},</v>
      </c>
    </row>
    <row r="208" spans="1:5">
      <c r="A208" s="1" t="s">
        <v>216</v>
      </c>
      <c r="B208" s="1" t="s">
        <v>231</v>
      </c>
      <c r="C208" s="1" t="str">
        <f t="shared" si="13"/>
        <v>東勢鄉</v>
      </c>
      <c r="D208" s="1" t="str">
        <f t="shared" si="14"/>
        <v>635</v>
      </c>
      <c r="E208" s="1" t="str">
        <f t="shared" si="15"/>
        <v>{city:"雲林縣",township:"東勢鄉",zipCode :"635"},</v>
      </c>
    </row>
    <row r="209" spans="1:5">
      <c r="A209" s="1" t="s">
        <v>217</v>
      </c>
      <c r="B209" s="1" t="s">
        <v>231</v>
      </c>
      <c r="C209" s="1" t="str">
        <f t="shared" si="13"/>
        <v>臺西鄉</v>
      </c>
      <c r="D209" s="1" t="str">
        <f t="shared" si="14"/>
        <v>636</v>
      </c>
      <c r="E209" s="1" t="str">
        <f t="shared" si="15"/>
        <v>{city:"雲林縣",township:"臺西鄉",zipCode :"636"},</v>
      </c>
    </row>
    <row r="210" spans="1:5">
      <c r="A210" s="1" t="s">
        <v>218</v>
      </c>
      <c r="B210" s="1" t="s">
        <v>231</v>
      </c>
      <c r="C210" s="1" t="str">
        <f t="shared" si="13"/>
        <v>崙背鄉</v>
      </c>
      <c r="D210" s="1" t="str">
        <f t="shared" si="14"/>
        <v>637</v>
      </c>
      <c r="E210" s="1" t="str">
        <f t="shared" si="15"/>
        <v>{city:"雲林縣",township:"崙背鄉",zipCode :"637"},</v>
      </c>
    </row>
    <row r="211" spans="1:5">
      <c r="A211" s="1" t="s">
        <v>219</v>
      </c>
      <c r="B211" s="1" t="s">
        <v>231</v>
      </c>
      <c r="C211" s="1" t="str">
        <f t="shared" si="13"/>
        <v>麥寮鄉</v>
      </c>
      <c r="D211" s="1" t="str">
        <f t="shared" si="14"/>
        <v>638</v>
      </c>
      <c r="E211" s="1" t="str">
        <f t="shared" si="15"/>
        <v>{city:"雲林縣",township:"麥寮鄉",zipCode :"638"},</v>
      </c>
    </row>
    <row r="212" spans="1:5">
      <c r="A212" s="1" t="s">
        <v>220</v>
      </c>
      <c r="B212" s="1" t="s">
        <v>231</v>
      </c>
      <c r="C212" s="1" t="str">
        <f t="shared" ref="C212:C275" si="16">LEFT(A212,LEN(A212)-3)</f>
        <v>斗六市</v>
      </c>
      <c r="D212" s="1" t="str">
        <f t="shared" ref="D212:D275" si="17">RIGHT(A212,3)</f>
        <v>640</v>
      </c>
      <c r="E212" s="1" t="str">
        <f t="shared" si="15"/>
        <v>{city:"雲林縣",township:"斗六市",zipCode :"640"},</v>
      </c>
    </row>
    <row r="213" spans="1:5">
      <c r="A213" s="1" t="s">
        <v>221</v>
      </c>
      <c r="B213" s="1" t="s">
        <v>231</v>
      </c>
      <c r="C213" s="1" t="str">
        <f t="shared" si="16"/>
        <v>林內鄉</v>
      </c>
      <c r="D213" s="1" t="str">
        <f t="shared" si="17"/>
        <v>643</v>
      </c>
      <c r="E213" s="1" t="str">
        <f t="shared" si="15"/>
        <v>{city:"雲林縣",township:"林內鄉",zipCode :"643"},</v>
      </c>
    </row>
    <row r="214" spans="1:5">
      <c r="A214" s="1" t="s">
        <v>222</v>
      </c>
      <c r="B214" s="1" t="s">
        <v>231</v>
      </c>
      <c r="C214" s="1" t="str">
        <f t="shared" si="16"/>
        <v>古坑鄉</v>
      </c>
      <c r="D214" s="1" t="str">
        <f t="shared" si="17"/>
        <v>646</v>
      </c>
      <c r="E214" s="1" t="str">
        <f t="shared" si="15"/>
        <v>{city:"雲林縣",township:"古坑鄉",zipCode :"646"},</v>
      </c>
    </row>
    <row r="215" spans="1:5">
      <c r="A215" s="1" t="s">
        <v>223</v>
      </c>
      <c r="B215" s="1" t="s">
        <v>231</v>
      </c>
      <c r="C215" s="1" t="str">
        <f t="shared" si="16"/>
        <v>莿桐鄉</v>
      </c>
      <c r="D215" s="1" t="str">
        <f t="shared" si="17"/>
        <v>647</v>
      </c>
      <c r="E215" s="1" t="str">
        <f t="shared" si="15"/>
        <v>{city:"雲林縣",township:"莿桐鄉",zipCode :"647"},</v>
      </c>
    </row>
    <row r="216" spans="1:5">
      <c r="A216" s="1" t="s">
        <v>224</v>
      </c>
      <c r="B216" s="1" t="s">
        <v>231</v>
      </c>
      <c r="C216" s="1" t="str">
        <f t="shared" si="16"/>
        <v>西螺鎮</v>
      </c>
      <c r="D216" s="1" t="str">
        <f t="shared" si="17"/>
        <v>648</v>
      </c>
      <c r="E216" s="1" t="str">
        <f t="shared" si="15"/>
        <v>{city:"雲林縣",township:"西螺鎮",zipCode :"648"},</v>
      </c>
    </row>
    <row r="217" spans="1:5">
      <c r="A217" s="1" t="s">
        <v>225</v>
      </c>
      <c r="B217" s="1" t="s">
        <v>231</v>
      </c>
      <c r="C217" s="1" t="str">
        <f t="shared" si="16"/>
        <v>二崙鄉</v>
      </c>
      <c r="D217" s="1" t="str">
        <f t="shared" si="17"/>
        <v>649</v>
      </c>
      <c r="E217" s="1" t="str">
        <f t="shared" si="15"/>
        <v>{city:"雲林縣",township:"二崙鄉",zipCode :"649"},</v>
      </c>
    </row>
    <row r="218" spans="1:5">
      <c r="A218" s="1" t="s">
        <v>226</v>
      </c>
      <c r="B218" s="1" t="s">
        <v>231</v>
      </c>
      <c r="C218" s="1" t="str">
        <f t="shared" si="16"/>
        <v>北港鎮</v>
      </c>
      <c r="D218" s="1" t="str">
        <f t="shared" si="17"/>
        <v>651</v>
      </c>
      <c r="E218" s="1" t="str">
        <f t="shared" si="15"/>
        <v>{city:"雲林縣",township:"北港鎮",zipCode :"651"},</v>
      </c>
    </row>
    <row r="219" spans="1:5">
      <c r="A219" s="1" t="s">
        <v>227</v>
      </c>
      <c r="B219" s="1" t="s">
        <v>231</v>
      </c>
      <c r="C219" s="1" t="str">
        <f t="shared" si="16"/>
        <v>水林鄉</v>
      </c>
      <c r="D219" s="1" t="str">
        <f t="shared" si="17"/>
        <v>652</v>
      </c>
      <c r="E219" s="1" t="str">
        <f t="shared" si="15"/>
        <v>{city:"雲林縣",township:"水林鄉",zipCode :"652"},</v>
      </c>
    </row>
    <row r="220" spans="1:5">
      <c r="A220" s="1" t="s">
        <v>228</v>
      </c>
      <c r="B220" s="1" t="s">
        <v>231</v>
      </c>
      <c r="C220" s="1" t="str">
        <f t="shared" si="16"/>
        <v>口湖鄉</v>
      </c>
      <c r="D220" s="1" t="str">
        <f t="shared" si="17"/>
        <v>653</v>
      </c>
      <c r="E220" s="1" t="str">
        <f t="shared" si="15"/>
        <v>{city:"雲林縣",township:"口湖鄉",zipCode :"653"},</v>
      </c>
    </row>
    <row r="221" spans="1:5">
      <c r="A221" s="1" t="s">
        <v>229</v>
      </c>
      <c r="B221" s="1" t="s">
        <v>231</v>
      </c>
      <c r="C221" s="1" t="str">
        <f t="shared" si="16"/>
        <v>四湖鄉</v>
      </c>
      <c r="D221" s="1" t="str">
        <f t="shared" si="17"/>
        <v>654</v>
      </c>
      <c r="E221" s="1" t="str">
        <f t="shared" si="15"/>
        <v>{city:"雲林縣",township:"四湖鄉",zipCode :"654"},</v>
      </c>
    </row>
    <row r="222" spans="1:5">
      <c r="A222" s="1" t="s">
        <v>230</v>
      </c>
      <c r="B222" s="1" t="s">
        <v>231</v>
      </c>
      <c r="C222" s="1" t="str">
        <f t="shared" si="16"/>
        <v>元長鄉</v>
      </c>
      <c r="D222" s="1" t="str">
        <f t="shared" si="17"/>
        <v>655</v>
      </c>
      <c r="E222" s="1" t="str">
        <f t="shared" si="15"/>
        <v>{city:"雲林縣",township:"元長鄉",zipCode :"655"},</v>
      </c>
    </row>
    <row r="223" spans="1:5">
      <c r="A223" t="s">
        <v>232</v>
      </c>
      <c r="B223" t="s">
        <v>266</v>
      </c>
      <c r="C223" s="1" t="str">
        <f t="shared" si="16"/>
        <v>中西區</v>
      </c>
      <c r="D223" s="1" t="str">
        <f t="shared" si="17"/>
        <v>700</v>
      </c>
      <c r="E223" s="1" t="str">
        <f t="shared" si="15"/>
        <v>{city:"臺南市",township:"中西區",zipCode :"700"},</v>
      </c>
    </row>
    <row r="224" spans="1:5">
      <c r="A224" t="s">
        <v>392</v>
      </c>
      <c r="B224" t="s">
        <v>266</v>
      </c>
      <c r="C224" s="1" t="str">
        <f t="shared" si="16"/>
        <v>東區</v>
      </c>
      <c r="D224" s="1" t="str">
        <f t="shared" si="17"/>
        <v>701</v>
      </c>
      <c r="E224" s="1" t="str">
        <f t="shared" si="15"/>
        <v>{city:"臺南市",township:"東區",zipCode :"701"},</v>
      </c>
    </row>
    <row r="225" spans="1:5">
      <c r="A225" t="s">
        <v>393</v>
      </c>
      <c r="B225" t="s">
        <v>266</v>
      </c>
      <c r="C225" s="1" t="str">
        <f t="shared" si="16"/>
        <v>南區</v>
      </c>
      <c r="D225" s="1" t="str">
        <f t="shared" si="17"/>
        <v>702</v>
      </c>
      <c r="E225" s="1" t="str">
        <f t="shared" si="15"/>
        <v>{city:"臺南市",township:"南區",zipCode :"702"},</v>
      </c>
    </row>
    <row r="226" spans="1:5">
      <c r="A226" t="s">
        <v>394</v>
      </c>
      <c r="B226" t="s">
        <v>266</v>
      </c>
      <c r="C226" s="1" t="str">
        <f t="shared" si="16"/>
        <v>北區</v>
      </c>
      <c r="D226" s="1" t="str">
        <f t="shared" si="17"/>
        <v>704</v>
      </c>
      <c r="E226" s="1" t="str">
        <f t="shared" si="15"/>
        <v>{city:"臺南市",township:"北區",zipCode :"704"},</v>
      </c>
    </row>
    <row r="227" spans="1:5">
      <c r="A227" t="s">
        <v>233</v>
      </c>
      <c r="B227" t="s">
        <v>266</v>
      </c>
      <c r="C227" s="1" t="str">
        <f t="shared" si="16"/>
        <v>安平區</v>
      </c>
      <c r="D227" s="1" t="str">
        <f t="shared" si="17"/>
        <v>708</v>
      </c>
      <c r="E227" s="1" t="str">
        <f t="shared" si="15"/>
        <v>{city:"臺南市",township:"安平區",zipCode :"708"},</v>
      </c>
    </row>
    <row r="228" spans="1:5">
      <c r="A228" t="s">
        <v>234</v>
      </c>
      <c r="B228" t="s">
        <v>266</v>
      </c>
      <c r="C228" s="1" t="str">
        <f t="shared" si="16"/>
        <v>安南區</v>
      </c>
      <c r="D228" s="1" t="str">
        <f t="shared" si="17"/>
        <v>709</v>
      </c>
      <c r="E228" s="1" t="str">
        <f t="shared" si="15"/>
        <v>{city:"臺南市",township:"安南區",zipCode :"709"},</v>
      </c>
    </row>
    <row r="229" spans="1:5">
      <c r="A229" t="s">
        <v>235</v>
      </c>
      <c r="B229" t="s">
        <v>266</v>
      </c>
      <c r="C229" s="1" t="str">
        <f t="shared" si="16"/>
        <v>永康區</v>
      </c>
      <c r="D229" s="1" t="str">
        <f t="shared" si="17"/>
        <v>710</v>
      </c>
      <c r="E229" s="1" t="str">
        <f t="shared" si="15"/>
        <v>{city:"臺南市",township:"永康區",zipCode :"710"},</v>
      </c>
    </row>
    <row r="230" spans="1:5">
      <c r="A230" t="s">
        <v>236</v>
      </c>
      <c r="B230" t="s">
        <v>266</v>
      </c>
      <c r="C230" s="1" t="str">
        <f t="shared" si="16"/>
        <v>歸仁區</v>
      </c>
      <c r="D230" s="1" t="str">
        <f t="shared" si="17"/>
        <v>711</v>
      </c>
      <c r="E230" s="1" t="str">
        <f t="shared" si="15"/>
        <v>{city:"臺南市",township:"歸仁區",zipCode :"711"},</v>
      </c>
    </row>
    <row r="231" spans="1:5">
      <c r="A231" t="s">
        <v>237</v>
      </c>
      <c r="B231" t="s">
        <v>266</v>
      </c>
      <c r="C231" s="1" t="str">
        <f t="shared" si="16"/>
        <v>新化區</v>
      </c>
      <c r="D231" s="1" t="str">
        <f t="shared" si="17"/>
        <v>712</v>
      </c>
      <c r="E231" s="1" t="str">
        <f t="shared" si="15"/>
        <v>{city:"臺南市",township:"新化區",zipCode :"712"},</v>
      </c>
    </row>
    <row r="232" spans="1:5">
      <c r="A232" t="s">
        <v>238</v>
      </c>
      <c r="B232" t="s">
        <v>266</v>
      </c>
      <c r="C232" s="1" t="str">
        <f t="shared" si="16"/>
        <v>左鎮區</v>
      </c>
      <c r="D232" s="1" t="str">
        <f t="shared" si="17"/>
        <v>713</v>
      </c>
      <c r="E232" s="1" t="str">
        <f t="shared" si="15"/>
        <v>{city:"臺南市",township:"左鎮區",zipCode :"713"},</v>
      </c>
    </row>
    <row r="233" spans="1:5">
      <c r="A233" t="s">
        <v>239</v>
      </c>
      <c r="B233" t="s">
        <v>266</v>
      </c>
      <c r="C233" s="1" t="str">
        <f t="shared" si="16"/>
        <v>玉井區</v>
      </c>
      <c r="D233" s="1" t="str">
        <f t="shared" si="17"/>
        <v>714</v>
      </c>
      <c r="E233" s="1" t="str">
        <f t="shared" si="15"/>
        <v>{city:"臺南市",township:"玉井區",zipCode :"714"},</v>
      </c>
    </row>
    <row r="234" spans="1:5">
      <c r="A234" t="s">
        <v>240</v>
      </c>
      <c r="B234" t="s">
        <v>266</v>
      </c>
      <c r="C234" s="1" t="str">
        <f t="shared" si="16"/>
        <v>楠西區</v>
      </c>
      <c r="D234" s="1" t="str">
        <f t="shared" si="17"/>
        <v>715</v>
      </c>
      <c r="E234" s="1" t="str">
        <f t="shared" si="15"/>
        <v>{city:"臺南市",township:"楠西區",zipCode :"715"},</v>
      </c>
    </row>
    <row r="235" spans="1:5">
      <c r="A235" t="s">
        <v>241</v>
      </c>
      <c r="B235" t="s">
        <v>266</v>
      </c>
      <c r="C235" s="1" t="str">
        <f t="shared" si="16"/>
        <v>南化區</v>
      </c>
      <c r="D235" s="1" t="str">
        <f t="shared" si="17"/>
        <v>716</v>
      </c>
      <c r="E235" s="1" t="str">
        <f t="shared" si="15"/>
        <v>{city:"臺南市",township:"南化區",zipCode :"716"},</v>
      </c>
    </row>
    <row r="236" spans="1:5">
      <c r="A236" t="s">
        <v>242</v>
      </c>
      <c r="B236" t="s">
        <v>266</v>
      </c>
      <c r="C236" s="1" t="str">
        <f t="shared" si="16"/>
        <v>仁德區</v>
      </c>
      <c r="D236" s="1" t="str">
        <f t="shared" si="17"/>
        <v>717</v>
      </c>
      <c r="E236" s="1" t="str">
        <f t="shared" si="15"/>
        <v>{city:"臺南市",township:"仁德區",zipCode :"717"},</v>
      </c>
    </row>
    <row r="237" spans="1:5">
      <c r="A237" t="s">
        <v>243</v>
      </c>
      <c r="B237" t="s">
        <v>266</v>
      </c>
      <c r="C237" s="1" t="str">
        <f t="shared" si="16"/>
        <v>關廟區</v>
      </c>
      <c r="D237" s="1" t="str">
        <f t="shared" si="17"/>
        <v>718</v>
      </c>
      <c r="E237" s="1" t="str">
        <f t="shared" si="15"/>
        <v>{city:"臺南市",township:"關廟區",zipCode :"718"},</v>
      </c>
    </row>
    <row r="238" spans="1:5">
      <c r="A238" t="s">
        <v>244</v>
      </c>
      <c r="B238" t="s">
        <v>266</v>
      </c>
      <c r="C238" s="1" t="str">
        <f t="shared" si="16"/>
        <v>龍崎區</v>
      </c>
      <c r="D238" s="1" t="str">
        <f t="shared" si="17"/>
        <v>719</v>
      </c>
      <c r="E238" s="1" t="str">
        <f t="shared" si="15"/>
        <v>{city:"臺南市",township:"龍崎區",zipCode :"719"},</v>
      </c>
    </row>
    <row r="239" spans="1:5">
      <c r="A239" t="s">
        <v>245</v>
      </c>
      <c r="B239" t="s">
        <v>266</v>
      </c>
      <c r="C239" s="1" t="str">
        <f t="shared" si="16"/>
        <v>官田區</v>
      </c>
      <c r="D239" s="1" t="str">
        <f t="shared" si="17"/>
        <v>720</v>
      </c>
      <c r="E239" s="1" t="str">
        <f t="shared" si="15"/>
        <v>{city:"臺南市",township:"官田區",zipCode :"720"},</v>
      </c>
    </row>
    <row r="240" spans="1:5">
      <c r="A240" t="s">
        <v>246</v>
      </c>
      <c r="B240" t="s">
        <v>266</v>
      </c>
      <c r="C240" s="1" t="str">
        <f t="shared" si="16"/>
        <v>麻豆區</v>
      </c>
      <c r="D240" s="1" t="str">
        <f t="shared" si="17"/>
        <v>721</v>
      </c>
      <c r="E240" s="1" t="str">
        <f t="shared" si="15"/>
        <v>{city:"臺南市",township:"麻豆區",zipCode :"721"},</v>
      </c>
    </row>
    <row r="241" spans="1:5">
      <c r="A241" t="s">
        <v>247</v>
      </c>
      <c r="B241" t="s">
        <v>266</v>
      </c>
      <c r="C241" s="1" t="str">
        <f t="shared" si="16"/>
        <v>佳里區</v>
      </c>
      <c r="D241" s="1" t="str">
        <f t="shared" si="17"/>
        <v>722</v>
      </c>
      <c r="E241" s="1" t="str">
        <f t="shared" si="15"/>
        <v>{city:"臺南市",township:"佳里區",zipCode :"722"},</v>
      </c>
    </row>
    <row r="242" spans="1:5">
      <c r="A242" t="s">
        <v>248</v>
      </c>
      <c r="B242" t="s">
        <v>266</v>
      </c>
      <c r="C242" s="1" t="str">
        <f t="shared" si="16"/>
        <v>西港區</v>
      </c>
      <c r="D242" s="1" t="str">
        <f t="shared" si="17"/>
        <v>723</v>
      </c>
      <c r="E242" s="1" t="str">
        <f t="shared" si="15"/>
        <v>{city:"臺南市",township:"西港區",zipCode :"723"},</v>
      </c>
    </row>
    <row r="243" spans="1:5">
      <c r="A243" t="s">
        <v>249</v>
      </c>
      <c r="B243" t="s">
        <v>266</v>
      </c>
      <c r="C243" s="1" t="str">
        <f t="shared" si="16"/>
        <v>七股區</v>
      </c>
      <c r="D243" s="1" t="str">
        <f t="shared" si="17"/>
        <v>724</v>
      </c>
      <c r="E243" s="1" t="str">
        <f t="shared" si="15"/>
        <v>{city:"臺南市",township:"七股區",zipCode :"724"},</v>
      </c>
    </row>
    <row r="244" spans="1:5">
      <c r="A244" t="s">
        <v>250</v>
      </c>
      <c r="B244" t="s">
        <v>266</v>
      </c>
      <c r="C244" s="1" t="str">
        <f t="shared" si="16"/>
        <v>將軍區</v>
      </c>
      <c r="D244" s="1" t="str">
        <f t="shared" si="17"/>
        <v>725</v>
      </c>
      <c r="E244" s="1" t="str">
        <f t="shared" si="15"/>
        <v>{city:"臺南市",township:"將軍區",zipCode :"725"},</v>
      </c>
    </row>
    <row r="245" spans="1:5">
      <c r="A245" t="s">
        <v>251</v>
      </c>
      <c r="B245" t="s">
        <v>266</v>
      </c>
      <c r="C245" s="1" t="str">
        <f t="shared" si="16"/>
        <v>學甲區</v>
      </c>
      <c r="D245" s="1" t="str">
        <f t="shared" si="17"/>
        <v>726</v>
      </c>
      <c r="E245" s="1" t="str">
        <f t="shared" si="15"/>
        <v>{city:"臺南市",township:"學甲區",zipCode :"726"},</v>
      </c>
    </row>
    <row r="246" spans="1:5">
      <c r="A246" t="s">
        <v>252</v>
      </c>
      <c r="B246" t="s">
        <v>266</v>
      </c>
      <c r="C246" s="1" t="str">
        <f t="shared" si="16"/>
        <v>北門區</v>
      </c>
      <c r="D246" s="1" t="str">
        <f t="shared" si="17"/>
        <v>727</v>
      </c>
      <c r="E246" s="1" t="str">
        <f t="shared" si="15"/>
        <v>{city:"臺南市",township:"北門區",zipCode :"727"},</v>
      </c>
    </row>
    <row r="247" spans="1:5">
      <c r="A247" t="s">
        <v>253</v>
      </c>
      <c r="B247" t="s">
        <v>266</v>
      </c>
      <c r="C247" s="1" t="str">
        <f t="shared" si="16"/>
        <v>新營區</v>
      </c>
      <c r="D247" s="1" t="str">
        <f t="shared" si="17"/>
        <v>730</v>
      </c>
      <c r="E247" s="1" t="str">
        <f t="shared" si="15"/>
        <v>{city:"臺南市",township:"新營區",zipCode :"730"},</v>
      </c>
    </row>
    <row r="248" spans="1:5">
      <c r="A248" t="s">
        <v>254</v>
      </c>
      <c r="B248" t="s">
        <v>266</v>
      </c>
      <c r="C248" s="1" t="str">
        <f t="shared" si="16"/>
        <v>後壁區</v>
      </c>
      <c r="D248" s="1" t="str">
        <f t="shared" si="17"/>
        <v>731</v>
      </c>
      <c r="E248" s="1" t="str">
        <f t="shared" si="15"/>
        <v>{city:"臺南市",township:"後壁區",zipCode :"731"},</v>
      </c>
    </row>
    <row r="249" spans="1:5">
      <c r="A249" t="s">
        <v>255</v>
      </c>
      <c r="B249" t="s">
        <v>266</v>
      </c>
      <c r="C249" s="1" t="str">
        <f t="shared" si="16"/>
        <v>白河區</v>
      </c>
      <c r="D249" s="1" t="str">
        <f t="shared" si="17"/>
        <v>732</v>
      </c>
      <c r="E249" s="1" t="str">
        <f t="shared" si="15"/>
        <v>{city:"臺南市",township:"白河區",zipCode :"732"},</v>
      </c>
    </row>
    <row r="250" spans="1:5">
      <c r="A250" t="s">
        <v>256</v>
      </c>
      <c r="B250" t="s">
        <v>266</v>
      </c>
      <c r="C250" s="1" t="str">
        <f t="shared" si="16"/>
        <v>東山區</v>
      </c>
      <c r="D250" s="1" t="str">
        <f t="shared" si="17"/>
        <v>733</v>
      </c>
      <c r="E250" s="1" t="str">
        <f t="shared" si="15"/>
        <v>{city:"臺南市",township:"東山區",zipCode :"733"},</v>
      </c>
    </row>
    <row r="251" spans="1:5">
      <c r="A251" t="s">
        <v>257</v>
      </c>
      <c r="B251" t="s">
        <v>266</v>
      </c>
      <c r="C251" s="1" t="str">
        <f t="shared" si="16"/>
        <v>六甲區</v>
      </c>
      <c r="D251" s="1" t="str">
        <f t="shared" si="17"/>
        <v>734</v>
      </c>
      <c r="E251" s="1" t="str">
        <f t="shared" si="15"/>
        <v>{city:"臺南市",township:"六甲區",zipCode :"734"},</v>
      </c>
    </row>
    <row r="252" spans="1:5">
      <c r="A252" t="s">
        <v>258</v>
      </c>
      <c r="B252" t="s">
        <v>266</v>
      </c>
      <c r="C252" s="1" t="str">
        <f t="shared" si="16"/>
        <v>下營區</v>
      </c>
      <c r="D252" s="1" t="str">
        <f t="shared" si="17"/>
        <v>735</v>
      </c>
      <c r="E252" s="1" t="str">
        <f t="shared" si="15"/>
        <v>{city:"臺南市",township:"下營區",zipCode :"735"},</v>
      </c>
    </row>
    <row r="253" spans="1:5">
      <c r="A253" t="s">
        <v>259</v>
      </c>
      <c r="B253" t="s">
        <v>266</v>
      </c>
      <c r="C253" s="1" t="str">
        <f t="shared" si="16"/>
        <v>柳營區</v>
      </c>
      <c r="D253" s="1" t="str">
        <f t="shared" si="17"/>
        <v>736</v>
      </c>
      <c r="E253" s="1" t="str">
        <f t="shared" si="15"/>
        <v>{city:"臺南市",township:"柳營區",zipCode :"736"},</v>
      </c>
    </row>
    <row r="254" spans="1:5">
      <c r="A254" t="s">
        <v>260</v>
      </c>
      <c r="B254" t="s">
        <v>266</v>
      </c>
      <c r="C254" s="1" t="str">
        <f t="shared" si="16"/>
        <v>鹽水區</v>
      </c>
      <c r="D254" s="1" t="str">
        <f t="shared" si="17"/>
        <v>737</v>
      </c>
      <c r="E254" s="1" t="str">
        <f t="shared" si="15"/>
        <v>{city:"臺南市",township:"鹽水區",zipCode :"737"},</v>
      </c>
    </row>
    <row r="255" spans="1:5">
      <c r="A255" t="s">
        <v>261</v>
      </c>
      <c r="B255" t="s">
        <v>266</v>
      </c>
      <c r="C255" s="1" t="str">
        <f t="shared" si="16"/>
        <v>善化區</v>
      </c>
      <c r="D255" s="1" t="str">
        <f t="shared" si="17"/>
        <v>741</v>
      </c>
      <c r="E255" s="1" t="str">
        <f t="shared" si="15"/>
        <v>{city:"臺南市",township:"善化區",zipCode :"741"},</v>
      </c>
    </row>
    <row r="256" spans="1:5">
      <c r="A256" t="s">
        <v>262</v>
      </c>
      <c r="B256" t="s">
        <v>266</v>
      </c>
      <c r="C256" s="1" t="str">
        <f t="shared" si="16"/>
        <v>大內區</v>
      </c>
      <c r="D256" s="1" t="str">
        <f t="shared" si="17"/>
        <v>742</v>
      </c>
      <c r="E256" s="1" t="str">
        <f t="shared" si="15"/>
        <v>{city:"臺南市",township:"大內區",zipCode :"742"},</v>
      </c>
    </row>
    <row r="257" spans="1:5">
      <c r="A257" t="s">
        <v>263</v>
      </c>
      <c r="B257" t="s">
        <v>266</v>
      </c>
      <c r="C257" s="1" t="str">
        <f t="shared" si="16"/>
        <v>山上區</v>
      </c>
      <c r="D257" s="1" t="str">
        <f t="shared" si="17"/>
        <v>743</v>
      </c>
      <c r="E257" s="1" t="str">
        <f t="shared" si="15"/>
        <v>{city:"臺南市",township:"山上區",zipCode :"743"},</v>
      </c>
    </row>
    <row r="258" spans="1:5">
      <c r="A258" t="s">
        <v>264</v>
      </c>
      <c r="B258" t="s">
        <v>266</v>
      </c>
      <c r="C258" s="1" t="str">
        <f t="shared" si="16"/>
        <v>新市區</v>
      </c>
      <c r="D258" s="1" t="str">
        <f t="shared" si="17"/>
        <v>744</v>
      </c>
      <c r="E258" s="1" t="str">
        <f t="shared" ref="E258:E321" si="18">"{city:"""&amp;B258&amp;""","&amp;"township:"""&amp;C258&amp;""","&amp;"zipCode :"""&amp;D258&amp;"""},"</f>
        <v>{city:"臺南市",township:"新市區",zipCode :"744"},</v>
      </c>
    </row>
    <row r="259" spans="1:5">
      <c r="A259" t="s">
        <v>265</v>
      </c>
      <c r="B259" t="s">
        <v>266</v>
      </c>
      <c r="C259" s="1" t="str">
        <f t="shared" si="16"/>
        <v>安定區</v>
      </c>
      <c r="D259" s="1" t="str">
        <f t="shared" si="17"/>
        <v>745</v>
      </c>
      <c r="E259" s="1" t="str">
        <f t="shared" si="18"/>
        <v>{city:"臺南市",township:"安定區",zipCode :"745"},</v>
      </c>
    </row>
    <row r="260" spans="1:5">
      <c r="A260" t="s">
        <v>267</v>
      </c>
      <c r="B260" t="s">
        <v>305</v>
      </c>
      <c r="C260" s="1" t="str">
        <f t="shared" si="16"/>
        <v>新興區</v>
      </c>
      <c r="D260" s="1" t="str">
        <f t="shared" si="17"/>
        <v>800</v>
      </c>
      <c r="E260" s="1" t="str">
        <f t="shared" si="18"/>
        <v>{city:"高雄市",township:"新興區",zipCode :"800"},</v>
      </c>
    </row>
    <row r="261" spans="1:5">
      <c r="A261" t="s">
        <v>268</v>
      </c>
      <c r="B261" t="s">
        <v>305</v>
      </c>
      <c r="C261" s="1" t="str">
        <f t="shared" si="16"/>
        <v>前金區</v>
      </c>
      <c r="D261" s="1" t="str">
        <f t="shared" si="17"/>
        <v>801</v>
      </c>
      <c r="E261" s="1" t="str">
        <f t="shared" si="18"/>
        <v>{city:"高雄市",township:"前金區",zipCode :"801"},</v>
      </c>
    </row>
    <row r="262" spans="1:5">
      <c r="A262" t="s">
        <v>269</v>
      </c>
      <c r="B262" t="s">
        <v>305</v>
      </c>
      <c r="C262" s="1" t="str">
        <f t="shared" si="16"/>
        <v>苓雅區</v>
      </c>
      <c r="D262" s="1" t="str">
        <f t="shared" si="17"/>
        <v>802</v>
      </c>
      <c r="E262" s="1" t="str">
        <f t="shared" si="18"/>
        <v>{city:"高雄市",township:"苓雅區",zipCode :"802"},</v>
      </c>
    </row>
    <row r="263" spans="1:5">
      <c r="A263" t="s">
        <v>270</v>
      </c>
      <c r="B263" t="s">
        <v>305</v>
      </c>
      <c r="C263" s="1" t="str">
        <f t="shared" si="16"/>
        <v>鹽埕區</v>
      </c>
      <c r="D263" s="1" t="str">
        <f t="shared" si="17"/>
        <v>803</v>
      </c>
      <c r="E263" s="1" t="str">
        <f t="shared" si="18"/>
        <v>{city:"高雄市",township:"鹽埕區",zipCode :"803"},</v>
      </c>
    </row>
    <row r="264" spans="1:5">
      <c r="A264" t="s">
        <v>271</v>
      </c>
      <c r="B264" t="s">
        <v>305</v>
      </c>
      <c r="C264" s="1" t="str">
        <f t="shared" si="16"/>
        <v>鼓山區</v>
      </c>
      <c r="D264" s="1" t="str">
        <f t="shared" si="17"/>
        <v>804</v>
      </c>
      <c r="E264" s="1" t="str">
        <f t="shared" si="18"/>
        <v>{city:"高雄市",township:"鼓山區",zipCode :"804"},</v>
      </c>
    </row>
    <row r="265" spans="1:5">
      <c r="A265" t="s">
        <v>272</v>
      </c>
      <c r="B265" t="s">
        <v>305</v>
      </c>
      <c r="C265" s="1" t="str">
        <f t="shared" si="16"/>
        <v>旗津區</v>
      </c>
      <c r="D265" s="1" t="str">
        <f t="shared" si="17"/>
        <v>805</v>
      </c>
      <c r="E265" s="1" t="str">
        <f t="shared" si="18"/>
        <v>{city:"高雄市",township:"旗津區",zipCode :"805"},</v>
      </c>
    </row>
    <row r="266" spans="1:5">
      <c r="A266" t="s">
        <v>273</v>
      </c>
      <c r="B266" t="s">
        <v>305</v>
      </c>
      <c r="C266" s="1" t="str">
        <f t="shared" si="16"/>
        <v>前鎮區</v>
      </c>
      <c r="D266" s="1" t="str">
        <f t="shared" si="17"/>
        <v>806</v>
      </c>
      <c r="E266" s="1" t="str">
        <f t="shared" si="18"/>
        <v>{city:"高雄市",township:"前鎮區",zipCode :"806"},</v>
      </c>
    </row>
    <row r="267" spans="1:5">
      <c r="A267" t="s">
        <v>274</v>
      </c>
      <c r="B267" t="s">
        <v>305</v>
      </c>
      <c r="C267" s="1" t="str">
        <f t="shared" si="16"/>
        <v>三民區</v>
      </c>
      <c r="D267" s="1" t="str">
        <f t="shared" si="17"/>
        <v>807</v>
      </c>
      <c r="E267" s="1" t="str">
        <f t="shared" si="18"/>
        <v>{city:"高雄市",township:"三民區",zipCode :"807"},</v>
      </c>
    </row>
    <row r="268" spans="1:5">
      <c r="A268" t="s">
        <v>275</v>
      </c>
      <c r="B268" t="s">
        <v>305</v>
      </c>
      <c r="C268" s="1" t="str">
        <f t="shared" si="16"/>
        <v>楠梓區</v>
      </c>
      <c r="D268" s="1" t="str">
        <f t="shared" si="17"/>
        <v>811</v>
      </c>
      <c r="E268" s="1" t="str">
        <f t="shared" si="18"/>
        <v>{city:"高雄市",township:"楠梓區",zipCode :"811"},</v>
      </c>
    </row>
    <row r="269" spans="1:5">
      <c r="A269" t="s">
        <v>276</v>
      </c>
      <c r="B269" t="s">
        <v>305</v>
      </c>
      <c r="C269" s="1" t="str">
        <f t="shared" si="16"/>
        <v>小港區</v>
      </c>
      <c r="D269" s="1" t="str">
        <f t="shared" si="17"/>
        <v>812</v>
      </c>
      <c r="E269" s="1" t="str">
        <f t="shared" si="18"/>
        <v>{city:"高雄市",township:"小港區",zipCode :"812"},</v>
      </c>
    </row>
    <row r="270" spans="1:5">
      <c r="A270" t="s">
        <v>277</v>
      </c>
      <c r="B270" t="s">
        <v>305</v>
      </c>
      <c r="C270" s="1" t="str">
        <f t="shared" si="16"/>
        <v>左營區</v>
      </c>
      <c r="D270" s="1" t="str">
        <f t="shared" si="17"/>
        <v>813</v>
      </c>
      <c r="E270" s="1" t="str">
        <f t="shared" si="18"/>
        <v>{city:"高雄市",township:"左營區",zipCode :"813"},</v>
      </c>
    </row>
    <row r="271" spans="1:5">
      <c r="A271" t="s">
        <v>278</v>
      </c>
      <c r="B271" t="s">
        <v>305</v>
      </c>
      <c r="C271" s="1" t="str">
        <f t="shared" si="16"/>
        <v>仁武區</v>
      </c>
      <c r="D271" s="1" t="str">
        <f t="shared" si="17"/>
        <v>814</v>
      </c>
      <c r="E271" s="1" t="str">
        <f t="shared" si="18"/>
        <v>{city:"高雄市",township:"仁武區",zipCode :"814"},</v>
      </c>
    </row>
    <row r="272" spans="1:5">
      <c r="A272" t="s">
        <v>279</v>
      </c>
      <c r="B272" t="s">
        <v>305</v>
      </c>
      <c r="C272" s="1" t="str">
        <f t="shared" si="16"/>
        <v>大社區</v>
      </c>
      <c r="D272" s="1" t="str">
        <f t="shared" si="17"/>
        <v>815</v>
      </c>
      <c r="E272" s="1" t="str">
        <f t="shared" si="18"/>
        <v>{city:"高雄市",township:"大社區",zipCode :"815"},</v>
      </c>
    </row>
    <row r="273" spans="1:5">
      <c r="A273" t="s">
        <v>280</v>
      </c>
      <c r="B273" t="s">
        <v>305</v>
      </c>
      <c r="C273" s="1" t="str">
        <f t="shared" si="16"/>
        <v>岡山區</v>
      </c>
      <c r="D273" s="1" t="str">
        <f t="shared" si="17"/>
        <v>820</v>
      </c>
      <c r="E273" s="1" t="str">
        <f t="shared" si="18"/>
        <v>{city:"高雄市",township:"岡山區",zipCode :"820"},</v>
      </c>
    </row>
    <row r="274" spans="1:5">
      <c r="A274" t="s">
        <v>281</v>
      </c>
      <c r="B274" t="s">
        <v>305</v>
      </c>
      <c r="C274" s="1" t="str">
        <f t="shared" si="16"/>
        <v>路竹區</v>
      </c>
      <c r="D274" s="1" t="str">
        <f t="shared" si="17"/>
        <v>821</v>
      </c>
      <c r="E274" s="1" t="str">
        <f t="shared" si="18"/>
        <v>{city:"高雄市",township:"路竹區",zipCode :"821"},</v>
      </c>
    </row>
    <row r="275" spans="1:5">
      <c r="A275" t="s">
        <v>282</v>
      </c>
      <c r="B275" t="s">
        <v>305</v>
      </c>
      <c r="C275" s="1" t="str">
        <f t="shared" si="16"/>
        <v>阿蓮區</v>
      </c>
      <c r="D275" s="1" t="str">
        <f t="shared" si="17"/>
        <v>822</v>
      </c>
      <c r="E275" s="1" t="str">
        <f t="shared" si="18"/>
        <v>{city:"高雄市",township:"阿蓮區",zipCode :"822"},</v>
      </c>
    </row>
    <row r="276" spans="1:5">
      <c r="A276" t="s">
        <v>283</v>
      </c>
      <c r="B276" t="s">
        <v>305</v>
      </c>
      <c r="C276" s="1" t="str">
        <f t="shared" ref="C276:C339" si="19">LEFT(A276,LEN(A276)-3)</f>
        <v>田寮區</v>
      </c>
      <c r="D276" s="1" t="str">
        <f t="shared" ref="D276:D339" si="20">RIGHT(A276,3)</f>
        <v>823</v>
      </c>
      <c r="E276" s="1" t="str">
        <f t="shared" si="18"/>
        <v>{city:"高雄市",township:"田寮區",zipCode :"823"},</v>
      </c>
    </row>
    <row r="277" spans="1:5">
      <c r="A277" t="s">
        <v>284</v>
      </c>
      <c r="B277" t="s">
        <v>305</v>
      </c>
      <c r="C277" s="1" t="str">
        <f t="shared" si="19"/>
        <v>燕巢區</v>
      </c>
      <c r="D277" s="1" t="str">
        <f t="shared" si="20"/>
        <v>824</v>
      </c>
      <c r="E277" s="1" t="str">
        <f t="shared" si="18"/>
        <v>{city:"高雄市",township:"燕巢區",zipCode :"824"},</v>
      </c>
    </row>
    <row r="278" spans="1:5">
      <c r="A278" t="s">
        <v>285</v>
      </c>
      <c r="B278" t="s">
        <v>305</v>
      </c>
      <c r="C278" s="1" t="str">
        <f t="shared" si="19"/>
        <v>橋頭區</v>
      </c>
      <c r="D278" s="1" t="str">
        <f t="shared" si="20"/>
        <v>825</v>
      </c>
      <c r="E278" s="1" t="str">
        <f t="shared" si="18"/>
        <v>{city:"高雄市",township:"橋頭區",zipCode :"825"},</v>
      </c>
    </row>
    <row r="279" spans="1:5">
      <c r="A279" t="s">
        <v>286</v>
      </c>
      <c r="B279" t="s">
        <v>305</v>
      </c>
      <c r="C279" s="1" t="str">
        <f t="shared" si="19"/>
        <v>梓官區</v>
      </c>
      <c r="D279" s="1" t="str">
        <f t="shared" si="20"/>
        <v>826</v>
      </c>
      <c r="E279" s="1" t="str">
        <f t="shared" si="18"/>
        <v>{city:"高雄市",township:"梓官區",zipCode :"826"},</v>
      </c>
    </row>
    <row r="280" spans="1:5">
      <c r="A280" t="s">
        <v>287</v>
      </c>
      <c r="B280" t="s">
        <v>305</v>
      </c>
      <c r="C280" s="1" t="str">
        <f t="shared" si="19"/>
        <v>彌陀區</v>
      </c>
      <c r="D280" s="1" t="str">
        <f t="shared" si="20"/>
        <v>827</v>
      </c>
      <c r="E280" s="1" t="str">
        <f t="shared" si="18"/>
        <v>{city:"高雄市",township:"彌陀區",zipCode :"827"},</v>
      </c>
    </row>
    <row r="281" spans="1:5">
      <c r="A281" t="s">
        <v>288</v>
      </c>
      <c r="B281" t="s">
        <v>305</v>
      </c>
      <c r="C281" s="1" t="str">
        <f t="shared" si="19"/>
        <v>永安區</v>
      </c>
      <c r="D281" s="1" t="str">
        <f t="shared" si="20"/>
        <v>828</v>
      </c>
      <c r="E281" s="1" t="str">
        <f t="shared" si="18"/>
        <v>{city:"高雄市",township:"永安區",zipCode :"828"},</v>
      </c>
    </row>
    <row r="282" spans="1:5">
      <c r="A282" t="s">
        <v>289</v>
      </c>
      <c r="B282" t="s">
        <v>305</v>
      </c>
      <c r="C282" s="1" t="str">
        <f t="shared" si="19"/>
        <v>湖內區</v>
      </c>
      <c r="D282" s="1" t="str">
        <f t="shared" si="20"/>
        <v>829</v>
      </c>
      <c r="E282" s="1" t="str">
        <f t="shared" si="18"/>
        <v>{city:"高雄市",township:"湖內區",zipCode :"829"},</v>
      </c>
    </row>
    <row r="283" spans="1:5">
      <c r="A283" t="s">
        <v>290</v>
      </c>
      <c r="B283" t="s">
        <v>305</v>
      </c>
      <c r="C283" s="1" t="str">
        <f t="shared" si="19"/>
        <v>鳳山區</v>
      </c>
      <c r="D283" s="1" t="str">
        <f t="shared" si="20"/>
        <v>830</v>
      </c>
      <c r="E283" s="1" t="str">
        <f t="shared" si="18"/>
        <v>{city:"高雄市",township:"鳳山區",zipCode :"830"},</v>
      </c>
    </row>
    <row r="284" spans="1:5">
      <c r="A284" t="s">
        <v>291</v>
      </c>
      <c r="B284" t="s">
        <v>305</v>
      </c>
      <c r="C284" s="1" t="str">
        <f t="shared" si="19"/>
        <v>大寮區</v>
      </c>
      <c r="D284" s="1" t="str">
        <f t="shared" si="20"/>
        <v>831</v>
      </c>
      <c r="E284" s="1" t="str">
        <f t="shared" si="18"/>
        <v>{city:"高雄市",township:"大寮區",zipCode :"831"},</v>
      </c>
    </row>
    <row r="285" spans="1:5">
      <c r="A285" t="s">
        <v>292</v>
      </c>
      <c r="B285" t="s">
        <v>305</v>
      </c>
      <c r="C285" s="1" t="str">
        <f t="shared" si="19"/>
        <v>林園區</v>
      </c>
      <c r="D285" s="1" t="str">
        <f t="shared" si="20"/>
        <v>832</v>
      </c>
      <c r="E285" s="1" t="str">
        <f t="shared" si="18"/>
        <v>{city:"高雄市",township:"林園區",zipCode :"832"},</v>
      </c>
    </row>
    <row r="286" spans="1:5">
      <c r="A286" t="s">
        <v>293</v>
      </c>
      <c r="B286" t="s">
        <v>305</v>
      </c>
      <c r="C286" s="1" t="str">
        <f t="shared" si="19"/>
        <v>鳥松區</v>
      </c>
      <c r="D286" s="1" t="str">
        <f t="shared" si="20"/>
        <v>833</v>
      </c>
      <c r="E286" s="1" t="str">
        <f t="shared" si="18"/>
        <v>{city:"高雄市",township:"鳥松區",zipCode :"833"},</v>
      </c>
    </row>
    <row r="287" spans="1:5">
      <c r="A287" t="s">
        <v>294</v>
      </c>
      <c r="B287" t="s">
        <v>305</v>
      </c>
      <c r="C287" s="1" t="str">
        <f t="shared" si="19"/>
        <v>大樹區</v>
      </c>
      <c r="D287" s="1" t="str">
        <f t="shared" si="20"/>
        <v>840</v>
      </c>
      <c r="E287" s="1" t="str">
        <f t="shared" si="18"/>
        <v>{city:"高雄市",township:"大樹區",zipCode :"840"},</v>
      </c>
    </row>
    <row r="288" spans="1:5">
      <c r="A288" t="s">
        <v>295</v>
      </c>
      <c r="B288" t="s">
        <v>305</v>
      </c>
      <c r="C288" s="1" t="str">
        <f t="shared" si="19"/>
        <v>旗山區</v>
      </c>
      <c r="D288" s="1" t="str">
        <f t="shared" si="20"/>
        <v>842</v>
      </c>
      <c r="E288" s="1" t="str">
        <f t="shared" si="18"/>
        <v>{city:"高雄市",township:"旗山區",zipCode :"842"},</v>
      </c>
    </row>
    <row r="289" spans="1:5">
      <c r="A289" t="s">
        <v>296</v>
      </c>
      <c r="B289" t="s">
        <v>305</v>
      </c>
      <c r="C289" s="1" t="str">
        <f t="shared" si="19"/>
        <v>美濃區</v>
      </c>
      <c r="D289" s="1" t="str">
        <f t="shared" si="20"/>
        <v>843</v>
      </c>
      <c r="E289" s="1" t="str">
        <f t="shared" si="18"/>
        <v>{city:"高雄市",township:"美濃區",zipCode :"843"},</v>
      </c>
    </row>
    <row r="290" spans="1:5">
      <c r="A290" t="s">
        <v>297</v>
      </c>
      <c r="B290" t="s">
        <v>305</v>
      </c>
      <c r="C290" s="1" t="str">
        <f t="shared" si="19"/>
        <v>六龜區</v>
      </c>
      <c r="D290" s="1" t="str">
        <f t="shared" si="20"/>
        <v>844</v>
      </c>
      <c r="E290" s="1" t="str">
        <f t="shared" si="18"/>
        <v>{city:"高雄市",township:"六龜區",zipCode :"844"},</v>
      </c>
    </row>
    <row r="291" spans="1:5">
      <c r="A291" t="s">
        <v>298</v>
      </c>
      <c r="B291" t="s">
        <v>305</v>
      </c>
      <c r="C291" s="1" t="str">
        <f t="shared" si="19"/>
        <v>內門區</v>
      </c>
      <c r="D291" s="1" t="str">
        <f t="shared" si="20"/>
        <v>845</v>
      </c>
      <c r="E291" s="1" t="str">
        <f t="shared" si="18"/>
        <v>{city:"高雄市",township:"內門區",zipCode :"845"},</v>
      </c>
    </row>
    <row r="292" spans="1:5">
      <c r="A292" t="s">
        <v>299</v>
      </c>
      <c r="B292" t="s">
        <v>305</v>
      </c>
      <c r="C292" s="1" t="str">
        <f t="shared" si="19"/>
        <v>杉林區</v>
      </c>
      <c r="D292" s="1" t="str">
        <f t="shared" si="20"/>
        <v>846</v>
      </c>
      <c r="E292" s="1" t="str">
        <f t="shared" si="18"/>
        <v>{city:"高雄市",township:"杉林區",zipCode :"846"},</v>
      </c>
    </row>
    <row r="293" spans="1:5">
      <c r="A293" t="s">
        <v>300</v>
      </c>
      <c r="B293" t="s">
        <v>305</v>
      </c>
      <c r="C293" s="1" t="str">
        <f t="shared" si="19"/>
        <v>甲仙區</v>
      </c>
      <c r="D293" s="1" t="str">
        <f t="shared" si="20"/>
        <v>847</v>
      </c>
      <c r="E293" s="1" t="str">
        <f t="shared" si="18"/>
        <v>{city:"高雄市",township:"甲仙區",zipCode :"847"},</v>
      </c>
    </row>
    <row r="294" spans="1:5">
      <c r="A294" t="s">
        <v>301</v>
      </c>
      <c r="B294" t="s">
        <v>305</v>
      </c>
      <c r="C294" s="1" t="str">
        <f t="shared" si="19"/>
        <v>桃源區</v>
      </c>
      <c r="D294" s="1" t="str">
        <f t="shared" si="20"/>
        <v>848</v>
      </c>
      <c r="E294" s="1" t="str">
        <f t="shared" si="18"/>
        <v>{city:"高雄市",township:"桃源區",zipCode :"848"},</v>
      </c>
    </row>
    <row r="295" spans="1:5">
      <c r="A295" t="s">
        <v>302</v>
      </c>
      <c r="B295" t="s">
        <v>305</v>
      </c>
      <c r="C295" s="1" t="str">
        <f t="shared" si="19"/>
        <v>那瑪夏</v>
      </c>
      <c r="D295" s="1" t="str">
        <f t="shared" si="20"/>
        <v>849</v>
      </c>
      <c r="E295" s="1" t="str">
        <f t="shared" si="18"/>
        <v>{city:"高雄市",township:"那瑪夏",zipCode :"849"},</v>
      </c>
    </row>
    <row r="296" spans="1:5">
      <c r="A296" t="s">
        <v>303</v>
      </c>
      <c r="B296" t="s">
        <v>305</v>
      </c>
      <c r="C296" s="1" t="str">
        <f t="shared" si="19"/>
        <v>茂林區</v>
      </c>
      <c r="D296" s="1" t="str">
        <f t="shared" si="20"/>
        <v>851</v>
      </c>
      <c r="E296" s="1" t="str">
        <f t="shared" si="18"/>
        <v>{city:"高雄市",township:"茂林區",zipCode :"851"},</v>
      </c>
    </row>
    <row r="297" spans="1:5">
      <c r="A297" t="s">
        <v>304</v>
      </c>
      <c r="B297" t="s">
        <v>305</v>
      </c>
      <c r="C297" s="1" t="str">
        <f t="shared" si="19"/>
        <v>茄萣區</v>
      </c>
      <c r="D297" s="1" t="str">
        <f t="shared" si="20"/>
        <v>852</v>
      </c>
      <c r="E297" s="1" t="str">
        <f t="shared" si="18"/>
        <v>{city:"高雄市",township:"茄萣區",zipCode :"852"},</v>
      </c>
    </row>
    <row r="298" spans="1:5">
      <c r="A298" t="s">
        <v>306</v>
      </c>
      <c r="B298" t="s">
        <v>339</v>
      </c>
      <c r="C298" s="1" t="str">
        <f t="shared" si="19"/>
        <v>屏東市</v>
      </c>
      <c r="D298" s="1" t="str">
        <f t="shared" si="20"/>
        <v>900</v>
      </c>
      <c r="E298" s="1" t="str">
        <f t="shared" si="18"/>
        <v>{city:"屏東縣",township:"屏東市",zipCode :"900"},</v>
      </c>
    </row>
    <row r="299" spans="1:5">
      <c r="A299" t="s">
        <v>307</v>
      </c>
      <c r="B299" t="s">
        <v>339</v>
      </c>
      <c r="C299" s="1" t="str">
        <f t="shared" si="19"/>
        <v>三地門</v>
      </c>
      <c r="D299" s="1" t="str">
        <f t="shared" si="20"/>
        <v>901</v>
      </c>
      <c r="E299" s="1" t="str">
        <f t="shared" si="18"/>
        <v>{city:"屏東縣",township:"三地門",zipCode :"901"},</v>
      </c>
    </row>
    <row r="300" spans="1:5">
      <c r="A300" t="s">
        <v>308</v>
      </c>
      <c r="B300" t="s">
        <v>339</v>
      </c>
      <c r="C300" s="1" t="str">
        <f t="shared" si="19"/>
        <v>霧臺鄉</v>
      </c>
      <c r="D300" s="1" t="str">
        <f t="shared" si="20"/>
        <v>902</v>
      </c>
      <c r="E300" s="1" t="str">
        <f t="shared" si="18"/>
        <v>{city:"屏東縣",township:"霧臺鄉",zipCode :"902"},</v>
      </c>
    </row>
    <row r="301" spans="1:5">
      <c r="A301" t="s">
        <v>309</v>
      </c>
      <c r="B301" t="s">
        <v>339</v>
      </c>
      <c r="C301" s="1" t="str">
        <f t="shared" si="19"/>
        <v>瑪家鄉</v>
      </c>
      <c r="D301" s="1" t="str">
        <f t="shared" si="20"/>
        <v>903</v>
      </c>
      <c r="E301" s="1" t="str">
        <f t="shared" si="18"/>
        <v>{city:"屏東縣",township:"瑪家鄉",zipCode :"903"},</v>
      </c>
    </row>
    <row r="302" spans="1:5">
      <c r="A302" t="s">
        <v>310</v>
      </c>
      <c r="B302" t="s">
        <v>339</v>
      </c>
      <c r="C302" s="1" t="str">
        <f t="shared" si="19"/>
        <v>九如鄉</v>
      </c>
      <c r="D302" s="1" t="str">
        <f t="shared" si="20"/>
        <v>904</v>
      </c>
      <c r="E302" s="1" t="str">
        <f t="shared" si="18"/>
        <v>{city:"屏東縣",township:"九如鄉",zipCode :"904"},</v>
      </c>
    </row>
    <row r="303" spans="1:5">
      <c r="A303" t="s">
        <v>311</v>
      </c>
      <c r="B303" t="s">
        <v>339</v>
      </c>
      <c r="C303" s="1" t="str">
        <f t="shared" si="19"/>
        <v>里港鄉</v>
      </c>
      <c r="D303" s="1" t="str">
        <f t="shared" si="20"/>
        <v>905</v>
      </c>
      <c r="E303" s="1" t="str">
        <f t="shared" si="18"/>
        <v>{city:"屏東縣",township:"里港鄉",zipCode :"905"},</v>
      </c>
    </row>
    <row r="304" spans="1:5">
      <c r="A304" t="s">
        <v>312</v>
      </c>
      <c r="B304" t="s">
        <v>339</v>
      </c>
      <c r="C304" s="1" t="str">
        <f t="shared" si="19"/>
        <v>高樹鄉</v>
      </c>
      <c r="D304" s="1" t="str">
        <f t="shared" si="20"/>
        <v>906</v>
      </c>
      <c r="E304" s="1" t="str">
        <f t="shared" si="18"/>
        <v>{city:"屏東縣",township:"高樹鄉",zipCode :"906"},</v>
      </c>
    </row>
    <row r="305" spans="1:5">
      <c r="A305" t="s">
        <v>313</v>
      </c>
      <c r="B305" t="s">
        <v>339</v>
      </c>
      <c r="C305" s="1" t="str">
        <f t="shared" si="19"/>
        <v>鹽埔鄉</v>
      </c>
      <c r="D305" s="1" t="str">
        <f t="shared" si="20"/>
        <v>907</v>
      </c>
      <c r="E305" s="1" t="str">
        <f t="shared" si="18"/>
        <v>{city:"屏東縣",township:"鹽埔鄉",zipCode :"907"},</v>
      </c>
    </row>
    <row r="306" spans="1:5">
      <c r="A306" t="s">
        <v>314</v>
      </c>
      <c r="B306" t="s">
        <v>339</v>
      </c>
      <c r="C306" s="1" t="str">
        <f t="shared" si="19"/>
        <v>長治鄉</v>
      </c>
      <c r="D306" s="1" t="str">
        <f t="shared" si="20"/>
        <v>908</v>
      </c>
      <c r="E306" s="1" t="str">
        <f t="shared" si="18"/>
        <v>{city:"屏東縣",township:"長治鄉",zipCode :"908"},</v>
      </c>
    </row>
    <row r="307" spans="1:5">
      <c r="A307" t="s">
        <v>315</v>
      </c>
      <c r="B307" t="s">
        <v>339</v>
      </c>
      <c r="C307" s="1" t="str">
        <f t="shared" si="19"/>
        <v>麟洛鄉</v>
      </c>
      <c r="D307" s="1" t="str">
        <f t="shared" si="20"/>
        <v>909</v>
      </c>
      <c r="E307" s="1" t="str">
        <f t="shared" si="18"/>
        <v>{city:"屏東縣",township:"麟洛鄉",zipCode :"909"},</v>
      </c>
    </row>
    <row r="308" spans="1:5">
      <c r="A308" t="s">
        <v>316</v>
      </c>
      <c r="B308" t="s">
        <v>339</v>
      </c>
      <c r="C308" s="1" t="str">
        <f t="shared" si="19"/>
        <v>竹田鄉</v>
      </c>
      <c r="D308" s="1" t="str">
        <f t="shared" si="20"/>
        <v>911</v>
      </c>
      <c r="E308" s="1" t="str">
        <f t="shared" si="18"/>
        <v>{city:"屏東縣",township:"竹田鄉",zipCode :"911"},</v>
      </c>
    </row>
    <row r="309" spans="1:5">
      <c r="A309" t="s">
        <v>317</v>
      </c>
      <c r="B309" t="s">
        <v>339</v>
      </c>
      <c r="C309" s="1" t="str">
        <f t="shared" si="19"/>
        <v>內埔鄉</v>
      </c>
      <c r="D309" s="1" t="str">
        <f t="shared" si="20"/>
        <v>912</v>
      </c>
      <c r="E309" s="1" t="str">
        <f t="shared" si="18"/>
        <v>{city:"屏東縣",township:"內埔鄉",zipCode :"912"},</v>
      </c>
    </row>
    <row r="310" spans="1:5">
      <c r="A310" t="s">
        <v>318</v>
      </c>
      <c r="B310" t="s">
        <v>339</v>
      </c>
      <c r="C310" s="1" t="str">
        <f t="shared" si="19"/>
        <v>萬丹鄉</v>
      </c>
      <c r="D310" s="1" t="str">
        <f t="shared" si="20"/>
        <v>913</v>
      </c>
      <c r="E310" s="1" t="str">
        <f t="shared" si="18"/>
        <v>{city:"屏東縣",township:"萬丹鄉",zipCode :"913"},</v>
      </c>
    </row>
    <row r="311" spans="1:5">
      <c r="A311" t="s">
        <v>319</v>
      </c>
      <c r="B311" t="s">
        <v>339</v>
      </c>
      <c r="C311" s="1" t="str">
        <f t="shared" si="19"/>
        <v>潮州鎮</v>
      </c>
      <c r="D311" s="1" t="str">
        <f t="shared" si="20"/>
        <v>920</v>
      </c>
      <c r="E311" s="1" t="str">
        <f t="shared" si="18"/>
        <v>{city:"屏東縣",township:"潮州鎮",zipCode :"920"},</v>
      </c>
    </row>
    <row r="312" spans="1:5">
      <c r="A312" t="s">
        <v>320</v>
      </c>
      <c r="B312" t="s">
        <v>339</v>
      </c>
      <c r="C312" s="1" t="str">
        <f t="shared" si="19"/>
        <v>泰武鄉</v>
      </c>
      <c r="D312" s="1" t="str">
        <f t="shared" si="20"/>
        <v>921</v>
      </c>
      <c r="E312" s="1" t="str">
        <f t="shared" si="18"/>
        <v>{city:"屏東縣",township:"泰武鄉",zipCode :"921"},</v>
      </c>
    </row>
    <row r="313" spans="1:5">
      <c r="A313" t="s">
        <v>321</v>
      </c>
      <c r="B313" t="s">
        <v>339</v>
      </c>
      <c r="C313" s="1" t="str">
        <f t="shared" si="19"/>
        <v>來義鄉</v>
      </c>
      <c r="D313" s="1" t="str">
        <f t="shared" si="20"/>
        <v>922</v>
      </c>
      <c r="E313" s="1" t="str">
        <f t="shared" si="18"/>
        <v>{city:"屏東縣",township:"來義鄉",zipCode :"922"},</v>
      </c>
    </row>
    <row r="314" spans="1:5">
      <c r="A314" t="s">
        <v>322</v>
      </c>
      <c r="B314" t="s">
        <v>339</v>
      </c>
      <c r="C314" s="1" t="str">
        <f t="shared" si="19"/>
        <v>萬巒鄉</v>
      </c>
      <c r="D314" s="1" t="str">
        <f t="shared" si="20"/>
        <v>923</v>
      </c>
      <c r="E314" s="1" t="str">
        <f t="shared" si="18"/>
        <v>{city:"屏東縣",township:"萬巒鄉",zipCode :"923"},</v>
      </c>
    </row>
    <row r="315" spans="1:5">
      <c r="A315" t="s">
        <v>323</v>
      </c>
      <c r="B315" t="s">
        <v>339</v>
      </c>
      <c r="C315" s="1" t="str">
        <f t="shared" si="19"/>
        <v>崁頂鄉</v>
      </c>
      <c r="D315" s="1" t="str">
        <f t="shared" si="20"/>
        <v>924</v>
      </c>
      <c r="E315" s="1" t="str">
        <f t="shared" si="18"/>
        <v>{city:"屏東縣",township:"崁頂鄉",zipCode :"924"},</v>
      </c>
    </row>
    <row r="316" spans="1:5">
      <c r="A316" t="s">
        <v>324</v>
      </c>
      <c r="B316" t="s">
        <v>339</v>
      </c>
      <c r="C316" s="1" t="str">
        <f t="shared" si="19"/>
        <v>新埤鄉</v>
      </c>
      <c r="D316" s="1" t="str">
        <f t="shared" si="20"/>
        <v>925</v>
      </c>
      <c r="E316" s="1" t="str">
        <f t="shared" si="18"/>
        <v>{city:"屏東縣",township:"新埤鄉",zipCode :"925"},</v>
      </c>
    </row>
    <row r="317" spans="1:5">
      <c r="A317" t="s">
        <v>325</v>
      </c>
      <c r="B317" t="s">
        <v>339</v>
      </c>
      <c r="C317" s="1" t="str">
        <f t="shared" si="19"/>
        <v>南州鄉</v>
      </c>
      <c r="D317" s="1" t="str">
        <f t="shared" si="20"/>
        <v>926</v>
      </c>
      <c r="E317" s="1" t="str">
        <f t="shared" si="18"/>
        <v>{city:"屏東縣",township:"南州鄉",zipCode :"926"},</v>
      </c>
    </row>
    <row r="318" spans="1:5">
      <c r="A318" t="s">
        <v>326</v>
      </c>
      <c r="B318" t="s">
        <v>339</v>
      </c>
      <c r="C318" s="1" t="str">
        <f t="shared" si="19"/>
        <v>林邊鄉</v>
      </c>
      <c r="D318" s="1" t="str">
        <f t="shared" si="20"/>
        <v>927</v>
      </c>
      <c r="E318" s="1" t="str">
        <f t="shared" si="18"/>
        <v>{city:"屏東縣",township:"林邊鄉",zipCode :"927"},</v>
      </c>
    </row>
    <row r="319" spans="1:5">
      <c r="A319" t="s">
        <v>327</v>
      </c>
      <c r="B319" t="s">
        <v>339</v>
      </c>
      <c r="C319" s="1" t="str">
        <f t="shared" si="19"/>
        <v>東港鎮</v>
      </c>
      <c r="D319" s="1" t="str">
        <f t="shared" si="20"/>
        <v>928</v>
      </c>
      <c r="E319" s="1" t="str">
        <f t="shared" si="18"/>
        <v>{city:"屏東縣",township:"東港鎮",zipCode :"928"},</v>
      </c>
    </row>
    <row r="320" spans="1:5">
      <c r="A320" t="s">
        <v>328</v>
      </c>
      <c r="B320" t="s">
        <v>339</v>
      </c>
      <c r="C320" s="1" t="str">
        <f t="shared" si="19"/>
        <v>琉球鄉</v>
      </c>
      <c r="D320" s="1" t="str">
        <f t="shared" si="20"/>
        <v>929</v>
      </c>
      <c r="E320" s="1" t="str">
        <f t="shared" si="18"/>
        <v>{city:"屏東縣",township:"琉球鄉",zipCode :"929"},</v>
      </c>
    </row>
    <row r="321" spans="1:5">
      <c r="A321" t="s">
        <v>329</v>
      </c>
      <c r="B321" t="s">
        <v>339</v>
      </c>
      <c r="C321" s="1" t="str">
        <f t="shared" si="19"/>
        <v>佳冬鄉</v>
      </c>
      <c r="D321" s="1" t="str">
        <f t="shared" si="20"/>
        <v>931</v>
      </c>
      <c r="E321" s="1" t="str">
        <f t="shared" si="18"/>
        <v>{city:"屏東縣",township:"佳冬鄉",zipCode :"931"},</v>
      </c>
    </row>
    <row r="322" spans="1:5">
      <c r="A322" t="s">
        <v>330</v>
      </c>
      <c r="B322" t="s">
        <v>339</v>
      </c>
      <c r="C322" s="1" t="str">
        <f t="shared" si="19"/>
        <v>新園鄉</v>
      </c>
      <c r="D322" s="1" t="str">
        <f t="shared" si="20"/>
        <v>932</v>
      </c>
      <c r="E322" s="1" t="str">
        <f t="shared" ref="E322:E371" si="21">"{city:"""&amp;B322&amp;""","&amp;"township:"""&amp;C322&amp;""","&amp;"zipCode :"""&amp;D322&amp;"""},"</f>
        <v>{city:"屏東縣",township:"新園鄉",zipCode :"932"},</v>
      </c>
    </row>
    <row r="323" spans="1:5">
      <c r="A323" t="s">
        <v>331</v>
      </c>
      <c r="B323" t="s">
        <v>339</v>
      </c>
      <c r="C323" s="1" t="str">
        <f t="shared" si="19"/>
        <v>枋寮鄉</v>
      </c>
      <c r="D323" s="1" t="str">
        <f t="shared" si="20"/>
        <v>940</v>
      </c>
      <c r="E323" s="1" t="str">
        <f t="shared" si="21"/>
        <v>{city:"屏東縣",township:"枋寮鄉",zipCode :"940"},</v>
      </c>
    </row>
    <row r="324" spans="1:5">
      <c r="A324" t="s">
        <v>332</v>
      </c>
      <c r="B324" t="s">
        <v>339</v>
      </c>
      <c r="C324" s="1" t="str">
        <f t="shared" si="19"/>
        <v>枋山鄉</v>
      </c>
      <c r="D324" s="1" t="str">
        <f t="shared" si="20"/>
        <v>941</v>
      </c>
      <c r="E324" s="1" t="str">
        <f t="shared" si="21"/>
        <v>{city:"屏東縣",township:"枋山鄉",zipCode :"941"},</v>
      </c>
    </row>
    <row r="325" spans="1:5">
      <c r="A325" t="s">
        <v>333</v>
      </c>
      <c r="B325" t="s">
        <v>339</v>
      </c>
      <c r="C325" s="1" t="str">
        <f t="shared" si="19"/>
        <v>春日鄉</v>
      </c>
      <c r="D325" s="1" t="str">
        <f t="shared" si="20"/>
        <v>942</v>
      </c>
      <c r="E325" s="1" t="str">
        <f t="shared" si="21"/>
        <v>{city:"屏東縣",township:"春日鄉",zipCode :"942"},</v>
      </c>
    </row>
    <row r="326" spans="1:5">
      <c r="A326" t="s">
        <v>334</v>
      </c>
      <c r="B326" t="s">
        <v>339</v>
      </c>
      <c r="C326" s="1" t="str">
        <f t="shared" si="19"/>
        <v>獅子鄉</v>
      </c>
      <c r="D326" s="1" t="str">
        <f t="shared" si="20"/>
        <v>943</v>
      </c>
      <c r="E326" s="1" t="str">
        <f t="shared" si="21"/>
        <v>{city:"屏東縣",township:"獅子鄉",zipCode :"943"},</v>
      </c>
    </row>
    <row r="327" spans="1:5">
      <c r="A327" t="s">
        <v>335</v>
      </c>
      <c r="B327" t="s">
        <v>339</v>
      </c>
      <c r="C327" s="1" t="str">
        <f t="shared" si="19"/>
        <v>車城鄉</v>
      </c>
      <c r="D327" s="1" t="str">
        <f t="shared" si="20"/>
        <v>944</v>
      </c>
      <c r="E327" s="1" t="str">
        <f t="shared" si="21"/>
        <v>{city:"屏東縣",township:"車城鄉",zipCode :"944"},</v>
      </c>
    </row>
    <row r="328" spans="1:5">
      <c r="A328" t="s">
        <v>336</v>
      </c>
      <c r="B328" t="s">
        <v>339</v>
      </c>
      <c r="C328" s="1" t="str">
        <f t="shared" si="19"/>
        <v>牡丹鄉</v>
      </c>
      <c r="D328" s="1" t="str">
        <f t="shared" si="20"/>
        <v>945</v>
      </c>
      <c r="E328" s="1" t="str">
        <f t="shared" si="21"/>
        <v>{city:"屏東縣",township:"牡丹鄉",zipCode :"945"},</v>
      </c>
    </row>
    <row r="329" spans="1:5">
      <c r="A329" t="s">
        <v>337</v>
      </c>
      <c r="B329" t="s">
        <v>339</v>
      </c>
      <c r="C329" s="1" t="str">
        <f t="shared" si="19"/>
        <v>恆春鎮</v>
      </c>
      <c r="D329" s="1" t="str">
        <f t="shared" si="20"/>
        <v>946</v>
      </c>
      <c r="E329" s="1" t="str">
        <f t="shared" si="21"/>
        <v>{city:"屏東縣",township:"恆春鎮",zipCode :"946"},</v>
      </c>
    </row>
    <row r="330" spans="1:5">
      <c r="A330" t="s">
        <v>338</v>
      </c>
      <c r="B330" t="s">
        <v>339</v>
      </c>
      <c r="C330" s="1" t="str">
        <f t="shared" si="19"/>
        <v>滿州鄉</v>
      </c>
      <c r="D330" s="1" t="str">
        <f t="shared" si="20"/>
        <v>947</v>
      </c>
      <c r="E330" s="1" t="str">
        <f t="shared" si="21"/>
        <v>{city:"屏東縣",township:"滿州鄉",zipCode :"947"},</v>
      </c>
    </row>
    <row r="331" spans="1:5">
      <c r="A331" t="s">
        <v>340</v>
      </c>
      <c r="B331" t="s">
        <v>346</v>
      </c>
      <c r="C331" s="1" t="str">
        <f t="shared" si="19"/>
        <v>馬公市</v>
      </c>
      <c r="D331" s="1" t="str">
        <f t="shared" si="20"/>
        <v>880</v>
      </c>
      <c r="E331" s="1" t="str">
        <f t="shared" si="21"/>
        <v>{city:"澎湖縣",township:"馬公市",zipCode :"880"},</v>
      </c>
    </row>
    <row r="332" spans="1:5">
      <c r="A332" t="s">
        <v>341</v>
      </c>
      <c r="B332" t="s">
        <v>346</v>
      </c>
      <c r="C332" s="1" t="str">
        <f t="shared" si="19"/>
        <v>西嶼鄉</v>
      </c>
      <c r="D332" s="1" t="str">
        <f t="shared" si="20"/>
        <v>881</v>
      </c>
      <c r="E332" s="1" t="str">
        <f t="shared" si="21"/>
        <v>{city:"澎湖縣",township:"西嶼鄉",zipCode :"881"},</v>
      </c>
    </row>
    <row r="333" spans="1:5">
      <c r="A333" t="s">
        <v>342</v>
      </c>
      <c r="B333" t="s">
        <v>346</v>
      </c>
      <c r="C333" s="1" t="str">
        <f t="shared" si="19"/>
        <v>望安鄉</v>
      </c>
      <c r="D333" s="1" t="str">
        <f t="shared" si="20"/>
        <v>882</v>
      </c>
      <c r="E333" s="1" t="str">
        <f t="shared" si="21"/>
        <v>{city:"澎湖縣",township:"望安鄉",zipCode :"882"},</v>
      </c>
    </row>
    <row r="334" spans="1:5">
      <c r="A334" t="s">
        <v>343</v>
      </c>
      <c r="B334" t="s">
        <v>346</v>
      </c>
      <c r="C334" s="1" t="str">
        <f t="shared" si="19"/>
        <v>七美鄉</v>
      </c>
      <c r="D334" s="1" t="str">
        <f t="shared" si="20"/>
        <v>883</v>
      </c>
      <c r="E334" s="1" t="str">
        <f t="shared" si="21"/>
        <v>{city:"澎湖縣",township:"七美鄉",zipCode :"883"},</v>
      </c>
    </row>
    <row r="335" spans="1:5">
      <c r="A335" t="s">
        <v>344</v>
      </c>
      <c r="B335" t="s">
        <v>346</v>
      </c>
      <c r="C335" s="1" t="str">
        <f t="shared" si="19"/>
        <v>白沙鄉</v>
      </c>
      <c r="D335" s="1" t="str">
        <f t="shared" si="20"/>
        <v>884</v>
      </c>
      <c r="E335" s="1" t="str">
        <f t="shared" si="21"/>
        <v>{city:"澎湖縣",township:"白沙鄉",zipCode :"884"},</v>
      </c>
    </row>
    <row r="336" spans="1:5">
      <c r="A336" t="s">
        <v>345</v>
      </c>
      <c r="B336" t="s">
        <v>346</v>
      </c>
      <c r="C336" s="1" t="str">
        <f t="shared" si="19"/>
        <v>湖西鄉</v>
      </c>
      <c r="D336" s="1" t="str">
        <f t="shared" si="20"/>
        <v>885</v>
      </c>
      <c r="E336" s="1" t="str">
        <f t="shared" si="21"/>
        <v>{city:"澎湖縣",township:"湖西鄉",zipCode :"885"},</v>
      </c>
    </row>
    <row r="337" spans="1:5">
      <c r="A337" t="s">
        <v>347</v>
      </c>
      <c r="B337" t="s">
        <v>353</v>
      </c>
      <c r="C337" s="1" t="str">
        <f t="shared" si="19"/>
        <v>金沙鎮</v>
      </c>
      <c r="D337" s="1" t="str">
        <f t="shared" si="20"/>
        <v>890</v>
      </c>
      <c r="E337" s="1" t="str">
        <f t="shared" si="21"/>
        <v>{city:"金門縣",township:"金沙鎮",zipCode :"890"},</v>
      </c>
    </row>
    <row r="338" spans="1:5">
      <c r="A338" t="s">
        <v>348</v>
      </c>
      <c r="B338" t="s">
        <v>353</v>
      </c>
      <c r="C338" s="1" t="str">
        <f t="shared" si="19"/>
        <v>金湖鎮</v>
      </c>
      <c r="D338" s="1" t="str">
        <f t="shared" si="20"/>
        <v>891</v>
      </c>
      <c r="E338" s="1" t="str">
        <f t="shared" si="21"/>
        <v>{city:"金門縣",township:"金湖鎮",zipCode :"891"},</v>
      </c>
    </row>
    <row r="339" spans="1:5">
      <c r="A339" t="s">
        <v>349</v>
      </c>
      <c r="B339" t="s">
        <v>353</v>
      </c>
      <c r="C339" s="1" t="str">
        <f t="shared" si="19"/>
        <v>金寧鄉</v>
      </c>
      <c r="D339" s="1" t="str">
        <f t="shared" si="20"/>
        <v>892</v>
      </c>
      <c r="E339" s="1" t="str">
        <f t="shared" si="21"/>
        <v>{city:"金門縣",township:"金寧鄉",zipCode :"892"},</v>
      </c>
    </row>
    <row r="340" spans="1:5">
      <c r="A340" t="s">
        <v>350</v>
      </c>
      <c r="B340" t="s">
        <v>353</v>
      </c>
      <c r="C340" s="1" t="str">
        <f t="shared" ref="C340:C371" si="22">LEFT(A340,LEN(A340)-3)</f>
        <v>金城鎮</v>
      </c>
      <c r="D340" s="1" t="str">
        <f t="shared" ref="D340:D371" si="23">RIGHT(A340,3)</f>
        <v>893</v>
      </c>
      <c r="E340" s="1" t="str">
        <f t="shared" si="21"/>
        <v>{city:"金門縣",township:"金城鎮",zipCode :"893"},</v>
      </c>
    </row>
    <row r="341" spans="1:5">
      <c r="A341" t="s">
        <v>351</v>
      </c>
      <c r="B341" t="s">
        <v>353</v>
      </c>
      <c r="C341" s="1" t="str">
        <f t="shared" si="22"/>
        <v>烈嶼鄉</v>
      </c>
      <c r="D341" s="1" t="str">
        <f t="shared" si="23"/>
        <v>894</v>
      </c>
      <c r="E341" s="1" t="str">
        <f t="shared" si="21"/>
        <v>{city:"金門縣",township:"烈嶼鄉",zipCode :"894"},</v>
      </c>
    </row>
    <row r="342" spans="1:5">
      <c r="A342" t="s">
        <v>352</v>
      </c>
      <c r="B342" t="s">
        <v>353</v>
      </c>
      <c r="C342" s="1" t="str">
        <f t="shared" si="22"/>
        <v>烏坵鄉</v>
      </c>
      <c r="D342" s="1" t="str">
        <f t="shared" si="23"/>
        <v>896</v>
      </c>
      <c r="E342" s="1" t="str">
        <f t="shared" si="21"/>
        <v>{city:"金門縣",township:"烏坵鄉",zipCode :"896"},</v>
      </c>
    </row>
    <row r="343" spans="1:5">
      <c r="A343" t="s">
        <v>354</v>
      </c>
      <c r="B343" t="s">
        <v>370</v>
      </c>
      <c r="C343" s="1" t="str">
        <f t="shared" si="22"/>
        <v>臺東市</v>
      </c>
      <c r="D343" s="1" t="str">
        <f t="shared" si="23"/>
        <v>950</v>
      </c>
      <c r="E343" s="1" t="str">
        <f t="shared" si="21"/>
        <v>{city:"臺東縣",township:"臺東市",zipCode :"950"},</v>
      </c>
    </row>
    <row r="344" spans="1:5">
      <c r="A344" t="s">
        <v>355</v>
      </c>
      <c r="B344" t="s">
        <v>370</v>
      </c>
      <c r="C344" s="1" t="str">
        <f t="shared" si="22"/>
        <v>綠島鄉</v>
      </c>
      <c r="D344" s="1" t="str">
        <f t="shared" si="23"/>
        <v>951</v>
      </c>
      <c r="E344" s="1" t="str">
        <f t="shared" si="21"/>
        <v>{city:"臺東縣",township:"綠島鄉",zipCode :"951"},</v>
      </c>
    </row>
    <row r="345" spans="1:5">
      <c r="A345" t="s">
        <v>356</v>
      </c>
      <c r="B345" t="s">
        <v>370</v>
      </c>
      <c r="C345" s="1" t="str">
        <f t="shared" si="22"/>
        <v>蘭嶼鄉</v>
      </c>
      <c r="D345" s="1" t="str">
        <f t="shared" si="23"/>
        <v>952</v>
      </c>
      <c r="E345" s="1" t="str">
        <f t="shared" si="21"/>
        <v>{city:"臺東縣",township:"蘭嶼鄉",zipCode :"952"},</v>
      </c>
    </row>
    <row r="346" spans="1:5">
      <c r="A346" t="s">
        <v>357</v>
      </c>
      <c r="B346" t="s">
        <v>370</v>
      </c>
      <c r="C346" s="1" t="str">
        <f t="shared" si="22"/>
        <v>延平鄉</v>
      </c>
      <c r="D346" s="1" t="str">
        <f t="shared" si="23"/>
        <v>953</v>
      </c>
      <c r="E346" s="1" t="str">
        <f t="shared" si="21"/>
        <v>{city:"臺東縣",township:"延平鄉",zipCode :"953"},</v>
      </c>
    </row>
    <row r="347" spans="1:5">
      <c r="A347" t="s">
        <v>358</v>
      </c>
      <c r="B347" t="s">
        <v>370</v>
      </c>
      <c r="C347" s="1" t="str">
        <f t="shared" si="22"/>
        <v>卑南鄉</v>
      </c>
      <c r="D347" s="1" t="str">
        <f t="shared" si="23"/>
        <v>954</v>
      </c>
      <c r="E347" s="1" t="str">
        <f t="shared" si="21"/>
        <v>{city:"臺東縣",township:"卑南鄉",zipCode :"954"},</v>
      </c>
    </row>
    <row r="348" spans="1:5">
      <c r="A348" t="s">
        <v>359</v>
      </c>
      <c r="B348" t="s">
        <v>370</v>
      </c>
      <c r="C348" s="1" t="str">
        <f t="shared" si="22"/>
        <v>鹿野鄉</v>
      </c>
      <c r="D348" s="1" t="str">
        <f t="shared" si="23"/>
        <v>955</v>
      </c>
      <c r="E348" s="1" t="str">
        <f t="shared" si="21"/>
        <v>{city:"臺東縣",township:"鹿野鄉",zipCode :"955"},</v>
      </c>
    </row>
    <row r="349" spans="1:5">
      <c r="A349" t="s">
        <v>360</v>
      </c>
      <c r="B349" t="s">
        <v>370</v>
      </c>
      <c r="C349" s="1" t="str">
        <f t="shared" si="22"/>
        <v>關山鎮</v>
      </c>
      <c r="D349" s="1" t="str">
        <f t="shared" si="23"/>
        <v>956</v>
      </c>
      <c r="E349" s="1" t="str">
        <f t="shared" si="21"/>
        <v>{city:"臺東縣",township:"關山鎮",zipCode :"956"},</v>
      </c>
    </row>
    <row r="350" spans="1:5">
      <c r="A350" t="s">
        <v>361</v>
      </c>
      <c r="B350" t="s">
        <v>370</v>
      </c>
      <c r="C350" s="1" t="str">
        <f t="shared" si="22"/>
        <v>海端鄉</v>
      </c>
      <c r="D350" s="1" t="str">
        <f t="shared" si="23"/>
        <v>957</v>
      </c>
      <c r="E350" s="1" t="str">
        <f t="shared" si="21"/>
        <v>{city:"臺東縣",township:"海端鄉",zipCode :"957"},</v>
      </c>
    </row>
    <row r="351" spans="1:5">
      <c r="A351" t="s">
        <v>362</v>
      </c>
      <c r="B351" t="s">
        <v>370</v>
      </c>
      <c r="C351" s="1" t="str">
        <f t="shared" si="22"/>
        <v>池上鄉</v>
      </c>
      <c r="D351" s="1" t="str">
        <f t="shared" si="23"/>
        <v>958</v>
      </c>
      <c r="E351" s="1" t="str">
        <f t="shared" si="21"/>
        <v>{city:"臺東縣",township:"池上鄉",zipCode :"958"},</v>
      </c>
    </row>
    <row r="352" spans="1:5">
      <c r="A352" t="s">
        <v>363</v>
      </c>
      <c r="B352" t="s">
        <v>370</v>
      </c>
      <c r="C352" s="1" t="str">
        <f t="shared" si="22"/>
        <v>東河鄉</v>
      </c>
      <c r="D352" s="1" t="str">
        <f t="shared" si="23"/>
        <v>959</v>
      </c>
      <c r="E352" s="1" t="str">
        <f t="shared" si="21"/>
        <v>{city:"臺東縣",township:"東河鄉",zipCode :"959"},</v>
      </c>
    </row>
    <row r="353" spans="1:5">
      <c r="A353" t="s">
        <v>364</v>
      </c>
      <c r="B353" t="s">
        <v>370</v>
      </c>
      <c r="C353" s="1" t="str">
        <f t="shared" si="22"/>
        <v>成功鎮</v>
      </c>
      <c r="D353" s="1" t="str">
        <f t="shared" si="23"/>
        <v>961</v>
      </c>
      <c r="E353" s="1" t="str">
        <f t="shared" si="21"/>
        <v>{city:"臺東縣",township:"成功鎮",zipCode :"961"},</v>
      </c>
    </row>
    <row r="354" spans="1:5">
      <c r="A354" t="s">
        <v>365</v>
      </c>
      <c r="B354" t="s">
        <v>370</v>
      </c>
      <c r="C354" s="1" t="str">
        <f t="shared" si="22"/>
        <v>長濱鄉</v>
      </c>
      <c r="D354" s="1" t="str">
        <f t="shared" si="23"/>
        <v>962</v>
      </c>
      <c r="E354" s="1" t="str">
        <f t="shared" si="21"/>
        <v>{city:"臺東縣",township:"長濱鄉",zipCode :"962"},</v>
      </c>
    </row>
    <row r="355" spans="1:5">
      <c r="A355" t="s">
        <v>366</v>
      </c>
      <c r="B355" t="s">
        <v>370</v>
      </c>
      <c r="C355" s="1" t="str">
        <f t="shared" si="22"/>
        <v>太麻里</v>
      </c>
      <c r="D355" s="1" t="str">
        <f t="shared" si="23"/>
        <v>963</v>
      </c>
      <c r="E355" s="1" t="str">
        <f t="shared" si="21"/>
        <v>{city:"臺東縣",township:"太麻里",zipCode :"963"},</v>
      </c>
    </row>
    <row r="356" spans="1:5">
      <c r="A356" t="s">
        <v>367</v>
      </c>
      <c r="B356" t="s">
        <v>370</v>
      </c>
      <c r="C356" s="1" t="str">
        <f t="shared" si="22"/>
        <v>金峰鄉</v>
      </c>
      <c r="D356" s="1" t="str">
        <f t="shared" si="23"/>
        <v>964</v>
      </c>
      <c r="E356" s="1" t="str">
        <f t="shared" si="21"/>
        <v>{city:"臺東縣",township:"金峰鄉",zipCode :"964"},</v>
      </c>
    </row>
    <row r="357" spans="1:5">
      <c r="A357" t="s">
        <v>368</v>
      </c>
      <c r="B357" t="s">
        <v>370</v>
      </c>
      <c r="C357" s="1" t="str">
        <f t="shared" si="22"/>
        <v>大武鄉</v>
      </c>
      <c r="D357" s="1" t="str">
        <f t="shared" si="23"/>
        <v>965</v>
      </c>
      <c r="E357" s="1" t="str">
        <f t="shared" si="21"/>
        <v>{city:"臺東縣",township:"大武鄉",zipCode :"965"},</v>
      </c>
    </row>
    <row r="358" spans="1:5">
      <c r="A358" t="s">
        <v>369</v>
      </c>
      <c r="B358" t="s">
        <v>370</v>
      </c>
      <c r="C358" s="1" t="str">
        <f t="shared" si="22"/>
        <v>達仁鄉</v>
      </c>
      <c r="D358" s="1" t="str">
        <f t="shared" si="23"/>
        <v>966</v>
      </c>
      <c r="E358" s="1" t="str">
        <f t="shared" si="21"/>
        <v>{city:"臺東縣",township:"達仁鄉",zipCode :"966"},</v>
      </c>
    </row>
    <row r="359" spans="1:5">
      <c r="A359" t="s">
        <v>371</v>
      </c>
      <c r="B359" t="s">
        <v>384</v>
      </c>
      <c r="C359" s="1" t="str">
        <f t="shared" si="22"/>
        <v>花蓮市</v>
      </c>
      <c r="D359" s="1" t="str">
        <f t="shared" si="23"/>
        <v>970</v>
      </c>
      <c r="E359" s="1" t="str">
        <f t="shared" si="21"/>
        <v>{city:"花蓮縣",township:"花蓮市",zipCode :"970"},</v>
      </c>
    </row>
    <row r="360" spans="1:5">
      <c r="A360" t="s">
        <v>372</v>
      </c>
      <c r="B360" t="s">
        <v>384</v>
      </c>
      <c r="C360" s="1" t="str">
        <f t="shared" si="22"/>
        <v>新城鄉</v>
      </c>
      <c r="D360" s="1" t="str">
        <f t="shared" si="23"/>
        <v>971</v>
      </c>
      <c r="E360" s="1" t="str">
        <f t="shared" si="21"/>
        <v>{city:"花蓮縣",township:"新城鄉",zipCode :"971"},</v>
      </c>
    </row>
    <row r="361" spans="1:5">
      <c r="A361" t="s">
        <v>373</v>
      </c>
      <c r="B361" t="s">
        <v>384</v>
      </c>
      <c r="C361" s="1" t="str">
        <f t="shared" si="22"/>
        <v>秀林鄉</v>
      </c>
      <c r="D361" s="1" t="str">
        <f t="shared" si="23"/>
        <v>972</v>
      </c>
      <c r="E361" s="1" t="str">
        <f t="shared" si="21"/>
        <v>{city:"花蓮縣",township:"秀林鄉",zipCode :"972"},</v>
      </c>
    </row>
    <row r="362" spans="1:5">
      <c r="A362" t="s">
        <v>374</v>
      </c>
      <c r="B362" t="s">
        <v>384</v>
      </c>
      <c r="C362" s="1" t="str">
        <f t="shared" si="22"/>
        <v>吉安鄉</v>
      </c>
      <c r="D362" s="1" t="str">
        <f t="shared" si="23"/>
        <v>973</v>
      </c>
      <c r="E362" s="1" t="str">
        <f t="shared" si="21"/>
        <v>{city:"花蓮縣",township:"吉安鄉",zipCode :"973"},</v>
      </c>
    </row>
    <row r="363" spans="1:5">
      <c r="A363" t="s">
        <v>375</v>
      </c>
      <c r="B363" t="s">
        <v>384</v>
      </c>
      <c r="C363" s="1" t="str">
        <f t="shared" si="22"/>
        <v>壽豐鄉</v>
      </c>
      <c r="D363" s="1" t="str">
        <f t="shared" si="23"/>
        <v>974</v>
      </c>
      <c r="E363" s="1" t="str">
        <f t="shared" si="21"/>
        <v>{city:"花蓮縣",township:"壽豐鄉",zipCode :"974"},</v>
      </c>
    </row>
    <row r="364" spans="1:5">
      <c r="A364" t="s">
        <v>376</v>
      </c>
      <c r="B364" t="s">
        <v>384</v>
      </c>
      <c r="C364" s="1" t="str">
        <f t="shared" si="22"/>
        <v>鳳林鎮</v>
      </c>
      <c r="D364" s="1" t="str">
        <f t="shared" si="23"/>
        <v>975</v>
      </c>
      <c r="E364" s="1" t="str">
        <f t="shared" si="21"/>
        <v>{city:"花蓮縣",township:"鳳林鎮",zipCode :"975"},</v>
      </c>
    </row>
    <row r="365" spans="1:5">
      <c r="A365" t="s">
        <v>377</v>
      </c>
      <c r="B365" t="s">
        <v>384</v>
      </c>
      <c r="C365" s="1" t="str">
        <f t="shared" si="22"/>
        <v>光復鄉</v>
      </c>
      <c r="D365" s="1" t="str">
        <f t="shared" si="23"/>
        <v>976</v>
      </c>
      <c r="E365" s="1" t="str">
        <f t="shared" si="21"/>
        <v>{city:"花蓮縣",township:"光復鄉",zipCode :"976"},</v>
      </c>
    </row>
    <row r="366" spans="1:5">
      <c r="A366" t="s">
        <v>378</v>
      </c>
      <c r="B366" t="s">
        <v>384</v>
      </c>
      <c r="C366" s="1" t="str">
        <f t="shared" si="22"/>
        <v>豐濱鄉</v>
      </c>
      <c r="D366" s="1" t="str">
        <f t="shared" si="23"/>
        <v>977</v>
      </c>
      <c r="E366" s="1" t="str">
        <f t="shared" si="21"/>
        <v>{city:"花蓮縣",township:"豐濱鄉",zipCode :"977"},</v>
      </c>
    </row>
    <row r="367" spans="1:5">
      <c r="A367" t="s">
        <v>379</v>
      </c>
      <c r="B367" t="s">
        <v>384</v>
      </c>
      <c r="C367" s="1" t="str">
        <f t="shared" si="22"/>
        <v>瑞穗鄉</v>
      </c>
      <c r="D367" s="1" t="str">
        <f t="shared" si="23"/>
        <v>978</v>
      </c>
      <c r="E367" s="1" t="str">
        <f t="shared" si="21"/>
        <v>{city:"花蓮縣",township:"瑞穗鄉",zipCode :"978"},</v>
      </c>
    </row>
    <row r="368" spans="1:5">
      <c r="A368" t="s">
        <v>380</v>
      </c>
      <c r="B368" t="s">
        <v>384</v>
      </c>
      <c r="C368" s="1" t="str">
        <f t="shared" si="22"/>
        <v>萬榮鄉</v>
      </c>
      <c r="D368" s="1" t="str">
        <f t="shared" si="23"/>
        <v>979</v>
      </c>
      <c r="E368" s="1" t="str">
        <f t="shared" si="21"/>
        <v>{city:"花蓮縣",township:"萬榮鄉",zipCode :"979"},</v>
      </c>
    </row>
    <row r="369" spans="1:5">
      <c r="A369" t="s">
        <v>381</v>
      </c>
      <c r="B369" t="s">
        <v>384</v>
      </c>
      <c r="C369" s="1" t="str">
        <f t="shared" si="22"/>
        <v>玉里鎮</v>
      </c>
      <c r="D369" s="1" t="str">
        <f t="shared" si="23"/>
        <v>981</v>
      </c>
      <c r="E369" s="1" t="str">
        <f t="shared" si="21"/>
        <v>{city:"花蓮縣",township:"玉里鎮",zipCode :"981"},</v>
      </c>
    </row>
    <row r="370" spans="1:5">
      <c r="A370" t="s">
        <v>382</v>
      </c>
      <c r="B370" t="s">
        <v>384</v>
      </c>
      <c r="C370" s="1" t="str">
        <f t="shared" si="22"/>
        <v>卓溪鄉</v>
      </c>
      <c r="D370" s="1" t="str">
        <f t="shared" si="23"/>
        <v>982</v>
      </c>
      <c r="E370" s="1" t="str">
        <f t="shared" si="21"/>
        <v>{city:"花蓮縣",township:"卓溪鄉",zipCode :"982"},</v>
      </c>
    </row>
    <row r="371" spans="1:5">
      <c r="A371" t="s">
        <v>383</v>
      </c>
      <c r="B371" t="s">
        <v>384</v>
      </c>
      <c r="C371" s="1" t="str">
        <f t="shared" si="22"/>
        <v>富里鄉</v>
      </c>
      <c r="D371" s="1" t="str">
        <f t="shared" si="23"/>
        <v>983</v>
      </c>
      <c r="E371" s="1" t="str">
        <f t="shared" si="21"/>
        <v>{city:"花蓮縣",township:"富里鄉",zipCode :"983"},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sinwei</dc:creator>
  <cp:lastModifiedBy>sinwei</cp:lastModifiedBy>
  <dcterms:created xsi:type="dcterms:W3CDTF">2021-11-10T07:42:51Z</dcterms:created>
  <dcterms:modified xsi:type="dcterms:W3CDTF">2021-11-10T08:26:39Z</dcterms:modified>
</cp:coreProperties>
</file>