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ohn.kuang\Documents\Work\01. Project\Startup\payequity\Data\"/>
    </mc:Choice>
  </mc:AlternateContent>
  <xr:revisionPtr revIDLastSave="0" documentId="13_ncr:1_{F397DE8F-F4AB-4E6E-8B31-0D3B8C9016DC}" xr6:coauthVersionLast="45" xr6:coauthVersionMax="46" xr10:uidLastSave="{00000000-0000-0000-0000-000000000000}"/>
  <bookViews>
    <workbookView xWindow="-108" yWindow="-108" windowWidth="23256" windowHeight="14016" activeTab="1" xr2:uid="{00000000-000D-0000-FFFF-FFFF00000000}"/>
  </bookViews>
  <sheets>
    <sheet name="Instruction" sheetId="2" r:id="rId1"/>
    <sheet name="Submission" sheetId="1" r:id="rId2"/>
    <sheet name="Demo Data" sheetId="3" r:id="rId3"/>
    <sheet name="Sheet1" sheetId="4" r:id="rId4"/>
  </sheets>
  <definedNames>
    <definedName name="_xlnm._FilterDatabase" localSheetId="0" hidden="1">Instruction!$D$32:$S$36</definedName>
    <definedName name="datatype">Instruction!$K$23:$K$24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3" i="4"/>
  <c r="S928" i="3" l="1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8" i="3"/>
  <c r="S7" i="3"/>
  <c r="S6" i="3"/>
  <c r="S5" i="3"/>
  <c r="S4" i="3"/>
  <c r="S3" i="3"/>
  <c r="E36" i="2" l="1"/>
  <c r="E35" i="2"/>
</calcChain>
</file>

<file path=xl/sharedStrings.xml><?xml version="1.0" encoding="utf-8"?>
<sst xmlns="http://schemas.openxmlformats.org/spreadsheetml/2006/main" count="28094" uniqueCount="118">
  <si>
    <t>[Confidential and Privileged]</t>
  </si>
  <si>
    <t>Data Submission Template</t>
  </si>
  <si>
    <t>1. Readme</t>
  </si>
  <si>
    <t>1.1 -  Data submission is in Excel .xlsx format, one row per employee.</t>
  </si>
  <si>
    <t>1.2 - Please only include active employees.</t>
  </si>
  <si>
    <t xml:space="preserve">2. The following data field specifies the individual-level employee data needed for pay equity analysis. </t>
  </si>
  <si>
    <t>SNAPSHOT_DATE</t>
  </si>
  <si>
    <t>EEID</t>
  </si>
  <si>
    <t>SALARY</t>
  </si>
  <si>
    <t>GENDER</t>
  </si>
  <si>
    <t>ETHNICITY</t>
  </si>
  <si>
    <t>JOB_LEVEL_OR_COMP_GRADE</t>
  </si>
  <si>
    <t>JOB_FUNCTION</t>
  </si>
  <si>
    <t>FULL_TIME</t>
  </si>
  <si>
    <t>PEOPLE_MANAGER</t>
  </si>
  <si>
    <t>EDUCATION</t>
  </si>
  <si>
    <t>PROMOTION</t>
  </si>
  <si>
    <t>PERFORMANCE</t>
  </si>
  <si>
    <t>DATE_OF_BIRTH</t>
  </si>
  <si>
    <t>DATE_OF_HIRE</t>
  </si>
  <si>
    <t>Required or Optional</t>
  </si>
  <si>
    <t>Optional</t>
  </si>
  <si>
    <t>Required</t>
  </si>
  <si>
    <t>Description</t>
  </si>
  <si>
    <t>Internal job function</t>
  </si>
  <si>
    <t>Is a full time employee?
(Yes/No)</t>
  </si>
  <si>
    <t>Yes</t>
  </si>
  <si>
    <t>No</t>
  </si>
  <si>
    <t>3. Input your data in the "Submission" Tab after removing the examples</t>
  </si>
  <si>
    <t>EXEMPT</t>
  </si>
  <si>
    <t>Example 1</t>
  </si>
  <si>
    <t>Male</t>
  </si>
  <si>
    <t>White</t>
  </si>
  <si>
    <t>Example 2</t>
  </si>
  <si>
    <t>Female</t>
  </si>
  <si>
    <t>Example 3</t>
  </si>
  <si>
    <t>Black</t>
  </si>
  <si>
    <t>Operations</t>
  </si>
  <si>
    <t>Administration</t>
  </si>
  <si>
    <t>Engineering</t>
  </si>
  <si>
    <t>NY</t>
  </si>
  <si>
    <t>LOCATION</t>
  </si>
  <si>
    <t>COUNTRY</t>
  </si>
  <si>
    <t>US</t>
  </si>
  <si>
    <t>Canada</t>
  </si>
  <si>
    <t>ON</t>
  </si>
  <si>
    <t>Please provide either Job level or  compensation grade of your internal compensation structure or external survey compensation structure (ie, Mercer, WTW, or Radford)</t>
  </si>
  <si>
    <t>PAY_DRIVER_1</t>
  </si>
  <si>
    <t>PAY_DRIVER_3</t>
  </si>
  <si>
    <t>PAY_DRIVER_4</t>
  </si>
  <si>
    <t>PAY_DRIVER_5</t>
  </si>
  <si>
    <t>PAY_DRIVER_7</t>
  </si>
  <si>
    <t>PAY_DRIVER_8</t>
  </si>
  <si>
    <t>PAY_DRIVER_9</t>
  </si>
  <si>
    <t>PAY_DRIVER_10</t>
  </si>
  <si>
    <t>Numeric</t>
  </si>
  <si>
    <t>String</t>
  </si>
  <si>
    <t>Date</t>
  </si>
  <si>
    <t>Select Data Type</t>
  </si>
  <si>
    <t>You may change column name</t>
  </si>
  <si>
    <t>Input</t>
  </si>
  <si>
    <t>2.1 Standard Pay Drivers</t>
  </si>
  <si>
    <t>2.2 Customized Pay Drivers</t>
  </si>
  <si>
    <t>Engagement Score</t>
  </si>
  <si>
    <t>High Potential</t>
  </si>
  <si>
    <t>Asian</t>
  </si>
  <si>
    <t>Management</t>
  </si>
  <si>
    <t>Maybe</t>
  </si>
  <si>
    <t>Sales</t>
  </si>
  <si>
    <t>BC</t>
  </si>
  <si>
    <t>GA</t>
  </si>
  <si>
    <t>CA</t>
  </si>
  <si>
    <t>numeric</t>
  </si>
  <si>
    <t>string</t>
  </si>
  <si>
    <t>datetime</t>
  </si>
  <si>
    <r>
      <t xml:space="preserve">Select type as </t>
    </r>
    <r>
      <rPr>
        <b/>
        <u/>
        <sz val="10"/>
        <color theme="1"/>
        <rFont val="Calibri"/>
        <family val="2"/>
        <scheme val="minor"/>
      </rPr>
      <t>numeric</t>
    </r>
    <r>
      <rPr>
        <sz val="10"/>
        <color theme="1"/>
        <rFont val="Calibri"/>
        <family val="2"/>
        <scheme val="minor"/>
      </rPr>
      <t xml:space="preserve"> or </t>
    </r>
    <r>
      <rPr>
        <b/>
        <u/>
        <sz val="10"/>
        <color theme="1"/>
        <rFont val="Calibri"/>
        <family val="2"/>
        <scheme val="minor"/>
      </rPr>
      <t>string</t>
    </r>
  </si>
  <si>
    <r>
      <t xml:space="preserve">1.3 - Do not change the headers and data types of "Submission" tab. If there is no input for optional and custom data fields, </t>
    </r>
    <r>
      <rPr>
        <b/>
        <sz val="12"/>
        <color theme="1"/>
        <rFont val="Calibri"/>
        <family val="2"/>
        <scheme val="minor"/>
      </rPr>
      <t>please leave the entire column blank</t>
    </r>
    <r>
      <rPr>
        <sz val="12"/>
        <color theme="1"/>
        <rFont val="Calibri"/>
        <family val="2"/>
        <scheme val="minor"/>
      </rPr>
      <t>.</t>
    </r>
  </si>
  <si>
    <t>Non-Binary</t>
  </si>
  <si>
    <t>Promoted in the last 12 month before data shapshot date (Yes/No)
Leave the entire column blank if you don't have any input</t>
  </si>
  <si>
    <t>Date of birth to calculate age as a proxy for work experience
Leave the entire column blank if you don't have any input</t>
  </si>
  <si>
    <t>Date of most recent hire to calculate tenure, 
Leave the entire column blank if you don't have any input</t>
  </si>
  <si>
    <t>Unknown</t>
  </si>
  <si>
    <t>Hispanic</t>
  </si>
  <si>
    <t xml:space="preserve">Leave the entire column blank </t>
  </si>
  <si>
    <t xml:space="preserve">Come up with a dummy ID and keep </t>
  </si>
  <si>
    <t>Enter an average</t>
  </si>
  <si>
    <t>What if I don't want to use this pay driver?</t>
  </si>
  <si>
    <t xml:space="preserve">You may also include up to 10 custom pay drivers after the standard pay drivers, such as number of direct reports, high potential, hot skill, compa-ratio, language, engagement score, etc. </t>
  </si>
  <si>
    <t>Start your input</t>
  </si>
  <si>
    <t>Enter "Unknown " or "U"</t>
  </si>
  <si>
    <t>Sample valid input</t>
  </si>
  <si>
    <t>Annual Base Pay or Total Cash Pay (Base + Bonus/Commission) or Total Compensation (Base+Bonus/Commission+Long Term Incentive)
If you pay in different currencies, please convert to USD or any of your domain currency</t>
  </si>
  <si>
    <t>Valid: any positive number
Sample: 100,305</t>
  </si>
  <si>
    <t>Valid: Male, Female, Non-Binary, Unknown
Sample: Male</t>
  </si>
  <si>
    <t>Ethnicity of the employee. You may group some minority as desired say group all non-white employees as "non-white".</t>
  </si>
  <si>
    <t>Valid: any date
Sample: 10/1/2021</t>
  </si>
  <si>
    <t>Valid: any string
Sample: White, Asian, Black or African American, or group as Non-white, Non-Asian and Black, etc</t>
  </si>
  <si>
    <t>Gender of the employee.</t>
  </si>
  <si>
    <t>Valid: any string or number
Sample: Director, Manager, Analyst or Grade A, B, C, 1, 2, 3</t>
  </si>
  <si>
    <t>Valid: any string
Sample: Marketing, HR, Product, Sales, Legal</t>
  </si>
  <si>
    <t xml:space="preserve">Valid: any string
Sample: Tier A, B, C, 150%, 120%, 100%, 90% or California, New York or </t>
  </si>
  <si>
    <t>Country, Region Name or Abbreviations, or  you may group into regions such as Asia, Europe, etc.</t>
  </si>
  <si>
    <t>Valid: any string
Sample: US, Canada, Mexico or  US, CAN, MEX or APAC, EMEA, Asia exc Japan, etc.</t>
  </si>
  <si>
    <t>Valid: Yes/No
Sample: Yes</t>
  </si>
  <si>
    <t>Valid: Yes/No/Unknown
Sample: Yes</t>
  </si>
  <si>
    <t>Geographic Pay Differentials Tiers or 
Work Location: office, city, state, or you may group into regions such as bay area, east west region, southdern etc.</t>
  </si>
  <si>
    <t>Employee ID or Unique anonymous identifiers.  Or you may mask your ID 1, 2, 3,…,up to your headcount and keep a local mapping table to actual employee IDs</t>
  </si>
  <si>
    <t>Valid: any string or number
Sample: 10019912, or 1,2,3, or A123, B523, C333445</t>
  </si>
  <si>
    <t>Date of data extraction from HRIS system, if not specified, PayX will use current date</t>
  </si>
  <si>
    <t>Is an exempt employee?
(Yes/No/Unknown)</t>
  </si>
  <si>
    <t xml:space="preserve">Is a people Manager?
(Yes/No)
</t>
  </si>
  <si>
    <t>Highest education degree</t>
  </si>
  <si>
    <t>Enter "Unknown"</t>
  </si>
  <si>
    <t>Valid: any string
Sample: PhD, MBA, Master, Bachelor, Associate, high school, etc…</t>
  </si>
  <si>
    <t>Enter "Unknown" if not available outside of US.</t>
  </si>
  <si>
    <t>Valid: any string or number
Sample: A, B, C or Exceptional, Meet expectation, Need improvement, or 1, 2, 3, 4, 5</t>
  </si>
  <si>
    <t>Last performance rating in the last 12 month before data shapshot date.</t>
  </si>
  <si>
    <t>What if a record is not available?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</si>
</sst>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_);_([$$-409]* \(#,##0\);_([$$-409]* &quot;-&quot;??_);_(@_)"/>
  </numFmts>
  <fonts count="14" x14ac:knownFonts="1">
    <font>
      <sz val="11"/>
      <color theme="1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/>
    </xf>
    <xf numFmtId="0" fontId="2" fillId="0" borderId="1" xfId="0" applyFont="1" applyBorder="1"/>
    <xf numFmtId="0" fontId="7" fillId="2" borderId="2" xfId="0" applyFont="1" applyFill="1" applyBorder="1" applyAlignment="1">
      <alignment horizontal="center" vertical="top" wrapText="1"/>
    </xf>
    <xf numFmtId="0" fontId="7" fillId="2" borderId="3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wrapText="1"/>
    </xf>
    <xf numFmtId="0" fontId="7" fillId="3" borderId="4" xfId="0" applyFont="1" applyFill="1" applyBorder="1" applyAlignment="1">
      <alignment horizontal="center" vertical="top" wrapText="1"/>
    </xf>
    <xf numFmtId="14" fontId="2" fillId="0" borderId="5" xfId="0" applyNumberFormat="1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14" fontId="2" fillId="0" borderId="6" xfId="0" applyNumberFormat="1" applyFont="1" applyBorder="1" applyAlignment="1">
      <alignment horizontal="left" vertical="top" wrapText="1"/>
    </xf>
    <xf numFmtId="14" fontId="2" fillId="0" borderId="7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NumberFormat="1" applyFont="1" applyBorder="1" applyAlignment="1">
      <alignment horizontal="center"/>
    </xf>
    <xf numFmtId="0" fontId="7" fillId="2" borderId="2" xfId="0" applyNumberFormat="1" applyFont="1" applyFill="1" applyBorder="1" applyAlignment="1">
      <alignment horizontal="center" vertical="top" wrapText="1"/>
    </xf>
    <xf numFmtId="0" fontId="10" fillId="5" borderId="2" xfId="0" applyNumberFormat="1" applyFont="1" applyFill="1" applyBorder="1" applyAlignment="1">
      <alignment horizontal="center" vertical="top" wrapText="1"/>
    </xf>
    <xf numFmtId="0" fontId="10" fillId="4" borderId="2" xfId="0" applyNumberFormat="1" applyFont="1" applyFill="1" applyBorder="1" applyAlignment="1">
      <alignment horizontal="center" vertical="top" wrapText="1"/>
    </xf>
    <xf numFmtId="0" fontId="7" fillId="2" borderId="0" xfId="0" applyFont="1" applyFill="1" applyBorder="1" applyAlignment="1">
      <alignment horizontal="center" vertical="top" wrapText="1"/>
    </xf>
    <xf numFmtId="0" fontId="7" fillId="2" borderId="0" xfId="0" applyNumberFormat="1" applyFont="1" applyFill="1" applyBorder="1" applyAlignment="1">
      <alignment horizontal="center" vertical="top" wrapText="1"/>
    </xf>
    <xf numFmtId="0" fontId="10" fillId="4" borderId="0" xfId="0" applyNumberFormat="1" applyFont="1" applyFill="1" applyBorder="1" applyAlignment="1">
      <alignment horizontal="center" vertical="top" wrapText="1"/>
    </xf>
    <xf numFmtId="0" fontId="2" fillId="0" borderId="0" xfId="0" applyNumberFormat="1" applyFont="1" applyBorder="1" applyAlignment="1">
      <alignment horizontal="center"/>
    </xf>
    <xf numFmtId="0" fontId="12" fillId="0" borderId="0" xfId="0" applyFont="1"/>
    <xf numFmtId="0" fontId="0" fillId="0" borderId="0" xfId="0"/>
    <xf numFmtId="14" fontId="2" fillId="0" borderId="7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0" fontId="2" fillId="0" borderId="7" xfId="0" applyNumberFormat="1" applyFont="1" applyBorder="1" applyAlignment="1">
      <alignment horizontal="center"/>
    </xf>
    <xf numFmtId="0" fontId="7" fillId="2" borderId="2" xfId="0" applyFont="1" applyFill="1" applyBorder="1" applyAlignment="1" applyProtection="1">
      <alignment horizontal="center" vertical="top" wrapText="1"/>
    </xf>
    <xf numFmtId="0" fontId="7" fillId="2" borderId="2" xfId="0" applyNumberFormat="1" applyFont="1" applyFill="1" applyBorder="1" applyAlignment="1" applyProtection="1">
      <alignment horizontal="center" vertical="top" wrapText="1"/>
    </xf>
    <xf numFmtId="0" fontId="13" fillId="6" borderId="0" xfId="0" applyFont="1" applyFill="1" applyBorder="1" applyAlignment="1" applyProtection="1">
      <alignment horizontal="center" vertical="top" wrapText="1"/>
    </xf>
    <xf numFmtId="0" fontId="13" fillId="6" borderId="0" xfId="0" applyNumberFormat="1" applyFont="1" applyFill="1" applyBorder="1" applyAlignment="1" applyProtection="1">
      <alignment horizontal="center" vertical="top" wrapText="1"/>
    </xf>
    <xf numFmtId="0" fontId="10" fillId="4" borderId="2" xfId="0" applyNumberFormat="1" applyFont="1" applyFill="1" applyBorder="1" applyAlignment="1" applyProtection="1">
      <alignment horizontal="center" vertical="top" wrapText="1"/>
      <protection locked="0"/>
    </xf>
    <xf numFmtId="0" fontId="13" fillId="6" borderId="0" xfId="0" applyNumberFormat="1" applyFont="1" applyFill="1" applyBorder="1" applyAlignment="1" applyProtection="1">
      <alignment horizontal="center" vertical="top" wrapText="1"/>
      <protection locked="0"/>
    </xf>
    <xf numFmtId="14" fontId="2" fillId="0" borderId="7" xfId="0" applyNumberFormat="1" applyFont="1" applyBorder="1" applyAlignment="1" applyProtection="1">
      <alignment horizontal="center"/>
      <protection locked="0"/>
    </xf>
    <xf numFmtId="0" fontId="2" fillId="0" borderId="7" xfId="0" applyFont="1" applyBorder="1" applyAlignment="1" applyProtection="1">
      <alignment horizontal="center"/>
      <protection locked="0"/>
    </xf>
    <xf numFmtId="164" fontId="2" fillId="0" borderId="7" xfId="0" applyNumberFormat="1" applyFont="1" applyBorder="1" applyAlignment="1" applyProtection="1">
      <alignment horizontal="center"/>
      <protection locked="0"/>
    </xf>
    <xf numFmtId="0" fontId="2" fillId="0" borderId="7" xfId="0" applyNumberFormat="1" applyFont="1" applyBorder="1" applyAlignment="1" applyProtection="1">
      <alignment horizontal="center"/>
      <protection locked="0"/>
    </xf>
    <xf numFmtId="0" fontId="7" fillId="3" borderId="8" xfId="0" applyFont="1" applyFill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4" borderId="9" xfId="0" applyFont="1" applyFill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F71C-71D7-4996-81D9-0236CBC668B1}">
  <dimension ref="B2:XEZ37"/>
  <sheetViews>
    <sheetView showGridLines="0" topLeftCell="A10" zoomScale="85" zoomScaleNormal="85" workbookViewId="0">
      <selection activeCell="L18" sqref="L18"/>
    </sheetView>
  </sheetViews>
  <sheetFormatPr defaultRowHeight="13.8" x14ac:dyDescent="0.3"/>
  <cols>
    <col min="1" max="1" width="4.44140625" style="2" customWidth="1"/>
    <col min="2" max="2" width="14.44140625" style="2" customWidth="1"/>
    <col min="3" max="4" width="17.33203125" style="2" customWidth="1"/>
    <col min="5" max="5" width="32.88671875" style="2" customWidth="1"/>
    <col min="6" max="19" width="17.33203125" style="2" customWidth="1"/>
    <col min="20" max="21" width="16.109375" style="2" customWidth="1"/>
    <col min="22" max="16384" width="8.88671875" style="2"/>
  </cols>
  <sheetData>
    <row r="2" spans="2:16380" x14ac:dyDescent="0.3">
      <c r="B2" s="1" t="s">
        <v>0</v>
      </c>
    </row>
    <row r="4" spans="2:16380" ht="31.2" x14ac:dyDescent="0.6">
      <c r="B4" s="3" t="s">
        <v>1</v>
      </c>
    </row>
    <row r="5" spans="2:16380" ht="13.8" customHeight="1" x14ac:dyDescent="0.4">
      <c r="C5" s="4"/>
      <c r="D5" s="4"/>
    </row>
    <row r="6" spans="2:16380" ht="13.8" customHeight="1" x14ac:dyDescent="0.4">
      <c r="B6" s="5" t="s">
        <v>2</v>
      </c>
      <c r="C6" s="4"/>
      <c r="D6" s="4"/>
    </row>
    <row r="7" spans="2:16380" ht="13.8" customHeight="1" x14ac:dyDescent="0.4">
      <c r="B7" s="6" t="s">
        <v>3</v>
      </c>
      <c r="C7" s="4"/>
      <c r="D7" s="4"/>
    </row>
    <row r="8" spans="2:16380" ht="13.8" customHeight="1" x14ac:dyDescent="0.4">
      <c r="B8" s="6" t="s">
        <v>4</v>
      </c>
      <c r="C8" s="4"/>
      <c r="D8" s="4"/>
    </row>
    <row r="9" spans="2:16380" ht="13.8" customHeight="1" x14ac:dyDescent="0.4">
      <c r="B9" s="6" t="s">
        <v>76</v>
      </c>
      <c r="C9" s="4"/>
      <c r="D9" s="4"/>
    </row>
    <row r="10" spans="2:16380" ht="13.8" customHeight="1" x14ac:dyDescent="0.4">
      <c r="C10" s="4"/>
      <c r="D10" s="4"/>
    </row>
    <row r="11" spans="2:16380" ht="13.8" customHeight="1" x14ac:dyDescent="0.3">
      <c r="B11" s="5" t="s">
        <v>5</v>
      </c>
      <c r="C11" s="5"/>
      <c r="D11" s="5"/>
    </row>
    <row r="12" spans="2:16380" ht="13.8" customHeight="1" x14ac:dyDescent="0.3">
      <c r="B12" s="5"/>
      <c r="C12" s="5"/>
      <c r="D12" s="5"/>
    </row>
    <row r="13" spans="2:16380" ht="13.8" customHeight="1" x14ac:dyDescent="0.3">
      <c r="B13" s="5" t="s">
        <v>61</v>
      </c>
      <c r="C13" s="5"/>
      <c r="D13" s="5"/>
    </row>
    <row r="14" spans="2:16380" ht="13.8" customHeight="1" x14ac:dyDescent="0.3">
      <c r="B14" s="5"/>
      <c r="C14" s="5"/>
      <c r="D14" s="5"/>
    </row>
    <row r="15" spans="2:16380" ht="27.6" x14ac:dyDescent="0.3">
      <c r="B15" s="7"/>
      <c r="C15" s="8" t="s">
        <v>6</v>
      </c>
      <c r="D15" s="8" t="s">
        <v>7</v>
      </c>
      <c r="E15" s="8" t="s">
        <v>8</v>
      </c>
      <c r="F15" s="8" t="s">
        <v>9</v>
      </c>
      <c r="G15" s="8" t="s">
        <v>10</v>
      </c>
      <c r="H15" s="8" t="s">
        <v>11</v>
      </c>
      <c r="I15" s="8" t="s">
        <v>12</v>
      </c>
      <c r="J15" s="8" t="s">
        <v>42</v>
      </c>
      <c r="K15" s="8" t="s">
        <v>41</v>
      </c>
      <c r="L15" s="8" t="s">
        <v>13</v>
      </c>
      <c r="M15" s="8" t="s">
        <v>29</v>
      </c>
      <c r="N15" s="8" t="s">
        <v>14</v>
      </c>
      <c r="O15" s="8" t="s">
        <v>15</v>
      </c>
      <c r="P15" s="8" t="s">
        <v>16</v>
      </c>
      <c r="Q15" s="8" t="s">
        <v>17</v>
      </c>
      <c r="R15" s="8" t="s">
        <v>18</v>
      </c>
      <c r="S15" s="9" t="s">
        <v>19</v>
      </c>
    </row>
    <row r="16" spans="2:16380" s="12" customFormat="1" ht="151.80000000000001" x14ac:dyDescent="0.3">
      <c r="B16" s="45" t="s">
        <v>23</v>
      </c>
      <c r="C16" s="49" t="s">
        <v>108</v>
      </c>
      <c r="D16" s="49" t="s">
        <v>106</v>
      </c>
      <c r="E16" s="49" t="s">
        <v>91</v>
      </c>
      <c r="F16" s="49" t="s">
        <v>97</v>
      </c>
      <c r="G16" s="49" t="s">
        <v>94</v>
      </c>
      <c r="H16" s="49" t="s">
        <v>46</v>
      </c>
      <c r="I16" s="49" t="s">
        <v>24</v>
      </c>
      <c r="J16" s="49" t="s">
        <v>101</v>
      </c>
      <c r="K16" s="49" t="s">
        <v>105</v>
      </c>
      <c r="L16" s="49" t="s">
        <v>25</v>
      </c>
      <c r="M16" s="49" t="s">
        <v>109</v>
      </c>
      <c r="N16" s="49" t="s">
        <v>110</v>
      </c>
      <c r="O16" s="49" t="s">
        <v>111</v>
      </c>
      <c r="P16" s="49" t="s">
        <v>78</v>
      </c>
      <c r="Q16" s="49" t="s">
        <v>116</v>
      </c>
      <c r="R16" s="49" t="s">
        <v>79</v>
      </c>
      <c r="S16" s="50" t="s">
        <v>80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</row>
    <row r="17" spans="2:16380" s="12" customFormat="1" ht="123" customHeight="1" x14ac:dyDescent="0.3">
      <c r="B17" s="13" t="s">
        <v>90</v>
      </c>
      <c r="C17" s="14" t="s">
        <v>95</v>
      </c>
      <c r="D17" s="15" t="s">
        <v>107</v>
      </c>
      <c r="E17" s="15" t="s">
        <v>92</v>
      </c>
      <c r="F17" s="15" t="s">
        <v>93</v>
      </c>
      <c r="G17" s="15" t="s">
        <v>96</v>
      </c>
      <c r="H17" s="15" t="s">
        <v>98</v>
      </c>
      <c r="I17" s="15" t="s">
        <v>99</v>
      </c>
      <c r="J17" s="15" t="s">
        <v>102</v>
      </c>
      <c r="K17" s="15" t="s">
        <v>100</v>
      </c>
      <c r="L17" s="15" t="s">
        <v>103</v>
      </c>
      <c r="M17" s="15" t="s">
        <v>104</v>
      </c>
      <c r="N17" s="15" t="s">
        <v>103</v>
      </c>
      <c r="O17" s="15" t="s">
        <v>113</v>
      </c>
      <c r="P17" s="15" t="s">
        <v>103</v>
      </c>
      <c r="Q17" s="15" t="s">
        <v>115</v>
      </c>
      <c r="R17" s="14">
        <v>20030</v>
      </c>
      <c r="S17" s="16">
        <v>44319</v>
      </c>
    </row>
    <row r="18" spans="2:16380" s="12" customFormat="1" ht="33" customHeight="1" x14ac:dyDescent="0.3">
      <c r="B18" s="45" t="s">
        <v>20</v>
      </c>
      <c r="C18" s="46" t="s">
        <v>21</v>
      </c>
      <c r="D18" s="47" t="s">
        <v>22</v>
      </c>
      <c r="E18" s="47" t="s">
        <v>22</v>
      </c>
      <c r="F18" s="47" t="s">
        <v>22</v>
      </c>
      <c r="G18" s="46" t="s">
        <v>21</v>
      </c>
      <c r="H18" s="47" t="s">
        <v>22</v>
      </c>
      <c r="I18" s="47" t="s">
        <v>22</v>
      </c>
      <c r="J18" s="47" t="s">
        <v>22</v>
      </c>
      <c r="K18" s="47" t="s">
        <v>22</v>
      </c>
      <c r="L18" s="47" t="s">
        <v>22</v>
      </c>
      <c r="M18" s="46" t="s">
        <v>21</v>
      </c>
      <c r="N18" s="46" t="s">
        <v>21</v>
      </c>
      <c r="O18" s="46" t="s">
        <v>21</v>
      </c>
      <c r="P18" s="46" t="s">
        <v>21</v>
      </c>
      <c r="Q18" s="46" t="s">
        <v>21</v>
      </c>
      <c r="R18" s="46" t="s">
        <v>21</v>
      </c>
      <c r="S18" s="48" t="s">
        <v>21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</row>
    <row r="19" spans="2:16380" s="12" customFormat="1" ht="49.8" customHeight="1" x14ac:dyDescent="0.3">
      <c r="B19" s="45" t="s">
        <v>86</v>
      </c>
      <c r="C19" s="49" t="s">
        <v>83</v>
      </c>
      <c r="D19" s="49"/>
      <c r="E19" s="49"/>
      <c r="F19" s="49"/>
      <c r="G19" s="49" t="s">
        <v>83</v>
      </c>
      <c r="H19" s="49"/>
      <c r="I19" s="49"/>
      <c r="J19" s="49"/>
      <c r="K19" s="49"/>
      <c r="L19" s="49"/>
      <c r="M19" s="49" t="s">
        <v>83</v>
      </c>
      <c r="N19" s="49" t="s">
        <v>83</v>
      </c>
      <c r="O19" s="49" t="s">
        <v>83</v>
      </c>
      <c r="P19" s="49" t="s">
        <v>83</v>
      </c>
      <c r="Q19" s="49" t="s">
        <v>83</v>
      </c>
      <c r="R19" s="49" t="s">
        <v>83</v>
      </c>
      <c r="S19" s="50" t="s">
        <v>83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  <c r="XCC19" s="11"/>
      <c r="XCD19" s="11"/>
      <c r="XCE19" s="11"/>
      <c r="XCF19" s="11"/>
      <c r="XCG19" s="11"/>
      <c r="XCH19" s="11"/>
      <c r="XCI19" s="11"/>
      <c r="XCJ19" s="11"/>
      <c r="XCK19" s="11"/>
      <c r="XCL19" s="11"/>
      <c r="XCM19" s="11"/>
      <c r="XCN19" s="11"/>
      <c r="XCO19" s="11"/>
      <c r="XCP19" s="11"/>
      <c r="XCQ19" s="11"/>
      <c r="XCR19" s="11"/>
      <c r="XCS19" s="11"/>
      <c r="XCT19" s="11"/>
      <c r="XCU19" s="11"/>
      <c r="XCV19" s="11"/>
      <c r="XCW19" s="11"/>
      <c r="XCX19" s="11"/>
      <c r="XCY19" s="11"/>
      <c r="XCZ19" s="11"/>
      <c r="XDA19" s="11"/>
      <c r="XDB19" s="11"/>
      <c r="XDC19" s="11"/>
      <c r="XDD19" s="11"/>
      <c r="XDE19" s="11"/>
      <c r="XDF19" s="11"/>
      <c r="XDG19" s="11"/>
      <c r="XDH19" s="11"/>
      <c r="XDI19" s="11"/>
      <c r="XDJ19" s="11"/>
      <c r="XDK19" s="11"/>
      <c r="XDL19" s="11"/>
      <c r="XDM19" s="11"/>
      <c r="XDN19" s="11"/>
      <c r="XDO19" s="11"/>
      <c r="XDP19" s="11"/>
      <c r="XDQ19" s="11"/>
      <c r="XDR19" s="11"/>
      <c r="XDS19" s="11"/>
      <c r="XDT19" s="11"/>
      <c r="XDU19" s="11"/>
      <c r="XDV19" s="11"/>
      <c r="XDW19" s="11"/>
      <c r="XDX19" s="11"/>
      <c r="XDY19" s="11"/>
      <c r="XDZ19" s="11"/>
      <c r="XEA19" s="11"/>
      <c r="XEB19" s="11"/>
      <c r="XEC19" s="11"/>
      <c r="XED19" s="11"/>
      <c r="XEE19" s="11"/>
      <c r="XEF19" s="11"/>
      <c r="XEG19" s="11"/>
      <c r="XEH19" s="11"/>
      <c r="XEI19" s="11"/>
      <c r="XEJ19" s="11"/>
      <c r="XEK19" s="11"/>
      <c r="XEL19" s="11"/>
      <c r="XEM19" s="11"/>
      <c r="XEN19" s="11"/>
      <c r="XEO19" s="11"/>
      <c r="XEP19" s="11"/>
      <c r="XEQ19" s="11"/>
      <c r="XER19" s="11"/>
      <c r="XES19" s="11"/>
      <c r="XET19" s="11"/>
      <c r="XEU19" s="11"/>
      <c r="XEV19" s="11"/>
      <c r="XEW19" s="11"/>
      <c r="XEX19" s="11"/>
      <c r="XEY19" s="11"/>
      <c r="XEZ19" s="11"/>
    </row>
    <row r="20" spans="2:16380" s="12" customFormat="1" ht="49.8" customHeight="1" x14ac:dyDescent="0.3">
      <c r="B20" s="13" t="s">
        <v>117</v>
      </c>
      <c r="C20" s="15"/>
      <c r="D20" s="15" t="s">
        <v>84</v>
      </c>
      <c r="E20" s="15" t="s">
        <v>85</v>
      </c>
      <c r="F20" s="15" t="s">
        <v>89</v>
      </c>
      <c r="G20" s="15"/>
      <c r="H20" s="15"/>
      <c r="I20" s="15"/>
      <c r="J20" s="15"/>
      <c r="K20" s="15"/>
      <c r="L20" s="15"/>
      <c r="M20" s="15" t="s">
        <v>114</v>
      </c>
      <c r="N20" s="15"/>
      <c r="O20" s="15" t="s">
        <v>112</v>
      </c>
      <c r="P20" s="15"/>
      <c r="Q20" s="15" t="s">
        <v>112</v>
      </c>
      <c r="R20" s="15"/>
      <c r="S20" s="5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</row>
    <row r="21" spans="2:16380" ht="13.8" customHeight="1" x14ac:dyDescent="0.4">
      <c r="C21" s="4"/>
      <c r="D21" s="4"/>
    </row>
    <row r="22" spans="2:16380" ht="13.8" customHeight="1" x14ac:dyDescent="0.4">
      <c r="B22" s="5" t="s">
        <v>62</v>
      </c>
      <c r="C22" s="4"/>
      <c r="D22" s="4"/>
    </row>
    <row r="23" spans="2:16380" ht="13.8" customHeight="1" x14ac:dyDescent="0.4">
      <c r="B23" s="2" t="s">
        <v>87</v>
      </c>
      <c r="C23" s="4"/>
      <c r="D23" s="4"/>
      <c r="K23" s="29" t="s">
        <v>72</v>
      </c>
    </row>
    <row r="24" spans="2:16380" ht="13.8" customHeight="1" x14ac:dyDescent="0.4">
      <c r="C24" s="4"/>
      <c r="D24" s="4"/>
      <c r="K24" s="29" t="s">
        <v>73</v>
      </c>
    </row>
    <row r="25" spans="2:16380" ht="13.8" customHeight="1" x14ac:dyDescent="0.3">
      <c r="B25" s="23" t="s">
        <v>47</v>
      </c>
      <c r="C25" s="2" t="s">
        <v>59</v>
      </c>
    </row>
    <row r="26" spans="2:16380" ht="13.8" customHeight="1" x14ac:dyDescent="0.3">
      <c r="B26" s="21" t="s">
        <v>58</v>
      </c>
      <c r="C26" s="2" t="s">
        <v>75</v>
      </c>
    </row>
    <row r="27" spans="2:16380" ht="13.8" customHeight="1" x14ac:dyDescent="0.3">
      <c r="B27" s="21" t="s">
        <v>60</v>
      </c>
      <c r="C27" s="2" t="s">
        <v>88</v>
      </c>
    </row>
    <row r="28" spans="2:16380" ht="13.8" customHeight="1" x14ac:dyDescent="0.3">
      <c r="B28" s="28"/>
    </row>
    <row r="29" spans="2:16380" ht="13.8" customHeight="1" x14ac:dyDescent="0.4">
      <c r="C29" s="4"/>
      <c r="D29" s="4"/>
    </row>
    <row r="30" spans="2:16380" ht="13.8" customHeight="1" x14ac:dyDescent="0.4">
      <c r="B30" s="5" t="s">
        <v>28</v>
      </c>
      <c r="C30" s="4"/>
      <c r="D30" s="4"/>
    </row>
    <row r="31" spans="2:16380" ht="13.8" customHeight="1" x14ac:dyDescent="0.3"/>
    <row r="32" spans="2:16380" s="10" customFormat="1" ht="36" customHeight="1" x14ac:dyDescent="0.3">
      <c r="C32" s="8" t="s">
        <v>6</v>
      </c>
      <c r="D32" s="8" t="s">
        <v>7</v>
      </c>
      <c r="E32" s="8" t="s">
        <v>8</v>
      </c>
      <c r="F32" s="22" t="s">
        <v>9</v>
      </c>
      <c r="G32" s="22" t="s">
        <v>10</v>
      </c>
      <c r="H32" s="22" t="s">
        <v>11</v>
      </c>
      <c r="I32" s="22" t="s">
        <v>12</v>
      </c>
      <c r="J32" s="22" t="s">
        <v>42</v>
      </c>
      <c r="K32" s="22" t="s">
        <v>41</v>
      </c>
      <c r="L32" s="22" t="s">
        <v>13</v>
      </c>
      <c r="M32" s="8" t="s">
        <v>29</v>
      </c>
      <c r="N32" s="22" t="s">
        <v>14</v>
      </c>
      <c r="O32" s="22" t="s">
        <v>15</v>
      </c>
      <c r="P32" s="22" t="s">
        <v>16</v>
      </c>
      <c r="Q32" s="22" t="s">
        <v>17</v>
      </c>
      <c r="R32" s="8" t="s">
        <v>18</v>
      </c>
      <c r="S32" s="8" t="s">
        <v>19</v>
      </c>
      <c r="T32" s="24" t="s">
        <v>63</v>
      </c>
      <c r="U32" s="24" t="s">
        <v>64</v>
      </c>
    </row>
    <row r="33" spans="2:21" x14ac:dyDescent="0.3">
      <c r="C33" s="25" t="s">
        <v>57</v>
      </c>
      <c r="D33" s="26" t="s">
        <v>56</v>
      </c>
      <c r="E33" s="25" t="s">
        <v>55</v>
      </c>
      <c r="F33" s="26" t="s">
        <v>56</v>
      </c>
      <c r="G33" s="26" t="s">
        <v>56</v>
      </c>
      <c r="H33" s="26" t="s">
        <v>56</v>
      </c>
      <c r="I33" s="26" t="s">
        <v>56</v>
      </c>
      <c r="J33" s="26" t="s">
        <v>56</v>
      </c>
      <c r="K33" s="26" t="s">
        <v>56</v>
      </c>
      <c r="L33" s="26" t="s">
        <v>56</v>
      </c>
      <c r="M33" s="26" t="s">
        <v>56</v>
      </c>
      <c r="N33" s="26" t="s">
        <v>56</v>
      </c>
      <c r="O33" s="26" t="s">
        <v>56</v>
      </c>
      <c r="P33" s="26" t="s">
        <v>56</v>
      </c>
      <c r="Q33" s="26" t="s">
        <v>56</v>
      </c>
      <c r="R33" s="25" t="s">
        <v>57</v>
      </c>
      <c r="S33" s="25" t="s">
        <v>57</v>
      </c>
      <c r="T33" s="27" t="s">
        <v>55</v>
      </c>
      <c r="U33" s="27" t="s">
        <v>56</v>
      </c>
    </row>
    <row r="34" spans="2:21" x14ac:dyDescent="0.3">
      <c r="B34" s="10" t="s">
        <v>30</v>
      </c>
      <c r="C34" s="17">
        <v>44492</v>
      </c>
      <c r="D34" s="18">
        <v>1</v>
      </c>
      <c r="E34" s="19">
        <v>50000</v>
      </c>
      <c r="F34" s="21" t="s">
        <v>34</v>
      </c>
      <c r="G34" s="21" t="s">
        <v>32</v>
      </c>
      <c r="H34" s="21">
        <v>2</v>
      </c>
      <c r="I34" s="21" t="s">
        <v>37</v>
      </c>
      <c r="J34" s="21" t="s">
        <v>44</v>
      </c>
      <c r="K34" s="21" t="s">
        <v>45</v>
      </c>
      <c r="L34" s="21" t="s">
        <v>26</v>
      </c>
      <c r="M34" s="21" t="s">
        <v>27</v>
      </c>
      <c r="N34" s="21" t="s">
        <v>27</v>
      </c>
      <c r="O34" s="21"/>
      <c r="P34" s="21" t="s">
        <v>26</v>
      </c>
      <c r="Q34" s="21">
        <v>5</v>
      </c>
      <c r="R34" s="17"/>
      <c r="S34" s="17">
        <v>35065</v>
      </c>
      <c r="T34" s="21">
        <v>80</v>
      </c>
      <c r="U34" s="21" t="s">
        <v>26</v>
      </c>
    </row>
    <row r="35" spans="2:21" x14ac:dyDescent="0.3">
      <c r="B35" s="10" t="s">
        <v>33</v>
      </c>
      <c r="C35" s="17">
        <v>44492</v>
      </c>
      <c r="D35" s="18">
        <v>11</v>
      </c>
      <c r="E35" s="19">
        <f t="shared" ref="E35:E36" ca="1" si="0">50000+H35*RANDBETWEEN(10000,30000)+IF(F35="Female",-10000,0)</f>
        <v>198525</v>
      </c>
      <c r="F35" s="21" t="s">
        <v>31</v>
      </c>
      <c r="G35" s="21" t="s">
        <v>36</v>
      </c>
      <c r="H35" s="21">
        <v>5</v>
      </c>
      <c r="I35" s="21" t="s">
        <v>39</v>
      </c>
      <c r="J35" s="21" t="s">
        <v>44</v>
      </c>
      <c r="K35" s="21" t="s">
        <v>45</v>
      </c>
      <c r="L35" s="21" t="s">
        <v>27</v>
      </c>
      <c r="M35" s="21" t="s">
        <v>27</v>
      </c>
      <c r="N35" s="21" t="s">
        <v>27</v>
      </c>
      <c r="O35" s="21"/>
      <c r="P35" s="21" t="s">
        <v>27</v>
      </c>
      <c r="Q35" s="21">
        <v>4</v>
      </c>
      <c r="R35" s="17"/>
      <c r="S35" s="17">
        <v>37622</v>
      </c>
      <c r="T35" s="21">
        <v>45</v>
      </c>
      <c r="U35" s="21" t="s">
        <v>27</v>
      </c>
    </row>
    <row r="36" spans="2:21" x14ac:dyDescent="0.3">
      <c r="B36" s="10" t="s">
        <v>35</v>
      </c>
      <c r="C36" s="17">
        <v>44492</v>
      </c>
      <c r="D36" s="18">
        <v>33</v>
      </c>
      <c r="E36" s="19">
        <f t="shared" ca="1" si="0"/>
        <v>73957</v>
      </c>
      <c r="F36" s="21" t="s">
        <v>31</v>
      </c>
      <c r="G36" s="21" t="s">
        <v>32</v>
      </c>
      <c r="H36" s="21">
        <v>1</v>
      </c>
      <c r="I36" s="21" t="s">
        <v>38</v>
      </c>
      <c r="J36" s="21" t="s">
        <v>43</v>
      </c>
      <c r="K36" s="21" t="s">
        <v>40</v>
      </c>
      <c r="L36" s="21" t="s">
        <v>27</v>
      </c>
      <c r="M36" s="21" t="s">
        <v>27</v>
      </c>
      <c r="N36" s="21" t="s">
        <v>27</v>
      </c>
      <c r="O36" s="21"/>
      <c r="P36" s="21" t="s">
        <v>27</v>
      </c>
      <c r="Q36" s="21">
        <v>5</v>
      </c>
      <c r="R36" s="17"/>
      <c r="S36" s="17">
        <v>42736</v>
      </c>
      <c r="T36" s="21">
        <v>33</v>
      </c>
      <c r="U36" s="21" t="s">
        <v>27</v>
      </c>
    </row>
    <row r="37" spans="2:21" x14ac:dyDescent="0.3">
      <c r="B37" s="10"/>
    </row>
  </sheetData>
  <dataValidations disablePrompts="1" count="1">
    <dataValidation type="list" allowBlank="1" showInputMessage="1" showErrorMessage="1" sqref="T33:U33" xr:uid="{4141C546-C416-48B5-9158-C51B67C516F3}">
      <formula1>datatype</formula1>
    </dataValidation>
  </dataValidation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A5000"/>
  <sheetViews>
    <sheetView showGridLines="0"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RowHeight="14.4" x14ac:dyDescent="0.3"/>
  <cols>
    <col min="1" max="27" width="14.88671875" style="20" customWidth="1"/>
  </cols>
  <sheetData>
    <row r="1" spans="1:27" s="10" customFormat="1" ht="36" customHeight="1" x14ac:dyDescent="0.3">
      <c r="A1" s="35" t="s">
        <v>6</v>
      </c>
      <c r="B1" s="35" t="s">
        <v>7</v>
      </c>
      <c r="C1" s="35" t="s">
        <v>8</v>
      </c>
      <c r="D1" s="36" t="s">
        <v>9</v>
      </c>
      <c r="E1" s="36" t="s">
        <v>10</v>
      </c>
      <c r="F1" s="36" t="s">
        <v>11</v>
      </c>
      <c r="G1" s="36" t="s">
        <v>12</v>
      </c>
      <c r="H1" s="36" t="s">
        <v>42</v>
      </c>
      <c r="I1" s="36" t="s">
        <v>41</v>
      </c>
      <c r="J1" s="36" t="s">
        <v>13</v>
      </c>
      <c r="K1" s="35" t="s">
        <v>29</v>
      </c>
      <c r="L1" s="36" t="s">
        <v>14</v>
      </c>
      <c r="M1" s="36" t="s">
        <v>15</v>
      </c>
      <c r="N1" s="36" t="s">
        <v>16</v>
      </c>
      <c r="O1" s="36" t="s">
        <v>17</v>
      </c>
      <c r="P1" s="35" t="s">
        <v>18</v>
      </c>
      <c r="Q1" s="35" t="s">
        <v>19</v>
      </c>
      <c r="R1" s="39" t="s">
        <v>47</v>
      </c>
      <c r="S1" s="39" t="s">
        <v>63</v>
      </c>
      <c r="T1" s="39" t="s">
        <v>48</v>
      </c>
      <c r="U1" s="39" t="s">
        <v>49</v>
      </c>
      <c r="V1" s="39" t="s">
        <v>50</v>
      </c>
      <c r="W1" s="39" t="s">
        <v>64</v>
      </c>
      <c r="X1" s="39" t="s">
        <v>51</v>
      </c>
      <c r="Y1" s="39" t="s">
        <v>52</v>
      </c>
      <c r="Z1" s="39" t="s">
        <v>53</v>
      </c>
      <c r="AA1" s="39" t="s">
        <v>54</v>
      </c>
    </row>
    <row r="2" spans="1:27" s="10" customFormat="1" ht="16.8" customHeight="1" x14ac:dyDescent="0.3">
      <c r="A2" s="37" t="s">
        <v>74</v>
      </c>
      <c r="B2" s="38" t="s">
        <v>73</v>
      </c>
      <c r="C2" s="37" t="s">
        <v>72</v>
      </c>
      <c r="D2" s="38" t="s">
        <v>73</v>
      </c>
      <c r="E2" s="38" t="s">
        <v>73</v>
      </c>
      <c r="F2" s="38" t="s">
        <v>73</v>
      </c>
      <c r="G2" s="38" t="s">
        <v>73</v>
      </c>
      <c r="H2" s="38" t="s">
        <v>73</v>
      </c>
      <c r="I2" s="38" t="s">
        <v>73</v>
      </c>
      <c r="J2" s="38" t="s">
        <v>73</v>
      </c>
      <c r="K2" s="38" t="s">
        <v>73</v>
      </c>
      <c r="L2" s="38" t="s">
        <v>73</v>
      </c>
      <c r="M2" s="38" t="s">
        <v>73</v>
      </c>
      <c r="N2" s="38" t="s">
        <v>73</v>
      </c>
      <c r="O2" s="38" t="s">
        <v>73</v>
      </c>
      <c r="P2" s="37" t="s">
        <v>74</v>
      </c>
      <c r="Q2" s="37" t="s">
        <v>74</v>
      </c>
      <c r="R2" s="40" t="s">
        <v>72</v>
      </c>
      <c r="S2" s="40" t="s">
        <v>72</v>
      </c>
      <c r="T2" s="40" t="s">
        <v>72</v>
      </c>
      <c r="U2" s="40" t="s">
        <v>72</v>
      </c>
      <c r="V2" s="40" t="s">
        <v>72</v>
      </c>
      <c r="W2" s="40" t="s">
        <v>73</v>
      </c>
      <c r="X2" s="40" t="s">
        <v>73</v>
      </c>
      <c r="Y2" s="40" t="s">
        <v>73</v>
      </c>
      <c r="Z2" s="40" t="s">
        <v>73</v>
      </c>
      <c r="AA2" s="40" t="s">
        <v>73</v>
      </c>
    </row>
    <row r="3" spans="1:27" s="2" customFormat="1" ht="13.8" x14ac:dyDescent="0.3">
      <c r="A3" s="41">
        <v>44492</v>
      </c>
      <c r="B3" s="42">
        <v>1</v>
      </c>
      <c r="C3" s="43">
        <v>-10000</v>
      </c>
      <c r="D3" s="44" t="s">
        <v>34</v>
      </c>
      <c r="E3" s="44" t="s">
        <v>32</v>
      </c>
      <c r="F3" s="44">
        <v>2</v>
      </c>
      <c r="G3" s="44" t="s">
        <v>37</v>
      </c>
      <c r="H3" s="44" t="s">
        <v>44</v>
      </c>
      <c r="I3" s="44" t="s">
        <v>45</v>
      </c>
      <c r="J3" s="44" t="s">
        <v>26</v>
      </c>
      <c r="K3" s="44" t="s">
        <v>27</v>
      </c>
      <c r="L3" s="44" t="s">
        <v>27</v>
      </c>
      <c r="M3" s="44"/>
      <c r="N3" s="44" t="s">
        <v>26</v>
      </c>
      <c r="O3" s="44">
        <v>5</v>
      </c>
      <c r="P3" s="41"/>
      <c r="Q3" s="41">
        <v>35065</v>
      </c>
      <c r="R3" s="44"/>
      <c r="S3" s="44">
        <v>61</v>
      </c>
      <c r="T3" s="44"/>
      <c r="U3" s="44"/>
      <c r="V3" s="44"/>
      <c r="W3" s="44" t="s">
        <v>26</v>
      </c>
      <c r="X3" s="44"/>
      <c r="Y3" s="44"/>
      <c r="Z3" s="44"/>
      <c r="AA3" s="44"/>
    </row>
    <row r="4" spans="1:27" s="2" customFormat="1" ht="13.8" x14ac:dyDescent="0.3">
      <c r="A4" s="41">
        <v>44492</v>
      </c>
      <c r="B4" s="42">
        <v>2</v>
      </c>
      <c r="C4" s="43">
        <v>113520</v>
      </c>
      <c r="D4" s="44" t="s">
        <v>31</v>
      </c>
      <c r="E4" s="44" t="s">
        <v>65</v>
      </c>
      <c r="F4" s="44">
        <v>5</v>
      </c>
      <c r="G4" s="44" t="s">
        <v>66</v>
      </c>
      <c r="H4" s="44" t="s">
        <v>44</v>
      </c>
      <c r="I4" s="44" t="s">
        <v>45</v>
      </c>
      <c r="J4" s="44"/>
      <c r="K4" s="44" t="s">
        <v>26</v>
      </c>
      <c r="L4" s="44" t="s">
        <v>27</v>
      </c>
      <c r="M4" s="44"/>
      <c r="N4" s="44" t="s">
        <v>26</v>
      </c>
      <c r="O4" s="44">
        <v>5</v>
      </c>
      <c r="P4" s="41"/>
      <c r="Q4" s="41">
        <v>35796</v>
      </c>
      <c r="R4" s="44"/>
      <c r="S4" s="44">
        <v>53</v>
      </c>
      <c r="T4" s="44"/>
      <c r="U4" s="44"/>
      <c r="V4" s="44"/>
      <c r="W4" s="44" t="s">
        <v>26</v>
      </c>
      <c r="X4" s="44"/>
      <c r="Y4" s="44"/>
      <c r="Z4" s="44"/>
      <c r="AA4" s="44"/>
    </row>
    <row r="5" spans="1:27" s="2" customFormat="1" ht="13.8" x14ac:dyDescent="0.3">
      <c r="A5" s="41">
        <v>44492</v>
      </c>
      <c r="B5" s="42">
        <v>3</v>
      </c>
      <c r="C5" s="43">
        <v>142685</v>
      </c>
      <c r="D5" s="44" t="s">
        <v>34</v>
      </c>
      <c r="E5" s="44" t="s">
        <v>36</v>
      </c>
      <c r="F5" s="44">
        <v>5</v>
      </c>
      <c r="G5" s="44" t="s">
        <v>38</v>
      </c>
      <c r="H5" s="44" t="s">
        <v>44</v>
      </c>
      <c r="I5" s="44" t="s">
        <v>45</v>
      </c>
      <c r="J5" s="44" t="s">
        <v>27</v>
      </c>
      <c r="K5" s="44" t="s">
        <v>67</v>
      </c>
      <c r="L5" s="44" t="s">
        <v>27</v>
      </c>
      <c r="M5" s="44"/>
      <c r="N5" s="44" t="s">
        <v>26</v>
      </c>
      <c r="O5" s="44">
        <v>4</v>
      </c>
      <c r="P5" s="41"/>
      <c r="Q5" s="41">
        <v>43101</v>
      </c>
      <c r="R5" s="44"/>
      <c r="S5" s="44">
        <v>70</v>
      </c>
      <c r="T5" s="44"/>
      <c r="U5" s="44"/>
      <c r="V5" s="44"/>
      <c r="W5" s="44" t="s">
        <v>26</v>
      </c>
      <c r="X5" s="44"/>
      <c r="Y5" s="44"/>
      <c r="Z5" s="44"/>
      <c r="AA5" s="44"/>
    </row>
    <row r="6" spans="1:27" s="2" customFormat="1" ht="13.8" x14ac:dyDescent="0.3">
      <c r="A6" s="41">
        <v>44492</v>
      </c>
      <c r="B6" s="42">
        <v>4</v>
      </c>
      <c r="C6" s="43">
        <v>101516</v>
      </c>
      <c r="D6" s="44" t="s">
        <v>31</v>
      </c>
      <c r="E6" s="44" t="s">
        <v>36</v>
      </c>
      <c r="F6" s="44">
        <v>4</v>
      </c>
      <c r="G6" s="44" t="s">
        <v>68</v>
      </c>
      <c r="H6" s="44" t="s">
        <v>44</v>
      </c>
      <c r="I6" s="44" t="s">
        <v>45</v>
      </c>
      <c r="J6" s="44" t="s">
        <v>26</v>
      </c>
      <c r="K6" s="44" t="s">
        <v>27</v>
      </c>
      <c r="L6" s="44" t="s">
        <v>27</v>
      </c>
      <c r="M6" s="44"/>
      <c r="N6" s="44" t="s">
        <v>26</v>
      </c>
      <c r="O6" s="44">
        <v>5</v>
      </c>
      <c r="P6" s="41"/>
      <c r="Q6" s="41">
        <v>35065</v>
      </c>
      <c r="R6" s="44"/>
      <c r="S6" s="44">
        <v>92</v>
      </c>
      <c r="T6" s="44"/>
      <c r="U6" s="44"/>
      <c r="V6" s="44"/>
      <c r="W6" s="44" t="s">
        <v>26</v>
      </c>
      <c r="X6" s="44"/>
      <c r="Y6" s="44"/>
      <c r="Z6" s="44"/>
      <c r="AA6" s="44"/>
    </row>
    <row r="7" spans="1:27" x14ac:dyDescent="0.3">
      <c r="A7" s="41">
        <v>44492</v>
      </c>
      <c r="B7" s="42">
        <v>5</v>
      </c>
      <c r="C7" s="43">
        <v>121412</v>
      </c>
      <c r="D7" s="44" t="s">
        <v>34</v>
      </c>
      <c r="E7" s="44" t="s">
        <v>36</v>
      </c>
      <c r="F7" s="44">
        <v>2</v>
      </c>
      <c r="G7" s="44" t="s">
        <v>39</v>
      </c>
      <c r="H7" s="44" t="s">
        <v>44</v>
      </c>
      <c r="I7" s="44" t="s">
        <v>45</v>
      </c>
      <c r="J7" s="44" t="s">
        <v>27</v>
      </c>
      <c r="K7" s="44" t="s">
        <v>27</v>
      </c>
      <c r="L7" s="44" t="s">
        <v>27</v>
      </c>
      <c r="M7" s="44"/>
      <c r="N7" s="44" t="s">
        <v>27</v>
      </c>
      <c r="O7" s="44">
        <v>5</v>
      </c>
      <c r="P7" s="41"/>
      <c r="Q7" s="41">
        <v>43101</v>
      </c>
      <c r="R7" s="44"/>
      <c r="S7" s="44">
        <v>99</v>
      </c>
      <c r="T7" s="44"/>
      <c r="U7" s="44"/>
      <c r="V7" s="44"/>
      <c r="W7" s="44" t="s">
        <v>26</v>
      </c>
      <c r="X7" s="44"/>
      <c r="Y7" s="44"/>
      <c r="Z7" s="44"/>
      <c r="AA7" s="44"/>
    </row>
    <row r="8" spans="1:27" s="30" customFormat="1" x14ac:dyDescent="0.3">
      <c r="A8" s="41">
        <v>44492</v>
      </c>
      <c r="B8" s="42">
        <v>6</v>
      </c>
      <c r="C8" s="43">
        <v>104705</v>
      </c>
      <c r="D8" s="44" t="s">
        <v>31</v>
      </c>
      <c r="E8" s="44" t="s">
        <v>36</v>
      </c>
      <c r="F8" s="44">
        <v>3</v>
      </c>
      <c r="G8" s="44" t="s">
        <v>66</v>
      </c>
      <c r="H8" s="44" t="s">
        <v>44</v>
      </c>
      <c r="I8" s="44" t="s">
        <v>45</v>
      </c>
      <c r="J8" s="44" t="s">
        <v>27</v>
      </c>
      <c r="K8" s="44" t="s">
        <v>27</v>
      </c>
      <c r="L8" s="44" t="s">
        <v>27</v>
      </c>
      <c r="M8" s="44"/>
      <c r="N8" s="44" t="s">
        <v>27</v>
      </c>
      <c r="O8" s="44">
        <v>5</v>
      </c>
      <c r="P8" s="41"/>
      <c r="Q8" s="41">
        <v>42370</v>
      </c>
      <c r="R8" s="44"/>
      <c r="S8" s="44">
        <v>89</v>
      </c>
      <c r="T8" s="44"/>
      <c r="U8" s="44"/>
      <c r="V8" s="44"/>
      <c r="W8" s="44" t="s">
        <v>26</v>
      </c>
      <c r="X8" s="44"/>
      <c r="Y8" s="44"/>
      <c r="Z8" s="44"/>
      <c r="AA8" s="44"/>
    </row>
    <row r="9" spans="1:27" s="30" customFormat="1" x14ac:dyDescent="0.3">
      <c r="A9" s="41">
        <v>44492</v>
      </c>
      <c r="B9" s="42">
        <v>7</v>
      </c>
      <c r="C9" s="43">
        <v>163105</v>
      </c>
      <c r="D9" s="44" t="s">
        <v>31</v>
      </c>
      <c r="E9" s="44" t="s">
        <v>36</v>
      </c>
      <c r="F9" s="44">
        <v>5</v>
      </c>
      <c r="G9" s="44" t="s">
        <v>39</v>
      </c>
      <c r="H9" s="44" t="s">
        <v>44</v>
      </c>
      <c r="I9" s="44" t="s">
        <v>45</v>
      </c>
      <c r="J9" s="44" t="s">
        <v>27</v>
      </c>
      <c r="K9" s="44" t="s">
        <v>27</v>
      </c>
      <c r="L9" s="44" t="s">
        <v>27</v>
      </c>
      <c r="M9" s="44"/>
      <c r="N9" s="44" t="s">
        <v>27</v>
      </c>
      <c r="O9" s="44">
        <v>5</v>
      </c>
      <c r="P9" s="41"/>
      <c r="Q9" s="41">
        <v>37257</v>
      </c>
      <c r="R9" s="44"/>
      <c r="S9" s="44"/>
      <c r="T9" s="44"/>
      <c r="U9" s="44"/>
      <c r="V9" s="44"/>
      <c r="W9" s="44" t="s">
        <v>26</v>
      </c>
      <c r="X9" s="44"/>
      <c r="Y9" s="44"/>
      <c r="Z9" s="44"/>
      <c r="AA9" s="44"/>
    </row>
    <row r="10" spans="1:27" s="30" customFormat="1" x14ac:dyDescent="0.3">
      <c r="A10" s="41">
        <v>44492</v>
      </c>
      <c r="B10" s="42">
        <v>8</v>
      </c>
      <c r="C10" s="43">
        <v>209836</v>
      </c>
      <c r="D10" s="44" t="s">
        <v>34</v>
      </c>
      <c r="E10" s="44" t="s">
        <v>36</v>
      </c>
      <c r="F10" s="44">
        <v>4</v>
      </c>
      <c r="G10" s="44" t="s">
        <v>39</v>
      </c>
      <c r="H10" s="44" t="s">
        <v>44</v>
      </c>
      <c r="I10" s="44" t="s">
        <v>45</v>
      </c>
      <c r="J10" s="44" t="s">
        <v>27</v>
      </c>
      <c r="K10" s="44" t="s">
        <v>27</v>
      </c>
      <c r="L10" s="44" t="s">
        <v>27</v>
      </c>
      <c r="M10" s="44"/>
      <c r="N10" s="44" t="s">
        <v>27</v>
      </c>
      <c r="O10" s="44">
        <v>3</v>
      </c>
      <c r="P10" s="41"/>
      <c r="Q10" s="41">
        <v>33604</v>
      </c>
      <c r="R10" s="44"/>
      <c r="S10" s="44"/>
      <c r="T10" s="44"/>
      <c r="U10" s="44"/>
      <c r="V10" s="44"/>
      <c r="W10" s="44" t="s">
        <v>26</v>
      </c>
      <c r="X10" s="44"/>
      <c r="Y10" s="44"/>
      <c r="Z10" s="44"/>
      <c r="AA10" s="44"/>
    </row>
    <row r="11" spans="1:27" s="30" customFormat="1" x14ac:dyDescent="0.3">
      <c r="A11" s="41">
        <v>44492</v>
      </c>
      <c r="B11" s="42">
        <v>9</v>
      </c>
      <c r="C11" s="43">
        <v>62987</v>
      </c>
      <c r="D11" s="44" t="s">
        <v>31</v>
      </c>
      <c r="E11" s="44" t="s">
        <v>36</v>
      </c>
      <c r="F11" s="44">
        <v>1</v>
      </c>
      <c r="G11" s="44"/>
      <c r="H11" s="44" t="s">
        <v>44</v>
      </c>
      <c r="I11" s="44" t="s">
        <v>45</v>
      </c>
      <c r="J11" s="44" t="s">
        <v>27</v>
      </c>
      <c r="K11" s="44" t="s">
        <v>27</v>
      </c>
      <c r="L11" s="44" t="s">
        <v>27</v>
      </c>
      <c r="M11" s="44"/>
      <c r="N11" s="44" t="s">
        <v>27</v>
      </c>
      <c r="O11" s="44">
        <v>5</v>
      </c>
      <c r="P11" s="41"/>
      <c r="Q11" s="41">
        <v>38718</v>
      </c>
      <c r="R11" s="44"/>
      <c r="S11" s="44"/>
      <c r="T11" s="44"/>
      <c r="U11" s="44"/>
      <c r="V11" s="44"/>
      <c r="W11" s="44" t="s">
        <v>26</v>
      </c>
      <c r="X11" s="44"/>
      <c r="Y11" s="44"/>
      <c r="Z11" s="44"/>
      <c r="AA11" s="44"/>
    </row>
    <row r="12" spans="1:27" s="30" customFormat="1" x14ac:dyDescent="0.3">
      <c r="A12" s="41">
        <v>44492</v>
      </c>
      <c r="B12" s="42">
        <v>10</v>
      </c>
      <c r="C12" s="43">
        <v>77990</v>
      </c>
      <c r="D12" s="44" t="s">
        <v>31</v>
      </c>
      <c r="E12" s="44" t="s">
        <v>36</v>
      </c>
      <c r="F12" s="44">
        <v>2</v>
      </c>
      <c r="G12" s="44"/>
      <c r="H12" s="44" t="s">
        <v>44</v>
      </c>
      <c r="I12" s="44" t="s">
        <v>45</v>
      </c>
      <c r="J12" s="44" t="s">
        <v>27</v>
      </c>
      <c r="K12" s="44" t="s">
        <v>27</v>
      </c>
      <c r="L12" s="44" t="s">
        <v>27</v>
      </c>
      <c r="M12" s="44"/>
      <c r="N12" s="44" t="s">
        <v>27</v>
      </c>
      <c r="O12" s="44">
        <v>5</v>
      </c>
      <c r="P12" s="41"/>
      <c r="Q12" s="41">
        <v>43831</v>
      </c>
      <c r="R12" s="44"/>
      <c r="S12" s="44">
        <v>80</v>
      </c>
      <c r="T12" s="44"/>
      <c r="U12" s="44"/>
      <c r="V12" s="44"/>
      <c r="W12" s="44" t="s">
        <v>26</v>
      </c>
      <c r="X12" s="44"/>
      <c r="Y12" s="44"/>
      <c r="Z12" s="44"/>
      <c r="AA12" s="44"/>
    </row>
    <row r="13" spans="1:27" s="30" customFormat="1" x14ac:dyDescent="0.3">
      <c r="A13" s="41">
        <v>44492</v>
      </c>
      <c r="B13" s="42">
        <v>11</v>
      </c>
      <c r="C13" s="43">
        <v>166235</v>
      </c>
      <c r="D13" s="44" t="s">
        <v>31</v>
      </c>
      <c r="E13" s="44" t="s">
        <v>36</v>
      </c>
      <c r="F13" s="44">
        <v>5</v>
      </c>
      <c r="G13" s="44" t="s">
        <v>39</v>
      </c>
      <c r="H13" s="44"/>
      <c r="I13" s="44" t="s">
        <v>45</v>
      </c>
      <c r="J13" s="44" t="s">
        <v>27</v>
      </c>
      <c r="K13" s="44" t="s">
        <v>27</v>
      </c>
      <c r="L13" s="44" t="s">
        <v>27</v>
      </c>
      <c r="M13" s="44"/>
      <c r="N13" s="44" t="s">
        <v>27</v>
      </c>
      <c r="O13" s="44">
        <v>4</v>
      </c>
      <c r="P13" s="41"/>
      <c r="Q13" s="41">
        <v>37622</v>
      </c>
      <c r="R13" s="44"/>
      <c r="S13" s="44">
        <v>50</v>
      </c>
      <c r="T13" s="44"/>
      <c r="U13" s="44"/>
      <c r="V13" s="44"/>
      <c r="W13" s="44" t="s">
        <v>26</v>
      </c>
      <c r="X13" s="44"/>
      <c r="Y13" s="44"/>
      <c r="Z13" s="44"/>
      <c r="AA13" s="44"/>
    </row>
    <row r="14" spans="1:27" s="30" customFormat="1" x14ac:dyDescent="0.3">
      <c r="A14" s="41">
        <v>44492</v>
      </c>
      <c r="B14" s="42">
        <v>12</v>
      </c>
      <c r="C14" s="43">
        <v>111064</v>
      </c>
      <c r="D14" s="44" t="s">
        <v>34</v>
      </c>
      <c r="E14" s="44" t="s">
        <v>36</v>
      </c>
      <c r="F14" s="44">
        <v>1</v>
      </c>
      <c r="G14" s="44" t="s">
        <v>39</v>
      </c>
      <c r="H14" s="44"/>
      <c r="I14" s="44" t="s">
        <v>45</v>
      </c>
      <c r="J14" s="44" t="s">
        <v>27</v>
      </c>
      <c r="K14" s="44" t="s">
        <v>27</v>
      </c>
      <c r="L14" s="44" t="s">
        <v>27</v>
      </c>
      <c r="M14" s="44"/>
      <c r="N14" s="44" t="s">
        <v>27</v>
      </c>
      <c r="O14" s="44">
        <v>5</v>
      </c>
      <c r="P14" s="41"/>
      <c r="Q14" s="41">
        <v>39448</v>
      </c>
      <c r="R14" s="44"/>
      <c r="S14" s="44">
        <v>94</v>
      </c>
      <c r="T14" s="44"/>
      <c r="U14" s="44"/>
      <c r="V14" s="44"/>
      <c r="W14" s="44" t="s">
        <v>26</v>
      </c>
      <c r="X14" s="44"/>
      <c r="Y14" s="44"/>
      <c r="Z14" s="44"/>
      <c r="AA14" s="44"/>
    </row>
    <row r="15" spans="1:27" s="30" customFormat="1" x14ac:dyDescent="0.3">
      <c r="A15" s="41">
        <v>44492</v>
      </c>
      <c r="B15" s="42">
        <v>13</v>
      </c>
      <c r="C15" s="43">
        <v>161199</v>
      </c>
      <c r="D15" s="44" t="s">
        <v>34</v>
      </c>
      <c r="E15" s="44" t="s">
        <v>36</v>
      </c>
      <c r="F15" s="44">
        <v>3</v>
      </c>
      <c r="G15" s="44" t="s">
        <v>37</v>
      </c>
      <c r="H15" s="44" t="s">
        <v>44</v>
      </c>
      <c r="I15" s="44" t="s">
        <v>69</v>
      </c>
      <c r="J15" s="44" t="s">
        <v>27</v>
      </c>
      <c r="K15" s="44" t="s">
        <v>27</v>
      </c>
      <c r="L15" s="44" t="s">
        <v>27</v>
      </c>
      <c r="M15" s="44"/>
      <c r="N15" s="44" t="s">
        <v>27</v>
      </c>
      <c r="O15" s="44">
        <v>5</v>
      </c>
      <c r="P15" s="41"/>
      <c r="Q15" s="41">
        <v>39083</v>
      </c>
      <c r="R15" s="44"/>
      <c r="S15" s="44">
        <v>73</v>
      </c>
      <c r="T15" s="44"/>
      <c r="U15" s="44"/>
      <c r="V15" s="44"/>
      <c r="W15" s="44" t="s">
        <v>26</v>
      </c>
      <c r="X15" s="44"/>
      <c r="Y15" s="44"/>
      <c r="Z15" s="44"/>
      <c r="AA15" s="44"/>
    </row>
    <row r="16" spans="1:27" s="30" customFormat="1" x14ac:dyDescent="0.3">
      <c r="A16" s="41">
        <v>44492</v>
      </c>
      <c r="B16" s="42">
        <v>14</v>
      </c>
      <c r="C16" s="43">
        <v>215615</v>
      </c>
      <c r="D16" s="44" t="s">
        <v>34</v>
      </c>
      <c r="E16" s="44" t="s">
        <v>36</v>
      </c>
      <c r="F16" s="44">
        <v>5</v>
      </c>
      <c r="G16" s="44" t="s">
        <v>38</v>
      </c>
      <c r="H16" s="44" t="s">
        <v>44</v>
      </c>
      <c r="I16" s="44" t="s">
        <v>69</v>
      </c>
      <c r="J16" s="44" t="s">
        <v>27</v>
      </c>
      <c r="K16" s="44" t="s">
        <v>27</v>
      </c>
      <c r="L16" s="44" t="s">
        <v>27</v>
      </c>
      <c r="M16" s="44"/>
      <c r="N16" s="44" t="s">
        <v>27</v>
      </c>
      <c r="O16" s="44">
        <v>5</v>
      </c>
      <c r="P16" s="41"/>
      <c r="Q16" s="41">
        <v>37987</v>
      </c>
      <c r="R16" s="44"/>
      <c r="S16" s="44">
        <v>60</v>
      </c>
      <c r="T16" s="44"/>
      <c r="U16" s="44"/>
      <c r="V16" s="44"/>
      <c r="W16" s="44"/>
      <c r="X16" s="44"/>
      <c r="Y16" s="44"/>
      <c r="Z16" s="44"/>
      <c r="AA16" s="44"/>
    </row>
    <row r="17" spans="1:27" s="30" customFormat="1" x14ac:dyDescent="0.3">
      <c r="A17" s="41">
        <v>44492</v>
      </c>
      <c r="B17" s="42">
        <v>15</v>
      </c>
      <c r="C17" s="43">
        <v>74616</v>
      </c>
      <c r="D17" s="44" t="s">
        <v>31</v>
      </c>
      <c r="E17" s="44" t="s">
        <v>36</v>
      </c>
      <c r="F17" s="44">
        <v>1</v>
      </c>
      <c r="G17" s="44" t="s">
        <v>39</v>
      </c>
      <c r="H17" s="44" t="s">
        <v>44</v>
      </c>
      <c r="I17" s="44" t="s">
        <v>69</v>
      </c>
      <c r="J17" s="44" t="s">
        <v>27</v>
      </c>
      <c r="K17" s="44" t="s">
        <v>27</v>
      </c>
      <c r="L17" s="44" t="s">
        <v>27</v>
      </c>
      <c r="M17" s="44"/>
      <c r="N17" s="44" t="s">
        <v>27</v>
      </c>
      <c r="O17" s="44">
        <v>5</v>
      </c>
      <c r="P17" s="41"/>
      <c r="Q17" s="41">
        <v>34335</v>
      </c>
      <c r="R17" s="44"/>
      <c r="S17" s="44">
        <v>65</v>
      </c>
      <c r="T17" s="44"/>
      <c r="U17" s="44"/>
      <c r="V17" s="44"/>
      <c r="W17" s="44"/>
      <c r="X17" s="44"/>
      <c r="Y17" s="44"/>
      <c r="Z17" s="44"/>
      <c r="AA17" s="44"/>
    </row>
    <row r="18" spans="1:27" s="30" customFormat="1" x14ac:dyDescent="0.3">
      <c r="A18" s="41">
        <v>44492</v>
      </c>
      <c r="B18" s="42">
        <v>16</v>
      </c>
      <c r="C18" s="43">
        <v>184685</v>
      </c>
      <c r="D18" s="44" t="s">
        <v>31</v>
      </c>
      <c r="E18" s="44" t="s">
        <v>36</v>
      </c>
      <c r="F18" s="44">
        <v>5</v>
      </c>
      <c r="G18" s="44" t="s">
        <v>68</v>
      </c>
      <c r="H18" s="44" t="s">
        <v>44</v>
      </c>
      <c r="I18" s="44" t="s">
        <v>69</v>
      </c>
      <c r="J18" s="44" t="s">
        <v>27</v>
      </c>
      <c r="K18" s="44" t="s">
        <v>27</v>
      </c>
      <c r="L18" s="44" t="s">
        <v>27</v>
      </c>
      <c r="M18" s="44"/>
      <c r="N18" s="44" t="s">
        <v>27</v>
      </c>
      <c r="O18" s="44">
        <v>4</v>
      </c>
      <c r="P18" s="41"/>
      <c r="Q18" s="41">
        <v>40909</v>
      </c>
      <c r="R18" s="44"/>
      <c r="S18" s="44">
        <v>62</v>
      </c>
      <c r="T18" s="44"/>
      <c r="U18" s="44"/>
      <c r="V18" s="44"/>
      <c r="W18" s="44" t="s">
        <v>26</v>
      </c>
      <c r="X18" s="44"/>
      <c r="Y18" s="44"/>
      <c r="Z18" s="44"/>
      <c r="AA18" s="44"/>
    </row>
    <row r="19" spans="1:27" s="30" customFormat="1" x14ac:dyDescent="0.3">
      <c r="A19" s="41">
        <v>44492</v>
      </c>
      <c r="B19" s="42">
        <v>17</v>
      </c>
      <c r="C19" s="43">
        <v>83322</v>
      </c>
      <c r="D19" s="44" t="s">
        <v>31</v>
      </c>
      <c r="E19" s="44" t="s">
        <v>36</v>
      </c>
      <c r="F19" s="44">
        <v>2</v>
      </c>
      <c r="G19" s="44" t="s">
        <v>37</v>
      </c>
      <c r="H19" s="44" t="s">
        <v>44</v>
      </c>
      <c r="I19" s="44" t="s">
        <v>69</v>
      </c>
      <c r="J19" s="44" t="s">
        <v>27</v>
      </c>
      <c r="K19" s="44" t="s">
        <v>27</v>
      </c>
      <c r="L19" s="44" t="s">
        <v>27</v>
      </c>
      <c r="M19" s="44"/>
      <c r="N19" s="44" t="s">
        <v>27</v>
      </c>
      <c r="O19" s="44">
        <v>5</v>
      </c>
      <c r="P19" s="41"/>
      <c r="Q19" s="41">
        <v>39814</v>
      </c>
      <c r="R19" s="44"/>
      <c r="S19" s="44">
        <v>90</v>
      </c>
      <c r="T19" s="44"/>
      <c r="U19" s="44"/>
      <c r="V19" s="44"/>
      <c r="W19" s="44" t="s">
        <v>26</v>
      </c>
      <c r="X19" s="44"/>
      <c r="Y19" s="44"/>
      <c r="Z19" s="44"/>
      <c r="AA19" s="44"/>
    </row>
    <row r="20" spans="1:27" s="30" customFormat="1" x14ac:dyDescent="0.3">
      <c r="A20" s="41">
        <v>44492</v>
      </c>
      <c r="B20" s="42">
        <v>18</v>
      </c>
      <c r="C20" s="43">
        <v>125646</v>
      </c>
      <c r="D20" s="44" t="s">
        <v>34</v>
      </c>
      <c r="E20" s="44" t="s">
        <v>36</v>
      </c>
      <c r="F20" s="44">
        <v>3</v>
      </c>
      <c r="G20" s="44" t="s">
        <v>38</v>
      </c>
      <c r="H20" s="44" t="s">
        <v>44</v>
      </c>
      <c r="I20" s="44" t="s">
        <v>69</v>
      </c>
      <c r="J20" s="44" t="s">
        <v>27</v>
      </c>
      <c r="K20" s="44" t="s">
        <v>27</v>
      </c>
      <c r="L20" s="44" t="s">
        <v>27</v>
      </c>
      <c r="M20" s="44"/>
      <c r="N20" s="44" t="s">
        <v>27</v>
      </c>
      <c r="O20" s="44">
        <v>5</v>
      </c>
      <c r="P20" s="41"/>
      <c r="Q20" s="41">
        <v>42370</v>
      </c>
      <c r="R20" s="44"/>
      <c r="S20" s="44">
        <v>65</v>
      </c>
      <c r="T20" s="44"/>
      <c r="U20" s="44"/>
      <c r="V20" s="44"/>
      <c r="W20" s="44" t="s">
        <v>26</v>
      </c>
      <c r="X20" s="44"/>
      <c r="Y20" s="44"/>
      <c r="Z20" s="44"/>
      <c r="AA20" s="44"/>
    </row>
    <row r="21" spans="1:27" s="30" customFormat="1" x14ac:dyDescent="0.3">
      <c r="A21" s="41">
        <v>44492</v>
      </c>
      <c r="B21" s="42">
        <v>19</v>
      </c>
      <c r="C21" s="43">
        <v>101214</v>
      </c>
      <c r="D21" s="44" t="s">
        <v>34</v>
      </c>
      <c r="E21" s="44" t="s">
        <v>36</v>
      </c>
      <c r="F21" s="44">
        <v>1</v>
      </c>
      <c r="G21" s="44" t="s">
        <v>39</v>
      </c>
      <c r="H21" s="44" t="s">
        <v>44</v>
      </c>
      <c r="I21" s="44" t="s">
        <v>69</v>
      </c>
      <c r="J21" s="44" t="s">
        <v>27</v>
      </c>
      <c r="K21" s="44" t="s">
        <v>27</v>
      </c>
      <c r="L21" s="44" t="s">
        <v>27</v>
      </c>
      <c r="M21" s="44"/>
      <c r="N21" s="44" t="s">
        <v>27</v>
      </c>
      <c r="O21" s="44">
        <v>5</v>
      </c>
      <c r="P21" s="41"/>
      <c r="Q21" s="41">
        <v>37257</v>
      </c>
      <c r="R21" s="44"/>
      <c r="S21" s="44">
        <v>64</v>
      </c>
      <c r="T21" s="44"/>
      <c r="U21" s="44"/>
      <c r="V21" s="44"/>
      <c r="W21" s="44" t="s">
        <v>26</v>
      </c>
      <c r="X21" s="44"/>
      <c r="Y21" s="44"/>
      <c r="Z21" s="44"/>
      <c r="AA21" s="44"/>
    </row>
    <row r="22" spans="1:27" s="30" customFormat="1" x14ac:dyDescent="0.3">
      <c r="A22" s="41">
        <v>44492</v>
      </c>
      <c r="B22" s="42">
        <v>20</v>
      </c>
      <c r="C22" s="43">
        <v>114484</v>
      </c>
      <c r="D22" s="44" t="s">
        <v>31</v>
      </c>
      <c r="E22" s="44" t="s">
        <v>36</v>
      </c>
      <c r="F22" s="44">
        <v>4</v>
      </c>
      <c r="G22" s="44" t="s">
        <v>68</v>
      </c>
      <c r="H22" s="44" t="s">
        <v>44</v>
      </c>
      <c r="I22" s="44" t="s">
        <v>69</v>
      </c>
      <c r="J22" s="44" t="s">
        <v>27</v>
      </c>
      <c r="K22" s="44" t="s">
        <v>27</v>
      </c>
      <c r="L22" s="44" t="s">
        <v>27</v>
      </c>
      <c r="M22" s="44"/>
      <c r="N22" s="44" t="s">
        <v>27</v>
      </c>
      <c r="O22" s="44">
        <v>5</v>
      </c>
      <c r="P22" s="41"/>
      <c r="Q22" s="41">
        <v>43466</v>
      </c>
      <c r="R22" s="44"/>
      <c r="S22" s="44">
        <v>58</v>
      </c>
      <c r="T22" s="44"/>
      <c r="U22" s="44"/>
      <c r="V22" s="44"/>
      <c r="W22" s="44" t="s">
        <v>26</v>
      </c>
      <c r="X22" s="44"/>
      <c r="Y22" s="44"/>
      <c r="Z22" s="44"/>
      <c r="AA22" s="44"/>
    </row>
    <row r="23" spans="1:27" s="30" customFormat="1" x14ac:dyDescent="0.3">
      <c r="A23" s="41">
        <v>44492</v>
      </c>
      <c r="B23" s="42">
        <v>21</v>
      </c>
      <c r="C23" s="43">
        <v>102014</v>
      </c>
      <c r="D23" s="44" t="s">
        <v>31</v>
      </c>
      <c r="E23" s="44" t="s">
        <v>36</v>
      </c>
      <c r="F23" s="44">
        <v>3</v>
      </c>
      <c r="G23" s="44" t="s">
        <v>37</v>
      </c>
      <c r="H23" s="44" t="s">
        <v>44</v>
      </c>
      <c r="I23" s="44" t="s">
        <v>69</v>
      </c>
      <c r="J23" s="44" t="s">
        <v>27</v>
      </c>
      <c r="K23" s="44" t="s">
        <v>27</v>
      </c>
      <c r="L23" s="44" t="s">
        <v>27</v>
      </c>
      <c r="M23" s="44"/>
      <c r="N23" s="44" t="s">
        <v>27</v>
      </c>
      <c r="O23" s="44">
        <v>5</v>
      </c>
      <c r="P23" s="41"/>
      <c r="Q23" s="41">
        <v>34335</v>
      </c>
      <c r="R23" s="44"/>
      <c r="S23" s="44">
        <v>87</v>
      </c>
      <c r="T23" s="44"/>
      <c r="U23" s="44"/>
      <c r="V23" s="44"/>
      <c r="W23" s="44" t="s">
        <v>26</v>
      </c>
      <c r="X23" s="44"/>
      <c r="Y23" s="44"/>
      <c r="Z23" s="44"/>
      <c r="AA23" s="44"/>
    </row>
    <row r="24" spans="1:27" s="30" customFormat="1" x14ac:dyDescent="0.3">
      <c r="A24" s="41">
        <v>44492</v>
      </c>
      <c r="B24" s="42">
        <v>22</v>
      </c>
      <c r="C24" s="43">
        <v>124988</v>
      </c>
      <c r="D24" s="44" t="s">
        <v>77</v>
      </c>
      <c r="E24" s="44" t="s">
        <v>36</v>
      </c>
      <c r="F24" s="44">
        <v>4</v>
      </c>
      <c r="G24" s="44" t="s">
        <v>68</v>
      </c>
      <c r="H24" s="44" t="s">
        <v>44</v>
      </c>
      <c r="I24" s="44" t="s">
        <v>69</v>
      </c>
      <c r="J24" s="44" t="s">
        <v>27</v>
      </c>
      <c r="K24" s="44" t="s">
        <v>27</v>
      </c>
      <c r="L24" s="44" t="s">
        <v>27</v>
      </c>
      <c r="M24" s="44"/>
      <c r="N24" s="44" t="s">
        <v>27</v>
      </c>
      <c r="O24" s="44">
        <v>4</v>
      </c>
      <c r="P24" s="41"/>
      <c r="Q24" s="41">
        <v>36161</v>
      </c>
      <c r="R24" s="44"/>
      <c r="S24" s="44">
        <v>90</v>
      </c>
      <c r="T24" s="44"/>
      <c r="U24" s="44"/>
      <c r="V24" s="44"/>
      <c r="W24" s="44" t="s">
        <v>26</v>
      </c>
      <c r="X24" s="44"/>
      <c r="Y24" s="44"/>
      <c r="Z24" s="44"/>
      <c r="AA24" s="44"/>
    </row>
    <row r="25" spans="1:27" s="30" customFormat="1" x14ac:dyDescent="0.3">
      <c r="A25" s="41">
        <v>44492</v>
      </c>
      <c r="B25" s="42">
        <v>23</v>
      </c>
      <c r="C25" s="43">
        <v>171925</v>
      </c>
      <c r="D25" s="44" t="s">
        <v>77</v>
      </c>
      <c r="E25" s="44" t="s">
        <v>36</v>
      </c>
      <c r="F25" s="44">
        <v>5</v>
      </c>
      <c r="G25" s="44" t="s">
        <v>68</v>
      </c>
      <c r="H25" s="44" t="s">
        <v>44</v>
      </c>
      <c r="I25" s="44" t="s">
        <v>69</v>
      </c>
      <c r="J25" s="44" t="s">
        <v>27</v>
      </c>
      <c r="K25" s="44" t="s">
        <v>27</v>
      </c>
      <c r="L25" s="44" t="s">
        <v>27</v>
      </c>
      <c r="M25" s="44"/>
      <c r="N25" s="44" t="s">
        <v>27</v>
      </c>
      <c r="O25" s="44">
        <v>5</v>
      </c>
      <c r="P25" s="41"/>
      <c r="Q25" s="41">
        <v>40179</v>
      </c>
      <c r="R25" s="44"/>
      <c r="S25" s="44">
        <v>96</v>
      </c>
      <c r="T25" s="44"/>
      <c r="U25" s="44"/>
      <c r="V25" s="44"/>
      <c r="W25" s="44" t="s">
        <v>26</v>
      </c>
      <c r="X25" s="44"/>
      <c r="Y25" s="44"/>
      <c r="Z25" s="44"/>
      <c r="AA25" s="44"/>
    </row>
    <row r="26" spans="1:27" s="30" customFormat="1" x14ac:dyDescent="0.3">
      <c r="A26" s="41">
        <v>44492</v>
      </c>
      <c r="B26" s="42">
        <v>24</v>
      </c>
      <c r="C26" s="43">
        <v>118432</v>
      </c>
      <c r="D26" s="44" t="s">
        <v>77</v>
      </c>
      <c r="E26" s="44" t="s">
        <v>36</v>
      </c>
      <c r="F26" s="44">
        <v>4</v>
      </c>
      <c r="G26" s="44" t="s">
        <v>38</v>
      </c>
      <c r="H26" s="44" t="s">
        <v>44</v>
      </c>
      <c r="I26" s="44" t="s">
        <v>45</v>
      </c>
      <c r="J26" s="44" t="s">
        <v>27</v>
      </c>
      <c r="K26" s="44" t="s">
        <v>27</v>
      </c>
      <c r="L26" s="44" t="s">
        <v>27</v>
      </c>
      <c r="M26" s="44"/>
      <c r="N26" s="44" t="s">
        <v>27</v>
      </c>
      <c r="O26" s="44">
        <v>4</v>
      </c>
      <c r="P26" s="41"/>
      <c r="Q26" s="41">
        <v>33604</v>
      </c>
      <c r="R26" s="44"/>
      <c r="S26" s="44">
        <v>75</v>
      </c>
      <c r="T26" s="44"/>
      <c r="U26" s="44"/>
      <c r="V26" s="44"/>
      <c r="W26" s="44" t="s">
        <v>26</v>
      </c>
      <c r="X26" s="44"/>
      <c r="Y26" s="44"/>
      <c r="Z26" s="44"/>
      <c r="AA26" s="44"/>
    </row>
    <row r="27" spans="1:27" s="30" customFormat="1" x14ac:dyDescent="0.3">
      <c r="A27" s="41">
        <v>44492</v>
      </c>
      <c r="B27" s="42">
        <v>25</v>
      </c>
      <c r="C27" s="43">
        <v>75810</v>
      </c>
      <c r="D27" s="44" t="s">
        <v>77</v>
      </c>
      <c r="E27" s="44" t="s">
        <v>36</v>
      </c>
      <c r="F27" s="44">
        <v>1</v>
      </c>
      <c r="G27" s="44" t="s">
        <v>66</v>
      </c>
      <c r="H27" s="44" t="s">
        <v>44</v>
      </c>
      <c r="I27" s="44" t="s">
        <v>45</v>
      </c>
      <c r="J27" s="44" t="s">
        <v>27</v>
      </c>
      <c r="K27" s="44" t="s">
        <v>27</v>
      </c>
      <c r="L27" s="44" t="s">
        <v>27</v>
      </c>
      <c r="M27" s="44"/>
      <c r="N27" s="44" t="s">
        <v>27</v>
      </c>
      <c r="O27" s="44">
        <v>5</v>
      </c>
      <c r="P27" s="41"/>
      <c r="Q27" s="41">
        <v>42005</v>
      </c>
      <c r="R27" s="44"/>
      <c r="S27" s="44">
        <v>79</v>
      </c>
      <c r="T27" s="44"/>
      <c r="U27" s="44"/>
      <c r="V27" s="44"/>
      <c r="W27" s="44" t="s">
        <v>26</v>
      </c>
      <c r="X27" s="44"/>
      <c r="Y27" s="44"/>
      <c r="Z27" s="44"/>
      <c r="AA27" s="44"/>
    </row>
    <row r="28" spans="1:27" s="30" customFormat="1" x14ac:dyDescent="0.3">
      <c r="A28" s="41">
        <v>44492</v>
      </c>
      <c r="B28" s="42">
        <v>26</v>
      </c>
      <c r="C28" s="43">
        <v>186480</v>
      </c>
      <c r="D28" s="44" t="s">
        <v>77</v>
      </c>
      <c r="E28" s="44" t="s">
        <v>36</v>
      </c>
      <c r="F28" s="44">
        <v>5</v>
      </c>
      <c r="G28" s="44" t="s">
        <v>66</v>
      </c>
      <c r="H28" s="44" t="s">
        <v>44</v>
      </c>
      <c r="I28" s="44" t="s">
        <v>69</v>
      </c>
      <c r="J28" s="44" t="s">
        <v>27</v>
      </c>
      <c r="K28" s="44" t="s">
        <v>27</v>
      </c>
      <c r="L28" s="44" t="s">
        <v>27</v>
      </c>
      <c r="M28" s="44"/>
      <c r="N28" s="44" t="s">
        <v>27</v>
      </c>
      <c r="O28" s="44">
        <v>5</v>
      </c>
      <c r="P28" s="41"/>
      <c r="Q28" s="41">
        <v>35431</v>
      </c>
      <c r="R28" s="44"/>
      <c r="S28" s="44">
        <v>69</v>
      </c>
      <c r="T28" s="44"/>
      <c r="U28" s="44"/>
      <c r="V28" s="44"/>
      <c r="W28" s="44" t="s">
        <v>26</v>
      </c>
      <c r="X28" s="44"/>
      <c r="Y28" s="44"/>
      <c r="Z28" s="44"/>
      <c r="AA28" s="44"/>
    </row>
    <row r="29" spans="1:27" s="30" customFormat="1" x14ac:dyDescent="0.3">
      <c r="A29" s="41">
        <v>44492</v>
      </c>
      <c r="B29" s="42">
        <v>27</v>
      </c>
      <c r="C29" s="43">
        <v>176415</v>
      </c>
      <c r="D29" s="44" t="s">
        <v>77</v>
      </c>
      <c r="E29" s="44" t="s">
        <v>36</v>
      </c>
      <c r="F29" s="44">
        <v>5</v>
      </c>
      <c r="G29" s="44" t="s">
        <v>68</v>
      </c>
      <c r="H29" s="44" t="s">
        <v>44</v>
      </c>
      <c r="I29" s="44" t="s">
        <v>69</v>
      </c>
      <c r="J29" s="44" t="s">
        <v>27</v>
      </c>
      <c r="K29" s="44" t="s">
        <v>27</v>
      </c>
      <c r="L29" s="44" t="s">
        <v>27</v>
      </c>
      <c r="M29" s="44"/>
      <c r="N29" s="44" t="s">
        <v>27</v>
      </c>
      <c r="O29" s="44">
        <v>5</v>
      </c>
      <c r="P29" s="41"/>
      <c r="Q29" s="41">
        <v>42736</v>
      </c>
      <c r="R29" s="44"/>
      <c r="S29" s="44">
        <v>67</v>
      </c>
      <c r="T29" s="44"/>
      <c r="U29" s="44"/>
      <c r="V29" s="44"/>
      <c r="W29" s="44" t="s">
        <v>26</v>
      </c>
      <c r="X29" s="44"/>
      <c r="Y29" s="44"/>
      <c r="Z29" s="44"/>
      <c r="AA29" s="44"/>
    </row>
    <row r="30" spans="1:27" s="30" customFormat="1" x14ac:dyDescent="0.3">
      <c r="A30" s="41">
        <v>44492</v>
      </c>
      <c r="B30" s="42">
        <v>28</v>
      </c>
      <c r="C30" s="43">
        <v>168345</v>
      </c>
      <c r="D30" s="44" t="s">
        <v>77</v>
      </c>
      <c r="E30" s="44" t="s">
        <v>36</v>
      </c>
      <c r="F30" s="44">
        <v>5</v>
      </c>
      <c r="G30" s="44" t="s">
        <v>66</v>
      </c>
      <c r="H30" s="44" t="s">
        <v>44</v>
      </c>
      <c r="I30" s="44" t="s">
        <v>69</v>
      </c>
      <c r="J30" s="44" t="s">
        <v>27</v>
      </c>
      <c r="K30" s="44" t="s">
        <v>27</v>
      </c>
      <c r="L30" s="44" t="s">
        <v>27</v>
      </c>
      <c r="M30" s="44"/>
      <c r="N30" s="44" t="s">
        <v>27</v>
      </c>
      <c r="O30" s="44">
        <v>5</v>
      </c>
      <c r="P30" s="41"/>
      <c r="Q30" s="41">
        <v>37622</v>
      </c>
      <c r="R30" s="44"/>
      <c r="S30" s="44">
        <v>88</v>
      </c>
      <c r="T30" s="44"/>
      <c r="U30" s="44"/>
      <c r="V30" s="44"/>
      <c r="W30" s="44" t="s">
        <v>27</v>
      </c>
      <c r="X30" s="44"/>
      <c r="Y30" s="44"/>
      <c r="Z30" s="44"/>
      <c r="AA30" s="44"/>
    </row>
    <row r="31" spans="1:27" s="30" customFormat="1" x14ac:dyDescent="0.3">
      <c r="A31" s="41">
        <v>44492</v>
      </c>
      <c r="B31" s="42">
        <v>29</v>
      </c>
      <c r="C31" s="43">
        <v>72406</v>
      </c>
      <c r="D31" s="44" t="s">
        <v>77</v>
      </c>
      <c r="E31" s="44" t="s">
        <v>32</v>
      </c>
      <c r="F31" s="44">
        <v>3</v>
      </c>
      <c r="G31" s="44" t="s">
        <v>66</v>
      </c>
      <c r="H31" s="44" t="s">
        <v>44</v>
      </c>
      <c r="I31" s="44" t="s">
        <v>69</v>
      </c>
      <c r="J31" s="44" t="s">
        <v>27</v>
      </c>
      <c r="K31" s="44" t="s">
        <v>27</v>
      </c>
      <c r="L31" s="44" t="s">
        <v>27</v>
      </c>
      <c r="M31" s="44"/>
      <c r="N31" s="44" t="s">
        <v>27</v>
      </c>
      <c r="O31" s="44">
        <v>5</v>
      </c>
      <c r="P31" s="41"/>
      <c r="Q31" s="41">
        <v>37987</v>
      </c>
      <c r="R31" s="44"/>
      <c r="S31" s="44">
        <v>81</v>
      </c>
      <c r="T31" s="44"/>
      <c r="U31" s="44"/>
      <c r="V31" s="44"/>
      <c r="W31" s="44" t="s">
        <v>27</v>
      </c>
      <c r="X31" s="44"/>
      <c r="Y31" s="44"/>
      <c r="Z31" s="44"/>
      <c r="AA31" s="44"/>
    </row>
    <row r="32" spans="1:27" s="30" customFormat="1" x14ac:dyDescent="0.3">
      <c r="A32" s="41">
        <v>44492</v>
      </c>
      <c r="B32" s="42">
        <v>30</v>
      </c>
      <c r="C32" s="43">
        <v>95690</v>
      </c>
      <c r="D32" s="44" t="s">
        <v>77</v>
      </c>
      <c r="E32" s="44" t="s">
        <v>32</v>
      </c>
      <c r="F32" s="44">
        <v>5</v>
      </c>
      <c r="G32" s="44" t="s">
        <v>39</v>
      </c>
      <c r="H32" s="44" t="s">
        <v>44</v>
      </c>
      <c r="I32" s="44" t="s">
        <v>69</v>
      </c>
      <c r="J32" s="44" t="s">
        <v>27</v>
      </c>
      <c r="K32" s="44" t="s">
        <v>27</v>
      </c>
      <c r="L32" s="44" t="s">
        <v>27</v>
      </c>
      <c r="M32" s="44"/>
      <c r="N32" s="44" t="s">
        <v>27</v>
      </c>
      <c r="O32" s="44">
        <v>5</v>
      </c>
      <c r="P32" s="41"/>
      <c r="Q32" s="41">
        <v>40179</v>
      </c>
      <c r="R32" s="44"/>
      <c r="S32" s="44">
        <v>80</v>
      </c>
      <c r="T32" s="44"/>
      <c r="U32" s="44"/>
      <c r="V32" s="44"/>
      <c r="W32" s="44" t="s">
        <v>27</v>
      </c>
      <c r="X32" s="44"/>
      <c r="Y32" s="44"/>
      <c r="Z32" s="44"/>
      <c r="AA32" s="44"/>
    </row>
    <row r="33" spans="1:27" s="30" customFormat="1" x14ac:dyDescent="0.3">
      <c r="A33" s="41">
        <v>44492</v>
      </c>
      <c r="B33" s="42">
        <v>31</v>
      </c>
      <c r="C33" s="43">
        <v>150840</v>
      </c>
      <c r="D33" s="44" t="s">
        <v>77</v>
      </c>
      <c r="E33" s="44" t="s">
        <v>32</v>
      </c>
      <c r="F33" s="44">
        <v>4</v>
      </c>
      <c r="G33" s="44" t="s">
        <v>37</v>
      </c>
      <c r="H33" s="44" t="s">
        <v>44</v>
      </c>
      <c r="I33" s="44" t="s">
        <v>69</v>
      </c>
      <c r="J33" s="44" t="s">
        <v>27</v>
      </c>
      <c r="K33" s="44" t="s">
        <v>27</v>
      </c>
      <c r="L33" s="44" t="s">
        <v>27</v>
      </c>
      <c r="M33" s="44"/>
      <c r="N33" s="44" t="s">
        <v>27</v>
      </c>
      <c r="O33" s="44">
        <v>4</v>
      </c>
      <c r="P33" s="41"/>
      <c r="Q33" s="41">
        <v>37622</v>
      </c>
      <c r="R33" s="44"/>
      <c r="S33" s="44">
        <v>80</v>
      </c>
      <c r="T33" s="44"/>
      <c r="U33" s="44"/>
      <c r="V33" s="44"/>
      <c r="W33" s="44" t="s">
        <v>27</v>
      </c>
      <c r="X33" s="44"/>
      <c r="Y33" s="44"/>
      <c r="Z33" s="44"/>
      <c r="AA33" s="44"/>
    </row>
    <row r="34" spans="1:27" s="30" customFormat="1" x14ac:dyDescent="0.3">
      <c r="A34" s="41">
        <v>44492</v>
      </c>
      <c r="B34" s="42">
        <v>32</v>
      </c>
      <c r="C34" s="43">
        <v>153864</v>
      </c>
      <c r="D34" s="44" t="s">
        <v>77</v>
      </c>
      <c r="E34" s="44" t="s">
        <v>32</v>
      </c>
      <c r="F34" s="44">
        <v>4</v>
      </c>
      <c r="G34" s="44" t="s">
        <v>37</v>
      </c>
      <c r="H34" s="44" t="s">
        <v>44</v>
      </c>
      <c r="I34" s="44" t="s">
        <v>69</v>
      </c>
      <c r="J34" s="44" t="s">
        <v>27</v>
      </c>
      <c r="K34" s="44" t="s">
        <v>27</v>
      </c>
      <c r="L34" s="44" t="s">
        <v>27</v>
      </c>
      <c r="M34" s="44"/>
      <c r="N34" s="44" t="s">
        <v>27</v>
      </c>
      <c r="O34" s="44">
        <v>4</v>
      </c>
      <c r="P34" s="41"/>
      <c r="Q34" s="41">
        <v>42736</v>
      </c>
      <c r="R34" s="44"/>
      <c r="S34" s="44">
        <v>67</v>
      </c>
      <c r="T34" s="44"/>
      <c r="U34" s="44"/>
      <c r="V34" s="44"/>
      <c r="W34" s="44"/>
      <c r="X34" s="44"/>
      <c r="Y34" s="44"/>
      <c r="Z34" s="44"/>
      <c r="AA34" s="44"/>
    </row>
    <row r="35" spans="1:27" s="30" customFormat="1" x14ac:dyDescent="0.3">
      <c r="A35" s="41">
        <v>44492</v>
      </c>
      <c r="B35" s="42">
        <v>33</v>
      </c>
      <c r="C35" s="43">
        <v>79166</v>
      </c>
      <c r="D35" s="44" t="s">
        <v>31</v>
      </c>
      <c r="E35" s="44" t="s">
        <v>32</v>
      </c>
      <c r="F35" s="44">
        <v>1</v>
      </c>
      <c r="G35" s="44" t="s">
        <v>38</v>
      </c>
      <c r="H35" s="44" t="s">
        <v>43</v>
      </c>
      <c r="I35" s="44" t="s">
        <v>40</v>
      </c>
      <c r="J35" s="44" t="s">
        <v>27</v>
      </c>
      <c r="K35" s="44" t="s">
        <v>27</v>
      </c>
      <c r="L35" s="44" t="s">
        <v>27</v>
      </c>
      <c r="M35" s="44"/>
      <c r="N35" s="44" t="s">
        <v>27</v>
      </c>
      <c r="O35" s="44">
        <v>5</v>
      </c>
      <c r="P35" s="41"/>
      <c r="Q35" s="41">
        <v>42736</v>
      </c>
      <c r="R35" s="44"/>
      <c r="S35" s="44">
        <v>73</v>
      </c>
      <c r="T35" s="44"/>
      <c r="U35" s="44"/>
      <c r="V35" s="44"/>
      <c r="W35" s="44" t="s">
        <v>27</v>
      </c>
      <c r="X35" s="44"/>
      <c r="Y35" s="44"/>
      <c r="Z35" s="44"/>
      <c r="AA35" s="44"/>
    </row>
    <row r="36" spans="1:27" s="30" customFormat="1" x14ac:dyDescent="0.3">
      <c r="A36" s="41">
        <v>44492</v>
      </c>
      <c r="B36" s="42">
        <v>34</v>
      </c>
      <c r="C36" s="43">
        <v>76401</v>
      </c>
      <c r="D36" s="44" t="s">
        <v>31</v>
      </c>
      <c r="E36" s="44" t="s">
        <v>32</v>
      </c>
      <c r="F36" s="44">
        <v>1</v>
      </c>
      <c r="G36" s="44" t="s">
        <v>39</v>
      </c>
      <c r="H36" s="44" t="s">
        <v>43</v>
      </c>
      <c r="I36" s="44" t="s">
        <v>40</v>
      </c>
      <c r="J36" s="44" t="s">
        <v>27</v>
      </c>
      <c r="K36" s="44" t="s">
        <v>27</v>
      </c>
      <c r="L36" s="44" t="s">
        <v>27</v>
      </c>
      <c r="M36" s="44"/>
      <c r="N36" s="44" t="s">
        <v>27</v>
      </c>
      <c r="O36" s="44">
        <v>5</v>
      </c>
      <c r="P36" s="41"/>
      <c r="Q36" s="41">
        <v>33970</v>
      </c>
      <c r="R36" s="44"/>
      <c r="S36" s="44">
        <v>53</v>
      </c>
      <c r="T36" s="44"/>
      <c r="U36" s="44"/>
      <c r="V36" s="44"/>
      <c r="W36" s="44" t="s">
        <v>27</v>
      </c>
      <c r="X36" s="44"/>
      <c r="Y36" s="44"/>
      <c r="Z36" s="44"/>
      <c r="AA36" s="44"/>
    </row>
    <row r="37" spans="1:27" s="30" customFormat="1" x14ac:dyDescent="0.3">
      <c r="A37" s="41">
        <v>44492</v>
      </c>
      <c r="B37" s="42">
        <v>35</v>
      </c>
      <c r="C37" s="43">
        <v>75208</v>
      </c>
      <c r="D37" s="44" t="s">
        <v>31</v>
      </c>
      <c r="E37" s="44" t="s">
        <v>32</v>
      </c>
      <c r="F37" s="44">
        <v>1</v>
      </c>
      <c r="G37" s="44" t="s">
        <v>68</v>
      </c>
      <c r="H37" s="44" t="s">
        <v>43</v>
      </c>
      <c r="I37" s="44" t="s">
        <v>40</v>
      </c>
      <c r="J37" s="44" t="s">
        <v>27</v>
      </c>
      <c r="K37" s="44" t="s">
        <v>27</v>
      </c>
      <c r="L37" s="44" t="s">
        <v>27</v>
      </c>
      <c r="M37" s="44"/>
      <c r="N37" s="44" t="s">
        <v>27</v>
      </c>
      <c r="O37" s="44">
        <v>5</v>
      </c>
      <c r="P37" s="41"/>
      <c r="Q37" s="41">
        <v>40909</v>
      </c>
      <c r="R37" s="44"/>
      <c r="S37" s="44">
        <v>63</v>
      </c>
      <c r="T37" s="44"/>
      <c r="U37" s="44"/>
      <c r="V37" s="44"/>
      <c r="W37" s="44" t="s">
        <v>27</v>
      </c>
      <c r="X37" s="44"/>
      <c r="Y37" s="44"/>
      <c r="Z37" s="44"/>
      <c r="AA37" s="44"/>
    </row>
    <row r="38" spans="1:27" s="30" customFormat="1" x14ac:dyDescent="0.3">
      <c r="A38" s="41">
        <v>44492</v>
      </c>
      <c r="B38" s="42">
        <v>36</v>
      </c>
      <c r="C38" s="43">
        <v>163105</v>
      </c>
      <c r="D38" s="44" t="s">
        <v>34</v>
      </c>
      <c r="E38" s="44" t="s">
        <v>32</v>
      </c>
      <c r="F38" s="44">
        <v>5</v>
      </c>
      <c r="G38" s="44" t="s">
        <v>38</v>
      </c>
      <c r="H38" s="44" t="s">
        <v>43</v>
      </c>
      <c r="I38" s="44" t="s">
        <v>40</v>
      </c>
      <c r="J38" s="44" t="s">
        <v>27</v>
      </c>
      <c r="K38" s="44" t="s">
        <v>27</v>
      </c>
      <c r="L38" s="44" t="s">
        <v>27</v>
      </c>
      <c r="M38" s="44"/>
      <c r="N38" s="44" t="s">
        <v>27</v>
      </c>
      <c r="O38" s="44">
        <v>4</v>
      </c>
      <c r="P38" s="41"/>
      <c r="Q38" s="41">
        <v>42370</v>
      </c>
      <c r="R38" s="44"/>
      <c r="S38" s="44">
        <v>77</v>
      </c>
      <c r="T38" s="44"/>
      <c r="U38" s="44"/>
      <c r="V38" s="44"/>
      <c r="W38" s="44" t="s">
        <v>27</v>
      </c>
      <c r="X38" s="44"/>
      <c r="Y38" s="44"/>
      <c r="Z38" s="44"/>
      <c r="AA38" s="44"/>
    </row>
    <row r="39" spans="1:27" s="30" customFormat="1" x14ac:dyDescent="0.3">
      <c r="A39" s="41">
        <v>44492</v>
      </c>
      <c r="B39" s="42">
        <v>37</v>
      </c>
      <c r="C39" s="43">
        <v>159420</v>
      </c>
      <c r="D39" s="44" t="s">
        <v>31</v>
      </c>
      <c r="E39" s="44" t="s">
        <v>32</v>
      </c>
      <c r="F39" s="44">
        <v>4</v>
      </c>
      <c r="G39" s="44" t="s">
        <v>39</v>
      </c>
      <c r="H39" s="44" t="s">
        <v>43</v>
      </c>
      <c r="I39" s="44" t="s">
        <v>40</v>
      </c>
      <c r="J39" s="44" t="s">
        <v>27</v>
      </c>
      <c r="K39" s="44" t="s">
        <v>27</v>
      </c>
      <c r="L39" s="44" t="s">
        <v>27</v>
      </c>
      <c r="M39" s="44"/>
      <c r="N39" s="44" t="s">
        <v>27</v>
      </c>
      <c r="O39" s="44">
        <v>4</v>
      </c>
      <c r="P39" s="41"/>
      <c r="Q39" s="41">
        <v>33239</v>
      </c>
      <c r="R39" s="44"/>
      <c r="S39" s="44">
        <v>56</v>
      </c>
      <c r="T39" s="44"/>
      <c r="U39" s="44"/>
      <c r="V39" s="44"/>
      <c r="W39" s="44" t="s">
        <v>27</v>
      </c>
      <c r="X39" s="44"/>
      <c r="Y39" s="44"/>
      <c r="Z39" s="44"/>
      <c r="AA39" s="44"/>
    </row>
    <row r="40" spans="1:27" s="30" customFormat="1" x14ac:dyDescent="0.3">
      <c r="A40" s="41">
        <v>44492</v>
      </c>
      <c r="B40" s="42">
        <v>38</v>
      </c>
      <c r="C40" s="43">
        <v>121312</v>
      </c>
      <c r="D40" s="44" t="s">
        <v>31</v>
      </c>
      <c r="E40" s="44" t="s">
        <v>32</v>
      </c>
      <c r="F40" s="44">
        <v>4</v>
      </c>
      <c r="G40" s="44" t="s">
        <v>39</v>
      </c>
      <c r="H40" s="44" t="s">
        <v>43</v>
      </c>
      <c r="I40" s="44" t="s">
        <v>40</v>
      </c>
      <c r="J40" s="44" t="s">
        <v>27</v>
      </c>
      <c r="K40" s="44" t="s">
        <v>27</v>
      </c>
      <c r="L40" s="44" t="s">
        <v>27</v>
      </c>
      <c r="M40" s="44"/>
      <c r="N40" s="44" t="s">
        <v>27</v>
      </c>
      <c r="O40" s="44">
        <v>5</v>
      </c>
      <c r="P40" s="41"/>
      <c r="Q40" s="41">
        <v>35796</v>
      </c>
      <c r="R40" s="44"/>
      <c r="S40" s="44">
        <v>77</v>
      </c>
      <c r="T40" s="44"/>
      <c r="U40" s="44"/>
      <c r="V40" s="44"/>
      <c r="W40" s="44" t="s">
        <v>27</v>
      </c>
      <c r="X40" s="44"/>
      <c r="Y40" s="44"/>
      <c r="Z40" s="44"/>
      <c r="AA40" s="44"/>
    </row>
    <row r="41" spans="1:27" s="30" customFormat="1" x14ac:dyDescent="0.3">
      <c r="A41" s="41">
        <v>44492</v>
      </c>
      <c r="B41" s="42">
        <v>39</v>
      </c>
      <c r="C41" s="43">
        <v>116638</v>
      </c>
      <c r="D41" s="44" t="s">
        <v>31</v>
      </c>
      <c r="E41" s="44" t="s">
        <v>32</v>
      </c>
      <c r="F41" s="44">
        <v>3</v>
      </c>
      <c r="G41" s="44" t="s">
        <v>66</v>
      </c>
      <c r="H41" s="44" t="s">
        <v>43</v>
      </c>
      <c r="I41" s="44" t="s">
        <v>40</v>
      </c>
      <c r="J41" s="44" t="s">
        <v>27</v>
      </c>
      <c r="K41" s="44" t="s">
        <v>27</v>
      </c>
      <c r="L41" s="44" t="s">
        <v>27</v>
      </c>
      <c r="M41" s="44"/>
      <c r="N41" s="44" t="s">
        <v>27</v>
      </c>
      <c r="O41" s="44">
        <v>5</v>
      </c>
      <c r="P41" s="41"/>
      <c r="Q41" s="41">
        <v>37987</v>
      </c>
      <c r="R41" s="44"/>
      <c r="S41" s="44">
        <v>99</v>
      </c>
      <c r="T41" s="44"/>
      <c r="U41" s="44"/>
      <c r="V41" s="44"/>
      <c r="W41" s="44" t="s">
        <v>27</v>
      </c>
      <c r="X41" s="44"/>
      <c r="Y41" s="44"/>
      <c r="Z41" s="44"/>
      <c r="AA41" s="44"/>
    </row>
    <row r="42" spans="1:27" s="30" customFormat="1" x14ac:dyDescent="0.3">
      <c r="A42" s="41">
        <v>44492</v>
      </c>
      <c r="B42" s="42">
        <v>40</v>
      </c>
      <c r="C42" s="43">
        <v>197603</v>
      </c>
      <c r="D42" s="44" t="s">
        <v>34</v>
      </c>
      <c r="E42" s="44" t="s">
        <v>32</v>
      </c>
      <c r="F42" s="44">
        <v>3</v>
      </c>
      <c r="G42" s="44" t="s">
        <v>38</v>
      </c>
      <c r="H42" s="44" t="s">
        <v>43</v>
      </c>
      <c r="I42" s="44" t="s">
        <v>40</v>
      </c>
      <c r="J42" s="44" t="s">
        <v>27</v>
      </c>
      <c r="K42" s="44" t="s">
        <v>27</v>
      </c>
      <c r="L42" s="44" t="s">
        <v>27</v>
      </c>
      <c r="M42" s="44"/>
      <c r="N42" s="44" t="s">
        <v>27</v>
      </c>
      <c r="O42" s="44">
        <v>5</v>
      </c>
      <c r="P42" s="41"/>
      <c r="Q42" s="41">
        <v>36526</v>
      </c>
      <c r="R42" s="44"/>
      <c r="S42" s="44">
        <v>71</v>
      </c>
      <c r="T42" s="44"/>
      <c r="U42" s="44"/>
      <c r="V42" s="44"/>
      <c r="W42" s="44" t="s">
        <v>27</v>
      </c>
      <c r="X42" s="44"/>
      <c r="Y42" s="44"/>
      <c r="Z42" s="44"/>
      <c r="AA42" s="44"/>
    </row>
    <row r="43" spans="1:27" s="30" customFormat="1" x14ac:dyDescent="0.3">
      <c r="A43" s="41">
        <v>44492</v>
      </c>
      <c r="B43" s="42">
        <v>41</v>
      </c>
      <c r="C43" s="43">
        <v>66570</v>
      </c>
      <c r="D43" s="44" t="s">
        <v>34</v>
      </c>
      <c r="E43" s="44" t="s">
        <v>32</v>
      </c>
      <c r="F43" s="44">
        <v>2</v>
      </c>
      <c r="G43" s="44" t="s">
        <v>39</v>
      </c>
      <c r="H43" s="44" t="s">
        <v>43</v>
      </c>
      <c r="I43" s="44" t="s">
        <v>40</v>
      </c>
      <c r="J43" s="44" t="s">
        <v>27</v>
      </c>
      <c r="K43" s="44" t="s">
        <v>27</v>
      </c>
      <c r="L43" s="44" t="s">
        <v>27</v>
      </c>
      <c r="M43" s="44"/>
      <c r="N43" s="44" t="s">
        <v>27</v>
      </c>
      <c r="O43" s="44">
        <v>5</v>
      </c>
      <c r="P43" s="41"/>
      <c r="Q43" s="41">
        <v>33604</v>
      </c>
      <c r="R43" s="44"/>
      <c r="S43" s="44">
        <v>91</v>
      </c>
      <c r="T43" s="44"/>
      <c r="U43" s="44"/>
      <c r="V43" s="44"/>
      <c r="W43" s="44" t="s">
        <v>27</v>
      </c>
      <c r="X43" s="44"/>
      <c r="Y43" s="44"/>
      <c r="Z43" s="44"/>
      <c r="AA43" s="44"/>
    </row>
    <row r="44" spans="1:27" s="30" customFormat="1" x14ac:dyDescent="0.3">
      <c r="A44" s="41">
        <v>44492</v>
      </c>
      <c r="B44" s="42">
        <v>42</v>
      </c>
      <c r="C44" s="43">
        <v>125180</v>
      </c>
      <c r="D44" s="44" t="s">
        <v>34</v>
      </c>
      <c r="E44" s="44" t="s">
        <v>32</v>
      </c>
      <c r="F44" s="44">
        <v>4</v>
      </c>
      <c r="G44" s="44" t="s">
        <v>38</v>
      </c>
      <c r="H44" s="44" t="s">
        <v>43</v>
      </c>
      <c r="I44" s="44" t="s">
        <v>40</v>
      </c>
      <c r="J44" s="44" t="s">
        <v>27</v>
      </c>
      <c r="K44" s="44" t="s">
        <v>27</v>
      </c>
      <c r="L44" s="44" t="s">
        <v>27</v>
      </c>
      <c r="M44" s="44"/>
      <c r="N44" s="44" t="s">
        <v>27</v>
      </c>
      <c r="O44" s="44">
        <v>4</v>
      </c>
      <c r="P44" s="41"/>
      <c r="Q44" s="41">
        <v>39083</v>
      </c>
      <c r="R44" s="44"/>
      <c r="S44" s="44">
        <v>64</v>
      </c>
      <c r="T44" s="44"/>
      <c r="U44" s="44"/>
      <c r="V44" s="44"/>
      <c r="W44" s="44" t="s">
        <v>27</v>
      </c>
      <c r="X44" s="44"/>
      <c r="Y44" s="44"/>
      <c r="Z44" s="44"/>
      <c r="AA44" s="44"/>
    </row>
    <row r="45" spans="1:27" s="30" customFormat="1" x14ac:dyDescent="0.3">
      <c r="A45" s="41">
        <v>44492</v>
      </c>
      <c r="B45" s="42">
        <v>43</v>
      </c>
      <c r="C45" s="43">
        <v>161054</v>
      </c>
      <c r="D45" s="44" t="s">
        <v>34</v>
      </c>
      <c r="E45" s="44" t="s">
        <v>32</v>
      </c>
      <c r="F45" s="44">
        <v>2</v>
      </c>
      <c r="G45" s="44" t="s">
        <v>38</v>
      </c>
      <c r="H45" s="44" t="s">
        <v>43</v>
      </c>
      <c r="I45" s="44" t="s">
        <v>40</v>
      </c>
      <c r="J45" s="44" t="s">
        <v>27</v>
      </c>
      <c r="K45" s="44" t="s">
        <v>27</v>
      </c>
      <c r="L45" s="44" t="s">
        <v>27</v>
      </c>
      <c r="M45" s="44"/>
      <c r="N45" s="44" t="s">
        <v>27</v>
      </c>
      <c r="O45" s="44">
        <v>5</v>
      </c>
      <c r="P45" s="41"/>
      <c r="Q45" s="41">
        <v>35796</v>
      </c>
      <c r="R45" s="44"/>
      <c r="S45" s="44">
        <v>75</v>
      </c>
      <c r="T45" s="44"/>
      <c r="U45" s="44"/>
      <c r="V45" s="44"/>
      <c r="W45" s="44" t="s">
        <v>27</v>
      </c>
      <c r="X45" s="44"/>
      <c r="Y45" s="44"/>
      <c r="Z45" s="44"/>
      <c r="AA45" s="44"/>
    </row>
    <row r="46" spans="1:27" s="30" customFormat="1" x14ac:dyDescent="0.3">
      <c r="A46" s="41">
        <v>44492</v>
      </c>
      <c r="B46" s="42">
        <v>44</v>
      </c>
      <c r="C46" s="43">
        <v>290404</v>
      </c>
      <c r="D46" s="44" t="s">
        <v>34</v>
      </c>
      <c r="E46" s="44" t="s">
        <v>32</v>
      </c>
      <c r="F46" s="44">
        <v>4</v>
      </c>
      <c r="G46" s="44" t="s">
        <v>39</v>
      </c>
      <c r="H46" s="44" t="s">
        <v>43</v>
      </c>
      <c r="I46" s="44" t="s">
        <v>40</v>
      </c>
      <c r="J46" s="44" t="s">
        <v>27</v>
      </c>
      <c r="K46" s="44" t="s">
        <v>27</v>
      </c>
      <c r="L46" s="44" t="s">
        <v>27</v>
      </c>
      <c r="M46" s="44"/>
      <c r="N46" s="44" t="s">
        <v>27</v>
      </c>
      <c r="O46" s="44">
        <v>4</v>
      </c>
      <c r="P46" s="41"/>
      <c r="Q46" s="41">
        <v>43101</v>
      </c>
      <c r="R46" s="44"/>
      <c r="S46" s="44">
        <v>77</v>
      </c>
      <c r="T46" s="44"/>
      <c r="U46" s="44"/>
      <c r="V46" s="44"/>
      <c r="W46" s="44" t="s">
        <v>27</v>
      </c>
      <c r="X46" s="44"/>
      <c r="Y46" s="44"/>
      <c r="Z46" s="44"/>
      <c r="AA46" s="44"/>
    </row>
    <row r="47" spans="1:27" s="30" customFormat="1" x14ac:dyDescent="0.3">
      <c r="A47" s="41">
        <v>44492</v>
      </c>
      <c r="B47" s="42">
        <v>45</v>
      </c>
      <c r="C47" s="43">
        <v>70045</v>
      </c>
      <c r="D47" s="44" t="s">
        <v>34</v>
      </c>
      <c r="E47" s="44" t="s">
        <v>32</v>
      </c>
      <c r="F47" s="44">
        <v>3</v>
      </c>
      <c r="G47" s="44" t="s">
        <v>37</v>
      </c>
      <c r="H47" s="44" t="s">
        <v>43</v>
      </c>
      <c r="I47" s="44" t="s">
        <v>40</v>
      </c>
      <c r="J47" s="44" t="s">
        <v>27</v>
      </c>
      <c r="K47" s="44" t="s">
        <v>27</v>
      </c>
      <c r="L47" s="44" t="s">
        <v>27</v>
      </c>
      <c r="M47" s="44"/>
      <c r="N47" s="44" t="s">
        <v>27</v>
      </c>
      <c r="O47" s="44">
        <v>4</v>
      </c>
      <c r="P47" s="41"/>
      <c r="Q47" s="41">
        <v>38353</v>
      </c>
      <c r="R47" s="44"/>
      <c r="S47" s="44">
        <v>62</v>
      </c>
      <c r="T47" s="44"/>
      <c r="U47" s="44"/>
      <c r="V47" s="44"/>
      <c r="W47" s="44" t="s">
        <v>27</v>
      </c>
      <c r="X47" s="44"/>
      <c r="Y47" s="44"/>
      <c r="Z47" s="44"/>
      <c r="AA47" s="44"/>
    </row>
    <row r="48" spans="1:27" s="30" customFormat="1" x14ac:dyDescent="0.3">
      <c r="A48" s="41">
        <v>44492</v>
      </c>
      <c r="B48" s="42">
        <v>46</v>
      </c>
      <c r="C48" s="43">
        <v>100232</v>
      </c>
      <c r="D48" s="44" t="s">
        <v>31</v>
      </c>
      <c r="E48" s="44" t="s">
        <v>32</v>
      </c>
      <c r="F48" s="44">
        <v>2</v>
      </c>
      <c r="G48" s="44" t="s">
        <v>66</v>
      </c>
      <c r="H48" s="44" t="s">
        <v>43</v>
      </c>
      <c r="I48" s="44" t="s">
        <v>40</v>
      </c>
      <c r="J48" s="44" t="s">
        <v>27</v>
      </c>
      <c r="K48" s="44" t="s">
        <v>27</v>
      </c>
      <c r="L48" s="44" t="s">
        <v>27</v>
      </c>
      <c r="M48" s="44"/>
      <c r="N48" s="44" t="s">
        <v>27</v>
      </c>
      <c r="O48" s="44">
        <v>5</v>
      </c>
      <c r="P48" s="41"/>
      <c r="Q48" s="41">
        <v>43101</v>
      </c>
      <c r="R48" s="44"/>
      <c r="S48" s="44">
        <v>87</v>
      </c>
      <c r="T48" s="44"/>
      <c r="U48" s="44"/>
      <c r="V48" s="44"/>
      <c r="W48" s="44" t="s">
        <v>27</v>
      </c>
      <c r="X48" s="44"/>
      <c r="Y48" s="44"/>
      <c r="Z48" s="44"/>
      <c r="AA48" s="44"/>
    </row>
    <row r="49" spans="1:27" s="30" customFormat="1" x14ac:dyDescent="0.3">
      <c r="A49" s="41">
        <v>44492</v>
      </c>
      <c r="B49" s="42">
        <v>47</v>
      </c>
      <c r="C49" s="43">
        <v>87988</v>
      </c>
      <c r="D49" s="44" t="s">
        <v>34</v>
      </c>
      <c r="E49" s="44" t="s">
        <v>32</v>
      </c>
      <c r="F49" s="44">
        <v>2</v>
      </c>
      <c r="G49" s="44" t="s">
        <v>38</v>
      </c>
      <c r="H49" s="44" t="s">
        <v>43</v>
      </c>
      <c r="I49" s="44" t="s">
        <v>40</v>
      </c>
      <c r="J49" s="44" t="s">
        <v>27</v>
      </c>
      <c r="K49" s="44" t="s">
        <v>27</v>
      </c>
      <c r="L49" s="44" t="s">
        <v>27</v>
      </c>
      <c r="M49" s="44"/>
      <c r="N49" s="44" t="s">
        <v>27</v>
      </c>
      <c r="O49" s="44">
        <v>4</v>
      </c>
      <c r="P49" s="41"/>
      <c r="Q49" s="41">
        <v>39448</v>
      </c>
      <c r="R49" s="44"/>
      <c r="S49" s="44">
        <v>71</v>
      </c>
      <c r="T49" s="44"/>
      <c r="U49" s="44"/>
      <c r="V49" s="44"/>
      <c r="W49" s="44" t="s">
        <v>27</v>
      </c>
      <c r="X49" s="44"/>
      <c r="Y49" s="44"/>
      <c r="Z49" s="44"/>
      <c r="AA49" s="44"/>
    </row>
    <row r="50" spans="1:27" s="30" customFormat="1" x14ac:dyDescent="0.3">
      <c r="A50" s="41">
        <v>44492</v>
      </c>
      <c r="B50" s="42">
        <v>48</v>
      </c>
      <c r="C50" s="43">
        <v>98035</v>
      </c>
      <c r="D50" s="44" t="s">
        <v>34</v>
      </c>
      <c r="E50" s="44" t="s">
        <v>32</v>
      </c>
      <c r="F50" s="44">
        <v>3</v>
      </c>
      <c r="G50" s="44" t="s">
        <v>66</v>
      </c>
      <c r="H50" s="44" t="s">
        <v>43</v>
      </c>
      <c r="I50" s="44" t="s">
        <v>40</v>
      </c>
      <c r="J50" s="44" t="s">
        <v>27</v>
      </c>
      <c r="K50" s="44" t="s">
        <v>27</v>
      </c>
      <c r="L50" s="44" t="s">
        <v>27</v>
      </c>
      <c r="M50" s="44"/>
      <c r="N50" s="44" t="s">
        <v>27</v>
      </c>
      <c r="O50" s="44">
        <v>4</v>
      </c>
      <c r="P50" s="41"/>
      <c r="Q50" s="41">
        <v>35431</v>
      </c>
      <c r="R50" s="44"/>
      <c r="S50" s="44">
        <v>60</v>
      </c>
      <c r="T50" s="44"/>
      <c r="U50" s="44"/>
      <c r="V50" s="44"/>
      <c r="W50" s="44" t="s">
        <v>27</v>
      </c>
      <c r="X50" s="44"/>
      <c r="Y50" s="44"/>
      <c r="Z50" s="44"/>
      <c r="AA50" s="44"/>
    </row>
    <row r="51" spans="1:27" s="30" customFormat="1" x14ac:dyDescent="0.3">
      <c r="A51" s="41">
        <v>44492</v>
      </c>
      <c r="B51" s="42">
        <v>49</v>
      </c>
      <c r="C51" s="43">
        <v>153636</v>
      </c>
      <c r="D51" s="44" t="s">
        <v>77</v>
      </c>
      <c r="E51" s="44" t="s">
        <v>32</v>
      </c>
      <c r="F51" s="44">
        <v>4</v>
      </c>
      <c r="G51" s="44" t="s">
        <v>37</v>
      </c>
      <c r="H51" s="44" t="s">
        <v>43</v>
      </c>
      <c r="I51" s="44" t="s">
        <v>40</v>
      </c>
      <c r="J51" s="44" t="s">
        <v>27</v>
      </c>
      <c r="K51" s="44" t="s">
        <v>27</v>
      </c>
      <c r="L51" s="44" t="s">
        <v>27</v>
      </c>
      <c r="M51" s="44"/>
      <c r="N51" s="44" t="s">
        <v>27</v>
      </c>
      <c r="O51" s="44">
        <v>5</v>
      </c>
      <c r="P51" s="41"/>
      <c r="Q51" s="41">
        <v>36161</v>
      </c>
      <c r="R51" s="44"/>
      <c r="S51" s="44">
        <v>75</v>
      </c>
      <c r="T51" s="44"/>
      <c r="U51" s="44"/>
      <c r="V51" s="44"/>
      <c r="W51" s="44" t="s">
        <v>27</v>
      </c>
      <c r="X51" s="44"/>
      <c r="Y51" s="44"/>
      <c r="Z51" s="44"/>
      <c r="AA51" s="44"/>
    </row>
    <row r="52" spans="1:27" s="30" customFormat="1" x14ac:dyDescent="0.3">
      <c r="A52" s="41">
        <v>44492</v>
      </c>
      <c r="B52" s="42">
        <v>50</v>
      </c>
      <c r="C52" s="43">
        <v>165096</v>
      </c>
      <c r="D52" s="44" t="s">
        <v>77</v>
      </c>
      <c r="E52" s="44" t="s">
        <v>32</v>
      </c>
      <c r="F52" s="44">
        <v>4</v>
      </c>
      <c r="G52" s="44" t="s">
        <v>38</v>
      </c>
      <c r="H52" s="44" t="s">
        <v>43</v>
      </c>
      <c r="I52" s="44" t="s">
        <v>40</v>
      </c>
      <c r="J52" s="44" t="s">
        <v>27</v>
      </c>
      <c r="K52" s="44" t="s">
        <v>27</v>
      </c>
      <c r="L52" s="44" t="s">
        <v>27</v>
      </c>
      <c r="M52" s="44"/>
      <c r="N52" s="44" t="s">
        <v>27</v>
      </c>
      <c r="O52" s="44">
        <v>5</v>
      </c>
      <c r="P52" s="41"/>
      <c r="Q52" s="41">
        <v>37622</v>
      </c>
      <c r="R52" s="44"/>
      <c r="S52" s="44">
        <v>61</v>
      </c>
      <c r="T52" s="44"/>
      <c r="U52" s="44"/>
      <c r="V52" s="44"/>
      <c r="W52" s="44" t="s">
        <v>27</v>
      </c>
      <c r="X52" s="44"/>
      <c r="Y52" s="44"/>
      <c r="Z52" s="44"/>
      <c r="AA52" s="44"/>
    </row>
    <row r="53" spans="1:27" s="30" customFormat="1" x14ac:dyDescent="0.3">
      <c r="A53" s="41">
        <v>44492</v>
      </c>
      <c r="B53" s="42">
        <v>51</v>
      </c>
      <c r="C53" s="43">
        <v>87260</v>
      </c>
      <c r="D53" s="44" t="s">
        <v>77</v>
      </c>
      <c r="E53" s="44" t="s">
        <v>32</v>
      </c>
      <c r="F53" s="44">
        <v>2</v>
      </c>
      <c r="G53" s="44" t="s">
        <v>37</v>
      </c>
      <c r="H53" s="44" t="s">
        <v>43</v>
      </c>
      <c r="I53" s="44" t="s">
        <v>40</v>
      </c>
      <c r="J53" s="44" t="s">
        <v>27</v>
      </c>
      <c r="K53" s="44" t="s">
        <v>27</v>
      </c>
      <c r="L53" s="44" t="s">
        <v>27</v>
      </c>
      <c r="M53" s="44"/>
      <c r="N53" s="44" t="s">
        <v>27</v>
      </c>
      <c r="O53" s="44">
        <v>5</v>
      </c>
      <c r="P53" s="41"/>
      <c r="Q53" s="41">
        <v>36526</v>
      </c>
      <c r="R53" s="44"/>
      <c r="S53" s="44">
        <v>51</v>
      </c>
      <c r="T53" s="44"/>
      <c r="U53" s="44"/>
      <c r="V53" s="44"/>
      <c r="W53" s="44" t="s">
        <v>27</v>
      </c>
      <c r="X53" s="44"/>
      <c r="Y53" s="44"/>
      <c r="Z53" s="44"/>
      <c r="AA53" s="44"/>
    </row>
    <row r="54" spans="1:27" s="30" customFormat="1" x14ac:dyDescent="0.3">
      <c r="A54" s="41">
        <v>44492</v>
      </c>
      <c r="B54" s="42">
        <v>52</v>
      </c>
      <c r="C54" s="43">
        <v>78218</v>
      </c>
      <c r="D54" s="44" t="s">
        <v>77</v>
      </c>
      <c r="E54" s="44" t="s">
        <v>32</v>
      </c>
      <c r="F54" s="44">
        <v>2</v>
      </c>
      <c r="G54" s="44" t="s">
        <v>38</v>
      </c>
      <c r="H54" s="44" t="s">
        <v>43</v>
      </c>
      <c r="I54" s="44" t="s">
        <v>40</v>
      </c>
      <c r="J54" s="44" t="s">
        <v>27</v>
      </c>
      <c r="K54" s="44" t="s">
        <v>27</v>
      </c>
      <c r="L54" s="44" t="s">
        <v>27</v>
      </c>
      <c r="M54" s="44"/>
      <c r="N54" s="44" t="s">
        <v>27</v>
      </c>
      <c r="O54" s="44">
        <v>5</v>
      </c>
      <c r="P54" s="41"/>
      <c r="Q54" s="41">
        <v>40179</v>
      </c>
      <c r="R54" s="44"/>
      <c r="S54" s="44">
        <v>50</v>
      </c>
      <c r="T54" s="44"/>
      <c r="U54" s="44"/>
      <c r="V54" s="44"/>
      <c r="W54" s="44" t="s">
        <v>27</v>
      </c>
      <c r="X54" s="44"/>
      <c r="Y54" s="44"/>
      <c r="Z54" s="44"/>
      <c r="AA54" s="44"/>
    </row>
    <row r="55" spans="1:27" s="30" customFormat="1" x14ac:dyDescent="0.3">
      <c r="A55" s="41">
        <v>44492</v>
      </c>
      <c r="B55" s="42">
        <v>53</v>
      </c>
      <c r="C55" s="43">
        <v>141310</v>
      </c>
      <c r="D55" s="44" t="s">
        <v>77</v>
      </c>
      <c r="E55" s="44" t="s">
        <v>32</v>
      </c>
      <c r="F55" s="44">
        <v>5</v>
      </c>
      <c r="G55" s="44" t="s">
        <v>39</v>
      </c>
      <c r="H55" s="44" t="s">
        <v>43</v>
      </c>
      <c r="I55" s="44" t="s">
        <v>40</v>
      </c>
      <c r="J55" s="44" t="s">
        <v>27</v>
      </c>
      <c r="K55" s="44" t="s">
        <v>27</v>
      </c>
      <c r="L55" s="44" t="s">
        <v>27</v>
      </c>
      <c r="M55" s="44"/>
      <c r="N55" s="44" t="s">
        <v>27</v>
      </c>
      <c r="O55" s="44">
        <v>5</v>
      </c>
      <c r="P55" s="41"/>
      <c r="Q55" s="41">
        <v>41640</v>
      </c>
      <c r="R55" s="44"/>
      <c r="S55" s="44">
        <v>92</v>
      </c>
      <c r="T55" s="44"/>
      <c r="U55" s="44"/>
      <c r="V55" s="44"/>
      <c r="W55" s="44" t="s">
        <v>27</v>
      </c>
      <c r="X55" s="44"/>
      <c r="Y55" s="44"/>
      <c r="Z55" s="44"/>
      <c r="AA55" s="44"/>
    </row>
    <row r="56" spans="1:27" s="30" customFormat="1" x14ac:dyDescent="0.3">
      <c r="A56" s="41">
        <v>44492</v>
      </c>
      <c r="B56" s="42">
        <v>54</v>
      </c>
      <c r="C56" s="43">
        <v>107452</v>
      </c>
      <c r="D56" s="44" t="s">
        <v>77</v>
      </c>
      <c r="E56" s="44" t="s">
        <v>32</v>
      </c>
      <c r="F56" s="44">
        <v>3</v>
      </c>
      <c r="G56" s="44" t="s">
        <v>66</v>
      </c>
      <c r="H56" s="44" t="s">
        <v>43</v>
      </c>
      <c r="I56" s="44" t="s">
        <v>40</v>
      </c>
      <c r="J56" s="44" t="s">
        <v>27</v>
      </c>
      <c r="K56" s="44" t="s">
        <v>27</v>
      </c>
      <c r="L56" s="44" t="s">
        <v>27</v>
      </c>
      <c r="M56" s="44"/>
      <c r="N56" s="44" t="s">
        <v>27</v>
      </c>
      <c r="O56" s="44">
        <v>5</v>
      </c>
      <c r="P56" s="41"/>
      <c r="Q56" s="41">
        <v>40179</v>
      </c>
      <c r="R56" s="44"/>
      <c r="S56" s="44">
        <v>50</v>
      </c>
      <c r="T56" s="44"/>
      <c r="U56" s="44"/>
      <c r="V56" s="44"/>
      <c r="W56" s="44" t="s">
        <v>27</v>
      </c>
      <c r="X56" s="44"/>
      <c r="Y56" s="44"/>
      <c r="Z56" s="44"/>
      <c r="AA56" s="44"/>
    </row>
    <row r="57" spans="1:27" s="30" customFormat="1" x14ac:dyDescent="0.3">
      <c r="A57" s="41">
        <v>44492</v>
      </c>
      <c r="B57" s="42">
        <v>55</v>
      </c>
      <c r="C57" s="43">
        <v>82844</v>
      </c>
      <c r="D57" s="44" t="s">
        <v>77</v>
      </c>
      <c r="E57" s="44" t="s">
        <v>32</v>
      </c>
      <c r="F57" s="44">
        <v>4</v>
      </c>
      <c r="G57" s="44" t="s">
        <v>38</v>
      </c>
      <c r="H57" s="44" t="s">
        <v>43</v>
      </c>
      <c r="I57" s="44" t="s">
        <v>40</v>
      </c>
      <c r="J57" s="44" t="s">
        <v>27</v>
      </c>
      <c r="K57" s="44" t="s">
        <v>27</v>
      </c>
      <c r="L57" s="44" t="s">
        <v>27</v>
      </c>
      <c r="M57" s="44"/>
      <c r="N57" s="44" t="s">
        <v>27</v>
      </c>
      <c r="O57" s="44">
        <v>4</v>
      </c>
      <c r="P57" s="41"/>
      <c r="Q57" s="41">
        <v>34700</v>
      </c>
      <c r="R57" s="44"/>
      <c r="S57" s="44">
        <v>50</v>
      </c>
      <c r="T57" s="44"/>
      <c r="U57" s="44"/>
      <c r="V57" s="44"/>
      <c r="W57" s="44" t="s">
        <v>27</v>
      </c>
      <c r="X57" s="44"/>
      <c r="Y57" s="44"/>
      <c r="Z57" s="44"/>
      <c r="AA57" s="44"/>
    </row>
    <row r="58" spans="1:27" s="30" customFormat="1" x14ac:dyDescent="0.3">
      <c r="A58" s="41">
        <v>44492</v>
      </c>
      <c r="B58" s="42">
        <v>56</v>
      </c>
      <c r="C58" s="43">
        <v>183260</v>
      </c>
      <c r="D58" s="44" t="s">
        <v>77</v>
      </c>
      <c r="E58" s="44" t="s">
        <v>32</v>
      </c>
      <c r="F58" s="44">
        <v>5</v>
      </c>
      <c r="G58" s="44" t="s">
        <v>38</v>
      </c>
      <c r="H58" s="44" t="s">
        <v>43</v>
      </c>
      <c r="I58" s="44" t="s">
        <v>40</v>
      </c>
      <c r="J58" s="44" t="s">
        <v>27</v>
      </c>
      <c r="K58" s="44" t="s">
        <v>27</v>
      </c>
      <c r="L58" s="44" t="s">
        <v>27</v>
      </c>
      <c r="M58" s="44"/>
      <c r="N58" s="44" t="s">
        <v>27</v>
      </c>
      <c r="O58" s="44">
        <v>5</v>
      </c>
      <c r="P58" s="41"/>
      <c r="Q58" s="41">
        <v>39814</v>
      </c>
      <c r="R58" s="44"/>
      <c r="S58" s="44">
        <v>78</v>
      </c>
      <c r="T58" s="44"/>
      <c r="U58" s="44"/>
      <c r="V58" s="44"/>
      <c r="W58" s="44" t="s">
        <v>27</v>
      </c>
      <c r="X58" s="44"/>
      <c r="Y58" s="44"/>
      <c r="Z58" s="44"/>
      <c r="AA58" s="44"/>
    </row>
    <row r="59" spans="1:27" s="30" customFormat="1" x14ac:dyDescent="0.3">
      <c r="A59" s="41">
        <v>44492</v>
      </c>
      <c r="B59" s="42">
        <v>57</v>
      </c>
      <c r="C59" s="43">
        <v>125060</v>
      </c>
      <c r="D59" s="44" t="s">
        <v>77</v>
      </c>
      <c r="E59" s="44" t="s">
        <v>32</v>
      </c>
      <c r="F59" s="44">
        <v>5</v>
      </c>
      <c r="G59" s="44" t="s">
        <v>66</v>
      </c>
      <c r="H59" s="44" t="s">
        <v>43</v>
      </c>
      <c r="I59" s="44" t="s">
        <v>40</v>
      </c>
      <c r="J59" s="44" t="s">
        <v>27</v>
      </c>
      <c r="K59" s="44" t="s">
        <v>27</v>
      </c>
      <c r="L59" s="44" t="s">
        <v>27</v>
      </c>
      <c r="M59" s="44"/>
      <c r="N59" s="44" t="s">
        <v>27</v>
      </c>
      <c r="O59" s="44">
        <v>5</v>
      </c>
      <c r="P59" s="41"/>
      <c r="Q59" s="41">
        <v>41275</v>
      </c>
      <c r="R59" s="44"/>
      <c r="S59" s="44">
        <v>80</v>
      </c>
      <c r="T59" s="44"/>
      <c r="U59" s="44"/>
      <c r="V59" s="44"/>
      <c r="W59" s="44" t="s">
        <v>27</v>
      </c>
      <c r="X59" s="44"/>
      <c r="Y59" s="44"/>
      <c r="Z59" s="44"/>
      <c r="AA59" s="44"/>
    </row>
    <row r="60" spans="1:27" s="30" customFormat="1" x14ac:dyDescent="0.3">
      <c r="A60" s="41">
        <v>44492</v>
      </c>
      <c r="B60" s="42">
        <v>58</v>
      </c>
      <c r="C60" s="43">
        <v>96992</v>
      </c>
      <c r="D60" s="44" t="s">
        <v>77</v>
      </c>
      <c r="E60" s="44" t="s">
        <v>32</v>
      </c>
      <c r="F60" s="44">
        <v>4</v>
      </c>
      <c r="G60" s="44" t="s">
        <v>39</v>
      </c>
      <c r="H60" s="44" t="s">
        <v>43</v>
      </c>
      <c r="I60" s="44" t="s">
        <v>40</v>
      </c>
      <c r="J60" s="44" t="s">
        <v>27</v>
      </c>
      <c r="K60" s="44" t="s">
        <v>27</v>
      </c>
      <c r="L60" s="44" t="s">
        <v>27</v>
      </c>
      <c r="M60" s="44"/>
      <c r="N60" s="44" t="s">
        <v>27</v>
      </c>
      <c r="O60" s="44">
        <v>5</v>
      </c>
      <c r="P60" s="41"/>
      <c r="Q60" s="41">
        <v>41275</v>
      </c>
      <c r="R60" s="44"/>
      <c r="S60" s="44">
        <v>83</v>
      </c>
      <c r="T60" s="44"/>
      <c r="U60" s="44"/>
      <c r="V60" s="44"/>
      <c r="W60" s="44" t="s">
        <v>27</v>
      </c>
      <c r="X60" s="44"/>
      <c r="Y60" s="44"/>
      <c r="Z60" s="44"/>
      <c r="AA60" s="44"/>
    </row>
    <row r="61" spans="1:27" s="30" customFormat="1" x14ac:dyDescent="0.3">
      <c r="A61" s="41">
        <v>44492</v>
      </c>
      <c r="B61" s="42">
        <v>59</v>
      </c>
      <c r="C61" s="43">
        <v>165650</v>
      </c>
      <c r="D61" s="44" t="s">
        <v>77</v>
      </c>
      <c r="E61" s="44" t="s">
        <v>32</v>
      </c>
      <c r="F61" s="44">
        <v>5</v>
      </c>
      <c r="G61" s="44" t="s">
        <v>39</v>
      </c>
      <c r="H61" s="44" t="s">
        <v>43</v>
      </c>
      <c r="I61" s="44" t="s">
        <v>40</v>
      </c>
      <c r="J61" s="44" t="s">
        <v>27</v>
      </c>
      <c r="K61" s="44" t="s">
        <v>27</v>
      </c>
      <c r="L61" s="44" t="s">
        <v>27</v>
      </c>
      <c r="M61" s="44"/>
      <c r="N61" s="44" t="s">
        <v>27</v>
      </c>
      <c r="O61" s="44">
        <v>4</v>
      </c>
      <c r="P61" s="41"/>
      <c r="Q61" s="41">
        <v>42370</v>
      </c>
      <c r="R61" s="44"/>
      <c r="S61" s="44">
        <v>81</v>
      </c>
      <c r="T61" s="44"/>
      <c r="U61" s="44"/>
      <c r="V61" s="44"/>
      <c r="W61" s="44" t="s">
        <v>27</v>
      </c>
      <c r="X61" s="44"/>
      <c r="Y61" s="44"/>
      <c r="Z61" s="44"/>
      <c r="AA61" s="44"/>
    </row>
    <row r="62" spans="1:27" s="30" customFormat="1" x14ac:dyDescent="0.3">
      <c r="A62" s="41">
        <v>44492</v>
      </c>
      <c r="B62" s="42">
        <v>60</v>
      </c>
      <c r="C62" s="43">
        <v>64892</v>
      </c>
      <c r="D62" s="44" t="s">
        <v>77</v>
      </c>
      <c r="E62" s="44" t="s">
        <v>32</v>
      </c>
      <c r="F62" s="44">
        <v>1</v>
      </c>
      <c r="G62" s="44" t="s">
        <v>68</v>
      </c>
      <c r="H62" s="44" t="s">
        <v>43</v>
      </c>
      <c r="I62" s="44" t="s">
        <v>40</v>
      </c>
      <c r="J62" s="44" t="s">
        <v>27</v>
      </c>
      <c r="K62" s="44" t="s">
        <v>27</v>
      </c>
      <c r="L62" s="44" t="s">
        <v>27</v>
      </c>
      <c r="M62" s="44"/>
      <c r="N62" s="44" t="s">
        <v>27</v>
      </c>
      <c r="O62" s="44">
        <v>5</v>
      </c>
      <c r="P62" s="41"/>
      <c r="Q62" s="41">
        <v>39448</v>
      </c>
      <c r="R62" s="44"/>
      <c r="S62" s="44">
        <v>78</v>
      </c>
      <c r="T62" s="44"/>
      <c r="U62" s="44"/>
      <c r="V62" s="44"/>
      <c r="W62" s="44" t="s">
        <v>27</v>
      </c>
      <c r="X62" s="44"/>
      <c r="Y62" s="44"/>
      <c r="Z62" s="44"/>
      <c r="AA62" s="44"/>
    </row>
    <row r="63" spans="1:27" s="30" customFormat="1" x14ac:dyDescent="0.3">
      <c r="A63" s="41">
        <v>44492</v>
      </c>
      <c r="B63" s="42">
        <v>61</v>
      </c>
      <c r="C63" s="43">
        <v>126095</v>
      </c>
      <c r="D63" s="44" t="s">
        <v>77</v>
      </c>
      <c r="E63" s="44" t="s">
        <v>32</v>
      </c>
      <c r="F63" s="44">
        <v>3</v>
      </c>
      <c r="G63" s="44" t="s">
        <v>66</v>
      </c>
      <c r="H63" s="44" t="s">
        <v>43</v>
      </c>
      <c r="I63" s="44" t="s">
        <v>40</v>
      </c>
      <c r="J63" s="44" t="s">
        <v>27</v>
      </c>
      <c r="K63" s="44" t="s">
        <v>27</v>
      </c>
      <c r="L63" s="44" t="s">
        <v>27</v>
      </c>
      <c r="M63" s="44"/>
      <c r="N63" s="44" t="s">
        <v>27</v>
      </c>
      <c r="O63" s="44">
        <v>5</v>
      </c>
      <c r="P63" s="41"/>
      <c r="Q63" s="41">
        <v>39448</v>
      </c>
      <c r="R63" s="44"/>
      <c r="S63" s="44">
        <v>79</v>
      </c>
      <c r="T63" s="44"/>
      <c r="U63" s="44"/>
      <c r="V63" s="44"/>
      <c r="W63" s="44" t="s">
        <v>27</v>
      </c>
      <c r="X63" s="44"/>
      <c r="Y63" s="44"/>
      <c r="Z63" s="44"/>
      <c r="AA63" s="44"/>
    </row>
    <row r="64" spans="1:27" s="30" customFormat="1" x14ac:dyDescent="0.3">
      <c r="A64" s="41">
        <v>44492</v>
      </c>
      <c r="B64" s="42">
        <v>62</v>
      </c>
      <c r="C64" s="43">
        <v>77235</v>
      </c>
      <c r="D64" s="44" t="s">
        <v>77</v>
      </c>
      <c r="E64" s="44" t="s">
        <v>32</v>
      </c>
      <c r="F64" s="44">
        <v>1</v>
      </c>
      <c r="G64" s="44" t="s">
        <v>38</v>
      </c>
      <c r="H64" s="44" t="s">
        <v>43</v>
      </c>
      <c r="I64" s="44" t="s">
        <v>40</v>
      </c>
      <c r="J64" s="44" t="s">
        <v>27</v>
      </c>
      <c r="K64" s="44" t="s">
        <v>27</v>
      </c>
      <c r="L64" s="44" t="s">
        <v>27</v>
      </c>
      <c r="M64" s="44"/>
      <c r="N64" s="44" t="s">
        <v>27</v>
      </c>
      <c r="O64" s="44">
        <v>5</v>
      </c>
      <c r="P64" s="41"/>
      <c r="Q64" s="41">
        <v>40179</v>
      </c>
      <c r="R64" s="44"/>
      <c r="S64" s="44">
        <v>50</v>
      </c>
      <c r="T64" s="44"/>
      <c r="U64" s="44"/>
      <c r="V64" s="44"/>
      <c r="W64" s="44" t="s">
        <v>27</v>
      </c>
      <c r="X64" s="44"/>
      <c r="Y64" s="44"/>
      <c r="Z64" s="44"/>
      <c r="AA64" s="44"/>
    </row>
    <row r="65" spans="1:27" s="30" customFormat="1" x14ac:dyDescent="0.3">
      <c r="A65" s="41">
        <v>44492</v>
      </c>
      <c r="B65" s="42">
        <v>63</v>
      </c>
      <c r="C65" s="43">
        <v>101321</v>
      </c>
      <c r="D65" s="44" t="s">
        <v>77</v>
      </c>
      <c r="E65" s="44" t="s">
        <v>32</v>
      </c>
      <c r="F65" s="44">
        <v>3</v>
      </c>
      <c r="G65" s="44" t="s">
        <v>39</v>
      </c>
      <c r="H65" s="44" t="s">
        <v>43</v>
      </c>
      <c r="I65" s="44" t="s">
        <v>40</v>
      </c>
      <c r="J65" s="44" t="s">
        <v>27</v>
      </c>
      <c r="K65" s="44" t="s">
        <v>27</v>
      </c>
      <c r="L65" s="44" t="s">
        <v>27</v>
      </c>
      <c r="M65" s="44"/>
      <c r="N65" s="44" t="s">
        <v>27</v>
      </c>
      <c r="O65" s="44">
        <v>5</v>
      </c>
      <c r="P65" s="41"/>
      <c r="Q65" s="41">
        <v>43466</v>
      </c>
      <c r="R65" s="44"/>
      <c r="S65" s="44">
        <v>50</v>
      </c>
      <c r="T65" s="44"/>
      <c r="U65" s="44"/>
      <c r="V65" s="44"/>
      <c r="W65" s="44" t="s">
        <v>27</v>
      </c>
      <c r="X65" s="44"/>
      <c r="Y65" s="44"/>
      <c r="Z65" s="44"/>
      <c r="AA65" s="44"/>
    </row>
    <row r="66" spans="1:27" s="30" customFormat="1" x14ac:dyDescent="0.3">
      <c r="A66" s="41">
        <v>44492</v>
      </c>
      <c r="B66" s="42">
        <v>64</v>
      </c>
      <c r="C66" s="43">
        <v>118680</v>
      </c>
      <c r="D66" s="44" t="s">
        <v>77</v>
      </c>
      <c r="E66" s="44" t="s">
        <v>32</v>
      </c>
      <c r="F66" s="44">
        <v>4</v>
      </c>
      <c r="G66" s="44" t="s">
        <v>37</v>
      </c>
      <c r="H66" s="44" t="s">
        <v>43</v>
      </c>
      <c r="I66" s="44" t="s">
        <v>40</v>
      </c>
      <c r="J66" s="44" t="s">
        <v>27</v>
      </c>
      <c r="K66" s="44" t="s">
        <v>27</v>
      </c>
      <c r="L66" s="44" t="s">
        <v>27</v>
      </c>
      <c r="M66" s="44"/>
      <c r="N66" s="44" t="s">
        <v>27</v>
      </c>
      <c r="O66" s="44">
        <v>4</v>
      </c>
      <c r="P66" s="41"/>
      <c r="Q66" s="41">
        <v>35065</v>
      </c>
      <c r="R66" s="44"/>
      <c r="S66" s="44">
        <v>96</v>
      </c>
      <c r="T66" s="44"/>
      <c r="U66" s="44"/>
      <c r="V66" s="44"/>
      <c r="W66" s="44" t="s">
        <v>27</v>
      </c>
      <c r="X66" s="44"/>
      <c r="Y66" s="44"/>
      <c r="Z66" s="44"/>
      <c r="AA66" s="44"/>
    </row>
    <row r="67" spans="1:27" s="30" customFormat="1" x14ac:dyDescent="0.3">
      <c r="A67" s="41">
        <v>44492</v>
      </c>
      <c r="B67" s="42">
        <v>65</v>
      </c>
      <c r="C67" s="43">
        <v>78438</v>
      </c>
      <c r="D67" s="44" t="s">
        <v>77</v>
      </c>
      <c r="E67" s="44" t="s">
        <v>32</v>
      </c>
      <c r="F67" s="44">
        <v>1</v>
      </c>
      <c r="G67" s="44" t="s">
        <v>38</v>
      </c>
      <c r="H67" s="44" t="s">
        <v>43</v>
      </c>
      <c r="I67" s="44" t="s">
        <v>40</v>
      </c>
      <c r="J67" s="44" t="s">
        <v>27</v>
      </c>
      <c r="K67" s="44" t="s">
        <v>27</v>
      </c>
      <c r="L67" s="44" t="s">
        <v>27</v>
      </c>
      <c r="M67" s="44"/>
      <c r="N67" s="44" t="s">
        <v>27</v>
      </c>
      <c r="O67" s="44">
        <v>5</v>
      </c>
      <c r="P67" s="41"/>
      <c r="Q67" s="41">
        <v>33970</v>
      </c>
      <c r="R67" s="44"/>
      <c r="S67" s="44">
        <v>65</v>
      </c>
      <c r="T67" s="44"/>
      <c r="U67" s="44"/>
      <c r="V67" s="44"/>
      <c r="W67" s="44" t="s">
        <v>27</v>
      </c>
      <c r="X67" s="44"/>
      <c r="Y67" s="44"/>
      <c r="Z67" s="44"/>
      <c r="AA67" s="44"/>
    </row>
    <row r="68" spans="1:27" s="30" customFormat="1" x14ac:dyDescent="0.3">
      <c r="A68" s="41">
        <v>44492</v>
      </c>
      <c r="B68" s="42">
        <v>66</v>
      </c>
      <c r="C68" s="43">
        <v>150150</v>
      </c>
      <c r="D68" s="44" t="s">
        <v>77</v>
      </c>
      <c r="E68" s="44" t="s">
        <v>32</v>
      </c>
      <c r="F68" s="44">
        <v>5</v>
      </c>
      <c r="G68" s="44" t="s">
        <v>38</v>
      </c>
      <c r="H68" s="44" t="s">
        <v>43</v>
      </c>
      <c r="I68" s="44" t="s">
        <v>40</v>
      </c>
      <c r="J68" s="44" t="s">
        <v>27</v>
      </c>
      <c r="K68" s="44" t="s">
        <v>27</v>
      </c>
      <c r="L68" s="44" t="s">
        <v>27</v>
      </c>
      <c r="M68" s="44"/>
      <c r="N68" s="44" t="s">
        <v>27</v>
      </c>
      <c r="O68" s="44">
        <v>4</v>
      </c>
      <c r="P68" s="41"/>
      <c r="Q68" s="41">
        <v>40179</v>
      </c>
      <c r="R68" s="44"/>
      <c r="S68" s="44">
        <v>90</v>
      </c>
      <c r="T68" s="44"/>
      <c r="U68" s="44"/>
      <c r="V68" s="44"/>
      <c r="W68" s="44" t="s">
        <v>27</v>
      </c>
      <c r="X68" s="44"/>
      <c r="Y68" s="44"/>
      <c r="Z68" s="44"/>
      <c r="AA68" s="44"/>
    </row>
    <row r="69" spans="1:27" s="30" customFormat="1" x14ac:dyDescent="0.3">
      <c r="A69" s="41">
        <v>44492</v>
      </c>
      <c r="B69" s="42">
        <v>67</v>
      </c>
      <c r="C69" s="43">
        <v>60166</v>
      </c>
      <c r="D69" s="44" t="s">
        <v>77</v>
      </c>
      <c r="E69" s="44" t="s">
        <v>32</v>
      </c>
      <c r="F69" s="44">
        <v>1</v>
      </c>
      <c r="G69" s="44" t="s">
        <v>37</v>
      </c>
      <c r="H69" s="44" t="s">
        <v>43</v>
      </c>
      <c r="I69" s="44" t="s">
        <v>40</v>
      </c>
      <c r="J69" s="44" t="s">
        <v>27</v>
      </c>
      <c r="K69" s="44" t="s">
        <v>27</v>
      </c>
      <c r="L69" s="44" t="s">
        <v>27</v>
      </c>
      <c r="M69" s="44"/>
      <c r="N69" s="44" t="s">
        <v>27</v>
      </c>
      <c r="O69" s="44">
        <v>5</v>
      </c>
      <c r="P69" s="41"/>
      <c r="Q69" s="41">
        <v>33239</v>
      </c>
      <c r="R69" s="44"/>
      <c r="S69" s="44">
        <v>76</v>
      </c>
      <c r="T69" s="44"/>
      <c r="U69" s="44"/>
      <c r="V69" s="44"/>
      <c r="W69" s="44" t="s">
        <v>27</v>
      </c>
      <c r="X69" s="44"/>
      <c r="Y69" s="44"/>
      <c r="Z69" s="44"/>
      <c r="AA69" s="44"/>
    </row>
    <row r="70" spans="1:27" s="30" customFormat="1" x14ac:dyDescent="0.3">
      <c r="A70" s="41">
        <v>44492</v>
      </c>
      <c r="B70" s="42">
        <v>68</v>
      </c>
      <c r="C70" s="43">
        <v>100675</v>
      </c>
      <c r="D70" s="44" t="s">
        <v>77</v>
      </c>
      <c r="E70" s="44" t="s">
        <v>32</v>
      </c>
      <c r="F70" s="44">
        <v>5</v>
      </c>
      <c r="G70" s="44" t="s">
        <v>37</v>
      </c>
      <c r="H70" s="44" t="s">
        <v>43</v>
      </c>
      <c r="I70" s="44" t="s">
        <v>40</v>
      </c>
      <c r="J70" s="44" t="s">
        <v>27</v>
      </c>
      <c r="K70" s="44" t="s">
        <v>27</v>
      </c>
      <c r="L70" s="44" t="s">
        <v>27</v>
      </c>
      <c r="M70" s="44"/>
      <c r="N70" s="44" t="s">
        <v>27</v>
      </c>
      <c r="O70" s="44">
        <v>4</v>
      </c>
      <c r="P70" s="41"/>
      <c r="Q70" s="41">
        <v>38353</v>
      </c>
      <c r="R70" s="44"/>
      <c r="S70" s="44">
        <v>67</v>
      </c>
      <c r="T70" s="44"/>
      <c r="U70" s="44"/>
      <c r="V70" s="44"/>
      <c r="W70" s="44" t="s">
        <v>27</v>
      </c>
      <c r="X70" s="44"/>
      <c r="Y70" s="44"/>
      <c r="Z70" s="44"/>
      <c r="AA70" s="44"/>
    </row>
    <row r="71" spans="1:27" s="30" customFormat="1" x14ac:dyDescent="0.3">
      <c r="A71" s="41">
        <v>44492</v>
      </c>
      <c r="B71" s="42">
        <v>69</v>
      </c>
      <c r="C71" s="43">
        <v>106099</v>
      </c>
      <c r="D71" s="44" t="s">
        <v>77</v>
      </c>
      <c r="E71" s="44" t="s">
        <v>32</v>
      </c>
      <c r="F71" s="44">
        <v>3</v>
      </c>
      <c r="G71" s="44" t="s">
        <v>39</v>
      </c>
      <c r="H71" s="44" t="s">
        <v>43</v>
      </c>
      <c r="I71" s="44" t="s">
        <v>40</v>
      </c>
      <c r="J71" s="44" t="s">
        <v>27</v>
      </c>
      <c r="K71" s="44" t="s">
        <v>27</v>
      </c>
      <c r="L71" s="44" t="s">
        <v>27</v>
      </c>
      <c r="M71" s="44"/>
      <c r="N71" s="44" t="s">
        <v>27</v>
      </c>
      <c r="O71" s="44">
        <v>4</v>
      </c>
      <c r="P71" s="41"/>
      <c r="Q71" s="41">
        <v>33604</v>
      </c>
      <c r="R71" s="44"/>
      <c r="S71" s="44">
        <v>88</v>
      </c>
      <c r="T71" s="44"/>
      <c r="U71" s="44"/>
      <c r="V71" s="44"/>
      <c r="W71" s="44" t="s">
        <v>27</v>
      </c>
      <c r="X71" s="44"/>
      <c r="Y71" s="44"/>
      <c r="Z71" s="44"/>
      <c r="AA71" s="44"/>
    </row>
    <row r="72" spans="1:27" s="30" customFormat="1" x14ac:dyDescent="0.3">
      <c r="A72" s="41">
        <v>44492</v>
      </c>
      <c r="B72" s="42">
        <v>70</v>
      </c>
      <c r="C72" s="43">
        <v>92788</v>
      </c>
      <c r="D72" s="44" t="s">
        <v>77</v>
      </c>
      <c r="E72" s="44" t="s">
        <v>32</v>
      </c>
      <c r="F72" s="44">
        <v>4</v>
      </c>
      <c r="G72" s="44" t="s">
        <v>38</v>
      </c>
      <c r="H72" s="44" t="s">
        <v>43</v>
      </c>
      <c r="I72" s="44" t="s">
        <v>40</v>
      </c>
      <c r="J72" s="44" t="s">
        <v>27</v>
      </c>
      <c r="K72" s="44" t="s">
        <v>27</v>
      </c>
      <c r="L72" s="44" t="s">
        <v>27</v>
      </c>
      <c r="M72" s="44"/>
      <c r="N72" s="44" t="s">
        <v>27</v>
      </c>
      <c r="O72" s="44">
        <v>5</v>
      </c>
      <c r="P72" s="41"/>
      <c r="Q72" s="41">
        <v>37622</v>
      </c>
      <c r="R72" s="44"/>
      <c r="S72" s="44">
        <v>88</v>
      </c>
      <c r="T72" s="44"/>
      <c r="U72" s="44"/>
      <c r="V72" s="44"/>
      <c r="W72" s="44" t="s">
        <v>27</v>
      </c>
      <c r="X72" s="44"/>
      <c r="Y72" s="44"/>
      <c r="Z72" s="44"/>
      <c r="AA72" s="44"/>
    </row>
    <row r="73" spans="1:27" s="30" customFormat="1" x14ac:dyDescent="0.3">
      <c r="A73" s="41">
        <v>44492</v>
      </c>
      <c r="B73" s="42">
        <v>71</v>
      </c>
      <c r="C73" s="43">
        <v>124960</v>
      </c>
      <c r="D73" s="44" t="s">
        <v>77</v>
      </c>
      <c r="E73" s="44" t="s">
        <v>32</v>
      </c>
      <c r="F73" s="44">
        <v>5</v>
      </c>
      <c r="G73" s="44" t="s">
        <v>68</v>
      </c>
      <c r="H73" s="44" t="s">
        <v>43</v>
      </c>
      <c r="I73" s="44" t="s">
        <v>40</v>
      </c>
      <c r="J73" s="44" t="s">
        <v>27</v>
      </c>
      <c r="K73" s="44" t="s">
        <v>27</v>
      </c>
      <c r="L73" s="44" t="s">
        <v>27</v>
      </c>
      <c r="M73" s="44"/>
      <c r="N73" s="44" t="s">
        <v>27</v>
      </c>
      <c r="O73" s="44">
        <v>5</v>
      </c>
      <c r="P73" s="41"/>
      <c r="Q73" s="41">
        <v>42736</v>
      </c>
      <c r="R73" s="44"/>
      <c r="S73" s="44">
        <v>92</v>
      </c>
      <c r="T73" s="44"/>
      <c r="U73" s="44"/>
      <c r="V73" s="44"/>
      <c r="W73" s="44" t="s">
        <v>27</v>
      </c>
      <c r="X73" s="44"/>
      <c r="Y73" s="44"/>
      <c r="Z73" s="44"/>
      <c r="AA73" s="44"/>
    </row>
    <row r="74" spans="1:27" s="30" customFormat="1" x14ac:dyDescent="0.3">
      <c r="A74" s="41">
        <v>44492</v>
      </c>
      <c r="B74" s="42">
        <v>72</v>
      </c>
      <c r="C74" s="43">
        <v>79792</v>
      </c>
      <c r="D74" s="44" t="s">
        <v>77</v>
      </c>
      <c r="E74" s="44" t="s">
        <v>32</v>
      </c>
      <c r="F74" s="44">
        <v>2</v>
      </c>
      <c r="G74" s="44" t="s">
        <v>66</v>
      </c>
      <c r="H74" s="44" t="s">
        <v>43</v>
      </c>
      <c r="I74" s="44" t="s">
        <v>40</v>
      </c>
      <c r="J74" s="44" t="s">
        <v>27</v>
      </c>
      <c r="K74" s="44" t="s">
        <v>27</v>
      </c>
      <c r="L74" s="44" t="s">
        <v>27</v>
      </c>
      <c r="M74" s="44"/>
      <c r="N74" s="44" t="s">
        <v>27</v>
      </c>
      <c r="O74" s="44">
        <v>5</v>
      </c>
      <c r="P74" s="41"/>
      <c r="Q74" s="41">
        <v>39083</v>
      </c>
      <c r="R74" s="44"/>
      <c r="S74" s="44">
        <v>96</v>
      </c>
      <c r="T74" s="44"/>
      <c r="U74" s="44"/>
      <c r="V74" s="44"/>
      <c r="W74" s="44" t="s">
        <v>27</v>
      </c>
      <c r="X74" s="44"/>
      <c r="Y74" s="44"/>
      <c r="Z74" s="44"/>
      <c r="AA74" s="44"/>
    </row>
    <row r="75" spans="1:27" s="30" customFormat="1" x14ac:dyDescent="0.3">
      <c r="A75" s="41">
        <v>44492</v>
      </c>
      <c r="B75" s="42">
        <v>73</v>
      </c>
      <c r="C75" s="43">
        <v>102548</v>
      </c>
      <c r="D75" s="44" t="s">
        <v>77</v>
      </c>
      <c r="E75" s="44" t="s">
        <v>32</v>
      </c>
      <c r="F75" s="44">
        <v>4</v>
      </c>
      <c r="G75" s="44" t="s">
        <v>39</v>
      </c>
      <c r="H75" s="44" t="s">
        <v>43</v>
      </c>
      <c r="I75" s="44" t="s">
        <v>40</v>
      </c>
      <c r="J75" s="44" t="s">
        <v>27</v>
      </c>
      <c r="K75" s="44" t="s">
        <v>27</v>
      </c>
      <c r="L75" s="44" t="s">
        <v>27</v>
      </c>
      <c r="M75" s="44"/>
      <c r="N75" s="44" t="s">
        <v>27</v>
      </c>
      <c r="O75" s="44">
        <v>3</v>
      </c>
      <c r="P75" s="41"/>
      <c r="Q75" s="41">
        <v>40544</v>
      </c>
      <c r="R75" s="44"/>
      <c r="S75" s="44">
        <v>82</v>
      </c>
      <c r="T75" s="44"/>
      <c r="U75" s="44"/>
      <c r="V75" s="44"/>
      <c r="W75" s="44" t="s">
        <v>27</v>
      </c>
      <c r="X75" s="44"/>
      <c r="Y75" s="44"/>
      <c r="Z75" s="44"/>
      <c r="AA75" s="44"/>
    </row>
    <row r="76" spans="1:27" s="30" customFormat="1" x14ac:dyDescent="0.3">
      <c r="A76" s="41">
        <v>44492</v>
      </c>
      <c r="B76" s="42">
        <v>74</v>
      </c>
      <c r="C76" s="43">
        <v>78785</v>
      </c>
      <c r="D76" s="44" t="s">
        <v>31</v>
      </c>
      <c r="E76" s="44" t="s">
        <v>81</v>
      </c>
      <c r="F76" s="44">
        <v>1</v>
      </c>
      <c r="G76" s="44" t="s">
        <v>66</v>
      </c>
      <c r="H76" s="44" t="s">
        <v>43</v>
      </c>
      <c r="I76" s="44" t="s">
        <v>40</v>
      </c>
      <c r="J76" s="44" t="s">
        <v>27</v>
      </c>
      <c r="K76" s="44" t="s">
        <v>27</v>
      </c>
      <c r="L76" s="44" t="s">
        <v>27</v>
      </c>
      <c r="M76" s="44"/>
      <c r="N76" s="44" t="s">
        <v>27</v>
      </c>
      <c r="O76" s="44">
        <v>5</v>
      </c>
      <c r="P76" s="41"/>
      <c r="Q76" s="41">
        <v>36161</v>
      </c>
      <c r="R76" s="44"/>
      <c r="S76" s="44">
        <v>96</v>
      </c>
      <c r="T76" s="44"/>
      <c r="U76" s="44"/>
      <c r="V76" s="44"/>
      <c r="W76" s="44" t="s">
        <v>27</v>
      </c>
      <c r="X76" s="44"/>
      <c r="Y76" s="44"/>
      <c r="Z76" s="44"/>
      <c r="AA76" s="44"/>
    </row>
    <row r="77" spans="1:27" s="30" customFormat="1" x14ac:dyDescent="0.3">
      <c r="A77" s="41">
        <v>44492</v>
      </c>
      <c r="B77" s="42">
        <v>75</v>
      </c>
      <c r="C77" s="43">
        <v>104552</v>
      </c>
      <c r="D77" s="44" t="s">
        <v>31</v>
      </c>
      <c r="E77" s="44" t="s">
        <v>81</v>
      </c>
      <c r="F77" s="44">
        <v>3</v>
      </c>
      <c r="G77" s="44" t="s">
        <v>39</v>
      </c>
      <c r="H77" s="44" t="s">
        <v>43</v>
      </c>
      <c r="I77" s="44" t="s">
        <v>40</v>
      </c>
      <c r="J77" s="44" t="s">
        <v>27</v>
      </c>
      <c r="K77" s="44" t="s">
        <v>27</v>
      </c>
      <c r="L77" s="44" t="s">
        <v>27</v>
      </c>
      <c r="M77" s="44"/>
      <c r="N77" s="44" t="s">
        <v>27</v>
      </c>
      <c r="O77" s="44">
        <v>4</v>
      </c>
      <c r="P77" s="41"/>
      <c r="Q77" s="41">
        <v>37987</v>
      </c>
      <c r="R77" s="44"/>
      <c r="S77" s="44">
        <v>97</v>
      </c>
      <c r="T77" s="44"/>
      <c r="U77" s="44"/>
      <c r="V77" s="44"/>
      <c r="W77" s="44" t="s">
        <v>27</v>
      </c>
      <c r="X77" s="44"/>
      <c r="Y77" s="44"/>
      <c r="Z77" s="44"/>
      <c r="AA77" s="44"/>
    </row>
    <row r="78" spans="1:27" s="30" customFormat="1" x14ac:dyDescent="0.3">
      <c r="A78" s="41">
        <v>44492</v>
      </c>
      <c r="B78" s="42">
        <v>76</v>
      </c>
      <c r="C78" s="43">
        <v>135390</v>
      </c>
      <c r="D78" s="44" t="s">
        <v>34</v>
      </c>
      <c r="E78" s="44" t="s">
        <v>81</v>
      </c>
      <c r="F78" s="44">
        <v>2</v>
      </c>
      <c r="G78" s="44" t="s">
        <v>68</v>
      </c>
      <c r="H78" s="44" t="s">
        <v>43</v>
      </c>
      <c r="I78" s="44" t="s">
        <v>40</v>
      </c>
      <c r="J78" s="44" t="s">
        <v>27</v>
      </c>
      <c r="K78" s="44" t="s">
        <v>27</v>
      </c>
      <c r="L78" s="44" t="s">
        <v>27</v>
      </c>
      <c r="M78" s="44"/>
      <c r="N78" s="44" t="s">
        <v>27</v>
      </c>
      <c r="O78" s="44">
        <v>4</v>
      </c>
      <c r="P78" s="41"/>
      <c r="Q78" s="41">
        <v>40909</v>
      </c>
      <c r="R78" s="44"/>
      <c r="S78" s="44">
        <v>55</v>
      </c>
      <c r="T78" s="44"/>
      <c r="U78" s="44"/>
      <c r="V78" s="44"/>
      <c r="W78" s="44" t="s">
        <v>27</v>
      </c>
      <c r="X78" s="44"/>
      <c r="Y78" s="44"/>
      <c r="Z78" s="44"/>
      <c r="AA78" s="44"/>
    </row>
    <row r="79" spans="1:27" s="30" customFormat="1" x14ac:dyDescent="0.3">
      <c r="A79" s="41">
        <v>44492</v>
      </c>
      <c r="B79" s="42">
        <v>77</v>
      </c>
      <c r="C79" s="43">
        <v>187580</v>
      </c>
      <c r="D79" s="44" t="s">
        <v>34</v>
      </c>
      <c r="E79" s="44" t="s">
        <v>81</v>
      </c>
      <c r="F79" s="44">
        <v>4</v>
      </c>
      <c r="G79" s="44" t="s">
        <v>68</v>
      </c>
      <c r="H79" s="44" t="s">
        <v>43</v>
      </c>
      <c r="I79" s="44" t="s">
        <v>40</v>
      </c>
      <c r="J79" s="44" t="s">
        <v>27</v>
      </c>
      <c r="K79" s="44" t="s">
        <v>27</v>
      </c>
      <c r="L79" s="44" t="s">
        <v>27</v>
      </c>
      <c r="M79" s="44"/>
      <c r="N79" s="44" t="s">
        <v>27</v>
      </c>
      <c r="O79" s="44">
        <v>5</v>
      </c>
      <c r="P79" s="41"/>
      <c r="Q79" s="41">
        <v>38718</v>
      </c>
      <c r="R79" s="44"/>
      <c r="S79" s="44">
        <v>77</v>
      </c>
      <c r="T79" s="44"/>
      <c r="U79" s="44"/>
      <c r="V79" s="44"/>
      <c r="W79" s="44" t="s">
        <v>27</v>
      </c>
      <c r="X79" s="44"/>
      <c r="Y79" s="44"/>
      <c r="Z79" s="44"/>
      <c r="AA79" s="44"/>
    </row>
    <row r="80" spans="1:27" s="30" customFormat="1" x14ac:dyDescent="0.3">
      <c r="A80" s="41">
        <v>44492</v>
      </c>
      <c r="B80" s="42">
        <v>78</v>
      </c>
      <c r="C80" s="43">
        <v>133017</v>
      </c>
      <c r="D80" s="44" t="s">
        <v>34</v>
      </c>
      <c r="E80" s="44" t="s">
        <v>81</v>
      </c>
      <c r="F80" s="44">
        <v>3</v>
      </c>
      <c r="G80" s="44" t="s">
        <v>39</v>
      </c>
      <c r="H80" s="44" t="s">
        <v>43</v>
      </c>
      <c r="I80" s="44" t="s">
        <v>40</v>
      </c>
      <c r="J80" s="44" t="s">
        <v>27</v>
      </c>
      <c r="K80" s="44" t="s">
        <v>27</v>
      </c>
      <c r="L80" s="44" t="s">
        <v>27</v>
      </c>
      <c r="M80" s="44"/>
      <c r="N80" s="44" t="s">
        <v>27</v>
      </c>
      <c r="O80" s="44">
        <v>5</v>
      </c>
      <c r="P80" s="41"/>
      <c r="Q80" s="41">
        <v>42005</v>
      </c>
      <c r="R80" s="44"/>
      <c r="S80" s="44">
        <v>97</v>
      </c>
      <c r="T80" s="44"/>
      <c r="U80" s="44"/>
      <c r="V80" s="44"/>
      <c r="W80" s="44" t="s">
        <v>27</v>
      </c>
      <c r="X80" s="44"/>
      <c r="Y80" s="44"/>
      <c r="Z80" s="44"/>
      <c r="AA80" s="44"/>
    </row>
    <row r="81" spans="1:27" s="30" customFormat="1" x14ac:dyDescent="0.3">
      <c r="A81" s="41">
        <v>44492</v>
      </c>
      <c r="B81" s="42">
        <v>79</v>
      </c>
      <c r="C81" s="43">
        <v>184710</v>
      </c>
      <c r="D81" s="44" t="s">
        <v>31</v>
      </c>
      <c r="E81" s="44" t="s">
        <v>81</v>
      </c>
      <c r="F81" s="44">
        <v>5</v>
      </c>
      <c r="G81" s="44" t="s">
        <v>38</v>
      </c>
      <c r="H81" s="44" t="s">
        <v>43</v>
      </c>
      <c r="I81" s="44" t="s">
        <v>40</v>
      </c>
      <c r="J81" s="44" t="s">
        <v>27</v>
      </c>
      <c r="K81" s="44" t="s">
        <v>27</v>
      </c>
      <c r="L81" s="44" t="s">
        <v>27</v>
      </c>
      <c r="M81" s="44"/>
      <c r="N81" s="44" t="s">
        <v>27</v>
      </c>
      <c r="O81" s="44">
        <v>4</v>
      </c>
      <c r="P81" s="41"/>
      <c r="Q81" s="41">
        <v>43831</v>
      </c>
      <c r="R81" s="44"/>
      <c r="S81" s="44">
        <v>94</v>
      </c>
      <c r="T81" s="44"/>
      <c r="U81" s="44"/>
      <c r="V81" s="44"/>
      <c r="W81" s="44" t="s">
        <v>27</v>
      </c>
      <c r="X81" s="44"/>
      <c r="Y81" s="44"/>
      <c r="Z81" s="44"/>
      <c r="AA81" s="44"/>
    </row>
    <row r="82" spans="1:27" s="30" customFormat="1" x14ac:dyDescent="0.3">
      <c r="A82" s="41">
        <v>44492</v>
      </c>
      <c r="B82" s="42">
        <v>80</v>
      </c>
      <c r="C82" s="43">
        <v>112310</v>
      </c>
      <c r="D82" s="44" t="s">
        <v>34</v>
      </c>
      <c r="E82" s="44" t="s">
        <v>81</v>
      </c>
      <c r="F82" s="44">
        <v>1</v>
      </c>
      <c r="G82" s="44" t="s">
        <v>38</v>
      </c>
      <c r="H82" s="44" t="s">
        <v>43</v>
      </c>
      <c r="I82" s="44" t="s">
        <v>40</v>
      </c>
      <c r="J82" s="44" t="s">
        <v>27</v>
      </c>
      <c r="K82" s="44" t="s">
        <v>27</v>
      </c>
      <c r="L82" s="44" t="s">
        <v>27</v>
      </c>
      <c r="M82" s="44"/>
      <c r="N82" s="44" t="s">
        <v>27</v>
      </c>
      <c r="O82" s="44">
        <v>5</v>
      </c>
      <c r="P82" s="41"/>
      <c r="Q82" s="41">
        <v>41640</v>
      </c>
      <c r="R82" s="44"/>
      <c r="S82" s="44">
        <v>95</v>
      </c>
      <c r="T82" s="44"/>
      <c r="U82" s="44"/>
      <c r="V82" s="44"/>
      <c r="W82" s="44" t="s">
        <v>27</v>
      </c>
      <c r="X82" s="44"/>
      <c r="Y82" s="44"/>
      <c r="Z82" s="44"/>
      <c r="AA82" s="44"/>
    </row>
    <row r="83" spans="1:27" s="30" customFormat="1" x14ac:dyDescent="0.3">
      <c r="A83" s="41">
        <v>44492</v>
      </c>
      <c r="B83" s="42">
        <v>81</v>
      </c>
      <c r="C83" s="43">
        <v>103804</v>
      </c>
      <c r="D83" s="44" t="s">
        <v>34</v>
      </c>
      <c r="E83" s="44" t="s">
        <v>81</v>
      </c>
      <c r="F83" s="44">
        <v>1</v>
      </c>
      <c r="G83" s="44" t="s">
        <v>66</v>
      </c>
      <c r="H83" s="44" t="s">
        <v>43</v>
      </c>
      <c r="I83" s="44" t="s">
        <v>40</v>
      </c>
      <c r="J83" s="44" t="s">
        <v>27</v>
      </c>
      <c r="K83" s="44" t="s">
        <v>27</v>
      </c>
      <c r="L83" s="44" t="s">
        <v>27</v>
      </c>
      <c r="M83" s="44"/>
      <c r="N83" s="44" t="s">
        <v>27</v>
      </c>
      <c r="O83" s="44">
        <v>5</v>
      </c>
      <c r="P83" s="41"/>
      <c r="Q83" s="41">
        <v>35796</v>
      </c>
      <c r="R83" s="44"/>
      <c r="S83" s="44">
        <v>76</v>
      </c>
      <c r="T83" s="44"/>
      <c r="U83" s="44"/>
      <c r="V83" s="44"/>
      <c r="W83" s="44" t="s">
        <v>27</v>
      </c>
      <c r="X83" s="44"/>
      <c r="Y83" s="44"/>
      <c r="Z83" s="44"/>
      <c r="AA83" s="44"/>
    </row>
    <row r="84" spans="1:27" s="30" customFormat="1" x14ac:dyDescent="0.3">
      <c r="A84" s="41">
        <v>44492</v>
      </c>
      <c r="B84" s="42">
        <v>82</v>
      </c>
      <c r="C84" s="43">
        <v>125268</v>
      </c>
      <c r="D84" s="44" t="s">
        <v>34</v>
      </c>
      <c r="E84" s="44" t="s">
        <v>81</v>
      </c>
      <c r="F84" s="44">
        <v>2</v>
      </c>
      <c r="G84" s="44" t="s">
        <v>38</v>
      </c>
      <c r="H84" s="44" t="s">
        <v>43</v>
      </c>
      <c r="I84" s="44" t="s">
        <v>40</v>
      </c>
      <c r="J84" s="44" t="s">
        <v>27</v>
      </c>
      <c r="K84" s="44" t="s">
        <v>27</v>
      </c>
      <c r="L84" s="44" t="s">
        <v>27</v>
      </c>
      <c r="M84" s="44"/>
      <c r="N84" s="44" t="s">
        <v>27</v>
      </c>
      <c r="O84" s="44">
        <v>5</v>
      </c>
      <c r="P84" s="41"/>
      <c r="Q84" s="41">
        <v>39083</v>
      </c>
      <c r="R84" s="44"/>
      <c r="S84" s="44">
        <v>52</v>
      </c>
      <c r="T84" s="44"/>
      <c r="U84" s="44"/>
      <c r="V84" s="44"/>
      <c r="W84" s="44" t="s">
        <v>27</v>
      </c>
      <c r="X84" s="44"/>
      <c r="Y84" s="44"/>
      <c r="Z84" s="44"/>
      <c r="AA84" s="44"/>
    </row>
    <row r="85" spans="1:27" s="30" customFormat="1" x14ac:dyDescent="0.3">
      <c r="A85" s="41">
        <v>44492</v>
      </c>
      <c r="B85" s="42">
        <v>83</v>
      </c>
      <c r="C85" s="43">
        <v>158790</v>
      </c>
      <c r="D85" s="44" t="s">
        <v>31</v>
      </c>
      <c r="E85" s="44" t="s">
        <v>81</v>
      </c>
      <c r="F85" s="44">
        <v>5</v>
      </c>
      <c r="G85" s="44" t="s">
        <v>68</v>
      </c>
      <c r="H85" s="44" t="s">
        <v>43</v>
      </c>
      <c r="I85" s="44" t="s">
        <v>40</v>
      </c>
      <c r="J85" s="44" t="s">
        <v>27</v>
      </c>
      <c r="K85" s="44" t="s">
        <v>27</v>
      </c>
      <c r="L85" s="44" t="s">
        <v>27</v>
      </c>
      <c r="M85" s="44"/>
      <c r="N85" s="44" t="s">
        <v>27</v>
      </c>
      <c r="O85" s="44">
        <v>4</v>
      </c>
      <c r="P85" s="41"/>
      <c r="Q85" s="41">
        <v>33970</v>
      </c>
      <c r="R85" s="44"/>
      <c r="S85" s="44">
        <v>83</v>
      </c>
      <c r="T85" s="44"/>
      <c r="U85" s="44"/>
      <c r="V85" s="44"/>
      <c r="W85" s="44" t="s">
        <v>27</v>
      </c>
      <c r="X85" s="44"/>
      <c r="Y85" s="44"/>
      <c r="Z85" s="44"/>
      <c r="AA85" s="44"/>
    </row>
    <row r="86" spans="1:27" s="30" customFormat="1" x14ac:dyDescent="0.3">
      <c r="A86" s="41">
        <v>44492</v>
      </c>
      <c r="B86" s="42">
        <v>84</v>
      </c>
      <c r="C86" s="43">
        <v>181060</v>
      </c>
      <c r="D86" s="44" t="s">
        <v>34</v>
      </c>
      <c r="E86" s="44" t="s">
        <v>81</v>
      </c>
      <c r="F86" s="44">
        <v>5</v>
      </c>
      <c r="G86" s="44" t="s">
        <v>39</v>
      </c>
      <c r="H86" s="44" t="s">
        <v>43</v>
      </c>
      <c r="I86" s="44" t="s">
        <v>40</v>
      </c>
      <c r="J86" s="44" t="s">
        <v>27</v>
      </c>
      <c r="K86" s="44" t="s">
        <v>27</v>
      </c>
      <c r="L86" s="44" t="s">
        <v>27</v>
      </c>
      <c r="M86" s="44"/>
      <c r="N86" s="44" t="s">
        <v>27</v>
      </c>
      <c r="O86" s="44">
        <v>5</v>
      </c>
      <c r="P86" s="41"/>
      <c r="Q86" s="41">
        <v>36526</v>
      </c>
      <c r="R86" s="44"/>
      <c r="S86" s="44">
        <v>100</v>
      </c>
      <c r="T86" s="44"/>
      <c r="U86" s="44"/>
      <c r="V86" s="44"/>
      <c r="W86" s="44" t="s">
        <v>27</v>
      </c>
      <c r="X86" s="44"/>
      <c r="Y86" s="44"/>
      <c r="Z86" s="44"/>
      <c r="AA86" s="44"/>
    </row>
    <row r="87" spans="1:27" s="30" customFormat="1" x14ac:dyDescent="0.3">
      <c r="A87" s="41">
        <v>44492</v>
      </c>
      <c r="B87" s="42">
        <v>85</v>
      </c>
      <c r="C87" s="43">
        <v>96332</v>
      </c>
      <c r="D87" s="44" t="s">
        <v>31</v>
      </c>
      <c r="E87" s="44" t="s">
        <v>81</v>
      </c>
      <c r="F87" s="44">
        <v>3</v>
      </c>
      <c r="G87" s="44" t="s">
        <v>37</v>
      </c>
      <c r="H87" s="44" t="s">
        <v>43</v>
      </c>
      <c r="I87" s="44" t="s">
        <v>40</v>
      </c>
      <c r="J87" s="44" t="s">
        <v>27</v>
      </c>
      <c r="K87" s="44" t="s">
        <v>27</v>
      </c>
      <c r="L87" s="44" t="s">
        <v>27</v>
      </c>
      <c r="M87" s="44"/>
      <c r="N87" s="44" t="s">
        <v>27</v>
      </c>
      <c r="O87" s="44">
        <v>5</v>
      </c>
      <c r="P87" s="41"/>
      <c r="Q87" s="41">
        <v>33970</v>
      </c>
      <c r="R87" s="44"/>
      <c r="S87" s="44">
        <v>94</v>
      </c>
      <c r="T87" s="44"/>
      <c r="U87" s="44"/>
      <c r="V87" s="44"/>
      <c r="W87" s="44" t="s">
        <v>27</v>
      </c>
      <c r="X87" s="44"/>
      <c r="Y87" s="44"/>
      <c r="Z87" s="44"/>
      <c r="AA87" s="44"/>
    </row>
    <row r="88" spans="1:27" s="30" customFormat="1" x14ac:dyDescent="0.3">
      <c r="A88" s="41">
        <v>44492</v>
      </c>
      <c r="B88" s="42">
        <v>86</v>
      </c>
      <c r="C88" s="43">
        <v>156544</v>
      </c>
      <c r="D88" s="44" t="s">
        <v>31</v>
      </c>
      <c r="E88" s="44" t="s">
        <v>81</v>
      </c>
      <c r="F88" s="44">
        <v>4</v>
      </c>
      <c r="G88" s="44" t="s">
        <v>38</v>
      </c>
      <c r="H88" s="44" t="s">
        <v>43</v>
      </c>
      <c r="I88" s="44" t="s">
        <v>40</v>
      </c>
      <c r="J88" s="44" t="s">
        <v>27</v>
      </c>
      <c r="K88" s="44" t="s">
        <v>27</v>
      </c>
      <c r="L88" s="44" t="s">
        <v>27</v>
      </c>
      <c r="M88" s="44"/>
      <c r="N88" s="44" t="s">
        <v>27</v>
      </c>
      <c r="O88" s="44">
        <v>4</v>
      </c>
      <c r="P88" s="41"/>
      <c r="Q88" s="41">
        <v>34335</v>
      </c>
      <c r="R88" s="44"/>
      <c r="S88" s="44">
        <v>70</v>
      </c>
      <c r="T88" s="44"/>
      <c r="U88" s="44"/>
      <c r="V88" s="44"/>
      <c r="W88" s="44" t="s">
        <v>27</v>
      </c>
      <c r="X88" s="44"/>
      <c r="Y88" s="44"/>
      <c r="Z88" s="44"/>
      <c r="AA88" s="44"/>
    </row>
    <row r="89" spans="1:27" s="30" customFormat="1" x14ac:dyDescent="0.3">
      <c r="A89" s="41">
        <v>44492</v>
      </c>
      <c r="B89" s="42">
        <v>87</v>
      </c>
      <c r="C89" s="43">
        <v>114391</v>
      </c>
      <c r="D89" s="44" t="s">
        <v>34</v>
      </c>
      <c r="E89" s="44" t="s">
        <v>81</v>
      </c>
      <c r="F89" s="44">
        <v>1</v>
      </c>
      <c r="G89" s="44" t="s">
        <v>68</v>
      </c>
      <c r="H89" s="44" t="s">
        <v>43</v>
      </c>
      <c r="I89" s="44" t="s">
        <v>40</v>
      </c>
      <c r="J89" s="44" t="s">
        <v>27</v>
      </c>
      <c r="K89" s="44" t="s">
        <v>27</v>
      </c>
      <c r="L89" s="44" t="s">
        <v>27</v>
      </c>
      <c r="M89" s="44"/>
      <c r="N89" s="44" t="s">
        <v>27</v>
      </c>
      <c r="O89" s="44">
        <v>4</v>
      </c>
      <c r="P89" s="41"/>
      <c r="Q89" s="41">
        <v>40179</v>
      </c>
      <c r="R89" s="44"/>
      <c r="S89" s="44">
        <v>96</v>
      </c>
      <c r="T89" s="44"/>
      <c r="U89" s="44"/>
      <c r="V89" s="44"/>
      <c r="W89" s="44" t="s">
        <v>27</v>
      </c>
      <c r="X89" s="44"/>
      <c r="Y89" s="44"/>
      <c r="Z89" s="44"/>
      <c r="AA89" s="44"/>
    </row>
    <row r="90" spans="1:27" s="30" customFormat="1" x14ac:dyDescent="0.3">
      <c r="A90" s="41">
        <v>44492</v>
      </c>
      <c r="B90" s="42">
        <v>88</v>
      </c>
      <c r="C90" s="43">
        <v>160470</v>
      </c>
      <c r="D90" s="44" t="s">
        <v>34</v>
      </c>
      <c r="E90" s="44" t="s">
        <v>81</v>
      </c>
      <c r="F90" s="44">
        <v>3</v>
      </c>
      <c r="G90" s="44" t="s">
        <v>37</v>
      </c>
      <c r="H90" s="44" t="s">
        <v>43</v>
      </c>
      <c r="I90" s="44" t="s">
        <v>40</v>
      </c>
      <c r="J90" s="44" t="s">
        <v>27</v>
      </c>
      <c r="K90" s="44" t="s">
        <v>27</v>
      </c>
      <c r="L90" s="44" t="s">
        <v>27</v>
      </c>
      <c r="M90" s="44"/>
      <c r="N90" s="44" t="s">
        <v>27</v>
      </c>
      <c r="O90" s="44">
        <v>5</v>
      </c>
      <c r="P90" s="41"/>
      <c r="Q90" s="41">
        <v>33239</v>
      </c>
      <c r="R90" s="44"/>
      <c r="S90" s="44">
        <v>85</v>
      </c>
      <c r="T90" s="44"/>
      <c r="U90" s="44"/>
      <c r="V90" s="44"/>
      <c r="W90" s="44" t="s">
        <v>27</v>
      </c>
      <c r="X90" s="44"/>
      <c r="Y90" s="44"/>
      <c r="Z90" s="44"/>
      <c r="AA90" s="44"/>
    </row>
    <row r="91" spans="1:27" s="30" customFormat="1" x14ac:dyDescent="0.3">
      <c r="A91" s="41">
        <v>44492</v>
      </c>
      <c r="B91" s="42">
        <v>89</v>
      </c>
      <c r="C91" s="43">
        <v>271891</v>
      </c>
      <c r="D91" s="44" t="s">
        <v>34</v>
      </c>
      <c r="E91" s="44" t="s">
        <v>81</v>
      </c>
      <c r="F91" s="44">
        <v>3</v>
      </c>
      <c r="G91" s="44" t="s">
        <v>68</v>
      </c>
      <c r="H91" s="44" t="s">
        <v>43</v>
      </c>
      <c r="I91" s="44" t="s">
        <v>40</v>
      </c>
      <c r="J91" s="44" t="s">
        <v>27</v>
      </c>
      <c r="K91" s="44" t="s">
        <v>27</v>
      </c>
      <c r="L91" s="44" t="s">
        <v>27</v>
      </c>
      <c r="M91" s="44"/>
      <c r="N91" s="44" t="s">
        <v>27</v>
      </c>
      <c r="O91" s="44">
        <v>5</v>
      </c>
      <c r="P91" s="41"/>
      <c r="Q91" s="41">
        <v>37987</v>
      </c>
      <c r="R91" s="44"/>
      <c r="S91" s="44">
        <v>55</v>
      </c>
      <c r="T91" s="44"/>
      <c r="U91" s="44"/>
      <c r="V91" s="44"/>
      <c r="W91" s="44" t="s">
        <v>27</v>
      </c>
      <c r="X91" s="44"/>
      <c r="Y91" s="44"/>
      <c r="Z91" s="44"/>
      <c r="AA91" s="44"/>
    </row>
    <row r="92" spans="1:27" s="30" customFormat="1" x14ac:dyDescent="0.3">
      <c r="A92" s="41">
        <v>44492</v>
      </c>
      <c r="B92" s="42">
        <v>90</v>
      </c>
      <c r="C92" s="43">
        <v>183785</v>
      </c>
      <c r="D92" s="44" t="s">
        <v>31</v>
      </c>
      <c r="E92" s="44" t="s">
        <v>81</v>
      </c>
      <c r="F92" s="44">
        <v>5</v>
      </c>
      <c r="G92" s="44" t="s">
        <v>66</v>
      </c>
      <c r="H92" s="44" t="s">
        <v>43</v>
      </c>
      <c r="I92" s="44" t="s">
        <v>40</v>
      </c>
      <c r="J92" s="44" t="s">
        <v>27</v>
      </c>
      <c r="K92" s="44" t="s">
        <v>27</v>
      </c>
      <c r="L92" s="44" t="s">
        <v>27</v>
      </c>
      <c r="M92" s="44"/>
      <c r="N92" s="44" t="s">
        <v>27</v>
      </c>
      <c r="O92" s="44">
        <v>4</v>
      </c>
      <c r="P92" s="41"/>
      <c r="Q92" s="41">
        <v>40179</v>
      </c>
      <c r="R92" s="44"/>
      <c r="S92" s="44">
        <v>92</v>
      </c>
      <c r="T92" s="44"/>
      <c r="U92" s="44"/>
      <c r="V92" s="44"/>
      <c r="W92" s="44" t="s">
        <v>27</v>
      </c>
      <c r="X92" s="44"/>
      <c r="Y92" s="44"/>
      <c r="Z92" s="44"/>
      <c r="AA92" s="44"/>
    </row>
    <row r="93" spans="1:27" s="30" customFormat="1" x14ac:dyDescent="0.3">
      <c r="A93" s="41">
        <v>44492</v>
      </c>
      <c r="B93" s="42">
        <v>91</v>
      </c>
      <c r="C93" s="43">
        <v>75739</v>
      </c>
      <c r="D93" s="44" t="s">
        <v>31</v>
      </c>
      <c r="E93" s="44" t="s">
        <v>81</v>
      </c>
      <c r="F93" s="44">
        <v>1</v>
      </c>
      <c r="G93" s="44" t="s">
        <v>66</v>
      </c>
      <c r="H93" s="44" t="s">
        <v>43</v>
      </c>
      <c r="I93" s="44" t="s">
        <v>40</v>
      </c>
      <c r="J93" s="44" t="s">
        <v>27</v>
      </c>
      <c r="K93" s="44" t="s">
        <v>27</v>
      </c>
      <c r="L93" s="44" t="s">
        <v>27</v>
      </c>
      <c r="M93" s="44"/>
      <c r="N93" s="44" t="s">
        <v>27</v>
      </c>
      <c r="O93" s="44">
        <v>4</v>
      </c>
      <c r="P93" s="41"/>
      <c r="Q93" s="41">
        <v>34700</v>
      </c>
      <c r="R93" s="44"/>
      <c r="S93" s="44">
        <v>50</v>
      </c>
      <c r="T93" s="44"/>
      <c r="U93" s="44"/>
      <c r="V93" s="44"/>
      <c r="W93" s="44" t="s">
        <v>27</v>
      </c>
      <c r="X93" s="44"/>
      <c r="Y93" s="44"/>
      <c r="Z93" s="44"/>
      <c r="AA93" s="44"/>
    </row>
    <row r="94" spans="1:27" s="30" customFormat="1" x14ac:dyDescent="0.3">
      <c r="A94" s="41">
        <v>44492</v>
      </c>
      <c r="B94" s="42">
        <v>92</v>
      </c>
      <c r="C94" s="43">
        <v>163030</v>
      </c>
      <c r="D94" s="44" t="s">
        <v>31</v>
      </c>
      <c r="E94" s="44" t="s">
        <v>81</v>
      </c>
      <c r="F94" s="44">
        <v>5</v>
      </c>
      <c r="G94" s="44" t="s">
        <v>38</v>
      </c>
      <c r="H94" s="44" t="s">
        <v>43</v>
      </c>
      <c r="I94" s="44" t="s">
        <v>40</v>
      </c>
      <c r="J94" s="44" t="s">
        <v>27</v>
      </c>
      <c r="K94" s="44" t="s">
        <v>27</v>
      </c>
      <c r="L94" s="44" t="s">
        <v>27</v>
      </c>
      <c r="M94" s="44"/>
      <c r="N94" s="44" t="s">
        <v>27</v>
      </c>
      <c r="O94" s="44">
        <v>5</v>
      </c>
      <c r="P94" s="41"/>
      <c r="Q94" s="41">
        <v>38718</v>
      </c>
      <c r="R94" s="44"/>
      <c r="S94" s="44">
        <v>57</v>
      </c>
      <c r="T94" s="44"/>
      <c r="U94" s="44"/>
      <c r="V94" s="44"/>
      <c r="W94" s="44" t="s">
        <v>27</v>
      </c>
      <c r="X94" s="44"/>
      <c r="Y94" s="44"/>
      <c r="Z94" s="44"/>
      <c r="AA94" s="44"/>
    </row>
    <row r="95" spans="1:27" s="30" customFormat="1" x14ac:dyDescent="0.3">
      <c r="A95" s="41">
        <v>44492</v>
      </c>
      <c r="B95" s="42">
        <v>93</v>
      </c>
      <c r="C95" s="43">
        <v>70073</v>
      </c>
      <c r="D95" s="44" t="s">
        <v>31</v>
      </c>
      <c r="E95" s="44" t="s">
        <v>81</v>
      </c>
      <c r="F95" s="44">
        <v>1</v>
      </c>
      <c r="G95" s="44" t="s">
        <v>38</v>
      </c>
      <c r="H95" s="44" t="s">
        <v>43</v>
      </c>
      <c r="I95" s="44" t="s">
        <v>40</v>
      </c>
      <c r="J95" s="44" t="s">
        <v>27</v>
      </c>
      <c r="K95" s="44" t="s">
        <v>27</v>
      </c>
      <c r="L95" s="44" t="s">
        <v>27</v>
      </c>
      <c r="M95" s="44"/>
      <c r="N95" s="44" t="s">
        <v>27</v>
      </c>
      <c r="O95" s="44">
        <v>5</v>
      </c>
      <c r="P95" s="41"/>
      <c r="Q95" s="41">
        <v>43101</v>
      </c>
      <c r="R95" s="44"/>
      <c r="S95" s="44">
        <v>84</v>
      </c>
      <c r="T95" s="44"/>
      <c r="U95" s="44"/>
      <c r="V95" s="44"/>
      <c r="W95" s="44" t="s">
        <v>27</v>
      </c>
      <c r="X95" s="44"/>
      <c r="Y95" s="44"/>
      <c r="Z95" s="44"/>
      <c r="AA95" s="44"/>
    </row>
    <row r="96" spans="1:27" s="30" customFormat="1" x14ac:dyDescent="0.3">
      <c r="A96" s="41">
        <v>44492</v>
      </c>
      <c r="B96" s="42">
        <v>94</v>
      </c>
      <c r="C96" s="43">
        <v>114536</v>
      </c>
      <c r="D96" s="44" t="s">
        <v>34</v>
      </c>
      <c r="E96" s="44" t="s">
        <v>81</v>
      </c>
      <c r="F96" s="44">
        <v>2</v>
      </c>
      <c r="G96" s="44" t="s">
        <v>37</v>
      </c>
      <c r="H96" s="44" t="s">
        <v>43</v>
      </c>
      <c r="I96" s="44" t="s">
        <v>40</v>
      </c>
      <c r="J96" s="44" t="s">
        <v>27</v>
      </c>
      <c r="K96" s="44" t="s">
        <v>27</v>
      </c>
      <c r="L96" s="44" t="s">
        <v>27</v>
      </c>
      <c r="M96" s="44"/>
      <c r="N96" s="44" t="s">
        <v>27</v>
      </c>
      <c r="O96" s="44">
        <v>5</v>
      </c>
      <c r="P96" s="41"/>
      <c r="Q96" s="41">
        <v>41275</v>
      </c>
      <c r="R96" s="44"/>
      <c r="S96" s="44">
        <v>86</v>
      </c>
      <c r="T96" s="44"/>
      <c r="U96" s="44"/>
      <c r="V96" s="44"/>
      <c r="W96" s="44" t="s">
        <v>27</v>
      </c>
      <c r="X96" s="44"/>
      <c r="Y96" s="44"/>
      <c r="Z96" s="44"/>
      <c r="AA96" s="44"/>
    </row>
    <row r="97" spans="1:27" s="30" customFormat="1" x14ac:dyDescent="0.3">
      <c r="A97" s="41">
        <v>44492</v>
      </c>
      <c r="B97" s="42">
        <v>95</v>
      </c>
      <c r="C97" s="43">
        <v>61189</v>
      </c>
      <c r="D97" s="44" t="s">
        <v>31</v>
      </c>
      <c r="E97" s="44" t="s">
        <v>81</v>
      </c>
      <c r="F97" s="44">
        <v>1</v>
      </c>
      <c r="G97" s="44" t="s">
        <v>37</v>
      </c>
      <c r="H97" s="44" t="s">
        <v>43</v>
      </c>
      <c r="I97" s="44" t="s">
        <v>40</v>
      </c>
      <c r="J97" s="44" t="s">
        <v>27</v>
      </c>
      <c r="K97" s="44" t="s">
        <v>27</v>
      </c>
      <c r="L97" s="44" t="s">
        <v>27</v>
      </c>
      <c r="M97" s="44"/>
      <c r="N97" s="44" t="s">
        <v>27</v>
      </c>
      <c r="O97" s="44">
        <v>5</v>
      </c>
      <c r="P97" s="41"/>
      <c r="Q97" s="41">
        <v>40544</v>
      </c>
      <c r="R97" s="44"/>
      <c r="S97" s="44">
        <v>57</v>
      </c>
      <c r="T97" s="44"/>
      <c r="U97" s="44"/>
      <c r="V97" s="44"/>
      <c r="W97" s="44" t="s">
        <v>27</v>
      </c>
      <c r="X97" s="44"/>
      <c r="Y97" s="44"/>
      <c r="Z97" s="44"/>
      <c r="AA97" s="44"/>
    </row>
    <row r="98" spans="1:27" s="30" customFormat="1" x14ac:dyDescent="0.3">
      <c r="A98" s="41">
        <v>44492</v>
      </c>
      <c r="B98" s="42">
        <v>96</v>
      </c>
      <c r="C98" s="43">
        <v>100735</v>
      </c>
      <c r="D98" s="44" t="s">
        <v>34</v>
      </c>
      <c r="E98" s="44" t="s">
        <v>81</v>
      </c>
      <c r="F98" s="44">
        <v>1</v>
      </c>
      <c r="G98" s="44" t="s">
        <v>66</v>
      </c>
      <c r="H98" s="44" t="s">
        <v>43</v>
      </c>
      <c r="I98" s="44" t="s">
        <v>40</v>
      </c>
      <c r="J98" s="44" t="s">
        <v>27</v>
      </c>
      <c r="K98" s="44" t="s">
        <v>27</v>
      </c>
      <c r="L98" s="44" t="s">
        <v>27</v>
      </c>
      <c r="M98" s="44"/>
      <c r="N98" s="44" t="s">
        <v>27</v>
      </c>
      <c r="O98" s="44">
        <v>5</v>
      </c>
      <c r="P98" s="41"/>
      <c r="Q98" s="41">
        <v>35796</v>
      </c>
      <c r="R98" s="44"/>
      <c r="S98" s="44">
        <v>87</v>
      </c>
      <c r="T98" s="44"/>
      <c r="U98" s="44"/>
      <c r="V98" s="44"/>
      <c r="W98" s="44" t="s">
        <v>27</v>
      </c>
      <c r="X98" s="44"/>
      <c r="Y98" s="44"/>
      <c r="Z98" s="44"/>
      <c r="AA98" s="44"/>
    </row>
    <row r="99" spans="1:27" s="30" customFormat="1" x14ac:dyDescent="0.3">
      <c r="A99" s="41">
        <v>44492</v>
      </c>
      <c r="B99" s="42">
        <v>97</v>
      </c>
      <c r="C99" s="43">
        <v>90012</v>
      </c>
      <c r="D99" s="44" t="s">
        <v>31</v>
      </c>
      <c r="E99" s="44" t="s">
        <v>81</v>
      </c>
      <c r="F99" s="44">
        <v>4</v>
      </c>
      <c r="G99" s="44" t="s">
        <v>39</v>
      </c>
      <c r="H99" s="44" t="s">
        <v>43</v>
      </c>
      <c r="I99" s="44" t="s">
        <v>40</v>
      </c>
      <c r="J99" s="44" t="s">
        <v>27</v>
      </c>
      <c r="K99" s="44" t="s">
        <v>27</v>
      </c>
      <c r="L99" s="44" t="s">
        <v>27</v>
      </c>
      <c r="M99" s="44"/>
      <c r="N99" s="44" t="s">
        <v>27</v>
      </c>
      <c r="O99" s="44">
        <v>5</v>
      </c>
      <c r="P99" s="41"/>
      <c r="Q99" s="41">
        <v>42005</v>
      </c>
      <c r="R99" s="44"/>
      <c r="S99" s="44">
        <v>58</v>
      </c>
      <c r="T99" s="44"/>
      <c r="U99" s="44"/>
      <c r="V99" s="44"/>
      <c r="W99" s="44" t="s">
        <v>27</v>
      </c>
      <c r="X99" s="44"/>
      <c r="Y99" s="44"/>
      <c r="Z99" s="44"/>
      <c r="AA99" s="44"/>
    </row>
    <row r="100" spans="1:27" s="30" customFormat="1" x14ac:dyDescent="0.3">
      <c r="A100" s="41">
        <v>44492</v>
      </c>
      <c r="B100" s="42">
        <v>98</v>
      </c>
      <c r="C100" s="43">
        <v>71232</v>
      </c>
      <c r="D100" s="44" t="s">
        <v>31</v>
      </c>
      <c r="E100" s="44" t="s">
        <v>81</v>
      </c>
      <c r="F100" s="44">
        <v>1</v>
      </c>
      <c r="G100" s="44" t="s">
        <v>68</v>
      </c>
      <c r="H100" s="44" t="s">
        <v>43</v>
      </c>
      <c r="I100" s="44" t="s">
        <v>40</v>
      </c>
      <c r="J100" s="44" t="s">
        <v>27</v>
      </c>
      <c r="K100" s="44" t="s">
        <v>27</v>
      </c>
      <c r="L100" s="44" t="s">
        <v>27</v>
      </c>
      <c r="M100" s="44"/>
      <c r="N100" s="44" t="s">
        <v>27</v>
      </c>
      <c r="O100" s="44">
        <v>4</v>
      </c>
      <c r="P100" s="41"/>
      <c r="Q100" s="41">
        <v>41275</v>
      </c>
      <c r="R100" s="44"/>
      <c r="S100" s="44">
        <v>59</v>
      </c>
      <c r="T100" s="44"/>
      <c r="U100" s="44"/>
      <c r="V100" s="44"/>
      <c r="W100" s="44" t="s">
        <v>27</v>
      </c>
      <c r="X100" s="44"/>
      <c r="Y100" s="44"/>
      <c r="Z100" s="44"/>
      <c r="AA100" s="44"/>
    </row>
    <row r="101" spans="1:27" s="30" customFormat="1" x14ac:dyDescent="0.3">
      <c r="A101" s="41">
        <v>44492</v>
      </c>
      <c r="B101" s="42">
        <v>99</v>
      </c>
      <c r="C101" s="43">
        <v>70271</v>
      </c>
      <c r="D101" s="44" t="s">
        <v>31</v>
      </c>
      <c r="E101" s="44" t="s">
        <v>81</v>
      </c>
      <c r="F101" s="44">
        <v>1</v>
      </c>
      <c r="G101" s="44" t="s">
        <v>39</v>
      </c>
      <c r="H101" s="44" t="s">
        <v>43</v>
      </c>
      <c r="I101" s="44" t="s">
        <v>40</v>
      </c>
      <c r="J101" s="44" t="s">
        <v>27</v>
      </c>
      <c r="K101" s="44" t="s">
        <v>27</v>
      </c>
      <c r="L101" s="44" t="s">
        <v>27</v>
      </c>
      <c r="M101" s="44"/>
      <c r="N101" s="44" t="s">
        <v>27</v>
      </c>
      <c r="O101" s="44">
        <v>5</v>
      </c>
      <c r="P101" s="41"/>
      <c r="Q101" s="41">
        <v>43831</v>
      </c>
      <c r="R101" s="44"/>
      <c r="S101" s="44">
        <v>100</v>
      </c>
      <c r="T101" s="44"/>
      <c r="U101" s="44"/>
      <c r="V101" s="44"/>
      <c r="W101" s="44" t="s">
        <v>27</v>
      </c>
      <c r="X101" s="44"/>
      <c r="Y101" s="44"/>
      <c r="Z101" s="44"/>
      <c r="AA101" s="44"/>
    </row>
    <row r="102" spans="1:27" s="30" customFormat="1" x14ac:dyDescent="0.3">
      <c r="A102" s="41">
        <v>44492</v>
      </c>
      <c r="B102" s="42">
        <v>100</v>
      </c>
      <c r="C102" s="43">
        <v>175945</v>
      </c>
      <c r="D102" s="44" t="s">
        <v>34</v>
      </c>
      <c r="E102" s="44" t="s">
        <v>81</v>
      </c>
      <c r="F102" s="44">
        <v>5</v>
      </c>
      <c r="G102" s="44" t="s">
        <v>68</v>
      </c>
      <c r="H102" s="44" t="s">
        <v>43</v>
      </c>
      <c r="I102" s="44" t="s">
        <v>40</v>
      </c>
      <c r="J102" s="44" t="s">
        <v>27</v>
      </c>
      <c r="K102" s="44" t="s">
        <v>27</v>
      </c>
      <c r="L102" s="44" t="s">
        <v>27</v>
      </c>
      <c r="M102" s="44"/>
      <c r="N102" s="44" t="s">
        <v>27</v>
      </c>
      <c r="O102" s="44">
        <v>3</v>
      </c>
      <c r="P102" s="41"/>
      <c r="Q102" s="41">
        <v>39083</v>
      </c>
      <c r="R102" s="44"/>
      <c r="S102" s="44">
        <v>92</v>
      </c>
      <c r="T102" s="44"/>
      <c r="U102" s="44"/>
      <c r="V102" s="44"/>
      <c r="W102" s="44" t="s">
        <v>27</v>
      </c>
      <c r="X102" s="44"/>
      <c r="Y102" s="44"/>
      <c r="Z102" s="44"/>
      <c r="AA102" s="44"/>
    </row>
    <row r="103" spans="1:27" s="30" customFormat="1" x14ac:dyDescent="0.3">
      <c r="A103" s="41">
        <v>44492</v>
      </c>
      <c r="B103" s="42">
        <v>101</v>
      </c>
      <c r="C103" s="43">
        <v>99271</v>
      </c>
      <c r="D103" s="44" t="s">
        <v>81</v>
      </c>
      <c r="E103" s="44" t="s">
        <v>81</v>
      </c>
      <c r="F103" s="44">
        <v>3</v>
      </c>
      <c r="G103" s="44" t="s">
        <v>66</v>
      </c>
      <c r="H103" s="44" t="s">
        <v>43</v>
      </c>
      <c r="I103" s="44" t="s">
        <v>40</v>
      </c>
      <c r="J103" s="44" t="s">
        <v>27</v>
      </c>
      <c r="K103" s="44" t="s">
        <v>27</v>
      </c>
      <c r="L103" s="44" t="s">
        <v>27</v>
      </c>
      <c r="M103" s="44"/>
      <c r="N103" s="44" t="s">
        <v>27</v>
      </c>
      <c r="O103" s="44">
        <v>4</v>
      </c>
      <c r="P103" s="41"/>
      <c r="Q103" s="41">
        <v>35065</v>
      </c>
      <c r="R103" s="44"/>
      <c r="S103" s="44">
        <v>88</v>
      </c>
      <c r="T103" s="44"/>
      <c r="U103" s="44"/>
      <c r="V103" s="44"/>
      <c r="W103" s="44" t="s">
        <v>27</v>
      </c>
      <c r="X103" s="44"/>
      <c r="Y103" s="44"/>
      <c r="Z103" s="44"/>
      <c r="AA103" s="44"/>
    </row>
    <row r="104" spans="1:27" s="30" customFormat="1" x14ac:dyDescent="0.3">
      <c r="A104" s="41">
        <v>44492</v>
      </c>
      <c r="B104" s="42">
        <v>102</v>
      </c>
      <c r="C104" s="43">
        <v>115056</v>
      </c>
      <c r="D104" s="44" t="s">
        <v>81</v>
      </c>
      <c r="E104" s="44" t="s">
        <v>81</v>
      </c>
      <c r="F104" s="44">
        <v>4</v>
      </c>
      <c r="G104" s="44" t="s">
        <v>38</v>
      </c>
      <c r="H104" s="44" t="s">
        <v>43</v>
      </c>
      <c r="I104" s="44" t="s">
        <v>40</v>
      </c>
      <c r="J104" s="44" t="s">
        <v>27</v>
      </c>
      <c r="K104" s="44" t="s">
        <v>27</v>
      </c>
      <c r="L104" s="44" t="s">
        <v>27</v>
      </c>
      <c r="M104" s="44"/>
      <c r="N104" s="44" t="s">
        <v>27</v>
      </c>
      <c r="O104" s="44">
        <v>5</v>
      </c>
      <c r="P104" s="41"/>
      <c r="Q104" s="41">
        <v>41640</v>
      </c>
      <c r="R104" s="44"/>
      <c r="S104" s="44">
        <v>78</v>
      </c>
      <c r="T104" s="44"/>
      <c r="U104" s="44"/>
      <c r="V104" s="44"/>
      <c r="W104" s="44" t="s">
        <v>27</v>
      </c>
      <c r="X104" s="44"/>
      <c r="Y104" s="44"/>
      <c r="Z104" s="44"/>
      <c r="AA104" s="44"/>
    </row>
    <row r="105" spans="1:27" s="30" customFormat="1" x14ac:dyDescent="0.3">
      <c r="A105" s="41">
        <v>44492</v>
      </c>
      <c r="B105" s="42">
        <v>103</v>
      </c>
      <c r="C105" s="43">
        <v>65642</v>
      </c>
      <c r="D105" s="44" t="s">
        <v>81</v>
      </c>
      <c r="E105" s="44" t="s">
        <v>81</v>
      </c>
      <c r="F105" s="44">
        <v>2</v>
      </c>
      <c r="G105" s="44" t="s">
        <v>39</v>
      </c>
      <c r="H105" s="44" t="s">
        <v>43</v>
      </c>
      <c r="I105" s="44" t="s">
        <v>40</v>
      </c>
      <c r="J105" s="44" t="s">
        <v>27</v>
      </c>
      <c r="K105" s="44" t="s">
        <v>27</v>
      </c>
      <c r="L105" s="44" t="s">
        <v>27</v>
      </c>
      <c r="M105" s="44"/>
      <c r="N105" s="44" t="s">
        <v>27</v>
      </c>
      <c r="O105" s="44">
        <v>4</v>
      </c>
      <c r="P105" s="41"/>
      <c r="Q105" s="41">
        <v>36526</v>
      </c>
      <c r="R105" s="44"/>
      <c r="S105" s="44">
        <v>90</v>
      </c>
      <c r="T105" s="44"/>
      <c r="U105" s="44"/>
      <c r="V105" s="44"/>
      <c r="W105" s="44" t="s">
        <v>27</v>
      </c>
      <c r="X105" s="44"/>
      <c r="Y105" s="44"/>
      <c r="Z105" s="44"/>
      <c r="AA105" s="44"/>
    </row>
    <row r="106" spans="1:27" s="30" customFormat="1" x14ac:dyDescent="0.3">
      <c r="A106" s="41">
        <v>44492</v>
      </c>
      <c r="B106" s="42">
        <v>104</v>
      </c>
      <c r="C106" s="43">
        <v>86122</v>
      </c>
      <c r="D106" s="44" t="s">
        <v>81</v>
      </c>
      <c r="E106" s="44" t="s">
        <v>81</v>
      </c>
      <c r="F106" s="44">
        <v>2</v>
      </c>
      <c r="G106" s="44" t="s">
        <v>37</v>
      </c>
      <c r="H106" s="44" t="s">
        <v>43</v>
      </c>
      <c r="I106" s="44" t="s">
        <v>40</v>
      </c>
      <c r="J106" s="44" t="s">
        <v>27</v>
      </c>
      <c r="K106" s="44" t="s">
        <v>27</v>
      </c>
      <c r="L106" s="44" t="s">
        <v>27</v>
      </c>
      <c r="M106" s="44"/>
      <c r="N106" s="44" t="s">
        <v>27</v>
      </c>
      <c r="O106" s="44">
        <v>5</v>
      </c>
      <c r="P106" s="41"/>
      <c r="Q106" s="41">
        <v>36526</v>
      </c>
      <c r="R106" s="44"/>
      <c r="S106" s="44">
        <v>96</v>
      </c>
      <c r="T106" s="44"/>
      <c r="U106" s="44"/>
      <c r="V106" s="44"/>
      <c r="W106" s="44" t="s">
        <v>27</v>
      </c>
      <c r="X106" s="44"/>
      <c r="Y106" s="44"/>
      <c r="Z106" s="44"/>
      <c r="AA106" s="44"/>
    </row>
    <row r="107" spans="1:27" s="30" customFormat="1" x14ac:dyDescent="0.3">
      <c r="A107" s="41">
        <v>44492</v>
      </c>
      <c r="B107" s="42">
        <v>105</v>
      </c>
      <c r="C107" s="43">
        <v>157876</v>
      </c>
      <c r="D107" s="44" t="s">
        <v>81</v>
      </c>
      <c r="E107" s="44" t="s">
        <v>81</v>
      </c>
      <c r="F107" s="44">
        <v>4</v>
      </c>
      <c r="G107" s="44" t="s">
        <v>66</v>
      </c>
      <c r="H107" s="44" t="s">
        <v>43</v>
      </c>
      <c r="I107" s="44" t="s">
        <v>40</v>
      </c>
      <c r="J107" s="44" t="s">
        <v>27</v>
      </c>
      <c r="K107" s="44" t="s">
        <v>27</v>
      </c>
      <c r="L107" s="44" t="s">
        <v>27</v>
      </c>
      <c r="M107" s="44"/>
      <c r="N107" s="44" t="s">
        <v>27</v>
      </c>
      <c r="O107" s="44">
        <v>4</v>
      </c>
      <c r="P107" s="41"/>
      <c r="Q107" s="41">
        <v>35065</v>
      </c>
      <c r="R107" s="44"/>
      <c r="S107" s="44">
        <v>55</v>
      </c>
      <c r="T107" s="44"/>
      <c r="U107" s="44"/>
      <c r="V107" s="44"/>
      <c r="W107" s="44" t="s">
        <v>27</v>
      </c>
      <c r="X107" s="44"/>
      <c r="Y107" s="44"/>
      <c r="Z107" s="44"/>
      <c r="AA107" s="44"/>
    </row>
    <row r="108" spans="1:27" s="30" customFormat="1" x14ac:dyDescent="0.3">
      <c r="A108" s="41">
        <v>44492</v>
      </c>
      <c r="B108" s="42">
        <v>106</v>
      </c>
      <c r="C108" s="43">
        <v>120700</v>
      </c>
      <c r="D108" s="44" t="s">
        <v>81</v>
      </c>
      <c r="E108" s="44" t="s">
        <v>81</v>
      </c>
      <c r="F108" s="44">
        <v>5</v>
      </c>
      <c r="G108" s="44" t="s">
        <v>39</v>
      </c>
      <c r="H108" s="44" t="s">
        <v>43</v>
      </c>
      <c r="I108" s="44" t="s">
        <v>40</v>
      </c>
      <c r="J108" s="44" t="s">
        <v>27</v>
      </c>
      <c r="K108" s="44" t="s">
        <v>27</v>
      </c>
      <c r="L108" s="44" t="s">
        <v>27</v>
      </c>
      <c r="M108" s="44"/>
      <c r="N108" s="44" t="s">
        <v>27</v>
      </c>
      <c r="O108" s="44">
        <v>4</v>
      </c>
      <c r="P108" s="41"/>
      <c r="Q108" s="41">
        <v>36892</v>
      </c>
      <c r="R108" s="44"/>
      <c r="S108" s="44">
        <v>65</v>
      </c>
      <c r="T108" s="44"/>
      <c r="U108" s="44"/>
      <c r="V108" s="44"/>
      <c r="W108" s="44" t="s">
        <v>27</v>
      </c>
      <c r="X108" s="44"/>
      <c r="Y108" s="44"/>
      <c r="Z108" s="44"/>
      <c r="AA108" s="44"/>
    </row>
    <row r="109" spans="1:27" s="30" customFormat="1" x14ac:dyDescent="0.3">
      <c r="A109" s="41">
        <v>44492</v>
      </c>
      <c r="B109" s="42">
        <v>107</v>
      </c>
      <c r="C109" s="43">
        <v>145860</v>
      </c>
      <c r="D109" s="44" t="s">
        <v>81</v>
      </c>
      <c r="E109" s="44" t="s">
        <v>81</v>
      </c>
      <c r="F109" s="44">
        <v>5</v>
      </c>
      <c r="G109" s="44" t="s">
        <v>38</v>
      </c>
      <c r="H109" s="44" t="s">
        <v>43</v>
      </c>
      <c r="I109" s="44" t="s">
        <v>40</v>
      </c>
      <c r="J109" s="44" t="s">
        <v>27</v>
      </c>
      <c r="K109" s="44" t="s">
        <v>27</v>
      </c>
      <c r="L109" s="44" t="s">
        <v>27</v>
      </c>
      <c r="M109" s="44"/>
      <c r="N109" s="44" t="s">
        <v>27</v>
      </c>
      <c r="O109" s="44">
        <v>5</v>
      </c>
      <c r="P109" s="41"/>
      <c r="Q109" s="41">
        <v>35431</v>
      </c>
      <c r="R109" s="44"/>
      <c r="S109" s="44">
        <v>54</v>
      </c>
      <c r="T109" s="44"/>
      <c r="U109" s="44"/>
      <c r="V109" s="44"/>
      <c r="W109" s="44" t="s">
        <v>27</v>
      </c>
      <c r="X109" s="44"/>
      <c r="Y109" s="44"/>
      <c r="Z109" s="44"/>
      <c r="AA109" s="44"/>
    </row>
    <row r="110" spans="1:27" s="30" customFormat="1" x14ac:dyDescent="0.3">
      <c r="A110" s="41">
        <v>44492</v>
      </c>
      <c r="B110" s="42">
        <v>108</v>
      </c>
      <c r="C110" s="43">
        <v>169688</v>
      </c>
      <c r="D110" s="44" t="s">
        <v>81</v>
      </c>
      <c r="E110" s="44" t="s">
        <v>81</v>
      </c>
      <c r="F110" s="44">
        <v>4</v>
      </c>
      <c r="G110" s="44" t="s">
        <v>68</v>
      </c>
      <c r="H110" s="44" t="s">
        <v>43</v>
      </c>
      <c r="I110" s="44" t="s">
        <v>40</v>
      </c>
      <c r="J110" s="44" t="s">
        <v>27</v>
      </c>
      <c r="K110" s="44" t="s">
        <v>27</v>
      </c>
      <c r="L110" s="44" t="s">
        <v>27</v>
      </c>
      <c r="M110" s="44"/>
      <c r="N110" s="44" t="s">
        <v>27</v>
      </c>
      <c r="O110" s="44">
        <v>5</v>
      </c>
      <c r="P110" s="41"/>
      <c r="Q110" s="41">
        <v>33604</v>
      </c>
      <c r="R110" s="44"/>
      <c r="S110" s="44">
        <v>92</v>
      </c>
      <c r="T110" s="44"/>
      <c r="U110" s="44"/>
      <c r="V110" s="44"/>
      <c r="W110" s="44" t="s">
        <v>27</v>
      </c>
      <c r="X110" s="44"/>
      <c r="Y110" s="44"/>
      <c r="Z110" s="44"/>
      <c r="AA110" s="44"/>
    </row>
    <row r="111" spans="1:27" s="30" customFormat="1" x14ac:dyDescent="0.3">
      <c r="A111" s="41">
        <v>44492</v>
      </c>
      <c r="B111" s="42">
        <v>109</v>
      </c>
      <c r="C111" s="43">
        <v>70718</v>
      </c>
      <c r="D111" s="44" t="s">
        <v>81</v>
      </c>
      <c r="E111" s="44" t="s">
        <v>81</v>
      </c>
      <c r="F111" s="44">
        <v>1</v>
      </c>
      <c r="G111" s="44" t="s">
        <v>38</v>
      </c>
      <c r="H111" s="44" t="s">
        <v>43</v>
      </c>
      <c r="I111" s="44" t="s">
        <v>40</v>
      </c>
      <c r="J111" s="44" t="s">
        <v>27</v>
      </c>
      <c r="K111" s="44" t="s">
        <v>27</v>
      </c>
      <c r="L111" s="44" t="s">
        <v>27</v>
      </c>
      <c r="M111" s="44"/>
      <c r="N111" s="44" t="s">
        <v>27</v>
      </c>
      <c r="O111" s="44">
        <v>4</v>
      </c>
      <c r="P111" s="41"/>
      <c r="Q111" s="41">
        <v>43101</v>
      </c>
      <c r="R111" s="44"/>
      <c r="S111" s="44">
        <v>94</v>
      </c>
      <c r="T111" s="44"/>
      <c r="U111" s="44"/>
      <c r="V111" s="44"/>
      <c r="W111" s="44" t="s">
        <v>27</v>
      </c>
      <c r="X111" s="44"/>
      <c r="Y111" s="44"/>
      <c r="Z111" s="44"/>
      <c r="AA111" s="44"/>
    </row>
    <row r="112" spans="1:27" s="30" customFormat="1" x14ac:dyDescent="0.3">
      <c r="A112" s="41">
        <v>44492</v>
      </c>
      <c r="B112" s="42">
        <v>110</v>
      </c>
      <c r="C112" s="43">
        <v>67321</v>
      </c>
      <c r="D112" s="44" t="s">
        <v>81</v>
      </c>
      <c r="E112" s="44" t="s">
        <v>81</v>
      </c>
      <c r="F112" s="44">
        <v>1</v>
      </c>
      <c r="G112" s="44" t="s">
        <v>39</v>
      </c>
      <c r="H112" s="44" t="s">
        <v>43</v>
      </c>
      <c r="I112" s="44" t="s">
        <v>40</v>
      </c>
      <c r="J112" s="44" t="s">
        <v>27</v>
      </c>
      <c r="K112" s="44" t="s">
        <v>27</v>
      </c>
      <c r="L112" s="44" t="s">
        <v>27</v>
      </c>
      <c r="M112" s="44"/>
      <c r="N112" s="44" t="s">
        <v>27</v>
      </c>
      <c r="O112" s="44">
        <v>5</v>
      </c>
      <c r="P112" s="41"/>
      <c r="Q112" s="41">
        <v>38353</v>
      </c>
      <c r="R112" s="44"/>
      <c r="S112" s="44">
        <v>55</v>
      </c>
      <c r="T112" s="44"/>
      <c r="U112" s="44"/>
      <c r="V112" s="44"/>
      <c r="W112" s="44" t="s">
        <v>27</v>
      </c>
      <c r="X112" s="44"/>
      <c r="Y112" s="44"/>
      <c r="Z112" s="44"/>
      <c r="AA112" s="44"/>
    </row>
    <row r="113" spans="1:27" s="30" customFormat="1" x14ac:dyDescent="0.3">
      <c r="A113" s="41">
        <v>44492</v>
      </c>
      <c r="B113" s="42">
        <v>111</v>
      </c>
      <c r="C113" s="43">
        <v>168872</v>
      </c>
      <c r="D113" s="44" t="s">
        <v>81</v>
      </c>
      <c r="E113" s="44" t="s">
        <v>81</v>
      </c>
      <c r="F113" s="44">
        <v>4</v>
      </c>
      <c r="G113" s="44" t="s">
        <v>68</v>
      </c>
      <c r="H113" s="44" t="s">
        <v>43</v>
      </c>
      <c r="I113" s="44" t="s">
        <v>40</v>
      </c>
      <c r="J113" s="44" t="s">
        <v>27</v>
      </c>
      <c r="K113" s="44" t="s">
        <v>27</v>
      </c>
      <c r="L113" s="44" t="s">
        <v>27</v>
      </c>
      <c r="M113" s="44"/>
      <c r="N113" s="44" t="s">
        <v>27</v>
      </c>
      <c r="O113" s="44">
        <v>4</v>
      </c>
      <c r="P113" s="41"/>
      <c r="Q113" s="41">
        <v>42370</v>
      </c>
      <c r="R113" s="44"/>
      <c r="S113" s="44">
        <v>52</v>
      </c>
      <c r="T113" s="44"/>
      <c r="U113" s="44"/>
      <c r="V113" s="44"/>
      <c r="W113" s="44" t="s">
        <v>27</v>
      </c>
      <c r="X113" s="44"/>
      <c r="Y113" s="44"/>
      <c r="Z113" s="44"/>
      <c r="AA113" s="44"/>
    </row>
    <row r="114" spans="1:27" s="30" customFormat="1" x14ac:dyDescent="0.3">
      <c r="A114" s="41">
        <v>44492</v>
      </c>
      <c r="B114" s="42">
        <v>112</v>
      </c>
      <c r="C114" s="43">
        <v>101380</v>
      </c>
      <c r="D114" s="44" t="s">
        <v>81</v>
      </c>
      <c r="E114" s="44" t="s">
        <v>32</v>
      </c>
      <c r="F114" s="44">
        <v>2</v>
      </c>
      <c r="G114" s="44" t="s">
        <v>68</v>
      </c>
      <c r="H114" s="44" t="s">
        <v>43</v>
      </c>
      <c r="I114" s="44" t="s">
        <v>40</v>
      </c>
      <c r="J114" s="44" t="s">
        <v>27</v>
      </c>
      <c r="K114" s="44" t="s">
        <v>27</v>
      </c>
      <c r="L114" s="44" t="s">
        <v>27</v>
      </c>
      <c r="M114" s="44"/>
      <c r="N114" s="44" t="s">
        <v>27</v>
      </c>
      <c r="O114" s="44">
        <v>5</v>
      </c>
      <c r="P114" s="41"/>
      <c r="Q114" s="41">
        <v>36161</v>
      </c>
      <c r="R114" s="44"/>
      <c r="S114" s="44">
        <v>75</v>
      </c>
      <c r="T114" s="44"/>
      <c r="U114" s="44"/>
      <c r="V114" s="44"/>
      <c r="W114" s="44" t="s">
        <v>27</v>
      </c>
      <c r="X114" s="44"/>
      <c r="Y114" s="44"/>
      <c r="Z114" s="44"/>
      <c r="AA114" s="44"/>
    </row>
    <row r="115" spans="1:27" s="30" customFormat="1" x14ac:dyDescent="0.3">
      <c r="A115" s="41">
        <v>44492</v>
      </c>
      <c r="B115" s="42">
        <v>113</v>
      </c>
      <c r="C115" s="43">
        <v>97395</v>
      </c>
      <c r="D115" s="44" t="s">
        <v>81</v>
      </c>
      <c r="E115" s="44" t="s">
        <v>32</v>
      </c>
      <c r="F115" s="44">
        <v>5</v>
      </c>
      <c r="G115" s="44" t="s">
        <v>37</v>
      </c>
      <c r="H115" s="44" t="s">
        <v>43</v>
      </c>
      <c r="I115" s="44" t="s">
        <v>40</v>
      </c>
      <c r="J115" s="44" t="s">
        <v>27</v>
      </c>
      <c r="K115" s="44" t="s">
        <v>27</v>
      </c>
      <c r="L115" s="44" t="s">
        <v>27</v>
      </c>
      <c r="M115" s="44"/>
      <c r="N115" s="44" t="s">
        <v>27</v>
      </c>
      <c r="O115" s="44">
        <v>3</v>
      </c>
      <c r="P115" s="41"/>
      <c r="Q115" s="41">
        <v>36161</v>
      </c>
      <c r="R115" s="44"/>
      <c r="S115" s="44">
        <v>71</v>
      </c>
      <c r="T115" s="44"/>
      <c r="U115" s="44"/>
      <c r="V115" s="44"/>
      <c r="W115" s="44" t="s">
        <v>27</v>
      </c>
      <c r="X115" s="44"/>
      <c r="Y115" s="44"/>
      <c r="Z115" s="44"/>
      <c r="AA115" s="44"/>
    </row>
    <row r="116" spans="1:27" s="30" customFormat="1" x14ac:dyDescent="0.3">
      <c r="A116" s="41">
        <v>44492</v>
      </c>
      <c r="B116" s="42">
        <v>114</v>
      </c>
      <c r="C116" s="43">
        <v>77497</v>
      </c>
      <c r="D116" s="44" t="s">
        <v>81</v>
      </c>
      <c r="E116" s="44" t="s">
        <v>32</v>
      </c>
      <c r="F116" s="44">
        <v>3</v>
      </c>
      <c r="G116" s="44" t="s">
        <v>38</v>
      </c>
      <c r="H116" s="44" t="s">
        <v>43</v>
      </c>
      <c r="I116" s="44" t="s">
        <v>40</v>
      </c>
      <c r="J116" s="44" t="s">
        <v>27</v>
      </c>
      <c r="K116" s="44" t="s">
        <v>27</v>
      </c>
      <c r="L116" s="44" t="s">
        <v>27</v>
      </c>
      <c r="M116" s="44"/>
      <c r="N116" s="44" t="s">
        <v>27</v>
      </c>
      <c r="O116" s="44">
        <v>4</v>
      </c>
      <c r="P116" s="41"/>
      <c r="Q116" s="41">
        <v>43466</v>
      </c>
      <c r="R116" s="44"/>
      <c r="S116" s="44">
        <v>90</v>
      </c>
      <c r="T116" s="44"/>
      <c r="U116" s="44"/>
      <c r="V116" s="44"/>
      <c r="W116" s="44" t="s">
        <v>27</v>
      </c>
      <c r="X116" s="44"/>
      <c r="Y116" s="44"/>
      <c r="Z116" s="44"/>
      <c r="AA116" s="44"/>
    </row>
    <row r="117" spans="1:27" s="30" customFormat="1" x14ac:dyDescent="0.3">
      <c r="A117" s="41">
        <v>44492</v>
      </c>
      <c r="B117" s="42">
        <v>115</v>
      </c>
      <c r="C117" s="43">
        <v>80032</v>
      </c>
      <c r="D117" s="44" t="s">
        <v>81</v>
      </c>
      <c r="E117" s="44" t="s">
        <v>32</v>
      </c>
      <c r="F117" s="44">
        <v>2</v>
      </c>
      <c r="G117" s="44" t="s">
        <v>37</v>
      </c>
      <c r="H117" s="44" t="s">
        <v>43</v>
      </c>
      <c r="I117" s="44" t="s">
        <v>40</v>
      </c>
      <c r="J117" s="44" t="s">
        <v>27</v>
      </c>
      <c r="K117" s="44" t="s">
        <v>27</v>
      </c>
      <c r="L117" s="44" t="s">
        <v>27</v>
      </c>
      <c r="M117" s="44"/>
      <c r="N117" s="44" t="s">
        <v>27</v>
      </c>
      <c r="O117" s="44">
        <v>5</v>
      </c>
      <c r="P117" s="41"/>
      <c r="Q117" s="41">
        <v>33239</v>
      </c>
      <c r="R117" s="44"/>
      <c r="S117" s="44">
        <v>50</v>
      </c>
      <c r="T117" s="44"/>
      <c r="U117" s="44"/>
      <c r="V117" s="44"/>
      <c r="W117" s="44" t="s">
        <v>27</v>
      </c>
      <c r="X117" s="44"/>
      <c r="Y117" s="44"/>
      <c r="Z117" s="44"/>
      <c r="AA117" s="44"/>
    </row>
    <row r="118" spans="1:27" s="30" customFormat="1" x14ac:dyDescent="0.3">
      <c r="A118" s="41">
        <v>44492</v>
      </c>
      <c r="B118" s="42">
        <v>116</v>
      </c>
      <c r="C118" s="43">
        <v>86860</v>
      </c>
      <c r="D118" s="44" t="s">
        <v>81</v>
      </c>
      <c r="E118" s="44" t="s">
        <v>32</v>
      </c>
      <c r="F118" s="44">
        <v>2</v>
      </c>
      <c r="G118" s="44" t="s">
        <v>38</v>
      </c>
      <c r="H118" s="44" t="s">
        <v>43</v>
      </c>
      <c r="I118" s="44" t="s">
        <v>40</v>
      </c>
      <c r="J118" s="44" t="s">
        <v>27</v>
      </c>
      <c r="K118" s="44" t="s">
        <v>27</v>
      </c>
      <c r="L118" s="44" t="s">
        <v>27</v>
      </c>
      <c r="M118" s="44"/>
      <c r="N118" s="44" t="s">
        <v>27</v>
      </c>
      <c r="O118" s="44">
        <v>5</v>
      </c>
      <c r="P118" s="41"/>
      <c r="Q118" s="41">
        <v>40909</v>
      </c>
      <c r="R118" s="44"/>
      <c r="S118" s="44">
        <v>71</v>
      </c>
      <c r="T118" s="44"/>
      <c r="U118" s="44"/>
      <c r="V118" s="44"/>
      <c r="W118" s="44" t="s">
        <v>27</v>
      </c>
      <c r="X118" s="44"/>
      <c r="Y118" s="44"/>
      <c r="Z118" s="44"/>
      <c r="AA118" s="44"/>
    </row>
    <row r="119" spans="1:27" s="30" customFormat="1" x14ac:dyDescent="0.3">
      <c r="A119" s="41">
        <v>44492</v>
      </c>
      <c r="B119" s="42">
        <v>117</v>
      </c>
      <c r="C119" s="43">
        <v>139660</v>
      </c>
      <c r="D119" s="44" t="s">
        <v>31</v>
      </c>
      <c r="E119" s="44" t="s">
        <v>32</v>
      </c>
      <c r="F119" s="44">
        <v>5</v>
      </c>
      <c r="G119" s="44" t="s">
        <v>38</v>
      </c>
      <c r="H119" s="44" t="s">
        <v>43</v>
      </c>
      <c r="I119" s="44" t="s">
        <v>40</v>
      </c>
      <c r="J119" s="44" t="s">
        <v>27</v>
      </c>
      <c r="K119" s="44" t="s">
        <v>27</v>
      </c>
      <c r="L119" s="44" t="s">
        <v>27</v>
      </c>
      <c r="M119" s="44"/>
      <c r="N119" s="44" t="s">
        <v>27</v>
      </c>
      <c r="O119" s="44">
        <v>5</v>
      </c>
      <c r="P119" s="41"/>
      <c r="Q119" s="41">
        <v>34335</v>
      </c>
      <c r="R119" s="44"/>
      <c r="S119" s="44">
        <v>82</v>
      </c>
      <c r="T119" s="44"/>
      <c r="U119" s="44"/>
      <c r="V119" s="44"/>
      <c r="W119" s="44" t="s">
        <v>27</v>
      </c>
      <c r="X119" s="44"/>
      <c r="Y119" s="44"/>
      <c r="Z119" s="44"/>
      <c r="AA119" s="44"/>
    </row>
    <row r="120" spans="1:27" s="30" customFormat="1" x14ac:dyDescent="0.3">
      <c r="A120" s="41">
        <v>44492</v>
      </c>
      <c r="B120" s="42">
        <v>118</v>
      </c>
      <c r="C120" s="43">
        <v>81798</v>
      </c>
      <c r="D120" s="44" t="s">
        <v>34</v>
      </c>
      <c r="E120" s="44" t="s">
        <v>32</v>
      </c>
      <c r="F120" s="44">
        <v>2</v>
      </c>
      <c r="G120" s="44" t="s">
        <v>39</v>
      </c>
      <c r="H120" s="44" t="s">
        <v>43</v>
      </c>
      <c r="I120" s="44" t="s">
        <v>40</v>
      </c>
      <c r="J120" s="44" t="s">
        <v>27</v>
      </c>
      <c r="K120" s="44" t="s">
        <v>27</v>
      </c>
      <c r="L120" s="44" t="s">
        <v>27</v>
      </c>
      <c r="M120" s="44"/>
      <c r="N120" s="44" t="s">
        <v>27</v>
      </c>
      <c r="O120" s="44">
        <v>5</v>
      </c>
      <c r="P120" s="41"/>
      <c r="Q120" s="41">
        <v>41640</v>
      </c>
      <c r="R120" s="44"/>
      <c r="S120" s="44">
        <v>88</v>
      </c>
      <c r="T120" s="44"/>
      <c r="U120" s="44"/>
      <c r="V120" s="44"/>
      <c r="W120" s="44" t="s">
        <v>27</v>
      </c>
      <c r="X120" s="44"/>
      <c r="Y120" s="44"/>
      <c r="Z120" s="44"/>
      <c r="AA120" s="44"/>
    </row>
    <row r="121" spans="1:27" s="30" customFormat="1" x14ac:dyDescent="0.3">
      <c r="A121" s="41">
        <v>44492</v>
      </c>
      <c r="B121" s="42">
        <v>119</v>
      </c>
      <c r="C121" s="43">
        <v>119460</v>
      </c>
      <c r="D121" s="44" t="s">
        <v>31</v>
      </c>
      <c r="E121" s="44" t="s">
        <v>32</v>
      </c>
      <c r="F121" s="44">
        <v>4</v>
      </c>
      <c r="G121" s="44" t="s">
        <v>68</v>
      </c>
      <c r="H121" s="44" t="s">
        <v>43</v>
      </c>
      <c r="I121" s="44" t="s">
        <v>40</v>
      </c>
      <c r="J121" s="44" t="s">
        <v>27</v>
      </c>
      <c r="K121" s="44" t="s">
        <v>27</v>
      </c>
      <c r="L121" s="44" t="s">
        <v>27</v>
      </c>
      <c r="M121" s="44"/>
      <c r="N121" s="44" t="s">
        <v>27</v>
      </c>
      <c r="O121" s="44">
        <v>5</v>
      </c>
      <c r="P121" s="41"/>
      <c r="Q121" s="41">
        <v>35431</v>
      </c>
      <c r="R121" s="44"/>
      <c r="S121" s="44">
        <v>77</v>
      </c>
      <c r="T121" s="44"/>
      <c r="U121" s="44"/>
      <c r="V121" s="44"/>
      <c r="W121" s="44" t="s">
        <v>27</v>
      </c>
      <c r="X121" s="44"/>
      <c r="Y121" s="44"/>
      <c r="Z121" s="44"/>
      <c r="AA121" s="44"/>
    </row>
    <row r="122" spans="1:27" s="30" customFormat="1" x14ac:dyDescent="0.3">
      <c r="A122" s="41">
        <v>44492</v>
      </c>
      <c r="B122" s="42">
        <v>120</v>
      </c>
      <c r="C122" s="43">
        <v>171545</v>
      </c>
      <c r="D122" s="44" t="s">
        <v>31</v>
      </c>
      <c r="E122" s="44" t="s">
        <v>32</v>
      </c>
      <c r="F122" s="44">
        <v>5</v>
      </c>
      <c r="G122" s="44" t="s">
        <v>66</v>
      </c>
      <c r="H122" s="44" t="s">
        <v>43</v>
      </c>
      <c r="I122" s="44" t="s">
        <v>40</v>
      </c>
      <c r="J122" s="44" t="s">
        <v>27</v>
      </c>
      <c r="K122" s="44" t="s">
        <v>27</v>
      </c>
      <c r="L122" s="44" t="s">
        <v>27</v>
      </c>
      <c r="M122" s="44"/>
      <c r="N122" s="44" t="s">
        <v>27</v>
      </c>
      <c r="O122" s="44">
        <v>4</v>
      </c>
      <c r="P122" s="41"/>
      <c r="Q122" s="41">
        <v>40544</v>
      </c>
      <c r="R122" s="44"/>
      <c r="S122" s="44">
        <v>55</v>
      </c>
      <c r="T122" s="44"/>
      <c r="U122" s="44"/>
      <c r="V122" s="44"/>
      <c r="W122" s="44" t="s">
        <v>27</v>
      </c>
      <c r="X122" s="44"/>
      <c r="Y122" s="44"/>
      <c r="Z122" s="44"/>
      <c r="AA122" s="44"/>
    </row>
    <row r="123" spans="1:27" s="30" customFormat="1" x14ac:dyDescent="0.3">
      <c r="A123" s="41">
        <v>44492</v>
      </c>
      <c r="B123" s="42">
        <v>121</v>
      </c>
      <c r="C123" s="43">
        <v>93830</v>
      </c>
      <c r="D123" s="44" t="s">
        <v>31</v>
      </c>
      <c r="E123" s="44" t="s">
        <v>32</v>
      </c>
      <c r="F123" s="44">
        <v>2</v>
      </c>
      <c r="G123" s="44" t="s">
        <v>37</v>
      </c>
      <c r="H123" s="44" t="s">
        <v>43</v>
      </c>
      <c r="I123" s="44" t="s">
        <v>40</v>
      </c>
      <c r="J123" s="44" t="s">
        <v>27</v>
      </c>
      <c r="K123" s="44" t="s">
        <v>27</v>
      </c>
      <c r="L123" s="44" t="s">
        <v>27</v>
      </c>
      <c r="M123" s="44"/>
      <c r="N123" s="44" t="s">
        <v>27</v>
      </c>
      <c r="O123" s="44">
        <v>5</v>
      </c>
      <c r="P123" s="41"/>
      <c r="Q123" s="41">
        <v>42005</v>
      </c>
      <c r="R123" s="44"/>
      <c r="S123" s="44">
        <v>52</v>
      </c>
      <c r="T123" s="44"/>
      <c r="U123" s="44"/>
      <c r="V123" s="44"/>
      <c r="W123" s="44" t="s">
        <v>27</v>
      </c>
      <c r="X123" s="44"/>
      <c r="Y123" s="44"/>
      <c r="Z123" s="44"/>
      <c r="AA123" s="44"/>
    </row>
    <row r="124" spans="1:27" s="30" customFormat="1" x14ac:dyDescent="0.3">
      <c r="A124" s="41">
        <v>44492</v>
      </c>
      <c r="B124" s="42">
        <v>122</v>
      </c>
      <c r="C124" s="43">
        <v>151440</v>
      </c>
      <c r="D124" s="44" t="s">
        <v>34</v>
      </c>
      <c r="E124" s="44" t="s">
        <v>32</v>
      </c>
      <c r="F124" s="44">
        <v>5</v>
      </c>
      <c r="G124" s="44" t="s">
        <v>37</v>
      </c>
      <c r="H124" s="44" t="s">
        <v>43</v>
      </c>
      <c r="I124" s="44" t="s">
        <v>40</v>
      </c>
      <c r="J124" s="44" t="s">
        <v>27</v>
      </c>
      <c r="K124" s="44" t="s">
        <v>27</v>
      </c>
      <c r="L124" s="44" t="s">
        <v>27</v>
      </c>
      <c r="M124" s="44"/>
      <c r="N124" s="44" t="s">
        <v>27</v>
      </c>
      <c r="O124" s="44">
        <v>4</v>
      </c>
      <c r="P124" s="41"/>
      <c r="Q124" s="41">
        <v>37987</v>
      </c>
      <c r="R124" s="44"/>
      <c r="S124" s="44">
        <v>66</v>
      </c>
      <c r="T124" s="44"/>
      <c r="U124" s="44"/>
      <c r="V124" s="44"/>
      <c r="W124" s="44" t="s">
        <v>27</v>
      </c>
      <c r="X124" s="44"/>
      <c r="Y124" s="44"/>
      <c r="Z124" s="44"/>
      <c r="AA124" s="44"/>
    </row>
    <row r="125" spans="1:27" s="30" customFormat="1" x14ac:dyDescent="0.3">
      <c r="A125" s="41">
        <v>44492</v>
      </c>
      <c r="B125" s="42">
        <v>123</v>
      </c>
      <c r="C125" s="43">
        <v>98428</v>
      </c>
      <c r="D125" s="44" t="s">
        <v>31</v>
      </c>
      <c r="E125" s="44" t="s">
        <v>32</v>
      </c>
      <c r="F125" s="44">
        <v>2</v>
      </c>
      <c r="G125" s="44" t="s">
        <v>38</v>
      </c>
      <c r="H125" s="44" t="s">
        <v>43</v>
      </c>
      <c r="I125" s="44" t="s">
        <v>40</v>
      </c>
      <c r="J125" s="44" t="s">
        <v>27</v>
      </c>
      <c r="K125" s="44" t="s">
        <v>27</v>
      </c>
      <c r="L125" s="44" t="s">
        <v>27</v>
      </c>
      <c r="M125" s="44"/>
      <c r="N125" s="44" t="s">
        <v>27</v>
      </c>
      <c r="O125" s="44">
        <v>5</v>
      </c>
      <c r="P125" s="41"/>
      <c r="Q125" s="41">
        <v>39814</v>
      </c>
      <c r="R125" s="44"/>
      <c r="S125" s="44">
        <v>64</v>
      </c>
      <c r="T125" s="44"/>
      <c r="U125" s="44"/>
      <c r="V125" s="44"/>
      <c r="W125" s="44" t="s">
        <v>27</v>
      </c>
      <c r="X125" s="44"/>
      <c r="Y125" s="44"/>
      <c r="Z125" s="44"/>
      <c r="AA125" s="44"/>
    </row>
    <row r="126" spans="1:27" s="30" customFormat="1" x14ac:dyDescent="0.3">
      <c r="A126" s="41">
        <v>44492</v>
      </c>
      <c r="B126" s="42">
        <v>124</v>
      </c>
      <c r="C126" s="43">
        <v>80330</v>
      </c>
      <c r="D126" s="44" t="s">
        <v>31</v>
      </c>
      <c r="E126" s="44" t="s">
        <v>32</v>
      </c>
      <c r="F126" s="44">
        <v>3</v>
      </c>
      <c r="G126" s="44" t="s">
        <v>68</v>
      </c>
      <c r="H126" s="44" t="s">
        <v>43</v>
      </c>
      <c r="I126" s="44" t="s">
        <v>40</v>
      </c>
      <c r="J126" s="44" t="s">
        <v>27</v>
      </c>
      <c r="K126" s="44" t="s">
        <v>27</v>
      </c>
      <c r="L126" s="44" t="s">
        <v>27</v>
      </c>
      <c r="M126" s="44"/>
      <c r="N126" s="44" t="s">
        <v>27</v>
      </c>
      <c r="O126" s="44">
        <v>4</v>
      </c>
      <c r="P126" s="41"/>
      <c r="Q126" s="41">
        <v>42370</v>
      </c>
      <c r="R126" s="44"/>
      <c r="S126" s="44">
        <v>87</v>
      </c>
      <c r="T126" s="44"/>
      <c r="U126" s="44"/>
      <c r="V126" s="44"/>
      <c r="W126" s="44" t="s">
        <v>27</v>
      </c>
      <c r="X126" s="44"/>
      <c r="Y126" s="44"/>
      <c r="Z126" s="44"/>
      <c r="AA126" s="44"/>
    </row>
    <row r="127" spans="1:27" s="30" customFormat="1" x14ac:dyDescent="0.3">
      <c r="A127" s="41">
        <v>44492</v>
      </c>
      <c r="B127" s="42">
        <v>125</v>
      </c>
      <c r="C127" s="43">
        <v>58960</v>
      </c>
      <c r="D127" s="44" t="s">
        <v>34</v>
      </c>
      <c r="E127" s="44" t="s">
        <v>32</v>
      </c>
      <c r="F127" s="44">
        <v>1</v>
      </c>
      <c r="G127" s="44" t="s">
        <v>37</v>
      </c>
      <c r="H127" s="44" t="s">
        <v>43</v>
      </c>
      <c r="I127" s="44" t="s">
        <v>40</v>
      </c>
      <c r="J127" s="44" t="s">
        <v>27</v>
      </c>
      <c r="K127" s="44" t="s">
        <v>27</v>
      </c>
      <c r="L127" s="44" t="s">
        <v>27</v>
      </c>
      <c r="M127" s="44"/>
      <c r="N127" s="44" t="s">
        <v>27</v>
      </c>
      <c r="O127" s="44">
        <v>5</v>
      </c>
      <c r="P127" s="41"/>
      <c r="Q127" s="41">
        <v>36161</v>
      </c>
      <c r="R127" s="44"/>
      <c r="S127" s="44">
        <v>60</v>
      </c>
      <c r="T127" s="44"/>
      <c r="U127" s="44"/>
      <c r="V127" s="44"/>
      <c r="W127" s="44" t="s">
        <v>27</v>
      </c>
      <c r="X127" s="44"/>
      <c r="Y127" s="44"/>
      <c r="Z127" s="44"/>
      <c r="AA127" s="44"/>
    </row>
    <row r="128" spans="1:27" s="30" customFormat="1" x14ac:dyDescent="0.3">
      <c r="A128" s="41">
        <v>44492</v>
      </c>
      <c r="B128" s="42">
        <v>126</v>
      </c>
      <c r="C128" s="43">
        <v>79074</v>
      </c>
      <c r="D128" s="44" t="s">
        <v>31</v>
      </c>
      <c r="E128" s="44" t="s">
        <v>32</v>
      </c>
      <c r="F128" s="44">
        <v>2</v>
      </c>
      <c r="G128" s="44" t="s">
        <v>39</v>
      </c>
      <c r="H128" s="44" t="s">
        <v>43</v>
      </c>
      <c r="I128" s="44" t="s">
        <v>40</v>
      </c>
      <c r="J128" s="44" t="s">
        <v>27</v>
      </c>
      <c r="K128" s="44" t="s">
        <v>27</v>
      </c>
      <c r="L128" s="44" t="s">
        <v>27</v>
      </c>
      <c r="M128" s="44"/>
      <c r="N128" s="44" t="s">
        <v>27</v>
      </c>
      <c r="O128" s="44">
        <v>4</v>
      </c>
      <c r="P128" s="41"/>
      <c r="Q128" s="41">
        <v>43831</v>
      </c>
      <c r="R128" s="44"/>
      <c r="S128" s="44">
        <v>77</v>
      </c>
      <c r="T128" s="44"/>
      <c r="U128" s="44"/>
      <c r="V128" s="44"/>
      <c r="W128" s="44" t="s">
        <v>27</v>
      </c>
      <c r="X128" s="44"/>
      <c r="Y128" s="44"/>
      <c r="Z128" s="44"/>
      <c r="AA128" s="44"/>
    </row>
    <row r="129" spans="1:27" s="30" customFormat="1" x14ac:dyDescent="0.3">
      <c r="A129" s="41">
        <v>44492</v>
      </c>
      <c r="B129" s="42">
        <v>127</v>
      </c>
      <c r="C129" s="43">
        <v>75594</v>
      </c>
      <c r="D129" s="44" t="s">
        <v>34</v>
      </c>
      <c r="E129" s="44" t="s">
        <v>32</v>
      </c>
      <c r="F129" s="44">
        <v>2</v>
      </c>
      <c r="G129" s="44" t="s">
        <v>38</v>
      </c>
      <c r="H129" s="44" t="s">
        <v>43</v>
      </c>
      <c r="I129" s="44" t="s">
        <v>40</v>
      </c>
      <c r="J129" s="44" t="s">
        <v>27</v>
      </c>
      <c r="K129" s="44" t="s">
        <v>27</v>
      </c>
      <c r="L129" s="44" t="s">
        <v>27</v>
      </c>
      <c r="M129" s="44"/>
      <c r="N129" s="44" t="s">
        <v>27</v>
      </c>
      <c r="O129" s="44">
        <v>5</v>
      </c>
      <c r="P129" s="41"/>
      <c r="Q129" s="41">
        <v>42736</v>
      </c>
      <c r="R129" s="44"/>
      <c r="S129" s="44">
        <v>51</v>
      </c>
      <c r="T129" s="44"/>
      <c r="U129" s="44"/>
      <c r="V129" s="44"/>
      <c r="W129" s="44" t="s">
        <v>27</v>
      </c>
      <c r="X129" s="44"/>
      <c r="Y129" s="44"/>
      <c r="Z129" s="44"/>
      <c r="AA129" s="44"/>
    </row>
    <row r="130" spans="1:27" s="30" customFormat="1" x14ac:dyDescent="0.3">
      <c r="A130" s="41">
        <v>44492</v>
      </c>
      <c r="B130" s="42">
        <v>128</v>
      </c>
      <c r="C130" s="43">
        <v>166560</v>
      </c>
      <c r="D130" s="44" t="s">
        <v>31</v>
      </c>
      <c r="E130" s="44" t="s">
        <v>32</v>
      </c>
      <c r="F130" s="44">
        <v>4</v>
      </c>
      <c r="G130" s="44" t="s">
        <v>66</v>
      </c>
      <c r="H130" s="44" t="s">
        <v>43</v>
      </c>
      <c r="I130" s="44" t="s">
        <v>40</v>
      </c>
      <c r="J130" s="44" t="s">
        <v>27</v>
      </c>
      <c r="K130" s="44" t="s">
        <v>27</v>
      </c>
      <c r="L130" s="44" t="s">
        <v>27</v>
      </c>
      <c r="M130" s="44"/>
      <c r="N130" s="44" t="s">
        <v>27</v>
      </c>
      <c r="O130" s="44">
        <v>5</v>
      </c>
      <c r="P130" s="41"/>
      <c r="Q130" s="41">
        <v>42370</v>
      </c>
      <c r="R130" s="44"/>
      <c r="S130" s="44">
        <v>63</v>
      </c>
      <c r="T130" s="44"/>
      <c r="U130" s="44"/>
      <c r="V130" s="44"/>
      <c r="W130" s="44" t="s">
        <v>27</v>
      </c>
      <c r="X130" s="44"/>
      <c r="Y130" s="44"/>
      <c r="Z130" s="44"/>
      <c r="AA130" s="44"/>
    </row>
    <row r="131" spans="1:27" s="30" customFormat="1" x14ac:dyDescent="0.3">
      <c r="A131" s="41">
        <v>44492</v>
      </c>
      <c r="B131" s="42">
        <v>129</v>
      </c>
      <c r="C131" s="43">
        <v>77400</v>
      </c>
      <c r="D131" s="44" t="s">
        <v>31</v>
      </c>
      <c r="E131" s="44" t="s">
        <v>32</v>
      </c>
      <c r="F131" s="44">
        <v>2</v>
      </c>
      <c r="G131" s="44" t="s">
        <v>38</v>
      </c>
      <c r="H131" s="44" t="s">
        <v>43</v>
      </c>
      <c r="I131" s="44" t="s">
        <v>40</v>
      </c>
      <c r="J131" s="44" t="s">
        <v>27</v>
      </c>
      <c r="K131" s="44" t="s">
        <v>27</v>
      </c>
      <c r="L131" s="44" t="s">
        <v>27</v>
      </c>
      <c r="M131" s="44"/>
      <c r="N131" s="44" t="s">
        <v>27</v>
      </c>
      <c r="O131" s="44">
        <v>4</v>
      </c>
      <c r="P131" s="41"/>
      <c r="Q131" s="41">
        <v>39814</v>
      </c>
      <c r="R131" s="44"/>
      <c r="S131" s="44">
        <v>91</v>
      </c>
      <c r="T131" s="44"/>
      <c r="U131" s="44"/>
      <c r="V131" s="44"/>
      <c r="W131" s="44" t="s">
        <v>27</v>
      </c>
      <c r="X131" s="44"/>
      <c r="Y131" s="44"/>
      <c r="Z131" s="44"/>
      <c r="AA131" s="44"/>
    </row>
    <row r="132" spans="1:27" s="30" customFormat="1" x14ac:dyDescent="0.3">
      <c r="A132" s="41">
        <v>44492</v>
      </c>
      <c r="B132" s="42">
        <v>130</v>
      </c>
      <c r="C132" s="43">
        <v>139012</v>
      </c>
      <c r="D132" s="44" t="s">
        <v>34</v>
      </c>
      <c r="E132" s="44" t="s">
        <v>32</v>
      </c>
      <c r="F132" s="44">
        <v>4</v>
      </c>
      <c r="G132" s="44" t="s">
        <v>38</v>
      </c>
      <c r="H132" s="44" t="s">
        <v>43</v>
      </c>
      <c r="I132" s="44" t="s">
        <v>40</v>
      </c>
      <c r="J132" s="44" t="s">
        <v>27</v>
      </c>
      <c r="K132" s="44" t="s">
        <v>27</v>
      </c>
      <c r="L132" s="44" t="s">
        <v>27</v>
      </c>
      <c r="M132" s="44"/>
      <c r="N132" s="44" t="s">
        <v>27</v>
      </c>
      <c r="O132" s="44">
        <v>4</v>
      </c>
      <c r="P132" s="41"/>
      <c r="Q132" s="41">
        <v>37622</v>
      </c>
      <c r="R132" s="44"/>
      <c r="S132" s="44">
        <v>54</v>
      </c>
      <c r="T132" s="44"/>
      <c r="U132" s="44"/>
      <c r="V132" s="44"/>
      <c r="W132" s="44" t="s">
        <v>27</v>
      </c>
      <c r="X132" s="44"/>
      <c r="Y132" s="44"/>
      <c r="Z132" s="44"/>
      <c r="AA132" s="44"/>
    </row>
    <row r="133" spans="1:27" s="30" customFormat="1" x14ac:dyDescent="0.3">
      <c r="A133" s="41">
        <v>44492</v>
      </c>
      <c r="B133" s="42">
        <v>131</v>
      </c>
      <c r="C133" s="43">
        <v>92622</v>
      </c>
      <c r="D133" s="44" t="s">
        <v>31</v>
      </c>
      <c r="E133" s="44" t="s">
        <v>32</v>
      </c>
      <c r="F133" s="44">
        <v>2</v>
      </c>
      <c r="G133" s="44" t="s">
        <v>39</v>
      </c>
      <c r="H133" s="44" t="s">
        <v>43</v>
      </c>
      <c r="I133" s="44" t="s">
        <v>40</v>
      </c>
      <c r="J133" s="44" t="s">
        <v>27</v>
      </c>
      <c r="K133" s="44" t="s">
        <v>27</v>
      </c>
      <c r="L133" s="44" t="s">
        <v>27</v>
      </c>
      <c r="M133" s="44"/>
      <c r="N133" s="44" t="s">
        <v>27</v>
      </c>
      <c r="O133" s="44">
        <v>3</v>
      </c>
      <c r="P133" s="41"/>
      <c r="Q133" s="41">
        <v>40544</v>
      </c>
      <c r="R133" s="44"/>
      <c r="S133" s="44">
        <v>51</v>
      </c>
      <c r="T133" s="44"/>
      <c r="U133" s="44"/>
      <c r="V133" s="44"/>
      <c r="W133" s="44" t="s">
        <v>27</v>
      </c>
      <c r="X133" s="44"/>
      <c r="Y133" s="44"/>
      <c r="Z133" s="44"/>
      <c r="AA133" s="44"/>
    </row>
    <row r="134" spans="1:27" s="30" customFormat="1" x14ac:dyDescent="0.3">
      <c r="A134" s="41">
        <v>44492</v>
      </c>
      <c r="B134" s="42">
        <v>132</v>
      </c>
      <c r="C134" s="43">
        <v>106052</v>
      </c>
      <c r="D134" s="44" t="s">
        <v>34</v>
      </c>
      <c r="E134" s="44" t="s">
        <v>32</v>
      </c>
      <c r="F134" s="44">
        <v>4</v>
      </c>
      <c r="G134" s="44" t="s">
        <v>66</v>
      </c>
      <c r="H134" s="44" t="s">
        <v>43</v>
      </c>
      <c r="I134" s="44" t="s">
        <v>40</v>
      </c>
      <c r="J134" s="44" t="s">
        <v>27</v>
      </c>
      <c r="K134" s="44" t="s">
        <v>27</v>
      </c>
      <c r="L134" s="44" t="s">
        <v>27</v>
      </c>
      <c r="M134" s="44"/>
      <c r="N134" s="44" t="s">
        <v>27</v>
      </c>
      <c r="O134" s="44">
        <v>4</v>
      </c>
      <c r="P134" s="41"/>
      <c r="Q134" s="41">
        <v>36161</v>
      </c>
      <c r="R134" s="44"/>
      <c r="S134" s="44">
        <v>65</v>
      </c>
      <c r="T134" s="44"/>
      <c r="U134" s="44"/>
      <c r="V134" s="44"/>
      <c r="W134" s="44" t="s">
        <v>27</v>
      </c>
      <c r="X134" s="44"/>
      <c r="Y134" s="44"/>
      <c r="Z134" s="44"/>
      <c r="AA134" s="44"/>
    </row>
    <row r="135" spans="1:27" s="30" customFormat="1" x14ac:dyDescent="0.3">
      <c r="A135" s="41">
        <v>44492</v>
      </c>
      <c r="B135" s="42">
        <v>133</v>
      </c>
      <c r="C135" s="43">
        <v>97192</v>
      </c>
      <c r="D135" s="44" t="s">
        <v>31</v>
      </c>
      <c r="E135" s="44" t="s">
        <v>32</v>
      </c>
      <c r="F135" s="44">
        <v>4</v>
      </c>
      <c r="G135" s="44" t="s">
        <v>66</v>
      </c>
      <c r="H135" s="44" t="s">
        <v>43</v>
      </c>
      <c r="I135" s="44" t="s">
        <v>40</v>
      </c>
      <c r="J135" s="44" t="s">
        <v>27</v>
      </c>
      <c r="K135" s="44" t="s">
        <v>27</v>
      </c>
      <c r="L135" s="44" t="s">
        <v>27</v>
      </c>
      <c r="M135" s="44"/>
      <c r="N135" s="44" t="s">
        <v>27</v>
      </c>
      <c r="O135" s="44">
        <v>4</v>
      </c>
      <c r="P135" s="41"/>
      <c r="Q135" s="41">
        <v>41640</v>
      </c>
      <c r="R135" s="44"/>
      <c r="S135" s="44">
        <v>66</v>
      </c>
      <c r="T135" s="44"/>
      <c r="U135" s="44"/>
      <c r="V135" s="44"/>
      <c r="W135" s="44" t="s">
        <v>27</v>
      </c>
      <c r="X135" s="44"/>
      <c r="Y135" s="44"/>
      <c r="Z135" s="44"/>
      <c r="AA135" s="44"/>
    </row>
    <row r="136" spans="1:27" s="30" customFormat="1" x14ac:dyDescent="0.3">
      <c r="A136" s="41">
        <v>44492</v>
      </c>
      <c r="B136" s="42">
        <v>134</v>
      </c>
      <c r="C136" s="43">
        <v>87724</v>
      </c>
      <c r="D136" s="44" t="s">
        <v>31</v>
      </c>
      <c r="E136" s="44" t="s">
        <v>32</v>
      </c>
      <c r="F136" s="44">
        <v>2</v>
      </c>
      <c r="G136" s="44" t="s">
        <v>68</v>
      </c>
      <c r="H136" s="44" t="s">
        <v>43</v>
      </c>
      <c r="I136" s="44" t="s">
        <v>40</v>
      </c>
      <c r="J136" s="44" t="s">
        <v>27</v>
      </c>
      <c r="K136" s="44" t="s">
        <v>27</v>
      </c>
      <c r="L136" s="44" t="s">
        <v>27</v>
      </c>
      <c r="M136" s="44"/>
      <c r="N136" s="44" t="s">
        <v>27</v>
      </c>
      <c r="O136" s="44">
        <v>5</v>
      </c>
      <c r="P136" s="41"/>
      <c r="Q136" s="41">
        <v>35796</v>
      </c>
      <c r="R136" s="44"/>
      <c r="S136" s="44">
        <v>65</v>
      </c>
      <c r="T136" s="44"/>
      <c r="U136" s="44"/>
      <c r="V136" s="44"/>
      <c r="W136" s="44" t="s">
        <v>27</v>
      </c>
      <c r="X136" s="44"/>
      <c r="Y136" s="44"/>
      <c r="Z136" s="44"/>
      <c r="AA136" s="44"/>
    </row>
    <row r="137" spans="1:27" s="30" customFormat="1" x14ac:dyDescent="0.3">
      <c r="A137" s="41">
        <v>44492</v>
      </c>
      <c r="B137" s="42">
        <v>135</v>
      </c>
      <c r="C137" s="43">
        <v>147848</v>
      </c>
      <c r="D137" s="44" t="s">
        <v>34</v>
      </c>
      <c r="E137" s="44" t="s">
        <v>32</v>
      </c>
      <c r="F137" s="44">
        <v>4</v>
      </c>
      <c r="G137" s="44" t="s">
        <v>39</v>
      </c>
      <c r="H137" s="44" t="s">
        <v>43</v>
      </c>
      <c r="I137" s="44" t="s">
        <v>40</v>
      </c>
      <c r="J137" s="44" t="s">
        <v>27</v>
      </c>
      <c r="K137" s="44" t="s">
        <v>27</v>
      </c>
      <c r="L137" s="44" t="s">
        <v>27</v>
      </c>
      <c r="M137" s="44"/>
      <c r="N137" s="44" t="s">
        <v>27</v>
      </c>
      <c r="O137" s="44">
        <v>4</v>
      </c>
      <c r="P137" s="41"/>
      <c r="Q137" s="41">
        <v>37257</v>
      </c>
      <c r="R137" s="44"/>
      <c r="S137" s="44">
        <v>84</v>
      </c>
      <c r="T137" s="44"/>
      <c r="U137" s="44"/>
      <c r="V137" s="44"/>
      <c r="W137" s="44" t="s">
        <v>27</v>
      </c>
      <c r="X137" s="44"/>
      <c r="Y137" s="44"/>
      <c r="Z137" s="44"/>
      <c r="AA137" s="44"/>
    </row>
    <row r="138" spans="1:27" s="30" customFormat="1" x14ac:dyDescent="0.3">
      <c r="A138" s="41">
        <v>44492</v>
      </c>
      <c r="B138" s="42">
        <v>136</v>
      </c>
      <c r="C138" s="43">
        <v>75304</v>
      </c>
      <c r="D138" s="44" t="s">
        <v>31</v>
      </c>
      <c r="E138" s="44" t="s">
        <v>32</v>
      </c>
      <c r="F138" s="44">
        <v>2</v>
      </c>
      <c r="G138" s="44" t="s">
        <v>68</v>
      </c>
      <c r="H138" s="44" t="s">
        <v>43</v>
      </c>
      <c r="I138" s="44" t="s">
        <v>40</v>
      </c>
      <c r="J138" s="44" t="s">
        <v>27</v>
      </c>
      <c r="K138" s="44" t="s">
        <v>27</v>
      </c>
      <c r="L138" s="44" t="s">
        <v>27</v>
      </c>
      <c r="M138" s="44"/>
      <c r="N138" s="44" t="s">
        <v>27</v>
      </c>
      <c r="O138" s="44">
        <v>4</v>
      </c>
      <c r="P138" s="41"/>
      <c r="Q138" s="41">
        <v>37257</v>
      </c>
      <c r="R138" s="44"/>
      <c r="S138" s="44">
        <v>62</v>
      </c>
      <c r="T138" s="44"/>
      <c r="U138" s="44"/>
      <c r="V138" s="44"/>
      <c r="W138" s="44" t="s">
        <v>27</v>
      </c>
      <c r="X138" s="44"/>
      <c r="Y138" s="44"/>
      <c r="Z138" s="44"/>
      <c r="AA138" s="44"/>
    </row>
    <row r="139" spans="1:27" s="30" customFormat="1" x14ac:dyDescent="0.3">
      <c r="A139" s="41">
        <v>44492</v>
      </c>
      <c r="B139" s="42">
        <v>137</v>
      </c>
      <c r="C139" s="43">
        <v>90760</v>
      </c>
      <c r="D139" s="44" t="s">
        <v>34</v>
      </c>
      <c r="E139" s="44" t="s">
        <v>32</v>
      </c>
      <c r="F139" s="44">
        <v>2</v>
      </c>
      <c r="G139" s="44" t="s">
        <v>68</v>
      </c>
      <c r="H139" s="44" t="s">
        <v>43</v>
      </c>
      <c r="I139" s="44" t="s">
        <v>40</v>
      </c>
      <c r="J139" s="44" t="s">
        <v>27</v>
      </c>
      <c r="K139" s="44" t="s">
        <v>27</v>
      </c>
      <c r="L139" s="44" t="s">
        <v>27</v>
      </c>
      <c r="M139" s="44"/>
      <c r="N139" s="44" t="s">
        <v>27</v>
      </c>
      <c r="O139" s="44">
        <v>5</v>
      </c>
      <c r="P139" s="41"/>
      <c r="Q139" s="41">
        <v>41640</v>
      </c>
      <c r="R139" s="44"/>
      <c r="S139" s="44">
        <v>90</v>
      </c>
      <c r="T139" s="44"/>
      <c r="U139" s="44"/>
      <c r="V139" s="44"/>
      <c r="W139" s="44" t="s">
        <v>27</v>
      </c>
      <c r="X139" s="44"/>
      <c r="Y139" s="44"/>
      <c r="Z139" s="44"/>
      <c r="AA139" s="44"/>
    </row>
    <row r="140" spans="1:27" s="30" customFormat="1" x14ac:dyDescent="0.3">
      <c r="A140" s="41">
        <v>44492</v>
      </c>
      <c r="B140" s="42">
        <v>138</v>
      </c>
      <c r="C140" s="43">
        <v>109265</v>
      </c>
      <c r="D140" s="44" t="s">
        <v>34</v>
      </c>
      <c r="E140" s="44" t="s">
        <v>32</v>
      </c>
      <c r="F140" s="44">
        <v>5</v>
      </c>
      <c r="G140" s="44" t="s">
        <v>37</v>
      </c>
      <c r="H140" s="44" t="s">
        <v>43</v>
      </c>
      <c r="I140" s="44" t="s">
        <v>40</v>
      </c>
      <c r="J140" s="44" t="s">
        <v>27</v>
      </c>
      <c r="K140" s="44" t="s">
        <v>27</v>
      </c>
      <c r="L140" s="44" t="s">
        <v>27</v>
      </c>
      <c r="M140" s="44"/>
      <c r="N140" s="44" t="s">
        <v>27</v>
      </c>
      <c r="O140" s="44">
        <v>4</v>
      </c>
      <c r="P140" s="41"/>
      <c r="Q140" s="41">
        <v>34335</v>
      </c>
      <c r="R140" s="44"/>
      <c r="S140" s="44">
        <v>58</v>
      </c>
      <c r="T140" s="44"/>
      <c r="U140" s="44"/>
      <c r="V140" s="44"/>
      <c r="W140" s="44" t="s">
        <v>27</v>
      </c>
      <c r="X140" s="44"/>
      <c r="Y140" s="44"/>
      <c r="Z140" s="44"/>
      <c r="AA140" s="44"/>
    </row>
    <row r="141" spans="1:27" s="30" customFormat="1" x14ac:dyDescent="0.3">
      <c r="A141" s="41">
        <v>44492</v>
      </c>
      <c r="B141" s="42">
        <v>139</v>
      </c>
      <c r="C141" s="43">
        <v>103036</v>
      </c>
      <c r="D141" s="44" t="s">
        <v>31</v>
      </c>
      <c r="E141" s="44" t="s">
        <v>32</v>
      </c>
      <c r="F141" s="44">
        <v>2</v>
      </c>
      <c r="G141" s="44" t="s">
        <v>68</v>
      </c>
      <c r="H141" s="44" t="s">
        <v>43</v>
      </c>
      <c r="I141" s="44" t="s">
        <v>40</v>
      </c>
      <c r="J141" s="44" t="s">
        <v>27</v>
      </c>
      <c r="K141" s="44" t="s">
        <v>27</v>
      </c>
      <c r="L141" s="44" t="s">
        <v>27</v>
      </c>
      <c r="M141" s="44"/>
      <c r="N141" s="44" t="s">
        <v>27</v>
      </c>
      <c r="O141" s="44">
        <v>4</v>
      </c>
      <c r="P141" s="41"/>
      <c r="Q141" s="41">
        <v>42005</v>
      </c>
      <c r="R141" s="44"/>
      <c r="S141" s="44">
        <v>93</v>
      </c>
      <c r="T141" s="44"/>
      <c r="U141" s="44"/>
      <c r="V141" s="44"/>
      <c r="W141" s="44" t="s">
        <v>27</v>
      </c>
      <c r="X141" s="44"/>
      <c r="Y141" s="44"/>
      <c r="Z141" s="44"/>
      <c r="AA141" s="44"/>
    </row>
    <row r="142" spans="1:27" s="30" customFormat="1" x14ac:dyDescent="0.3">
      <c r="A142" s="41">
        <v>44492</v>
      </c>
      <c r="B142" s="42">
        <v>140</v>
      </c>
      <c r="C142" s="43">
        <v>64010</v>
      </c>
      <c r="D142" s="44" t="s">
        <v>31</v>
      </c>
      <c r="E142" s="44" t="s">
        <v>32</v>
      </c>
      <c r="F142" s="44">
        <v>1</v>
      </c>
      <c r="G142" s="44" t="s">
        <v>37</v>
      </c>
      <c r="H142" s="44" t="s">
        <v>43</v>
      </c>
      <c r="I142" s="44" t="s">
        <v>40</v>
      </c>
      <c r="J142" s="44" t="s">
        <v>27</v>
      </c>
      <c r="K142" s="44" t="s">
        <v>27</v>
      </c>
      <c r="L142" s="44" t="s">
        <v>27</v>
      </c>
      <c r="M142" s="44"/>
      <c r="N142" s="44" t="s">
        <v>27</v>
      </c>
      <c r="O142" s="44">
        <v>5</v>
      </c>
      <c r="P142" s="41"/>
      <c r="Q142" s="41">
        <v>39083</v>
      </c>
      <c r="R142" s="44"/>
      <c r="S142" s="44">
        <v>74</v>
      </c>
      <c r="T142" s="44"/>
      <c r="U142" s="44"/>
      <c r="V142" s="44"/>
      <c r="W142" s="44" t="s">
        <v>27</v>
      </c>
      <c r="X142" s="44"/>
      <c r="Y142" s="44"/>
      <c r="Z142" s="44"/>
      <c r="AA142" s="44"/>
    </row>
    <row r="143" spans="1:27" s="30" customFormat="1" x14ac:dyDescent="0.3">
      <c r="A143" s="41">
        <v>44492</v>
      </c>
      <c r="B143" s="42">
        <v>141</v>
      </c>
      <c r="C143" s="43">
        <v>92758</v>
      </c>
      <c r="D143" s="44" t="s">
        <v>34</v>
      </c>
      <c r="E143" s="44" t="s">
        <v>32</v>
      </c>
      <c r="F143" s="44">
        <v>2</v>
      </c>
      <c r="G143" s="44" t="s">
        <v>39</v>
      </c>
      <c r="H143" s="44" t="s">
        <v>43</v>
      </c>
      <c r="I143" s="44" t="s">
        <v>40</v>
      </c>
      <c r="J143" s="44" t="s">
        <v>27</v>
      </c>
      <c r="K143" s="44" t="s">
        <v>27</v>
      </c>
      <c r="L143" s="44" t="s">
        <v>27</v>
      </c>
      <c r="M143" s="44"/>
      <c r="N143" s="44" t="s">
        <v>27</v>
      </c>
      <c r="O143" s="44">
        <v>4</v>
      </c>
      <c r="P143" s="41"/>
      <c r="Q143" s="41">
        <v>40544</v>
      </c>
      <c r="R143" s="44"/>
      <c r="S143" s="44">
        <v>80</v>
      </c>
      <c r="T143" s="44"/>
      <c r="U143" s="44"/>
      <c r="V143" s="44"/>
      <c r="W143" s="44" t="s">
        <v>27</v>
      </c>
      <c r="X143" s="44"/>
      <c r="Y143" s="44"/>
      <c r="Z143" s="44"/>
      <c r="AA143" s="44"/>
    </row>
    <row r="144" spans="1:27" s="30" customFormat="1" x14ac:dyDescent="0.3">
      <c r="A144" s="41">
        <v>44492</v>
      </c>
      <c r="B144" s="42">
        <v>142</v>
      </c>
      <c r="C144" s="43">
        <v>129037</v>
      </c>
      <c r="D144" s="44" t="s">
        <v>34</v>
      </c>
      <c r="E144" s="44" t="s">
        <v>32</v>
      </c>
      <c r="F144" s="44">
        <v>3</v>
      </c>
      <c r="G144" s="44" t="s">
        <v>66</v>
      </c>
      <c r="H144" s="44" t="s">
        <v>43</v>
      </c>
      <c r="I144" s="44" t="s">
        <v>40</v>
      </c>
      <c r="J144" s="44" t="s">
        <v>27</v>
      </c>
      <c r="K144" s="44" t="s">
        <v>27</v>
      </c>
      <c r="L144" s="44" t="s">
        <v>27</v>
      </c>
      <c r="M144" s="44"/>
      <c r="N144" s="44" t="s">
        <v>27</v>
      </c>
      <c r="O144" s="44">
        <v>4</v>
      </c>
      <c r="P144" s="41"/>
      <c r="Q144" s="41">
        <v>39814</v>
      </c>
      <c r="R144" s="44"/>
      <c r="S144" s="44">
        <v>76</v>
      </c>
      <c r="T144" s="44"/>
      <c r="U144" s="44"/>
      <c r="V144" s="44"/>
      <c r="W144" s="44" t="s">
        <v>27</v>
      </c>
      <c r="X144" s="44"/>
      <c r="Y144" s="44"/>
      <c r="Z144" s="44"/>
      <c r="AA144" s="44"/>
    </row>
    <row r="145" spans="1:27" s="30" customFormat="1" x14ac:dyDescent="0.3">
      <c r="A145" s="41">
        <v>44492</v>
      </c>
      <c r="B145" s="42">
        <v>143</v>
      </c>
      <c r="C145" s="43">
        <v>167760</v>
      </c>
      <c r="D145" s="44" t="s">
        <v>31</v>
      </c>
      <c r="E145" s="44" t="s">
        <v>32</v>
      </c>
      <c r="F145" s="44">
        <v>4</v>
      </c>
      <c r="G145" s="44" t="s">
        <v>66</v>
      </c>
      <c r="H145" s="44" t="s">
        <v>43</v>
      </c>
      <c r="I145" s="44" t="s">
        <v>40</v>
      </c>
      <c r="J145" s="44" t="s">
        <v>27</v>
      </c>
      <c r="K145" s="44" t="s">
        <v>27</v>
      </c>
      <c r="L145" s="44" t="s">
        <v>27</v>
      </c>
      <c r="M145" s="44"/>
      <c r="N145" s="44" t="s">
        <v>27</v>
      </c>
      <c r="O145" s="44">
        <v>4</v>
      </c>
      <c r="P145" s="41"/>
      <c r="Q145" s="41">
        <v>41640</v>
      </c>
      <c r="R145" s="44"/>
      <c r="S145" s="44">
        <v>85</v>
      </c>
      <c r="T145" s="44"/>
      <c r="U145" s="44"/>
      <c r="V145" s="44"/>
      <c r="W145" s="44" t="s">
        <v>27</v>
      </c>
      <c r="X145" s="44"/>
      <c r="Y145" s="44"/>
      <c r="Z145" s="44"/>
      <c r="AA145" s="44"/>
    </row>
    <row r="146" spans="1:27" s="30" customFormat="1" x14ac:dyDescent="0.3">
      <c r="A146" s="41">
        <v>44492</v>
      </c>
      <c r="B146" s="42">
        <v>144</v>
      </c>
      <c r="C146" s="43">
        <v>111143</v>
      </c>
      <c r="D146" s="44" t="s">
        <v>31</v>
      </c>
      <c r="E146" s="44" t="s">
        <v>32</v>
      </c>
      <c r="F146" s="44">
        <v>3</v>
      </c>
      <c r="G146" s="44" t="s">
        <v>66</v>
      </c>
      <c r="H146" s="44" t="s">
        <v>43</v>
      </c>
      <c r="I146" s="44" t="s">
        <v>40</v>
      </c>
      <c r="J146" s="44" t="s">
        <v>27</v>
      </c>
      <c r="K146" s="44" t="s">
        <v>27</v>
      </c>
      <c r="L146" s="44" t="s">
        <v>27</v>
      </c>
      <c r="M146" s="44"/>
      <c r="N146" s="44" t="s">
        <v>27</v>
      </c>
      <c r="O146" s="44">
        <v>5</v>
      </c>
      <c r="P146" s="41"/>
      <c r="Q146" s="41">
        <v>33970</v>
      </c>
      <c r="R146" s="44"/>
      <c r="S146" s="44">
        <v>77</v>
      </c>
      <c r="T146" s="44"/>
      <c r="U146" s="44"/>
      <c r="V146" s="44"/>
      <c r="W146" s="44" t="s">
        <v>27</v>
      </c>
      <c r="X146" s="44"/>
      <c r="Y146" s="44"/>
      <c r="Z146" s="44"/>
      <c r="AA146" s="44"/>
    </row>
    <row r="147" spans="1:27" s="30" customFormat="1" x14ac:dyDescent="0.3">
      <c r="A147" s="41">
        <v>44492</v>
      </c>
      <c r="B147" s="42">
        <v>145</v>
      </c>
      <c r="C147" s="43">
        <v>138012</v>
      </c>
      <c r="D147" s="44" t="s">
        <v>31</v>
      </c>
      <c r="E147" s="44" t="s">
        <v>32</v>
      </c>
      <c r="F147" s="44">
        <v>4</v>
      </c>
      <c r="G147" s="44" t="s">
        <v>39</v>
      </c>
      <c r="H147" s="44" t="s">
        <v>43</v>
      </c>
      <c r="I147" s="44" t="s">
        <v>40</v>
      </c>
      <c r="J147" s="44" t="s">
        <v>27</v>
      </c>
      <c r="K147" s="44" t="s">
        <v>27</v>
      </c>
      <c r="L147" s="44" t="s">
        <v>27</v>
      </c>
      <c r="M147" s="44"/>
      <c r="N147" s="44" t="s">
        <v>27</v>
      </c>
      <c r="O147" s="44">
        <v>5</v>
      </c>
      <c r="P147" s="41"/>
      <c r="Q147" s="41">
        <v>36526</v>
      </c>
      <c r="R147" s="44"/>
      <c r="S147" s="44">
        <v>59</v>
      </c>
      <c r="T147" s="44"/>
      <c r="U147" s="44"/>
      <c r="V147" s="44"/>
      <c r="W147" s="44" t="s">
        <v>27</v>
      </c>
      <c r="X147" s="44"/>
      <c r="Y147" s="44"/>
      <c r="Z147" s="44"/>
      <c r="AA147" s="44"/>
    </row>
    <row r="148" spans="1:27" s="30" customFormat="1" x14ac:dyDescent="0.3">
      <c r="A148" s="41">
        <v>44492</v>
      </c>
      <c r="B148" s="42">
        <v>146</v>
      </c>
      <c r="C148" s="43">
        <v>126325</v>
      </c>
      <c r="D148" s="44" t="s">
        <v>34</v>
      </c>
      <c r="E148" s="44" t="s">
        <v>32</v>
      </c>
      <c r="F148" s="44">
        <v>5</v>
      </c>
      <c r="G148" s="44" t="s">
        <v>68</v>
      </c>
      <c r="H148" s="44" t="s">
        <v>43</v>
      </c>
      <c r="I148" s="44" t="s">
        <v>40</v>
      </c>
      <c r="J148" s="44" t="s">
        <v>27</v>
      </c>
      <c r="K148" s="44" t="s">
        <v>27</v>
      </c>
      <c r="L148" s="44" t="s">
        <v>27</v>
      </c>
      <c r="M148" s="44"/>
      <c r="N148" s="44" t="s">
        <v>27</v>
      </c>
      <c r="O148" s="44">
        <v>5</v>
      </c>
      <c r="P148" s="41"/>
      <c r="Q148" s="41">
        <v>35431</v>
      </c>
      <c r="R148" s="44"/>
      <c r="S148" s="44">
        <v>57</v>
      </c>
      <c r="T148" s="44"/>
      <c r="U148" s="44"/>
      <c r="V148" s="44"/>
      <c r="W148" s="44" t="s">
        <v>27</v>
      </c>
      <c r="X148" s="44"/>
      <c r="Y148" s="44"/>
      <c r="Z148" s="44"/>
      <c r="AA148" s="44"/>
    </row>
    <row r="149" spans="1:27" s="30" customFormat="1" x14ac:dyDescent="0.3">
      <c r="A149" s="41">
        <v>44492</v>
      </c>
      <c r="B149" s="42">
        <v>147</v>
      </c>
      <c r="C149" s="43">
        <v>125130</v>
      </c>
      <c r="D149" s="44" t="s">
        <v>34</v>
      </c>
      <c r="E149" s="44" t="s">
        <v>32</v>
      </c>
      <c r="F149" s="44">
        <v>5</v>
      </c>
      <c r="G149" s="44" t="s">
        <v>66</v>
      </c>
      <c r="H149" s="44" t="s">
        <v>43</v>
      </c>
      <c r="I149" s="44" t="s">
        <v>40</v>
      </c>
      <c r="J149" s="44" t="s">
        <v>27</v>
      </c>
      <c r="K149" s="44" t="s">
        <v>27</v>
      </c>
      <c r="L149" s="44" t="s">
        <v>27</v>
      </c>
      <c r="M149" s="44"/>
      <c r="N149" s="44" t="s">
        <v>27</v>
      </c>
      <c r="O149" s="44">
        <v>4</v>
      </c>
      <c r="P149" s="41"/>
      <c r="Q149" s="41">
        <v>37987</v>
      </c>
      <c r="R149" s="44"/>
      <c r="S149" s="44">
        <v>57</v>
      </c>
      <c r="T149" s="44"/>
      <c r="U149" s="44"/>
      <c r="V149" s="44"/>
      <c r="W149" s="44" t="s">
        <v>27</v>
      </c>
      <c r="X149" s="44"/>
      <c r="Y149" s="44"/>
      <c r="Z149" s="44"/>
      <c r="AA149" s="44"/>
    </row>
    <row r="150" spans="1:27" s="30" customFormat="1" x14ac:dyDescent="0.3">
      <c r="A150" s="41">
        <v>44492</v>
      </c>
      <c r="B150" s="42">
        <v>148</v>
      </c>
      <c r="C150" s="43">
        <v>92318</v>
      </c>
      <c r="D150" s="44" t="s">
        <v>31</v>
      </c>
      <c r="E150" s="44" t="s">
        <v>32</v>
      </c>
      <c r="F150" s="44">
        <v>3</v>
      </c>
      <c r="G150" s="44" t="s">
        <v>38</v>
      </c>
      <c r="H150" s="44" t="s">
        <v>43</v>
      </c>
      <c r="I150" s="44" t="s">
        <v>40</v>
      </c>
      <c r="J150" s="44" t="s">
        <v>27</v>
      </c>
      <c r="K150" s="44" t="s">
        <v>27</v>
      </c>
      <c r="L150" s="44" t="s">
        <v>27</v>
      </c>
      <c r="M150" s="44"/>
      <c r="N150" s="44" t="s">
        <v>27</v>
      </c>
      <c r="O150" s="44">
        <v>5</v>
      </c>
      <c r="P150" s="41"/>
      <c r="Q150" s="41">
        <v>35065</v>
      </c>
      <c r="R150" s="44"/>
      <c r="S150" s="44">
        <v>57</v>
      </c>
      <c r="T150" s="44"/>
      <c r="U150" s="44"/>
      <c r="V150" s="44"/>
      <c r="W150" s="44" t="s">
        <v>27</v>
      </c>
      <c r="X150" s="44"/>
      <c r="Y150" s="44"/>
      <c r="Z150" s="44"/>
      <c r="AA150" s="44"/>
    </row>
    <row r="151" spans="1:27" s="30" customFormat="1" x14ac:dyDescent="0.3">
      <c r="A151" s="41">
        <v>44492</v>
      </c>
      <c r="B151" s="42">
        <v>149</v>
      </c>
      <c r="C151" s="43">
        <v>112548</v>
      </c>
      <c r="D151" s="44" t="s">
        <v>31</v>
      </c>
      <c r="E151" s="44" t="s">
        <v>32</v>
      </c>
      <c r="F151" s="44">
        <v>4</v>
      </c>
      <c r="G151" s="44" t="s">
        <v>39</v>
      </c>
      <c r="H151" s="44" t="s">
        <v>43</v>
      </c>
      <c r="I151" s="44" t="s">
        <v>40</v>
      </c>
      <c r="J151" s="44" t="s">
        <v>27</v>
      </c>
      <c r="K151" s="44" t="s">
        <v>27</v>
      </c>
      <c r="L151" s="44" t="s">
        <v>27</v>
      </c>
      <c r="M151" s="44"/>
      <c r="N151" s="44" t="s">
        <v>27</v>
      </c>
      <c r="O151" s="44">
        <v>5</v>
      </c>
      <c r="P151" s="41"/>
      <c r="Q151" s="41">
        <v>39814</v>
      </c>
      <c r="R151" s="44"/>
      <c r="S151" s="44">
        <v>63</v>
      </c>
      <c r="T151" s="44"/>
      <c r="U151" s="44"/>
      <c r="V151" s="44"/>
      <c r="W151" s="44" t="s">
        <v>27</v>
      </c>
      <c r="X151" s="44"/>
      <c r="Y151" s="44"/>
      <c r="Z151" s="44"/>
      <c r="AA151" s="44"/>
    </row>
    <row r="152" spans="1:27" s="30" customFormat="1" x14ac:dyDescent="0.3">
      <c r="A152" s="41">
        <v>44492</v>
      </c>
      <c r="B152" s="42">
        <v>150</v>
      </c>
      <c r="C152" s="43">
        <v>63848</v>
      </c>
      <c r="D152" s="44" t="s">
        <v>34</v>
      </c>
      <c r="E152" s="44" t="s">
        <v>32</v>
      </c>
      <c r="F152" s="44">
        <v>1</v>
      </c>
      <c r="G152" s="44" t="s">
        <v>66</v>
      </c>
      <c r="H152" s="44" t="s">
        <v>43</v>
      </c>
      <c r="I152" s="44" t="s">
        <v>40</v>
      </c>
      <c r="J152" s="44" t="s">
        <v>27</v>
      </c>
      <c r="K152" s="44" t="s">
        <v>27</v>
      </c>
      <c r="L152" s="44" t="s">
        <v>27</v>
      </c>
      <c r="M152" s="44"/>
      <c r="N152" s="44" t="s">
        <v>27</v>
      </c>
      <c r="O152" s="44">
        <v>4</v>
      </c>
      <c r="P152" s="41"/>
      <c r="Q152" s="41">
        <v>33239</v>
      </c>
      <c r="R152" s="44"/>
      <c r="S152" s="44">
        <v>78</v>
      </c>
      <c r="T152" s="44"/>
      <c r="U152" s="44"/>
      <c r="V152" s="44"/>
      <c r="W152" s="44" t="s">
        <v>27</v>
      </c>
      <c r="X152" s="44"/>
      <c r="Y152" s="44"/>
      <c r="Z152" s="44"/>
      <c r="AA152" s="44"/>
    </row>
    <row r="153" spans="1:27" s="30" customFormat="1" x14ac:dyDescent="0.3">
      <c r="A153" s="41">
        <v>44492</v>
      </c>
      <c r="B153" s="42">
        <v>151</v>
      </c>
      <c r="C153" s="43">
        <v>68024</v>
      </c>
      <c r="D153" s="44" t="s">
        <v>31</v>
      </c>
      <c r="E153" s="44" t="s">
        <v>82</v>
      </c>
      <c r="F153" s="44">
        <v>1</v>
      </c>
      <c r="G153" s="44" t="s">
        <v>39</v>
      </c>
      <c r="H153" s="44" t="s">
        <v>43</v>
      </c>
      <c r="I153" s="44" t="s">
        <v>40</v>
      </c>
      <c r="J153" s="44" t="s">
        <v>27</v>
      </c>
      <c r="K153" s="44" t="s">
        <v>27</v>
      </c>
      <c r="L153" s="44" t="s">
        <v>27</v>
      </c>
      <c r="M153" s="44"/>
      <c r="N153" s="44" t="s">
        <v>27</v>
      </c>
      <c r="O153" s="44">
        <v>5</v>
      </c>
      <c r="P153" s="41"/>
      <c r="Q153" s="41">
        <v>42736</v>
      </c>
      <c r="R153" s="44"/>
      <c r="S153" s="44">
        <v>51</v>
      </c>
      <c r="T153" s="44"/>
      <c r="U153" s="44"/>
      <c r="V153" s="44"/>
      <c r="W153" s="44" t="s">
        <v>27</v>
      </c>
      <c r="X153" s="44"/>
      <c r="Y153" s="44"/>
      <c r="Z153" s="44"/>
      <c r="AA153" s="44"/>
    </row>
    <row r="154" spans="1:27" s="30" customFormat="1" x14ac:dyDescent="0.3">
      <c r="A154" s="41">
        <v>44492</v>
      </c>
      <c r="B154" s="42">
        <v>152</v>
      </c>
      <c r="C154" s="43">
        <v>149965</v>
      </c>
      <c r="D154" s="44" t="s">
        <v>34</v>
      </c>
      <c r="E154" s="44" t="s">
        <v>82</v>
      </c>
      <c r="F154" s="44">
        <v>5</v>
      </c>
      <c r="G154" s="44" t="s">
        <v>66</v>
      </c>
      <c r="H154" s="44" t="s">
        <v>43</v>
      </c>
      <c r="I154" s="44" t="s">
        <v>40</v>
      </c>
      <c r="J154" s="44" t="s">
        <v>27</v>
      </c>
      <c r="K154" s="44" t="s">
        <v>27</v>
      </c>
      <c r="L154" s="44" t="s">
        <v>27</v>
      </c>
      <c r="M154" s="44"/>
      <c r="N154" s="44" t="s">
        <v>27</v>
      </c>
      <c r="O154" s="44">
        <v>4</v>
      </c>
      <c r="P154" s="41"/>
      <c r="Q154" s="41">
        <v>42736</v>
      </c>
      <c r="R154" s="44"/>
      <c r="S154" s="44">
        <v>53</v>
      </c>
      <c r="T154" s="44"/>
      <c r="U154" s="44"/>
      <c r="V154" s="44"/>
      <c r="W154" s="44" t="s">
        <v>27</v>
      </c>
      <c r="X154" s="44"/>
      <c r="Y154" s="44"/>
      <c r="Z154" s="44"/>
      <c r="AA154" s="44"/>
    </row>
    <row r="155" spans="1:27" s="30" customFormat="1" x14ac:dyDescent="0.3">
      <c r="A155" s="41">
        <v>44492</v>
      </c>
      <c r="B155" s="42">
        <v>153</v>
      </c>
      <c r="C155" s="43">
        <v>116459</v>
      </c>
      <c r="D155" s="44" t="s">
        <v>34</v>
      </c>
      <c r="E155" s="44" t="s">
        <v>82</v>
      </c>
      <c r="F155" s="44">
        <v>1</v>
      </c>
      <c r="G155" s="44" t="s">
        <v>37</v>
      </c>
      <c r="H155" s="44" t="s">
        <v>43</v>
      </c>
      <c r="I155" s="44" t="s">
        <v>40</v>
      </c>
      <c r="J155" s="44" t="s">
        <v>27</v>
      </c>
      <c r="K155" s="44" t="s">
        <v>27</v>
      </c>
      <c r="L155" s="44" t="s">
        <v>27</v>
      </c>
      <c r="M155" s="44"/>
      <c r="N155" s="44" t="s">
        <v>27</v>
      </c>
      <c r="O155" s="44">
        <v>5</v>
      </c>
      <c r="P155" s="41"/>
      <c r="Q155" s="41">
        <v>42736</v>
      </c>
      <c r="R155" s="44"/>
      <c r="S155" s="44">
        <v>88</v>
      </c>
      <c r="T155" s="44"/>
      <c r="U155" s="44"/>
      <c r="V155" s="44"/>
      <c r="W155" s="44" t="s">
        <v>27</v>
      </c>
      <c r="X155" s="44"/>
      <c r="Y155" s="44"/>
      <c r="Z155" s="44"/>
      <c r="AA155" s="44"/>
    </row>
    <row r="156" spans="1:27" s="30" customFormat="1" x14ac:dyDescent="0.3">
      <c r="A156" s="41">
        <v>44492</v>
      </c>
      <c r="B156" s="42">
        <v>154</v>
      </c>
      <c r="C156" s="43">
        <v>144215</v>
      </c>
      <c r="D156" s="44" t="s">
        <v>34</v>
      </c>
      <c r="E156" s="44" t="s">
        <v>82</v>
      </c>
      <c r="F156" s="44">
        <v>5</v>
      </c>
      <c r="G156" s="44" t="s">
        <v>38</v>
      </c>
      <c r="H156" s="44" t="s">
        <v>43</v>
      </c>
      <c r="I156" s="44" t="s">
        <v>40</v>
      </c>
      <c r="J156" s="44" t="s">
        <v>27</v>
      </c>
      <c r="K156" s="44" t="s">
        <v>27</v>
      </c>
      <c r="L156" s="44" t="s">
        <v>27</v>
      </c>
      <c r="M156" s="44"/>
      <c r="N156" s="44" t="s">
        <v>27</v>
      </c>
      <c r="O156" s="44">
        <v>4</v>
      </c>
      <c r="P156" s="41"/>
      <c r="Q156" s="41">
        <v>33239</v>
      </c>
      <c r="R156" s="44"/>
      <c r="S156" s="44">
        <v>82</v>
      </c>
      <c r="T156" s="44"/>
      <c r="U156" s="44"/>
      <c r="V156" s="44"/>
      <c r="W156" s="44" t="s">
        <v>27</v>
      </c>
      <c r="X156" s="44"/>
      <c r="Y156" s="44"/>
      <c r="Z156" s="44"/>
      <c r="AA156" s="44"/>
    </row>
    <row r="157" spans="1:27" s="30" customFormat="1" x14ac:dyDescent="0.3">
      <c r="A157" s="41">
        <v>44492</v>
      </c>
      <c r="B157" s="42">
        <v>155</v>
      </c>
      <c r="C157" s="43">
        <v>93556</v>
      </c>
      <c r="D157" s="44" t="s">
        <v>31</v>
      </c>
      <c r="E157" s="44" t="s">
        <v>82</v>
      </c>
      <c r="F157" s="44">
        <v>4</v>
      </c>
      <c r="G157" s="44" t="s">
        <v>68</v>
      </c>
      <c r="H157" s="44" t="s">
        <v>43</v>
      </c>
      <c r="I157" s="44" t="s">
        <v>40</v>
      </c>
      <c r="J157" s="44" t="s">
        <v>27</v>
      </c>
      <c r="K157" s="44" t="s">
        <v>27</v>
      </c>
      <c r="L157" s="44" t="s">
        <v>27</v>
      </c>
      <c r="M157" s="44"/>
      <c r="N157" s="44" t="s">
        <v>27</v>
      </c>
      <c r="O157" s="44">
        <v>4</v>
      </c>
      <c r="P157" s="41"/>
      <c r="Q157" s="41">
        <v>41275</v>
      </c>
      <c r="R157" s="44"/>
      <c r="S157" s="44">
        <v>58</v>
      </c>
      <c r="T157" s="44"/>
      <c r="U157" s="44"/>
      <c r="V157" s="44"/>
      <c r="W157" s="44" t="s">
        <v>27</v>
      </c>
      <c r="X157" s="44"/>
      <c r="Y157" s="44"/>
      <c r="Z157" s="44"/>
      <c r="AA157" s="44"/>
    </row>
    <row r="158" spans="1:27" s="30" customFormat="1" x14ac:dyDescent="0.3">
      <c r="A158" s="41">
        <v>44492</v>
      </c>
      <c r="B158" s="42">
        <v>156</v>
      </c>
      <c r="C158" s="43">
        <v>128366</v>
      </c>
      <c r="D158" s="44" t="s">
        <v>34</v>
      </c>
      <c r="E158" s="44" t="s">
        <v>82</v>
      </c>
      <c r="F158" s="44">
        <v>2</v>
      </c>
      <c r="G158" s="44" t="s">
        <v>39</v>
      </c>
      <c r="H158" s="44" t="s">
        <v>43</v>
      </c>
      <c r="I158" s="44" t="s">
        <v>40</v>
      </c>
      <c r="J158" s="44" t="s">
        <v>27</v>
      </c>
      <c r="K158" s="44" t="s">
        <v>27</v>
      </c>
      <c r="L158" s="44" t="s">
        <v>27</v>
      </c>
      <c r="M158" s="44"/>
      <c r="N158" s="44" t="s">
        <v>27</v>
      </c>
      <c r="O158" s="44">
        <v>4</v>
      </c>
      <c r="P158" s="41"/>
      <c r="Q158" s="41">
        <v>43101</v>
      </c>
      <c r="R158" s="44"/>
      <c r="S158" s="44">
        <v>67</v>
      </c>
      <c r="T158" s="44"/>
      <c r="U158" s="44"/>
      <c r="V158" s="44"/>
      <c r="W158" s="44" t="s">
        <v>27</v>
      </c>
      <c r="X158" s="44"/>
      <c r="Y158" s="44"/>
      <c r="Z158" s="44"/>
      <c r="AA158" s="44"/>
    </row>
    <row r="159" spans="1:27" s="30" customFormat="1" x14ac:dyDescent="0.3">
      <c r="A159" s="41">
        <v>44492</v>
      </c>
      <c r="B159" s="42">
        <v>157</v>
      </c>
      <c r="C159" s="43">
        <v>114925</v>
      </c>
      <c r="D159" s="44" t="s">
        <v>34</v>
      </c>
      <c r="E159" s="44" t="s">
        <v>82</v>
      </c>
      <c r="F159" s="44">
        <v>1</v>
      </c>
      <c r="G159" s="44" t="s">
        <v>37</v>
      </c>
      <c r="H159" s="44" t="s">
        <v>43</v>
      </c>
      <c r="I159" s="44" t="s">
        <v>40</v>
      </c>
      <c r="J159" s="44" t="s">
        <v>27</v>
      </c>
      <c r="K159" s="44" t="s">
        <v>27</v>
      </c>
      <c r="L159" s="44" t="s">
        <v>27</v>
      </c>
      <c r="M159" s="44"/>
      <c r="N159" s="44" t="s">
        <v>27</v>
      </c>
      <c r="O159" s="44">
        <v>4</v>
      </c>
      <c r="P159" s="41"/>
      <c r="Q159" s="41">
        <v>42005</v>
      </c>
      <c r="R159" s="44"/>
      <c r="S159" s="44">
        <v>91</v>
      </c>
      <c r="T159" s="44"/>
      <c r="U159" s="44"/>
      <c r="V159" s="44"/>
      <c r="W159" s="44" t="s">
        <v>27</v>
      </c>
      <c r="X159" s="44"/>
      <c r="Y159" s="44"/>
      <c r="Z159" s="44"/>
      <c r="AA159" s="44"/>
    </row>
    <row r="160" spans="1:27" s="30" customFormat="1" x14ac:dyDescent="0.3">
      <c r="A160" s="41">
        <v>44492</v>
      </c>
      <c r="B160" s="42">
        <v>158</v>
      </c>
      <c r="C160" s="43">
        <v>82316</v>
      </c>
      <c r="D160" s="44" t="s">
        <v>31</v>
      </c>
      <c r="E160" s="44" t="s">
        <v>82</v>
      </c>
      <c r="F160" s="44">
        <v>2</v>
      </c>
      <c r="G160" s="44" t="s">
        <v>66</v>
      </c>
      <c r="H160" s="44" t="s">
        <v>43</v>
      </c>
      <c r="I160" s="44" t="s">
        <v>40</v>
      </c>
      <c r="J160" s="44" t="s">
        <v>27</v>
      </c>
      <c r="K160" s="44" t="s">
        <v>27</v>
      </c>
      <c r="L160" s="44" t="s">
        <v>27</v>
      </c>
      <c r="M160" s="44"/>
      <c r="N160" s="44" t="s">
        <v>27</v>
      </c>
      <c r="O160" s="44">
        <v>3</v>
      </c>
      <c r="P160" s="41"/>
      <c r="Q160" s="41">
        <v>38718</v>
      </c>
      <c r="R160" s="44"/>
      <c r="S160" s="44">
        <v>84</v>
      </c>
      <c r="T160" s="44"/>
      <c r="U160" s="44"/>
      <c r="V160" s="44"/>
      <c r="W160" s="44" t="s">
        <v>27</v>
      </c>
      <c r="X160" s="44"/>
      <c r="Y160" s="44"/>
      <c r="Z160" s="44"/>
      <c r="AA160" s="44"/>
    </row>
    <row r="161" spans="1:27" s="30" customFormat="1" x14ac:dyDescent="0.3">
      <c r="A161" s="41">
        <v>44492</v>
      </c>
      <c r="B161" s="42">
        <v>159</v>
      </c>
      <c r="C161" s="43">
        <v>104734</v>
      </c>
      <c r="D161" s="44" t="s">
        <v>34</v>
      </c>
      <c r="E161" s="44" t="s">
        <v>82</v>
      </c>
      <c r="F161" s="44">
        <v>1</v>
      </c>
      <c r="G161" s="44" t="s">
        <v>38</v>
      </c>
      <c r="H161" s="44" t="s">
        <v>43</v>
      </c>
      <c r="I161" s="44" t="s">
        <v>40</v>
      </c>
      <c r="J161" s="44" t="s">
        <v>27</v>
      </c>
      <c r="K161" s="44" t="s">
        <v>27</v>
      </c>
      <c r="L161" s="44" t="s">
        <v>27</v>
      </c>
      <c r="M161" s="44"/>
      <c r="N161" s="44" t="s">
        <v>27</v>
      </c>
      <c r="O161" s="44">
        <v>5</v>
      </c>
      <c r="P161" s="41"/>
      <c r="Q161" s="41">
        <v>36526</v>
      </c>
      <c r="R161" s="44"/>
      <c r="S161" s="44">
        <v>83</v>
      </c>
      <c r="T161" s="44"/>
      <c r="U161" s="44"/>
      <c r="V161" s="44"/>
      <c r="W161" s="44" t="s">
        <v>27</v>
      </c>
      <c r="X161" s="44"/>
      <c r="Y161" s="44"/>
      <c r="Z161" s="44"/>
      <c r="AA161" s="44"/>
    </row>
    <row r="162" spans="1:27" s="30" customFormat="1" x14ac:dyDescent="0.3">
      <c r="A162" s="41">
        <v>44492</v>
      </c>
      <c r="B162" s="42">
        <v>160</v>
      </c>
      <c r="C162" s="43">
        <v>135115</v>
      </c>
      <c r="D162" s="44" t="s">
        <v>31</v>
      </c>
      <c r="E162" s="44" t="s">
        <v>82</v>
      </c>
      <c r="F162" s="44">
        <v>5</v>
      </c>
      <c r="G162" s="44" t="s">
        <v>38</v>
      </c>
      <c r="H162" s="44" t="s">
        <v>43</v>
      </c>
      <c r="I162" s="44" t="s">
        <v>40</v>
      </c>
      <c r="J162" s="44" t="s">
        <v>27</v>
      </c>
      <c r="K162" s="44" t="s">
        <v>27</v>
      </c>
      <c r="L162" s="44" t="s">
        <v>27</v>
      </c>
      <c r="M162" s="44"/>
      <c r="N162" s="44" t="s">
        <v>27</v>
      </c>
      <c r="O162" s="44">
        <v>5</v>
      </c>
      <c r="P162" s="41"/>
      <c r="Q162" s="41">
        <v>43466</v>
      </c>
      <c r="R162" s="44"/>
      <c r="S162" s="44">
        <v>74</v>
      </c>
      <c r="T162" s="44"/>
      <c r="U162" s="44"/>
      <c r="V162" s="44"/>
      <c r="W162" s="44" t="s">
        <v>27</v>
      </c>
      <c r="X162" s="44"/>
      <c r="Y162" s="44"/>
      <c r="Z162" s="44"/>
      <c r="AA162" s="44"/>
    </row>
    <row r="163" spans="1:27" s="30" customFormat="1" x14ac:dyDescent="0.3">
      <c r="A163" s="41">
        <v>44492</v>
      </c>
      <c r="B163" s="42">
        <v>161</v>
      </c>
      <c r="C163" s="43">
        <v>71045</v>
      </c>
      <c r="D163" s="44" t="s">
        <v>31</v>
      </c>
      <c r="E163" s="44" t="s">
        <v>82</v>
      </c>
      <c r="F163" s="44">
        <v>1</v>
      </c>
      <c r="G163" s="44" t="s">
        <v>37</v>
      </c>
      <c r="H163" s="44" t="s">
        <v>43</v>
      </c>
      <c r="I163" s="44" t="s">
        <v>40</v>
      </c>
      <c r="J163" s="44" t="s">
        <v>27</v>
      </c>
      <c r="K163" s="44" t="s">
        <v>27</v>
      </c>
      <c r="L163" s="44" t="s">
        <v>27</v>
      </c>
      <c r="M163" s="44"/>
      <c r="N163" s="44" t="s">
        <v>27</v>
      </c>
      <c r="O163" s="44">
        <v>4</v>
      </c>
      <c r="P163" s="41"/>
      <c r="Q163" s="41">
        <v>40544</v>
      </c>
      <c r="R163" s="44"/>
      <c r="S163" s="44">
        <v>59</v>
      </c>
      <c r="T163" s="44"/>
      <c r="U163" s="44"/>
      <c r="V163" s="44"/>
      <c r="W163" s="44" t="s">
        <v>27</v>
      </c>
      <c r="X163" s="44"/>
      <c r="Y163" s="44"/>
      <c r="Z163" s="44"/>
      <c r="AA163" s="44"/>
    </row>
    <row r="164" spans="1:27" s="30" customFormat="1" x14ac:dyDescent="0.3">
      <c r="A164" s="41">
        <v>44492</v>
      </c>
      <c r="B164" s="42">
        <v>162</v>
      </c>
      <c r="C164" s="43">
        <v>118274</v>
      </c>
      <c r="D164" s="44" t="s">
        <v>31</v>
      </c>
      <c r="E164" s="44" t="s">
        <v>82</v>
      </c>
      <c r="F164" s="44">
        <v>3</v>
      </c>
      <c r="G164" s="44" t="s">
        <v>39</v>
      </c>
      <c r="H164" s="44" t="s">
        <v>43</v>
      </c>
      <c r="I164" s="44" t="s">
        <v>40</v>
      </c>
      <c r="J164" s="44" t="s">
        <v>27</v>
      </c>
      <c r="K164" s="44" t="s">
        <v>27</v>
      </c>
      <c r="L164" s="44" t="s">
        <v>27</v>
      </c>
      <c r="M164" s="44"/>
      <c r="N164" s="44" t="s">
        <v>27</v>
      </c>
      <c r="O164" s="44">
        <v>4</v>
      </c>
      <c r="P164" s="41"/>
      <c r="Q164" s="41">
        <v>37257</v>
      </c>
      <c r="R164" s="44"/>
      <c r="S164" s="44">
        <v>78</v>
      </c>
      <c r="T164" s="44"/>
      <c r="U164" s="44"/>
      <c r="V164" s="44"/>
      <c r="W164" s="44" t="s">
        <v>27</v>
      </c>
      <c r="X164" s="44"/>
      <c r="Y164" s="44"/>
      <c r="Z164" s="44"/>
      <c r="AA164" s="44"/>
    </row>
    <row r="165" spans="1:27" s="30" customFormat="1" x14ac:dyDescent="0.3">
      <c r="A165" s="41">
        <v>44492</v>
      </c>
      <c r="B165" s="42">
        <v>163</v>
      </c>
      <c r="C165" s="43">
        <v>95890</v>
      </c>
      <c r="D165" s="44" t="s">
        <v>31</v>
      </c>
      <c r="E165" s="44" t="s">
        <v>82</v>
      </c>
      <c r="F165" s="44">
        <v>2</v>
      </c>
      <c r="G165" s="44" t="s">
        <v>68</v>
      </c>
      <c r="H165" s="44" t="s">
        <v>43</v>
      </c>
      <c r="I165" s="44" t="s">
        <v>40</v>
      </c>
      <c r="J165" s="44" t="s">
        <v>27</v>
      </c>
      <c r="K165" s="44" t="s">
        <v>27</v>
      </c>
      <c r="L165" s="44" t="s">
        <v>27</v>
      </c>
      <c r="M165" s="44"/>
      <c r="N165" s="44" t="s">
        <v>27</v>
      </c>
      <c r="O165" s="44">
        <v>5</v>
      </c>
      <c r="P165" s="41"/>
      <c r="Q165" s="41">
        <v>42005</v>
      </c>
      <c r="R165" s="44"/>
      <c r="S165" s="44">
        <v>65</v>
      </c>
      <c r="T165" s="44"/>
      <c r="U165" s="44"/>
      <c r="V165" s="44"/>
      <c r="W165" s="44" t="s">
        <v>27</v>
      </c>
      <c r="X165" s="44"/>
      <c r="Y165" s="44"/>
      <c r="Z165" s="44"/>
      <c r="AA165" s="44"/>
    </row>
    <row r="166" spans="1:27" s="30" customFormat="1" x14ac:dyDescent="0.3">
      <c r="A166" s="41">
        <v>44492</v>
      </c>
      <c r="B166" s="42">
        <v>164</v>
      </c>
      <c r="C166" s="43">
        <v>174055</v>
      </c>
      <c r="D166" s="44" t="s">
        <v>31</v>
      </c>
      <c r="E166" s="44" t="s">
        <v>82</v>
      </c>
      <c r="F166" s="44">
        <v>5</v>
      </c>
      <c r="G166" s="44" t="s">
        <v>38</v>
      </c>
      <c r="H166" s="44" t="s">
        <v>43</v>
      </c>
      <c r="I166" s="44" t="s">
        <v>40</v>
      </c>
      <c r="J166" s="44" t="s">
        <v>27</v>
      </c>
      <c r="K166" s="44" t="s">
        <v>27</v>
      </c>
      <c r="L166" s="44" t="s">
        <v>27</v>
      </c>
      <c r="M166" s="44"/>
      <c r="N166" s="44" t="s">
        <v>27</v>
      </c>
      <c r="O166" s="44">
        <v>4</v>
      </c>
      <c r="P166" s="41"/>
      <c r="Q166" s="41">
        <v>37987</v>
      </c>
      <c r="R166" s="44"/>
      <c r="S166" s="44">
        <v>78</v>
      </c>
      <c r="T166" s="44"/>
      <c r="U166" s="44"/>
      <c r="V166" s="44"/>
      <c r="W166" s="44" t="s">
        <v>27</v>
      </c>
      <c r="X166" s="44"/>
      <c r="Y166" s="44"/>
      <c r="Z166" s="44"/>
      <c r="AA166" s="44"/>
    </row>
    <row r="167" spans="1:27" s="30" customFormat="1" x14ac:dyDescent="0.3">
      <c r="A167" s="41">
        <v>44492</v>
      </c>
      <c r="B167" s="42">
        <v>165</v>
      </c>
      <c r="C167" s="43">
        <v>143112</v>
      </c>
      <c r="D167" s="44" t="s">
        <v>34</v>
      </c>
      <c r="E167" s="44" t="s">
        <v>82</v>
      </c>
      <c r="F167" s="44">
        <v>2</v>
      </c>
      <c r="G167" s="44" t="s">
        <v>37</v>
      </c>
      <c r="H167" s="44" t="s">
        <v>43</v>
      </c>
      <c r="I167" s="44" t="s">
        <v>40</v>
      </c>
      <c r="J167" s="44" t="s">
        <v>27</v>
      </c>
      <c r="K167" s="44" t="s">
        <v>27</v>
      </c>
      <c r="L167" s="44" t="s">
        <v>27</v>
      </c>
      <c r="M167" s="44"/>
      <c r="N167" s="44" t="s">
        <v>27</v>
      </c>
      <c r="O167" s="44">
        <v>5</v>
      </c>
      <c r="P167" s="41"/>
      <c r="Q167" s="41">
        <v>34335</v>
      </c>
      <c r="R167" s="44"/>
      <c r="S167" s="44">
        <v>62</v>
      </c>
      <c r="T167" s="44"/>
      <c r="U167" s="44"/>
      <c r="V167" s="44"/>
      <c r="W167" s="44" t="s">
        <v>27</v>
      </c>
      <c r="X167" s="44"/>
      <c r="Y167" s="44"/>
      <c r="Z167" s="44"/>
      <c r="AA167" s="44"/>
    </row>
    <row r="168" spans="1:27" s="30" customFormat="1" x14ac:dyDescent="0.3">
      <c r="A168" s="41">
        <v>44492</v>
      </c>
      <c r="B168" s="42">
        <v>166</v>
      </c>
      <c r="C168" s="43">
        <v>166980</v>
      </c>
      <c r="D168" s="44" t="s">
        <v>31</v>
      </c>
      <c r="E168" s="44" t="s">
        <v>82</v>
      </c>
      <c r="F168" s="44">
        <v>5</v>
      </c>
      <c r="G168" s="44" t="s">
        <v>38</v>
      </c>
      <c r="H168" s="44" t="s">
        <v>43</v>
      </c>
      <c r="I168" s="44" t="s">
        <v>40</v>
      </c>
      <c r="J168" s="44" t="s">
        <v>27</v>
      </c>
      <c r="K168" s="44" t="s">
        <v>27</v>
      </c>
      <c r="L168" s="44" t="s">
        <v>27</v>
      </c>
      <c r="M168" s="44"/>
      <c r="N168" s="44" t="s">
        <v>27</v>
      </c>
      <c r="O168" s="44">
        <v>4</v>
      </c>
      <c r="P168" s="41"/>
      <c r="Q168" s="41">
        <v>36161</v>
      </c>
      <c r="R168" s="44"/>
      <c r="S168" s="44">
        <v>96</v>
      </c>
      <c r="T168" s="44"/>
      <c r="U168" s="44"/>
      <c r="V168" s="44"/>
      <c r="W168" s="44" t="s">
        <v>27</v>
      </c>
      <c r="X168" s="44"/>
      <c r="Y168" s="44"/>
      <c r="Z168" s="44"/>
      <c r="AA168" s="44"/>
    </row>
    <row r="169" spans="1:27" s="30" customFormat="1" x14ac:dyDescent="0.3">
      <c r="A169" s="41">
        <v>44492</v>
      </c>
      <c r="B169" s="42">
        <v>167</v>
      </c>
      <c r="C169" s="43">
        <v>67757</v>
      </c>
      <c r="D169" s="44" t="s">
        <v>31</v>
      </c>
      <c r="E169" s="44" t="s">
        <v>82</v>
      </c>
      <c r="F169" s="44">
        <v>1</v>
      </c>
      <c r="G169" s="44" t="s">
        <v>39</v>
      </c>
      <c r="H169" s="44" t="s">
        <v>43</v>
      </c>
      <c r="I169" s="44" t="s">
        <v>40</v>
      </c>
      <c r="J169" s="44" t="s">
        <v>27</v>
      </c>
      <c r="K169" s="44" t="s">
        <v>27</v>
      </c>
      <c r="L169" s="44" t="s">
        <v>27</v>
      </c>
      <c r="M169" s="44"/>
      <c r="N169" s="44" t="s">
        <v>27</v>
      </c>
      <c r="O169" s="44">
        <v>4</v>
      </c>
      <c r="P169" s="41"/>
      <c r="Q169" s="41">
        <v>42005</v>
      </c>
      <c r="R169" s="44"/>
      <c r="S169" s="44">
        <v>66</v>
      </c>
      <c r="T169" s="44"/>
      <c r="U169" s="44"/>
      <c r="V169" s="44"/>
      <c r="W169" s="44" t="s">
        <v>27</v>
      </c>
      <c r="X169" s="44"/>
      <c r="Y169" s="44"/>
      <c r="Z169" s="44"/>
      <c r="AA169" s="44"/>
    </row>
    <row r="170" spans="1:27" s="30" customFormat="1" x14ac:dyDescent="0.3">
      <c r="A170" s="41">
        <v>44492</v>
      </c>
      <c r="B170" s="42">
        <v>168</v>
      </c>
      <c r="C170" s="43">
        <v>111430</v>
      </c>
      <c r="D170" s="44" t="s">
        <v>31</v>
      </c>
      <c r="E170" s="44" t="s">
        <v>82</v>
      </c>
      <c r="F170" s="44">
        <v>5</v>
      </c>
      <c r="G170" s="44" t="s">
        <v>37</v>
      </c>
      <c r="H170" s="44" t="s">
        <v>43</v>
      </c>
      <c r="I170" s="44" t="s">
        <v>40</v>
      </c>
      <c r="J170" s="44" t="s">
        <v>27</v>
      </c>
      <c r="K170" s="44" t="s">
        <v>27</v>
      </c>
      <c r="L170" s="44" t="s">
        <v>27</v>
      </c>
      <c r="M170" s="44"/>
      <c r="N170" s="44" t="s">
        <v>27</v>
      </c>
      <c r="O170" s="44">
        <v>4</v>
      </c>
      <c r="P170" s="41"/>
      <c r="Q170" s="41">
        <v>35431</v>
      </c>
      <c r="R170" s="44"/>
      <c r="S170" s="44">
        <v>80</v>
      </c>
      <c r="T170" s="44"/>
      <c r="U170" s="44"/>
      <c r="V170" s="44"/>
      <c r="W170" s="44" t="s">
        <v>27</v>
      </c>
      <c r="X170" s="44"/>
      <c r="Y170" s="44"/>
      <c r="Z170" s="44"/>
      <c r="AA170" s="44"/>
    </row>
    <row r="171" spans="1:27" s="30" customFormat="1" x14ac:dyDescent="0.3">
      <c r="A171" s="41">
        <v>44492</v>
      </c>
      <c r="B171" s="42">
        <v>169</v>
      </c>
      <c r="C171" s="43">
        <v>114839</v>
      </c>
      <c r="D171" s="44" t="s">
        <v>31</v>
      </c>
      <c r="E171" s="44" t="s">
        <v>82</v>
      </c>
      <c r="F171" s="44">
        <v>3</v>
      </c>
      <c r="G171" s="44" t="s">
        <v>39</v>
      </c>
      <c r="H171" s="44" t="s">
        <v>43</v>
      </c>
      <c r="I171" s="44" t="s">
        <v>40</v>
      </c>
      <c r="J171" s="44" t="s">
        <v>27</v>
      </c>
      <c r="K171" s="44" t="s">
        <v>27</v>
      </c>
      <c r="L171" s="44" t="s">
        <v>27</v>
      </c>
      <c r="M171" s="44"/>
      <c r="N171" s="44" t="s">
        <v>27</v>
      </c>
      <c r="O171" s="44">
        <v>4</v>
      </c>
      <c r="P171" s="41"/>
      <c r="Q171" s="41">
        <v>41640</v>
      </c>
      <c r="R171" s="44"/>
      <c r="S171" s="44">
        <v>95</v>
      </c>
      <c r="T171" s="44"/>
      <c r="U171" s="44"/>
      <c r="V171" s="44"/>
      <c r="W171" s="44" t="s">
        <v>27</v>
      </c>
      <c r="X171" s="44"/>
      <c r="Y171" s="44"/>
      <c r="Z171" s="44"/>
      <c r="AA171" s="44"/>
    </row>
    <row r="172" spans="1:27" s="30" customFormat="1" x14ac:dyDescent="0.3">
      <c r="A172" s="41">
        <v>44492</v>
      </c>
      <c r="B172" s="42">
        <v>170</v>
      </c>
      <c r="C172" s="43">
        <v>179315</v>
      </c>
      <c r="D172" s="44" t="s">
        <v>31</v>
      </c>
      <c r="E172" s="44" t="s">
        <v>82</v>
      </c>
      <c r="F172" s="44">
        <v>5</v>
      </c>
      <c r="G172" s="44" t="s">
        <v>39</v>
      </c>
      <c r="H172" s="44" t="s">
        <v>43</v>
      </c>
      <c r="I172" s="44" t="s">
        <v>40</v>
      </c>
      <c r="J172" s="44" t="s">
        <v>27</v>
      </c>
      <c r="K172" s="44" t="s">
        <v>27</v>
      </c>
      <c r="L172" s="44" t="s">
        <v>27</v>
      </c>
      <c r="M172" s="44"/>
      <c r="N172" s="44" t="s">
        <v>27</v>
      </c>
      <c r="O172" s="44">
        <v>4</v>
      </c>
      <c r="P172" s="41"/>
      <c r="Q172" s="41">
        <v>39814</v>
      </c>
      <c r="R172" s="44"/>
      <c r="S172" s="44">
        <v>98</v>
      </c>
      <c r="T172" s="44"/>
      <c r="U172" s="44"/>
      <c r="V172" s="44"/>
      <c r="W172" s="44" t="s">
        <v>27</v>
      </c>
      <c r="X172" s="44"/>
      <c r="Y172" s="44"/>
      <c r="Z172" s="44"/>
      <c r="AA172" s="44"/>
    </row>
    <row r="173" spans="1:27" s="30" customFormat="1" x14ac:dyDescent="0.3">
      <c r="A173" s="41">
        <v>44492</v>
      </c>
      <c r="B173" s="42">
        <v>171</v>
      </c>
      <c r="C173" s="43">
        <v>90026</v>
      </c>
      <c r="D173" s="44" t="s">
        <v>31</v>
      </c>
      <c r="E173" s="44" t="s">
        <v>82</v>
      </c>
      <c r="F173" s="44">
        <v>3</v>
      </c>
      <c r="G173" s="44" t="s">
        <v>39</v>
      </c>
      <c r="H173" s="44" t="s">
        <v>43</v>
      </c>
      <c r="I173" s="44" t="s">
        <v>40</v>
      </c>
      <c r="J173" s="44" t="s">
        <v>27</v>
      </c>
      <c r="K173" s="44" t="s">
        <v>27</v>
      </c>
      <c r="L173" s="44" t="s">
        <v>27</v>
      </c>
      <c r="M173" s="44"/>
      <c r="N173" s="44" t="s">
        <v>27</v>
      </c>
      <c r="O173" s="44">
        <v>3</v>
      </c>
      <c r="P173" s="41"/>
      <c r="Q173" s="41">
        <v>41275</v>
      </c>
      <c r="R173" s="44"/>
      <c r="S173" s="44">
        <v>90</v>
      </c>
      <c r="T173" s="44"/>
      <c r="U173" s="44"/>
      <c r="V173" s="44"/>
      <c r="W173" s="44" t="s">
        <v>27</v>
      </c>
      <c r="X173" s="44"/>
      <c r="Y173" s="44"/>
      <c r="Z173" s="44"/>
      <c r="AA173" s="44"/>
    </row>
    <row r="174" spans="1:27" s="30" customFormat="1" x14ac:dyDescent="0.3">
      <c r="A174" s="41">
        <v>44492</v>
      </c>
      <c r="B174" s="42">
        <v>172</v>
      </c>
      <c r="C174" s="43">
        <v>135828</v>
      </c>
      <c r="D174" s="44" t="s">
        <v>31</v>
      </c>
      <c r="E174" s="44" t="s">
        <v>82</v>
      </c>
      <c r="F174" s="44">
        <v>4</v>
      </c>
      <c r="G174" s="44" t="s">
        <v>37</v>
      </c>
      <c r="H174" s="44" t="s">
        <v>43</v>
      </c>
      <c r="I174" s="44" t="s">
        <v>40</v>
      </c>
      <c r="J174" s="44" t="s">
        <v>27</v>
      </c>
      <c r="K174" s="44" t="s">
        <v>27</v>
      </c>
      <c r="L174" s="44" t="s">
        <v>27</v>
      </c>
      <c r="M174" s="44"/>
      <c r="N174" s="44" t="s">
        <v>27</v>
      </c>
      <c r="O174" s="44">
        <v>5</v>
      </c>
      <c r="P174" s="41"/>
      <c r="Q174" s="41">
        <v>33604</v>
      </c>
      <c r="R174" s="44"/>
      <c r="S174" s="44">
        <v>59</v>
      </c>
      <c r="T174" s="44"/>
      <c r="U174" s="44"/>
      <c r="V174" s="44"/>
      <c r="W174" s="44" t="s">
        <v>27</v>
      </c>
      <c r="X174" s="44"/>
      <c r="Y174" s="44"/>
      <c r="Z174" s="44"/>
      <c r="AA174" s="44"/>
    </row>
    <row r="175" spans="1:27" s="30" customFormat="1" x14ac:dyDescent="0.3">
      <c r="A175" s="41">
        <v>44492</v>
      </c>
      <c r="B175" s="42">
        <v>173</v>
      </c>
      <c r="C175" s="43">
        <v>135312</v>
      </c>
      <c r="D175" s="44" t="s">
        <v>34</v>
      </c>
      <c r="E175" s="44" t="s">
        <v>82</v>
      </c>
      <c r="F175" s="44">
        <v>4</v>
      </c>
      <c r="G175" s="44" t="s">
        <v>38</v>
      </c>
      <c r="H175" s="44" t="s">
        <v>43</v>
      </c>
      <c r="I175" s="44" t="s">
        <v>40</v>
      </c>
      <c r="J175" s="44" t="s">
        <v>27</v>
      </c>
      <c r="K175" s="44" t="s">
        <v>27</v>
      </c>
      <c r="L175" s="44" t="s">
        <v>27</v>
      </c>
      <c r="M175" s="44"/>
      <c r="N175" s="44" t="s">
        <v>27</v>
      </c>
      <c r="O175" s="44">
        <v>4</v>
      </c>
      <c r="P175" s="41"/>
      <c r="Q175" s="41">
        <v>43466</v>
      </c>
      <c r="R175" s="44"/>
      <c r="S175" s="44">
        <v>62</v>
      </c>
      <c r="T175" s="44"/>
      <c r="U175" s="44"/>
      <c r="V175" s="44"/>
      <c r="W175" s="44" t="s">
        <v>27</v>
      </c>
      <c r="X175" s="44"/>
      <c r="Y175" s="44"/>
      <c r="Z175" s="44"/>
      <c r="AA175" s="44"/>
    </row>
    <row r="176" spans="1:27" s="30" customFormat="1" x14ac:dyDescent="0.3">
      <c r="A176" s="41">
        <v>44492</v>
      </c>
      <c r="B176" s="42">
        <v>174</v>
      </c>
      <c r="C176" s="43">
        <v>180136</v>
      </c>
      <c r="D176" s="44" t="s">
        <v>34</v>
      </c>
      <c r="E176" s="44" t="s">
        <v>82</v>
      </c>
      <c r="F176" s="44">
        <v>4</v>
      </c>
      <c r="G176" s="44" t="s">
        <v>68</v>
      </c>
      <c r="H176" s="44" t="s">
        <v>43</v>
      </c>
      <c r="I176" s="44" t="s">
        <v>40</v>
      </c>
      <c r="J176" s="44" t="s">
        <v>27</v>
      </c>
      <c r="K176" s="44" t="s">
        <v>27</v>
      </c>
      <c r="L176" s="44" t="s">
        <v>27</v>
      </c>
      <c r="M176" s="44"/>
      <c r="N176" s="44" t="s">
        <v>27</v>
      </c>
      <c r="O176" s="44">
        <v>4</v>
      </c>
      <c r="P176" s="41"/>
      <c r="Q176" s="41">
        <v>42736</v>
      </c>
      <c r="R176" s="44"/>
      <c r="S176" s="44">
        <v>57</v>
      </c>
      <c r="T176" s="44"/>
      <c r="U176" s="44"/>
      <c r="V176" s="44"/>
      <c r="W176" s="44" t="s">
        <v>27</v>
      </c>
      <c r="X176" s="44"/>
      <c r="Y176" s="44"/>
      <c r="Z176" s="44"/>
      <c r="AA176" s="44"/>
    </row>
    <row r="177" spans="1:27" s="30" customFormat="1" x14ac:dyDescent="0.3">
      <c r="A177" s="41">
        <v>44492</v>
      </c>
      <c r="B177" s="42">
        <v>175</v>
      </c>
      <c r="C177" s="43">
        <v>147740</v>
      </c>
      <c r="D177" s="44" t="s">
        <v>31</v>
      </c>
      <c r="E177" s="44" t="s">
        <v>82</v>
      </c>
      <c r="F177" s="44">
        <v>5</v>
      </c>
      <c r="G177" s="44" t="s">
        <v>68</v>
      </c>
      <c r="H177" s="44" t="s">
        <v>43</v>
      </c>
      <c r="I177" s="44" t="s">
        <v>40</v>
      </c>
      <c r="J177" s="44" t="s">
        <v>27</v>
      </c>
      <c r="K177" s="44" t="s">
        <v>27</v>
      </c>
      <c r="L177" s="44" t="s">
        <v>27</v>
      </c>
      <c r="M177" s="44"/>
      <c r="N177" s="44" t="s">
        <v>27</v>
      </c>
      <c r="O177" s="44">
        <v>4</v>
      </c>
      <c r="P177" s="41"/>
      <c r="Q177" s="41">
        <v>33970</v>
      </c>
      <c r="R177" s="44"/>
      <c r="S177" s="44">
        <v>76</v>
      </c>
      <c r="T177" s="44"/>
      <c r="U177" s="44"/>
      <c r="V177" s="44"/>
      <c r="W177" s="44" t="s">
        <v>27</v>
      </c>
      <c r="X177" s="44"/>
      <c r="Y177" s="44"/>
      <c r="Z177" s="44"/>
      <c r="AA177" s="44"/>
    </row>
    <row r="178" spans="1:27" s="30" customFormat="1" x14ac:dyDescent="0.3">
      <c r="A178" s="41">
        <v>44492</v>
      </c>
      <c r="B178" s="42">
        <v>176</v>
      </c>
      <c r="C178" s="43">
        <v>124655</v>
      </c>
      <c r="D178" s="44" t="s">
        <v>31</v>
      </c>
      <c r="E178" s="44" t="s">
        <v>82</v>
      </c>
      <c r="F178" s="44">
        <v>5</v>
      </c>
      <c r="G178" s="44" t="s">
        <v>39</v>
      </c>
      <c r="H178" s="44" t="s">
        <v>43</v>
      </c>
      <c r="I178" s="44" t="s">
        <v>40</v>
      </c>
      <c r="J178" s="44" t="s">
        <v>27</v>
      </c>
      <c r="K178" s="44" t="s">
        <v>27</v>
      </c>
      <c r="L178" s="44" t="s">
        <v>27</v>
      </c>
      <c r="M178" s="44"/>
      <c r="N178" s="44" t="s">
        <v>27</v>
      </c>
      <c r="O178" s="44">
        <v>3</v>
      </c>
      <c r="P178" s="41"/>
      <c r="Q178" s="41">
        <v>41275</v>
      </c>
      <c r="R178" s="44"/>
      <c r="S178" s="44">
        <v>54</v>
      </c>
      <c r="T178" s="44"/>
      <c r="U178" s="44"/>
      <c r="V178" s="44"/>
      <c r="W178" s="44" t="s">
        <v>27</v>
      </c>
      <c r="X178" s="44"/>
      <c r="Y178" s="44"/>
      <c r="Z178" s="44"/>
      <c r="AA178" s="44"/>
    </row>
    <row r="179" spans="1:27" s="30" customFormat="1" x14ac:dyDescent="0.3">
      <c r="A179" s="41">
        <v>44492</v>
      </c>
      <c r="B179" s="42">
        <v>177</v>
      </c>
      <c r="C179" s="43">
        <v>150384</v>
      </c>
      <c r="D179" s="44" t="s">
        <v>31</v>
      </c>
      <c r="E179" s="44" t="s">
        <v>82</v>
      </c>
      <c r="F179" s="44">
        <v>4</v>
      </c>
      <c r="G179" s="44" t="s">
        <v>39</v>
      </c>
      <c r="H179" s="44" t="s">
        <v>43</v>
      </c>
      <c r="I179" s="44" t="s">
        <v>40</v>
      </c>
      <c r="J179" s="44" t="s">
        <v>27</v>
      </c>
      <c r="K179" s="44" t="s">
        <v>27</v>
      </c>
      <c r="L179" s="44" t="s">
        <v>27</v>
      </c>
      <c r="M179" s="44"/>
      <c r="N179" s="44" t="s">
        <v>27</v>
      </c>
      <c r="O179" s="44">
        <v>3</v>
      </c>
      <c r="P179" s="41"/>
      <c r="Q179" s="41">
        <v>40909</v>
      </c>
      <c r="R179" s="44"/>
      <c r="S179" s="44">
        <v>59</v>
      </c>
      <c r="T179" s="44"/>
      <c r="U179" s="44"/>
      <c r="V179" s="44"/>
      <c r="W179" s="44" t="s">
        <v>27</v>
      </c>
      <c r="X179" s="44"/>
      <c r="Y179" s="44"/>
      <c r="Z179" s="44"/>
      <c r="AA179" s="44"/>
    </row>
    <row r="180" spans="1:27" s="30" customFormat="1" x14ac:dyDescent="0.3">
      <c r="A180" s="41">
        <v>44492</v>
      </c>
      <c r="B180" s="42">
        <v>178</v>
      </c>
      <c r="C180" s="43">
        <v>65265</v>
      </c>
      <c r="D180" s="44" t="s">
        <v>31</v>
      </c>
      <c r="E180" s="44" t="s">
        <v>82</v>
      </c>
      <c r="F180" s="44">
        <v>1</v>
      </c>
      <c r="G180" s="44" t="s">
        <v>38</v>
      </c>
      <c r="H180" s="44" t="s">
        <v>43</v>
      </c>
      <c r="I180" s="44" t="s">
        <v>40</v>
      </c>
      <c r="J180" s="44" t="s">
        <v>27</v>
      </c>
      <c r="K180" s="44" t="s">
        <v>27</v>
      </c>
      <c r="L180" s="44" t="s">
        <v>27</v>
      </c>
      <c r="M180" s="44"/>
      <c r="N180" s="44" t="s">
        <v>27</v>
      </c>
      <c r="O180" s="44">
        <v>4</v>
      </c>
      <c r="P180" s="41"/>
      <c r="Q180" s="41">
        <v>35796</v>
      </c>
      <c r="R180" s="44"/>
      <c r="S180" s="44">
        <v>60</v>
      </c>
      <c r="T180" s="44"/>
      <c r="U180" s="44"/>
      <c r="V180" s="44"/>
      <c r="W180" s="44" t="s">
        <v>27</v>
      </c>
      <c r="X180" s="44"/>
      <c r="Y180" s="44"/>
      <c r="Z180" s="44"/>
      <c r="AA180" s="44"/>
    </row>
    <row r="181" spans="1:27" s="30" customFormat="1" x14ac:dyDescent="0.3">
      <c r="A181" s="41">
        <v>44492</v>
      </c>
      <c r="B181" s="42">
        <v>179</v>
      </c>
      <c r="C181" s="43">
        <v>114710</v>
      </c>
      <c r="D181" s="44" t="s">
        <v>34</v>
      </c>
      <c r="E181" s="44" t="s">
        <v>82</v>
      </c>
      <c r="F181" s="44">
        <v>2</v>
      </c>
      <c r="G181" s="44" t="s">
        <v>66</v>
      </c>
      <c r="H181" s="44" t="s">
        <v>43</v>
      </c>
      <c r="I181" s="44" t="s">
        <v>40</v>
      </c>
      <c r="J181" s="44" t="s">
        <v>27</v>
      </c>
      <c r="K181" s="44" t="s">
        <v>27</v>
      </c>
      <c r="L181" s="44" t="s">
        <v>27</v>
      </c>
      <c r="M181" s="44"/>
      <c r="N181" s="44" t="s">
        <v>27</v>
      </c>
      <c r="O181" s="44">
        <v>5</v>
      </c>
      <c r="P181" s="41"/>
      <c r="Q181" s="41">
        <v>40909</v>
      </c>
      <c r="R181" s="44"/>
      <c r="S181" s="44">
        <v>75</v>
      </c>
      <c r="T181" s="44"/>
      <c r="U181" s="44"/>
      <c r="V181" s="44"/>
      <c r="W181" s="44" t="s">
        <v>27</v>
      </c>
      <c r="X181" s="44"/>
      <c r="Y181" s="44"/>
      <c r="Z181" s="44"/>
      <c r="AA181" s="44"/>
    </row>
    <row r="182" spans="1:27" s="30" customFormat="1" x14ac:dyDescent="0.3">
      <c r="A182" s="41">
        <v>44492</v>
      </c>
      <c r="B182" s="42">
        <v>180</v>
      </c>
      <c r="C182" s="43">
        <v>92744</v>
      </c>
      <c r="D182" s="44" t="s">
        <v>31</v>
      </c>
      <c r="E182" s="44" t="s">
        <v>82</v>
      </c>
      <c r="F182" s="44">
        <v>2</v>
      </c>
      <c r="G182" s="44" t="s">
        <v>37</v>
      </c>
      <c r="H182" s="44" t="s">
        <v>43</v>
      </c>
      <c r="I182" s="44" t="s">
        <v>40</v>
      </c>
      <c r="J182" s="44" t="s">
        <v>27</v>
      </c>
      <c r="K182" s="44" t="s">
        <v>27</v>
      </c>
      <c r="L182" s="44" t="s">
        <v>27</v>
      </c>
      <c r="M182" s="44"/>
      <c r="N182" s="44" t="s">
        <v>27</v>
      </c>
      <c r="O182" s="44">
        <v>5</v>
      </c>
      <c r="P182" s="41"/>
      <c r="Q182" s="41">
        <v>42736</v>
      </c>
      <c r="R182" s="44"/>
      <c r="S182" s="44">
        <v>52</v>
      </c>
      <c r="T182" s="44"/>
      <c r="U182" s="44"/>
      <c r="V182" s="44"/>
      <c r="W182" s="44" t="s">
        <v>27</v>
      </c>
      <c r="X182" s="44"/>
      <c r="Y182" s="44"/>
      <c r="Z182" s="44"/>
      <c r="AA182" s="44"/>
    </row>
    <row r="183" spans="1:27" s="30" customFormat="1" x14ac:dyDescent="0.3">
      <c r="A183" s="41">
        <v>44492</v>
      </c>
      <c r="B183" s="42">
        <v>181</v>
      </c>
      <c r="C183" s="43">
        <v>126947</v>
      </c>
      <c r="D183" s="44" t="s">
        <v>31</v>
      </c>
      <c r="E183" s="44" t="s">
        <v>82</v>
      </c>
      <c r="F183" s="44">
        <v>3</v>
      </c>
      <c r="G183" s="44" t="s">
        <v>66</v>
      </c>
      <c r="H183" s="44" t="s">
        <v>43</v>
      </c>
      <c r="I183" s="44" t="s">
        <v>40</v>
      </c>
      <c r="J183" s="44" t="s">
        <v>27</v>
      </c>
      <c r="K183" s="44" t="s">
        <v>27</v>
      </c>
      <c r="L183" s="44" t="s">
        <v>27</v>
      </c>
      <c r="M183" s="44"/>
      <c r="N183" s="44" t="s">
        <v>27</v>
      </c>
      <c r="O183" s="44">
        <v>4</v>
      </c>
      <c r="P183" s="41"/>
      <c r="Q183" s="41">
        <v>35796</v>
      </c>
      <c r="R183" s="44"/>
      <c r="S183" s="44">
        <v>100</v>
      </c>
      <c r="T183" s="44"/>
      <c r="U183" s="44"/>
      <c r="V183" s="44"/>
      <c r="W183" s="44" t="s">
        <v>27</v>
      </c>
      <c r="X183" s="44"/>
      <c r="Y183" s="44"/>
      <c r="Z183" s="44"/>
      <c r="AA183" s="44"/>
    </row>
    <row r="184" spans="1:27" s="30" customFormat="1" x14ac:dyDescent="0.3">
      <c r="A184" s="41">
        <v>44492</v>
      </c>
      <c r="B184" s="42">
        <v>182</v>
      </c>
      <c r="C184" s="43">
        <v>114136</v>
      </c>
      <c r="D184" s="44" t="s">
        <v>34</v>
      </c>
      <c r="E184" s="44" t="s">
        <v>82</v>
      </c>
      <c r="F184" s="44">
        <v>2</v>
      </c>
      <c r="G184" s="44" t="s">
        <v>37</v>
      </c>
      <c r="H184" s="44" t="s">
        <v>43</v>
      </c>
      <c r="I184" s="44" t="s">
        <v>40</v>
      </c>
      <c r="J184" s="44" t="s">
        <v>27</v>
      </c>
      <c r="K184" s="44" t="s">
        <v>27</v>
      </c>
      <c r="L184" s="44" t="s">
        <v>27</v>
      </c>
      <c r="M184" s="44"/>
      <c r="N184" s="44" t="s">
        <v>27</v>
      </c>
      <c r="O184" s="44">
        <v>4</v>
      </c>
      <c r="P184" s="41"/>
      <c r="Q184" s="41">
        <v>36526</v>
      </c>
      <c r="R184" s="44"/>
      <c r="S184" s="44">
        <v>94</v>
      </c>
      <c r="T184" s="44"/>
      <c r="U184" s="44"/>
      <c r="V184" s="44"/>
      <c r="W184" s="44" t="s">
        <v>27</v>
      </c>
      <c r="X184" s="44"/>
      <c r="Y184" s="44"/>
      <c r="Z184" s="44"/>
      <c r="AA184" s="44"/>
    </row>
    <row r="185" spans="1:27" s="30" customFormat="1" x14ac:dyDescent="0.3">
      <c r="A185" s="41">
        <v>44492</v>
      </c>
      <c r="B185" s="42">
        <v>183</v>
      </c>
      <c r="C185" s="43">
        <v>69140</v>
      </c>
      <c r="D185" s="44" t="s">
        <v>31</v>
      </c>
      <c r="E185" s="44" t="s">
        <v>82</v>
      </c>
      <c r="F185" s="44">
        <v>1</v>
      </c>
      <c r="G185" s="44" t="s">
        <v>39</v>
      </c>
      <c r="H185" s="44" t="s">
        <v>43</v>
      </c>
      <c r="I185" s="44" t="s">
        <v>40</v>
      </c>
      <c r="J185" s="44" t="s">
        <v>27</v>
      </c>
      <c r="K185" s="44" t="s">
        <v>27</v>
      </c>
      <c r="L185" s="44" t="s">
        <v>27</v>
      </c>
      <c r="M185" s="44"/>
      <c r="N185" s="44" t="s">
        <v>27</v>
      </c>
      <c r="O185" s="44">
        <v>4</v>
      </c>
      <c r="P185" s="41"/>
      <c r="Q185" s="41">
        <v>33239</v>
      </c>
      <c r="R185" s="44"/>
      <c r="S185" s="44">
        <v>90</v>
      </c>
      <c r="T185" s="44"/>
      <c r="U185" s="44"/>
      <c r="V185" s="44"/>
      <c r="W185" s="44" t="s">
        <v>27</v>
      </c>
      <c r="X185" s="44"/>
      <c r="Y185" s="44"/>
      <c r="Z185" s="44"/>
      <c r="AA185" s="44"/>
    </row>
    <row r="186" spans="1:27" s="30" customFormat="1" x14ac:dyDescent="0.3">
      <c r="A186" s="41">
        <v>44492</v>
      </c>
      <c r="B186" s="42">
        <v>184</v>
      </c>
      <c r="C186" s="43">
        <v>143010</v>
      </c>
      <c r="D186" s="44" t="s">
        <v>34</v>
      </c>
      <c r="E186" s="44" t="s">
        <v>82</v>
      </c>
      <c r="F186" s="44">
        <v>3</v>
      </c>
      <c r="G186" s="44" t="s">
        <v>68</v>
      </c>
      <c r="H186" s="44" t="s">
        <v>43</v>
      </c>
      <c r="I186" s="44" t="s">
        <v>40</v>
      </c>
      <c r="J186" s="44" t="s">
        <v>27</v>
      </c>
      <c r="K186" s="44" t="s">
        <v>27</v>
      </c>
      <c r="L186" s="44" t="s">
        <v>27</v>
      </c>
      <c r="M186" s="44"/>
      <c r="N186" s="44" t="s">
        <v>27</v>
      </c>
      <c r="O186" s="44">
        <v>5</v>
      </c>
      <c r="P186" s="41"/>
      <c r="Q186" s="41">
        <v>33239</v>
      </c>
      <c r="R186" s="44"/>
      <c r="S186" s="44">
        <v>64</v>
      </c>
      <c r="T186" s="44"/>
      <c r="U186" s="44"/>
      <c r="V186" s="44"/>
      <c r="W186" s="44" t="s">
        <v>27</v>
      </c>
      <c r="X186" s="44"/>
      <c r="Y186" s="44"/>
      <c r="Z186" s="44"/>
      <c r="AA186" s="44"/>
    </row>
    <row r="187" spans="1:27" s="30" customFormat="1" x14ac:dyDescent="0.3">
      <c r="A187" s="41">
        <v>44492</v>
      </c>
      <c r="B187" s="42">
        <v>185</v>
      </c>
      <c r="C187" s="43">
        <v>189210</v>
      </c>
      <c r="D187" s="44" t="s">
        <v>31</v>
      </c>
      <c r="E187" s="44" t="s">
        <v>82</v>
      </c>
      <c r="F187" s="44">
        <v>5</v>
      </c>
      <c r="G187" s="44" t="s">
        <v>68</v>
      </c>
      <c r="H187" s="44" t="s">
        <v>43</v>
      </c>
      <c r="I187" s="44" t="s">
        <v>40</v>
      </c>
      <c r="J187" s="44" t="s">
        <v>27</v>
      </c>
      <c r="K187" s="44" t="s">
        <v>27</v>
      </c>
      <c r="L187" s="44" t="s">
        <v>27</v>
      </c>
      <c r="M187" s="44"/>
      <c r="N187" s="44" t="s">
        <v>27</v>
      </c>
      <c r="O187" s="44">
        <v>4</v>
      </c>
      <c r="P187" s="41"/>
      <c r="Q187" s="41">
        <v>37257</v>
      </c>
      <c r="R187" s="44"/>
      <c r="S187" s="44">
        <v>62</v>
      </c>
      <c r="T187" s="44"/>
      <c r="U187" s="44"/>
      <c r="V187" s="44"/>
      <c r="W187" s="44" t="s">
        <v>27</v>
      </c>
      <c r="X187" s="44"/>
      <c r="Y187" s="44"/>
      <c r="Z187" s="44"/>
      <c r="AA187" s="44"/>
    </row>
    <row r="188" spans="1:27" s="30" customFormat="1" x14ac:dyDescent="0.3">
      <c r="A188" s="41">
        <v>44492</v>
      </c>
      <c r="B188" s="42">
        <v>186</v>
      </c>
      <c r="C188" s="43">
        <v>162310</v>
      </c>
      <c r="D188" s="44" t="s">
        <v>34</v>
      </c>
      <c r="E188" s="44" t="s">
        <v>82</v>
      </c>
      <c r="F188" s="44">
        <v>5</v>
      </c>
      <c r="G188" s="44" t="s">
        <v>39</v>
      </c>
      <c r="H188" s="44" t="s">
        <v>43</v>
      </c>
      <c r="I188" s="44" t="s">
        <v>40</v>
      </c>
      <c r="J188" s="44" t="s">
        <v>27</v>
      </c>
      <c r="K188" s="44" t="s">
        <v>27</v>
      </c>
      <c r="L188" s="44" t="s">
        <v>27</v>
      </c>
      <c r="M188" s="44"/>
      <c r="N188" s="44" t="s">
        <v>27</v>
      </c>
      <c r="O188" s="44">
        <v>3</v>
      </c>
      <c r="P188" s="41"/>
      <c r="Q188" s="41">
        <v>37257</v>
      </c>
      <c r="R188" s="44"/>
      <c r="S188" s="44">
        <v>93</v>
      </c>
      <c r="T188" s="44"/>
      <c r="U188" s="44"/>
      <c r="V188" s="44"/>
      <c r="W188" s="44" t="s">
        <v>27</v>
      </c>
      <c r="X188" s="44"/>
      <c r="Y188" s="44"/>
      <c r="Z188" s="44"/>
      <c r="AA188" s="44"/>
    </row>
    <row r="189" spans="1:27" s="30" customFormat="1" x14ac:dyDescent="0.3">
      <c r="A189" s="41">
        <v>44492</v>
      </c>
      <c r="B189" s="42">
        <v>187</v>
      </c>
      <c r="C189" s="43">
        <v>112979</v>
      </c>
      <c r="D189" s="44" t="s">
        <v>34</v>
      </c>
      <c r="E189" s="44" t="s">
        <v>82</v>
      </c>
      <c r="F189" s="44">
        <v>1</v>
      </c>
      <c r="G189" s="44" t="s">
        <v>66</v>
      </c>
      <c r="H189" s="44" t="s">
        <v>43</v>
      </c>
      <c r="I189" s="44" t="s">
        <v>40</v>
      </c>
      <c r="J189" s="44" t="s">
        <v>27</v>
      </c>
      <c r="K189" s="44" t="s">
        <v>27</v>
      </c>
      <c r="L189" s="44" t="s">
        <v>27</v>
      </c>
      <c r="M189" s="44"/>
      <c r="N189" s="44" t="s">
        <v>27</v>
      </c>
      <c r="O189" s="44">
        <v>5</v>
      </c>
      <c r="P189" s="41"/>
      <c r="Q189" s="41">
        <v>35796</v>
      </c>
      <c r="R189" s="44"/>
      <c r="S189" s="44">
        <v>82</v>
      </c>
      <c r="T189" s="44"/>
      <c r="U189" s="44"/>
      <c r="V189" s="44"/>
      <c r="W189" s="44" t="s">
        <v>27</v>
      </c>
      <c r="X189" s="44"/>
      <c r="Y189" s="44"/>
      <c r="Z189" s="44"/>
      <c r="AA189" s="44"/>
    </row>
    <row r="190" spans="1:27" s="30" customFormat="1" x14ac:dyDescent="0.3">
      <c r="A190" s="41">
        <v>44492</v>
      </c>
      <c r="B190" s="42">
        <v>188</v>
      </c>
      <c r="C190" s="43">
        <v>101667</v>
      </c>
      <c r="D190" s="44" t="s">
        <v>34</v>
      </c>
      <c r="E190" s="44" t="s">
        <v>82</v>
      </c>
      <c r="F190" s="44">
        <v>1</v>
      </c>
      <c r="G190" s="44" t="s">
        <v>37</v>
      </c>
      <c r="H190" s="44" t="s">
        <v>43</v>
      </c>
      <c r="I190" s="44" t="s">
        <v>40</v>
      </c>
      <c r="J190" s="44" t="s">
        <v>27</v>
      </c>
      <c r="K190" s="44" t="s">
        <v>27</v>
      </c>
      <c r="L190" s="44" t="s">
        <v>27</v>
      </c>
      <c r="M190" s="44"/>
      <c r="N190" s="44" t="s">
        <v>27</v>
      </c>
      <c r="O190" s="44">
        <v>4</v>
      </c>
      <c r="P190" s="41"/>
      <c r="Q190" s="41">
        <v>33239</v>
      </c>
      <c r="R190" s="44"/>
      <c r="S190" s="44">
        <v>58</v>
      </c>
      <c r="T190" s="44"/>
      <c r="U190" s="44"/>
      <c r="V190" s="44"/>
      <c r="W190" s="44" t="s">
        <v>27</v>
      </c>
      <c r="X190" s="44"/>
      <c r="Y190" s="44"/>
      <c r="Z190" s="44"/>
      <c r="AA190" s="44"/>
    </row>
    <row r="191" spans="1:27" s="30" customFormat="1" x14ac:dyDescent="0.3">
      <c r="A191" s="41">
        <v>44492</v>
      </c>
      <c r="B191" s="42">
        <v>189</v>
      </c>
      <c r="C191" s="43">
        <v>118511</v>
      </c>
      <c r="D191" s="44" t="s">
        <v>31</v>
      </c>
      <c r="E191" s="44" t="s">
        <v>82</v>
      </c>
      <c r="F191" s="44">
        <v>3</v>
      </c>
      <c r="G191" s="44" t="s">
        <v>39</v>
      </c>
      <c r="H191" s="44" t="s">
        <v>43</v>
      </c>
      <c r="I191" s="44" t="s">
        <v>40</v>
      </c>
      <c r="J191" s="44" t="s">
        <v>27</v>
      </c>
      <c r="K191" s="44" t="s">
        <v>27</v>
      </c>
      <c r="L191" s="44" t="s">
        <v>27</v>
      </c>
      <c r="M191" s="44"/>
      <c r="N191" s="44" t="s">
        <v>27</v>
      </c>
      <c r="O191" s="44">
        <v>5</v>
      </c>
      <c r="P191" s="41"/>
      <c r="Q191" s="41">
        <v>42370</v>
      </c>
      <c r="R191" s="44"/>
      <c r="S191" s="44">
        <v>97</v>
      </c>
      <c r="T191" s="44"/>
      <c r="U191" s="44"/>
      <c r="V191" s="44"/>
      <c r="W191" s="44" t="s">
        <v>27</v>
      </c>
      <c r="X191" s="44"/>
      <c r="Y191" s="44"/>
      <c r="Z191" s="44"/>
      <c r="AA191" s="44"/>
    </row>
    <row r="192" spans="1:27" s="30" customFormat="1" x14ac:dyDescent="0.3">
      <c r="A192" s="41">
        <v>44492</v>
      </c>
      <c r="B192" s="42">
        <v>190</v>
      </c>
      <c r="C192" s="43">
        <v>68927</v>
      </c>
      <c r="D192" s="44" t="s">
        <v>31</v>
      </c>
      <c r="E192" s="44" t="s">
        <v>82</v>
      </c>
      <c r="F192" s="44">
        <v>1</v>
      </c>
      <c r="G192" s="44" t="s">
        <v>68</v>
      </c>
      <c r="H192" s="44" t="s">
        <v>43</v>
      </c>
      <c r="I192" s="44" t="s">
        <v>40</v>
      </c>
      <c r="J192" s="44" t="s">
        <v>27</v>
      </c>
      <c r="K192" s="44" t="s">
        <v>27</v>
      </c>
      <c r="L192" s="44" t="s">
        <v>27</v>
      </c>
      <c r="M192" s="44"/>
      <c r="N192" s="44" t="s">
        <v>27</v>
      </c>
      <c r="O192" s="44">
        <v>5</v>
      </c>
      <c r="P192" s="41"/>
      <c r="Q192" s="41">
        <v>39083</v>
      </c>
      <c r="R192" s="44"/>
      <c r="S192" s="44">
        <v>100</v>
      </c>
      <c r="T192" s="44"/>
      <c r="U192" s="44"/>
      <c r="V192" s="44"/>
      <c r="W192" s="44" t="s">
        <v>27</v>
      </c>
      <c r="X192" s="44"/>
      <c r="Y192" s="44"/>
      <c r="Z192" s="44"/>
      <c r="AA192" s="44"/>
    </row>
    <row r="193" spans="1:27" s="30" customFormat="1" x14ac:dyDescent="0.3">
      <c r="A193" s="41">
        <v>44492</v>
      </c>
      <c r="B193" s="42">
        <v>191</v>
      </c>
      <c r="C193" s="43">
        <v>86538</v>
      </c>
      <c r="D193" s="44" t="s">
        <v>31</v>
      </c>
      <c r="E193" s="44" t="s">
        <v>82</v>
      </c>
      <c r="F193" s="44">
        <v>2</v>
      </c>
      <c r="G193" s="44" t="s">
        <v>66</v>
      </c>
      <c r="H193" s="44" t="s">
        <v>43</v>
      </c>
      <c r="I193" s="44" t="s">
        <v>40</v>
      </c>
      <c r="J193" s="44" t="s">
        <v>27</v>
      </c>
      <c r="K193" s="44" t="s">
        <v>27</v>
      </c>
      <c r="L193" s="44" t="s">
        <v>27</v>
      </c>
      <c r="M193" s="44"/>
      <c r="N193" s="44" t="s">
        <v>27</v>
      </c>
      <c r="O193" s="44">
        <v>5</v>
      </c>
      <c r="P193" s="41"/>
      <c r="Q193" s="41">
        <v>40544</v>
      </c>
      <c r="R193" s="44"/>
      <c r="S193" s="44">
        <v>52</v>
      </c>
      <c r="T193" s="44"/>
      <c r="U193" s="44"/>
      <c r="V193" s="44"/>
      <c r="W193" s="44" t="s">
        <v>27</v>
      </c>
      <c r="X193" s="44"/>
      <c r="Y193" s="44"/>
      <c r="Z193" s="44"/>
      <c r="AA193" s="44"/>
    </row>
    <row r="194" spans="1:27" s="30" customFormat="1" x14ac:dyDescent="0.3">
      <c r="A194" s="41">
        <v>44492</v>
      </c>
      <c r="B194" s="42">
        <v>192</v>
      </c>
      <c r="C194" s="43">
        <v>164643</v>
      </c>
      <c r="D194" s="44" t="s">
        <v>34</v>
      </c>
      <c r="E194" s="44" t="s">
        <v>82</v>
      </c>
      <c r="F194" s="44">
        <v>3</v>
      </c>
      <c r="G194" s="44" t="s">
        <v>39</v>
      </c>
      <c r="H194" s="44" t="s">
        <v>43</v>
      </c>
      <c r="I194" s="44" t="s">
        <v>40</v>
      </c>
      <c r="J194" s="44" t="s">
        <v>27</v>
      </c>
      <c r="K194" s="44" t="s">
        <v>27</v>
      </c>
      <c r="L194" s="44" t="s">
        <v>27</v>
      </c>
      <c r="M194" s="44"/>
      <c r="N194" s="44" t="s">
        <v>27</v>
      </c>
      <c r="O194" s="44">
        <v>4</v>
      </c>
      <c r="P194" s="41"/>
      <c r="Q194" s="41">
        <v>36161</v>
      </c>
      <c r="R194" s="44"/>
      <c r="S194" s="44">
        <v>95</v>
      </c>
      <c r="T194" s="44"/>
      <c r="U194" s="44"/>
      <c r="V194" s="44"/>
      <c r="W194" s="44" t="s">
        <v>27</v>
      </c>
      <c r="X194" s="44"/>
      <c r="Y194" s="44"/>
      <c r="Z194" s="44"/>
      <c r="AA194" s="44"/>
    </row>
    <row r="195" spans="1:27" s="30" customFormat="1" x14ac:dyDescent="0.3">
      <c r="A195" s="41">
        <v>44492</v>
      </c>
      <c r="B195" s="42">
        <v>193</v>
      </c>
      <c r="C195" s="43">
        <v>108690</v>
      </c>
      <c r="D195" s="44" t="s">
        <v>34</v>
      </c>
      <c r="E195" s="44" t="s">
        <v>82</v>
      </c>
      <c r="F195" s="44">
        <v>1</v>
      </c>
      <c r="G195" s="44" t="s">
        <v>37</v>
      </c>
      <c r="H195" s="44" t="s">
        <v>43</v>
      </c>
      <c r="I195" s="44" t="s">
        <v>40</v>
      </c>
      <c r="J195" s="44" t="s">
        <v>27</v>
      </c>
      <c r="K195" s="44" t="s">
        <v>27</v>
      </c>
      <c r="L195" s="44" t="s">
        <v>27</v>
      </c>
      <c r="M195" s="44"/>
      <c r="N195" s="44" t="s">
        <v>27</v>
      </c>
      <c r="O195" s="44">
        <v>4</v>
      </c>
      <c r="P195" s="41"/>
      <c r="Q195" s="41">
        <v>41275</v>
      </c>
      <c r="R195" s="44"/>
      <c r="S195" s="44">
        <v>82</v>
      </c>
      <c r="T195" s="44"/>
      <c r="U195" s="44"/>
      <c r="V195" s="44"/>
      <c r="W195" s="44" t="s">
        <v>27</v>
      </c>
      <c r="X195" s="44"/>
      <c r="Y195" s="44"/>
      <c r="Z195" s="44"/>
      <c r="AA195" s="44"/>
    </row>
    <row r="196" spans="1:27" s="30" customFormat="1" x14ac:dyDescent="0.3">
      <c r="A196" s="41">
        <v>44492</v>
      </c>
      <c r="B196" s="42">
        <v>194</v>
      </c>
      <c r="C196" s="43">
        <v>100910</v>
      </c>
      <c r="D196" s="44" t="s">
        <v>31</v>
      </c>
      <c r="E196" s="44" t="s">
        <v>82</v>
      </c>
      <c r="F196" s="44">
        <v>3</v>
      </c>
      <c r="G196" s="44" t="s">
        <v>37</v>
      </c>
      <c r="H196" s="44" t="s">
        <v>43</v>
      </c>
      <c r="I196" s="44" t="s">
        <v>40</v>
      </c>
      <c r="J196" s="44" t="s">
        <v>27</v>
      </c>
      <c r="K196" s="44" t="s">
        <v>27</v>
      </c>
      <c r="L196" s="44" t="s">
        <v>27</v>
      </c>
      <c r="M196" s="44"/>
      <c r="N196" s="44" t="s">
        <v>27</v>
      </c>
      <c r="O196" s="44">
        <v>3</v>
      </c>
      <c r="P196" s="41"/>
      <c r="Q196" s="41">
        <v>37987</v>
      </c>
      <c r="R196" s="44"/>
      <c r="S196" s="44">
        <v>88</v>
      </c>
      <c r="T196" s="44"/>
      <c r="U196" s="44"/>
      <c r="V196" s="44"/>
      <c r="W196" s="44" t="s">
        <v>27</v>
      </c>
      <c r="X196" s="44"/>
      <c r="Y196" s="44"/>
      <c r="Z196" s="44"/>
      <c r="AA196" s="44"/>
    </row>
    <row r="197" spans="1:27" s="30" customFormat="1" x14ac:dyDescent="0.3">
      <c r="A197" s="41">
        <v>44492</v>
      </c>
      <c r="B197" s="42">
        <v>195</v>
      </c>
      <c r="C197" s="43">
        <v>88079</v>
      </c>
      <c r="D197" s="44" t="s">
        <v>31</v>
      </c>
      <c r="E197" s="44" t="s">
        <v>82</v>
      </c>
      <c r="F197" s="44">
        <v>3</v>
      </c>
      <c r="G197" s="44" t="s">
        <v>37</v>
      </c>
      <c r="H197" s="44" t="s">
        <v>43</v>
      </c>
      <c r="I197" s="44" t="s">
        <v>40</v>
      </c>
      <c r="J197" s="44" t="s">
        <v>27</v>
      </c>
      <c r="K197" s="44" t="s">
        <v>27</v>
      </c>
      <c r="L197" s="44" t="s">
        <v>27</v>
      </c>
      <c r="M197" s="44"/>
      <c r="N197" s="44" t="s">
        <v>27</v>
      </c>
      <c r="O197" s="44">
        <v>4</v>
      </c>
      <c r="P197" s="41"/>
      <c r="Q197" s="41">
        <v>39814</v>
      </c>
      <c r="R197" s="44"/>
      <c r="S197" s="44">
        <v>100</v>
      </c>
      <c r="T197" s="44"/>
      <c r="U197" s="44"/>
      <c r="V197" s="44"/>
      <c r="W197" s="44" t="s">
        <v>27</v>
      </c>
      <c r="X197" s="44"/>
      <c r="Y197" s="44"/>
      <c r="Z197" s="44"/>
      <c r="AA197" s="44"/>
    </row>
    <row r="198" spans="1:27" s="30" customFormat="1" x14ac:dyDescent="0.3">
      <c r="A198" s="41">
        <v>44492</v>
      </c>
      <c r="B198" s="42">
        <v>196</v>
      </c>
      <c r="C198" s="43">
        <v>122866</v>
      </c>
      <c r="D198" s="44" t="s">
        <v>34</v>
      </c>
      <c r="E198" s="44" t="s">
        <v>82</v>
      </c>
      <c r="F198" s="44">
        <v>2</v>
      </c>
      <c r="G198" s="44" t="s">
        <v>37</v>
      </c>
      <c r="H198" s="44" t="s">
        <v>43</v>
      </c>
      <c r="I198" s="44" t="s">
        <v>40</v>
      </c>
      <c r="J198" s="44" t="s">
        <v>27</v>
      </c>
      <c r="K198" s="44" t="s">
        <v>27</v>
      </c>
      <c r="L198" s="44" t="s">
        <v>27</v>
      </c>
      <c r="M198" s="44"/>
      <c r="N198" s="44" t="s">
        <v>27</v>
      </c>
      <c r="O198" s="44">
        <v>4</v>
      </c>
      <c r="P198" s="41"/>
      <c r="Q198" s="41">
        <v>36526</v>
      </c>
      <c r="R198" s="44"/>
      <c r="S198" s="44">
        <v>92</v>
      </c>
      <c r="T198" s="44"/>
      <c r="U198" s="44"/>
      <c r="V198" s="44"/>
      <c r="W198" s="44" t="s">
        <v>27</v>
      </c>
      <c r="X198" s="44"/>
      <c r="Y198" s="44"/>
      <c r="Z198" s="44"/>
      <c r="AA198" s="44"/>
    </row>
    <row r="199" spans="1:27" s="30" customFormat="1" x14ac:dyDescent="0.3">
      <c r="A199" s="41">
        <v>44492</v>
      </c>
      <c r="B199" s="42">
        <v>197</v>
      </c>
      <c r="C199" s="43">
        <v>154476</v>
      </c>
      <c r="D199" s="44" t="s">
        <v>34</v>
      </c>
      <c r="E199" s="44" t="s">
        <v>82</v>
      </c>
      <c r="F199" s="44">
        <v>3</v>
      </c>
      <c r="G199" s="44" t="s">
        <v>68</v>
      </c>
      <c r="H199" s="44" t="s">
        <v>43</v>
      </c>
      <c r="I199" s="44" t="s">
        <v>40</v>
      </c>
      <c r="J199" s="44" t="s">
        <v>27</v>
      </c>
      <c r="K199" s="44" t="s">
        <v>27</v>
      </c>
      <c r="L199" s="44" t="s">
        <v>27</v>
      </c>
      <c r="M199" s="44"/>
      <c r="N199" s="44" t="s">
        <v>27</v>
      </c>
      <c r="O199" s="44">
        <v>4</v>
      </c>
      <c r="P199" s="41"/>
      <c r="Q199" s="41">
        <v>35431</v>
      </c>
      <c r="R199" s="44"/>
      <c r="S199" s="44">
        <v>70</v>
      </c>
      <c r="T199" s="44"/>
      <c r="U199" s="44"/>
      <c r="V199" s="44"/>
      <c r="W199" s="44" t="s">
        <v>27</v>
      </c>
      <c r="X199" s="44"/>
      <c r="Y199" s="44"/>
      <c r="Z199" s="44"/>
      <c r="AA199" s="44"/>
    </row>
    <row r="200" spans="1:27" s="30" customFormat="1" x14ac:dyDescent="0.3">
      <c r="A200" s="41">
        <v>44492</v>
      </c>
      <c r="B200" s="42">
        <v>198</v>
      </c>
      <c r="C200" s="43">
        <v>172176</v>
      </c>
      <c r="D200" s="44" t="s">
        <v>34</v>
      </c>
      <c r="E200" s="44" t="s">
        <v>82</v>
      </c>
      <c r="F200" s="44">
        <v>3</v>
      </c>
      <c r="G200" s="44" t="s">
        <v>37</v>
      </c>
      <c r="H200" s="44" t="s">
        <v>43</v>
      </c>
      <c r="I200" s="44" t="s">
        <v>40</v>
      </c>
      <c r="J200" s="44" t="s">
        <v>27</v>
      </c>
      <c r="K200" s="44" t="s">
        <v>27</v>
      </c>
      <c r="L200" s="44" t="s">
        <v>27</v>
      </c>
      <c r="M200" s="44"/>
      <c r="N200" s="44" t="s">
        <v>27</v>
      </c>
      <c r="O200" s="44">
        <v>5</v>
      </c>
      <c r="P200" s="41"/>
      <c r="Q200" s="41">
        <v>38718</v>
      </c>
      <c r="R200" s="44"/>
      <c r="S200" s="44">
        <v>80</v>
      </c>
      <c r="T200" s="44"/>
      <c r="U200" s="44"/>
      <c r="V200" s="44"/>
      <c r="W200" s="44" t="s">
        <v>27</v>
      </c>
      <c r="X200" s="44"/>
      <c r="Y200" s="44"/>
      <c r="Z200" s="44"/>
      <c r="AA200" s="44"/>
    </row>
    <row r="201" spans="1:27" s="30" customFormat="1" x14ac:dyDescent="0.3">
      <c r="A201" s="41">
        <v>44492</v>
      </c>
      <c r="B201" s="42">
        <v>199</v>
      </c>
      <c r="C201" s="43">
        <v>118520</v>
      </c>
      <c r="D201" s="44" t="s">
        <v>31</v>
      </c>
      <c r="E201" s="44" t="s">
        <v>82</v>
      </c>
      <c r="F201" s="44">
        <v>3</v>
      </c>
      <c r="G201" s="44" t="s">
        <v>37</v>
      </c>
      <c r="H201" s="44" t="s">
        <v>43</v>
      </c>
      <c r="I201" s="44" t="s">
        <v>40</v>
      </c>
      <c r="J201" s="44" t="s">
        <v>27</v>
      </c>
      <c r="K201" s="44" t="s">
        <v>27</v>
      </c>
      <c r="L201" s="44" t="s">
        <v>27</v>
      </c>
      <c r="M201" s="44"/>
      <c r="N201" s="44" t="s">
        <v>27</v>
      </c>
      <c r="O201" s="44">
        <v>4</v>
      </c>
      <c r="P201" s="41"/>
      <c r="Q201" s="41">
        <v>35796</v>
      </c>
      <c r="R201" s="44"/>
      <c r="S201" s="44">
        <v>60</v>
      </c>
      <c r="T201" s="44"/>
      <c r="U201" s="44"/>
      <c r="V201" s="44"/>
      <c r="W201" s="44" t="s">
        <v>27</v>
      </c>
      <c r="X201" s="44"/>
      <c r="Y201" s="44"/>
      <c r="Z201" s="44"/>
      <c r="AA201" s="44"/>
    </row>
    <row r="202" spans="1:27" s="30" customFormat="1" x14ac:dyDescent="0.3">
      <c r="A202" s="41">
        <v>44492</v>
      </c>
      <c r="B202" s="42">
        <v>200</v>
      </c>
      <c r="C202" s="43">
        <v>161536</v>
      </c>
      <c r="D202" s="44" t="s">
        <v>34</v>
      </c>
      <c r="E202" s="44" t="s">
        <v>82</v>
      </c>
      <c r="F202" s="44">
        <v>4</v>
      </c>
      <c r="G202" s="44" t="s">
        <v>68</v>
      </c>
      <c r="H202" s="44" t="s">
        <v>43</v>
      </c>
      <c r="I202" s="44" t="s">
        <v>40</v>
      </c>
      <c r="J202" s="44" t="s">
        <v>27</v>
      </c>
      <c r="K202" s="44" t="s">
        <v>27</v>
      </c>
      <c r="L202" s="44" t="s">
        <v>27</v>
      </c>
      <c r="M202" s="44"/>
      <c r="N202" s="44" t="s">
        <v>27</v>
      </c>
      <c r="O202" s="44">
        <v>3</v>
      </c>
      <c r="P202" s="41"/>
      <c r="Q202" s="41">
        <v>41640</v>
      </c>
      <c r="R202" s="44"/>
      <c r="S202" s="44">
        <v>75</v>
      </c>
      <c r="T202" s="44"/>
      <c r="U202" s="44"/>
      <c r="V202" s="44"/>
      <c r="W202" s="44" t="s">
        <v>27</v>
      </c>
      <c r="X202" s="44"/>
      <c r="Y202" s="44"/>
      <c r="Z202" s="44"/>
      <c r="AA202" s="44"/>
    </row>
    <row r="203" spans="1:27" s="30" customFormat="1" x14ac:dyDescent="0.3">
      <c r="A203" s="41">
        <v>44492</v>
      </c>
      <c r="B203" s="42">
        <v>201</v>
      </c>
      <c r="C203" s="43">
        <v>154220</v>
      </c>
      <c r="D203" s="44" t="s">
        <v>31</v>
      </c>
      <c r="E203" s="44" t="s">
        <v>82</v>
      </c>
      <c r="F203" s="44">
        <v>5</v>
      </c>
      <c r="G203" s="44" t="s">
        <v>68</v>
      </c>
      <c r="H203" s="44" t="s">
        <v>43</v>
      </c>
      <c r="I203" s="44" t="s">
        <v>40</v>
      </c>
      <c r="J203" s="44" t="s">
        <v>27</v>
      </c>
      <c r="K203" s="44" t="s">
        <v>27</v>
      </c>
      <c r="L203" s="44" t="s">
        <v>27</v>
      </c>
      <c r="M203" s="44"/>
      <c r="N203" s="44" t="s">
        <v>27</v>
      </c>
      <c r="O203" s="44">
        <v>5</v>
      </c>
      <c r="P203" s="41"/>
      <c r="Q203" s="41">
        <v>36161</v>
      </c>
      <c r="R203" s="44"/>
      <c r="S203" s="44">
        <v>77</v>
      </c>
      <c r="T203" s="44"/>
      <c r="U203" s="44"/>
      <c r="V203" s="44"/>
      <c r="W203" s="44" t="s">
        <v>27</v>
      </c>
      <c r="X203" s="44"/>
      <c r="Y203" s="44"/>
      <c r="Z203" s="44"/>
      <c r="AA203" s="44"/>
    </row>
    <row r="204" spans="1:27" s="30" customFormat="1" x14ac:dyDescent="0.3">
      <c r="A204" s="41">
        <v>44492</v>
      </c>
      <c r="B204" s="42">
        <v>202</v>
      </c>
      <c r="C204" s="43">
        <v>183330</v>
      </c>
      <c r="D204" s="44" t="s">
        <v>34</v>
      </c>
      <c r="E204" s="44" t="s">
        <v>82</v>
      </c>
      <c r="F204" s="44">
        <v>5</v>
      </c>
      <c r="G204" s="44" t="s">
        <v>38</v>
      </c>
      <c r="H204" s="44" t="s">
        <v>43</v>
      </c>
      <c r="I204" s="44" t="s">
        <v>40</v>
      </c>
      <c r="J204" s="44" t="s">
        <v>27</v>
      </c>
      <c r="K204" s="44" t="s">
        <v>27</v>
      </c>
      <c r="L204" s="44" t="s">
        <v>27</v>
      </c>
      <c r="M204" s="44"/>
      <c r="N204" s="44" t="s">
        <v>27</v>
      </c>
      <c r="O204" s="44">
        <v>4</v>
      </c>
      <c r="P204" s="41"/>
      <c r="Q204" s="41">
        <v>42370</v>
      </c>
      <c r="R204" s="44"/>
      <c r="S204" s="44">
        <v>62</v>
      </c>
      <c r="T204" s="44"/>
      <c r="U204" s="44"/>
      <c r="V204" s="44"/>
      <c r="W204" s="44" t="s">
        <v>27</v>
      </c>
      <c r="X204" s="44"/>
      <c r="Y204" s="44"/>
      <c r="Z204" s="44"/>
      <c r="AA204" s="44"/>
    </row>
    <row r="205" spans="1:27" s="30" customFormat="1" x14ac:dyDescent="0.3">
      <c r="A205" s="41">
        <v>44492</v>
      </c>
      <c r="B205" s="42">
        <v>203</v>
      </c>
      <c r="C205" s="43">
        <v>121862</v>
      </c>
      <c r="D205" s="44" t="s">
        <v>31</v>
      </c>
      <c r="E205" s="44" t="s">
        <v>82</v>
      </c>
      <c r="F205" s="44">
        <v>3</v>
      </c>
      <c r="G205" s="44" t="s">
        <v>66</v>
      </c>
      <c r="H205" s="44" t="s">
        <v>43</v>
      </c>
      <c r="I205" s="44" t="s">
        <v>40</v>
      </c>
      <c r="J205" s="44" t="s">
        <v>27</v>
      </c>
      <c r="K205" s="44" t="s">
        <v>27</v>
      </c>
      <c r="L205" s="44" t="s">
        <v>27</v>
      </c>
      <c r="M205" s="44"/>
      <c r="N205" s="44" t="s">
        <v>27</v>
      </c>
      <c r="O205" s="44">
        <v>4</v>
      </c>
      <c r="P205" s="41"/>
      <c r="Q205" s="41">
        <v>36526</v>
      </c>
      <c r="R205" s="44"/>
      <c r="S205" s="44">
        <v>53</v>
      </c>
      <c r="T205" s="44"/>
      <c r="U205" s="44"/>
      <c r="V205" s="44"/>
      <c r="W205" s="44" t="s">
        <v>27</v>
      </c>
      <c r="X205" s="44"/>
      <c r="Y205" s="44"/>
      <c r="Z205" s="44"/>
      <c r="AA205" s="44"/>
    </row>
    <row r="206" spans="1:27" s="30" customFormat="1" x14ac:dyDescent="0.3">
      <c r="A206" s="41">
        <v>44492</v>
      </c>
      <c r="B206" s="42">
        <v>204</v>
      </c>
      <c r="C206" s="43">
        <v>132375</v>
      </c>
      <c r="D206" s="44" t="s">
        <v>31</v>
      </c>
      <c r="E206" s="44" t="s">
        <v>82</v>
      </c>
      <c r="F206" s="44">
        <v>5</v>
      </c>
      <c r="G206" s="44" t="s">
        <v>38</v>
      </c>
      <c r="H206" s="44" t="s">
        <v>43</v>
      </c>
      <c r="I206" s="44" t="s">
        <v>40</v>
      </c>
      <c r="J206" s="44" t="s">
        <v>27</v>
      </c>
      <c r="K206" s="44" t="s">
        <v>27</v>
      </c>
      <c r="L206" s="44" t="s">
        <v>27</v>
      </c>
      <c r="M206" s="44"/>
      <c r="N206" s="44" t="s">
        <v>27</v>
      </c>
      <c r="O206" s="44">
        <v>4</v>
      </c>
      <c r="P206" s="41"/>
      <c r="Q206" s="41">
        <v>40179</v>
      </c>
      <c r="R206" s="44"/>
      <c r="S206" s="44">
        <v>95</v>
      </c>
      <c r="T206" s="44"/>
      <c r="U206" s="44"/>
      <c r="V206" s="44"/>
      <c r="W206" s="44" t="s">
        <v>27</v>
      </c>
      <c r="X206" s="44"/>
      <c r="Y206" s="44"/>
      <c r="Z206" s="44"/>
      <c r="AA206" s="44"/>
    </row>
    <row r="207" spans="1:27" s="30" customFormat="1" x14ac:dyDescent="0.3">
      <c r="A207" s="41">
        <v>44492</v>
      </c>
      <c r="B207" s="42">
        <v>205</v>
      </c>
      <c r="C207" s="43">
        <v>115052</v>
      </c>
      <c r="D207" s="44" t="s">
        <v>34</v>
      </c>
      <c r="E207" s="44" t="s">
        <v>82</v>
      </c>
      <c r="F207" s="44">
        <v>2</v>
      </c>
      <c r="G207" s="44" t="s">
        <v>38</v>
      </c>
      <c r="H207" s="44" t="s">
        <v>43</v>
      </c>
      <c r="I207" s="44" t="s">
        <v>40</v>
      </c>
      <c r="J207" s="44" t="s">
        <v>27</v>
      </c>
      <c r="K207" s="44" t="s">
        <v>27</v>
      </c>
      <c r="L207" s="44" t="s">
        <v>27</v>
      </c>
      <c r="M207" s="44"/>
      <c r="N207" s="44" t="s">
        <v>27</v>
      </c>
      <c r="O207" s="44">
        <v>4</v>
      </c>
      <c r="P207" s="41"/>
      <c r="Q207" s="41">
        <v>39814</v>
      </c>
      <c r="R207" s="44"/>
      <c r="S207" s="44">
        <v>86</v>
      </c>
      <c r="T207" s="44"/>
      <c r="U207" s="44"/>
      <c r="V207" s="44"/>
      <c r="W207" s="44" t="s">
        <v>27</v>
      </c>
      <c r="X207" s="44"/>
      <c r="Y207" s="44"/>
      <c r="Z207" s="44"/>
      <c r="AA207" s="44"/>
    </row>
    <row r="208" spans="1:27" s="30" customFormat="1" x14ac:dyDescent="0.3">
      <c r="A208" s="41">
        <v>44492</v>
      </c>
      <c r="B208" s="42">
        <v>206</v>
      </c>
      <c r="C208" s="43">
        <v>148900</v>
      </c>
      <c r="D208" s="44" t="s">
        <v>31</v>
      </c>
      <c r="E208" s="44" t="s">
        <v>82</v>
      </c>
      <c r="F208" s="44">
        <v>4</v>
      </c>
      <c r="G208" s="44" t="s">
        <v>68</v>
      </c>
      <c r="H208" s="44" t="s">
        <v>43</v>
      </c>
      <c r="I208" s="44" t="s">
        <v>40</v>
      </c>
      <c r="J208" s="44" t="s">
        <v>27</v>
      </c>
      <c r="K208" s="44" t="s">
        <v>27</v>
      </c>
      <c r="L208" s="44" t="s">
        <v>27</v>
      </c>
      <c r="M208" s="44"/>
      <c r="N208" s="44" t="s">
        <v>27</v>
      </c>
      <c r="O208" s="44">
        <v>4</v>
      </c>
      <c r="P208" s="41"/>
      <c r="Q208" s="41">
        <v>41275</v>
      </c>
      <c r="R208" s="44"/>
      <c r="S208" s="44">
        <v>95</v>
      </c>
      <c r="T208" s="44"/>
      <c r="U208" s="44"/>
      <c r="V208" s="44"/>
      <c r="W208" s="44" t="s">
        <v>27</v>
      </c>
      <c r="X208" s="44"/>
      <c r="Y208" s="44"/>
      <c r="Z208" s="44"/>
      <c r="AA208" s="44"/>
    </row>
    <row r="209" spans="1:27" s="30" customFormat="1" x14ac:dyDescent="0.3">
      <c r="A209" s="41">
        <v>44492</v>
      </c>
      <c r="B209" s="42">
        <v>207</v>
      </c>
      <c r="C209" s="43">
        <v>109216</v>
      </c>
      <c r="D209" s="44" t="s">
        <v>31</v>
      </c>
      <c r="E209" s="44" t="s">
        <v>82</v>
      </c>
      <c r="F209" s="44">
        <v>2</v>
      </c>
      <c r="G209" s="44" t="s">
        <v>68</v>
      </c>
      <c r="H209" s="44" t="s">
        <v>43</v>
      </c>
      <c r="I209" s="44" t="s">
        <v>40</v>
      </c>
      <c r="J209" s="44" t="s">
        <v>27</v>
      </c>
      <c r="K209" s="44" t="s">
        <v>27</v>
      </c>
      <c r="L209" s="44" t="s">
        <v>27</v>
      </c>
      <c r="M209" s="44"/>
      <c r="N209" s="44" t="s">
        <v>27</v>
      </c>
      <c r="O209" s="44">
        <v>4</v>
      </c>
      <c r="P209" s="41"/>
      <c r="Q209" s="41">
        <v>36526</v>
      </c>
      <c r="R209" s="44"/>
      <c r="S209" s="44">
        <v>98</v>
      </c>
      <c r="T209" s="44"/>
      <c r="U209" s="44"/>
      <c r="V209" s="44"/>
      <c r="W209" s="44" t="s">
        <v>27</v>
      </c>
      <c r="X209" s="44"/>
      <c r="Y209" s="44"/>
      <c r="Z209" s="44"/>
      <c r="AA209" s="44"/>
    </row>
    <row r="210" spans="1:27" s="30" customFormat="1" x14ac:dyDescent="0.3">
      <c r="A210" s="41">
        <v>44492</v>
      </c>
      <c r="B210" s="42">
        <v>208</v>
      </c>
      <c r="C210" s="43">
        <v>70062</v>
      </c>
      <c r="D210" s="44" t="s">
        <v>31</v>
      </c>
      <c r="E210" s="44" t="s">
        <v>82</v>
      </c>
      <c r="F210" s="44">
        <v>1</v>
      </c>
      <c r="G210" s="44" t="s">
        <v>37</v>
      </c>
      <c r="H210" s="44" t="s">
        <v>43</v>
      </c>
      <c r="I210" s="44" t="s">
        <v>40</v>
      </c>
      <c r="J210" s="44" t="s">
        <v>27</v>
      </c>
      <c r="K210" s="44" t="s">
        <v>27</v>
      </c>
      <c r="L210" s="44" t="s">
        <v>27</v>
      </c>
      <c r="M210" s="44"/>
      <c r="N210" s="44" t="s">
        <v>27</v>
      </c>
      <c r="O210" s="44">
        <v>5</v>
      </c>
      <c r="P210" s="41"/>
      <c r="Q210" s="41">
        <v>34700</v>
      </c>
      <c r="R210" s="44"/>
      <c r="S210" s="44">
        <v>74</v>
      </c>
      <c r="T210" s="44"/>
      <c r="U210" s="44"/>
      <c r="V210" s="44"/>
      <c r="W210" s="44" t="s">
        <v>27</v>
      </c>
      <c r="X210" s="44"/>
      <c r="Y210" s="44"/>
      <c r="Z210" s="44"/>
      <c r="AA210" s="44"/>
    </row>
    <row r="211" spans="1:27" s="30" customFormat="1" x14ac:dyDescent="0.3">
      <c r="A211" s="41">
        <v>44492</v>
      </c>
      <c r="B211" s="42">
        <v>209</v>
      </c>
      <c r="C211" s="43">
        <v>77365</v>
      </c>
      <c r="D211" s="44" t="s">
        <v>31</v>
      </c>
      <c r="E211" s="44" t="s">
        <v>82</v>
      </c>
      <c r="F211" s="44">
        <v>1</v>
      </c>
      <c r="G211" s="44" t="s">
        <v>37</v>
      </c>
      <c r="H211" s="44" t="s">
        <v>43</v>
      </c>
      <c r="I211" s="44" t="s">
        <v>40</v>
      </c>
      <c r="J211" s="44" t="s">
        <v>27</v>
      </c>
      <c r="K211" s="44" t="s">
        <v>27</v>
      </c>
      <c r="L211" s="44" t="s">
        <v>27</v>
      </c>
      <c r="M211" s="44"/>
      <c r="N211" s="44" t="s">
        <v>27</v>
      </c>
      <c r="O211" s="44">
        <v>5</v>
      </c>
      <c r="P211" s="41"/>
      <c r="Q211" s="41">
        <v>35796</v>
      </c>
      <c r="R211" s="44"/>
      <c r="S211" s="44">
        <v>83</v>
      </c>
      <c r="T211" s="44"/>
      <c r="U211" s="44"/>
      <c r="V211" s="44"/>
      <c r="W211" s="44" t="s">
        <v>27</v>
      </c>
      <c r="X211" s="44"/>
      <c r="Y211" s="44"/>
      <c r="Z211" s="44"/>
      <c r="AA211" s="44"/>
    </row>
    <row r="212" spans="1:27" s="30" customFormat="1" x14ac:dyDescent="0.3">
      <c r="A212" s="41">
        <v>44492</v>
      </c>
      <c r="B212" s="42">
        <v>210</v>
      </c>
      <c r="C212" s="43">
        <v>119685</v>
      </c>
      <c r="D212" s="44" t="s">
        <v>34</v>
      </c>
      <c r="E212" s="44" t="s">
        <v>82</v>
      </c>
      <c r="F212" s="44">
        <v>1</v>
      </c>
      <c r="G212" s="44" t="s">
        <v>68</v>
      </c>
      <c r="H212" s="44" t="s">
        <v>43</v>
      </c>
      <c r="I212" s="44" t="s">
        <v>40</v>
      </c>
      <c r="J212" s="44" t="s">
        <v>27</v>
      </c>
      <c r="K212" s="44" t="s">
        <v>27</v>
      </c>
      <c r="L212" s="44" t="s">
        <v>27</v>
      </c>
      <c r="M212" s="44"/>
      <c r="N212" s="44" t="s">
        <v>27</v>
      </c>
      <c r="O212" s="44">
        <v>4</v>
      </c>
      <c r="P212" s="41"/>
      <c r="Q212" s="41">
        <v>38353</v>
      </c>
      <c r="R212" s="44"/>
      <c r="S212" s="44">
        <v>83</v>
      </c>
      <c r="T212" s="44"/>
      <c r="U212" s="44"/>
      <c r="V212" s="44"/>
      <c r="W212" s="44" t="s">
        <v>27</v>
      </c>
      <c r="X212" s="44"/>
      <c r="Y212" s="44"/>
      <c r="Z212" s="44"/>
      <c r="AA212" s="44"/>
    </row>
    <row r="213" spans="1:27" s="30" customFormat="1" x14ac:dyDescent="0.3">
      <c r="A213" s="41">
        <v>44492</v>
      </c>
      <c r="B213" s="42">
        <v>211</v>
      </c>
      <c r="C213" s="43">
        <v>111096</v>
      </c>
      <c r="D213" s="44" t="s">
        <v>31</v>
      </c>
      <c r="E213" s="44" t="s">
        <v>82</v>
      </c>
      <c r="F213" s="44">
        <v>4</v>
      </c>
      <c r="G213" s="44" t="s">
        <v>66</v>
      </c>
      <c r="H213" s="44" t="s">
        <v>43</v>
      </c>
      <c r="I213" s="44" t="s">
        <v>40</v>
      </c>
      <c r="J213" s="44" t="s">
        <v>27</v>
      </c>
      <c r="K213" s="44" t="s">
        <v>27</v>
      </c>
      <c r="L213" s="44" t="s">
        <v>27</v>
      </c>
      <c r="M213" s="44"/>
      <c r="N213" s="44" t="s">
        <v>27</v>
      </c>
      <c r="O213" s="44">
        <v>4</v>
      </c>
      <c r="P213" s="41"/>
      <c r="Q213" s="41">
        <v>33239</v>
      </c>
      <c r="R213" s="44"/>
      <c r="S213" s="44">
        <v>78</v>
      </c>
      <c r="T213" s="44"/>
      <c r="U213" s="44"/>
      <c r="V213" s="44"/>
      <c r="W213" s="44" t="s">
        <v>27</v>
      </c>
      <c r="X213" s="44"/>
      <c r="Y213" s="44"/>
      <c r="Z213" s="44"/>
      <c r="AA213" s="44"/>
    </row>
    <row r="214" spans="1:27" s="30" customFormat="1" x14ac:dyDescent="0.3">
      <c r="A214" s="41">
        <v>44492</v>
      </c>
      <c r="B214" s="42">
        <v>212</v>
      </c>
      <c r="C214" s="43">
        <v>97654</v>
      </c>
      <c r="D214" s="44" t="s">
        <v>31</v>
      </c>
      <c r="E214" s="44" t="s">
        <v>82</v>
      </c>
      <c r="F214" s="44">
        <v>2</v>
      </c>
      <c r="G214" s="44" t="s">
        <v>37</v>
      </c>
      <c r="H214" s="44" t="s">
        <v>43</v>
      </c>
      <c r="I214" s="44" t="s">
        <v>40</v>
      </c>
      <c r="J214" s="44" t="s">
        <v>27</v>
      </c>
      <c r="K214" s="44" t="s">
        <v>27</v>
      </c>
      <c r="L214" s="44" t="s">
        <v>27</v>
      </c>
      <c r="M214" s="44"/>
      <c r="N214" s="44" t="s">
        <v>27</v>
      </c>
      <c r="O214" s="44">
        <v>4</v>
      </c>
      <c r="P214" s="41"/>
      <c r="Q214" s="41">
        <v>36892</v>
      </c>
      <c r="R214" s="44"/>
      <c r="S214" s="44">
        <v>54</v>
      </c>
      <c r="T214" s="44"/>
      <c r="U214" s="44"/>
      <c r="V214" s="44"/>
      <c r="W214" s="44" t="s">
        <v>27</v>
      </c>
      <c r="X214" s="44"/>
      <c r="Y214" s="44"/>
      <c r="Z214" s="44"/>
      <c r="AA214" s="44"/>
    </row>
    <row r="215" spans="1:27" s="30" customFormat="1" x14ac:dyDescent="0.3">
      <c r="A215" s="41">
        <v>44492</v>
      </c>
      <c r="B215" s="42">
        <v>213</v>
      </c>
      <c r="C215" s="43">
        <v>146188</v>
      </c>
      <c r="D215" s="44" t="s">
        <v>34</v>
      </c>
      <c r="E215" s="44" t="s">
        <v>82</v>
      </c>
      <c r="F215" s="44">
        <v>4</v>
      </c>
      <c r="G215" s="44" t="s">
        <v>38</v>
      </c>
      <c r="H215" s="44" t="s">
        <v>43</v>
      </c>
      <c r="I215" s="44" t="s">
        <v>40</v>
      </c>
      <c r="J215" s="44" t="s">
        <v>27</v>
      </c>
      <c r="K215" s="44" t="s">
        <v>27</v>
      </c>
      <c r="L215" s="44" t="s">
        <v>27</v>
      </c>
      <c r="M215" s="44"/>
      <c r="N215" s="44" t="s">
        <v>27</v>
      </c>
      <c r="O215" s="44">
        <v>5</v>
      </c>
      <c r="P215" s="41"/>
      <c r="Q215" s="41">
        <v>42005</v>
      </c>
      <c r="R215" s="44"/>
      <c r="S215" s="44">
        <v>88</v>
      </c>
      <c r="T215" s="44"/>
      <c r="U215" s="44"/>
      <c r="V215" s="44"/>
      <c r="W215" s="44" t="s">
        <v>27</v>
      </c>
      <c r="X215" s="44"/>
      <c r="Y215" s="44"/>
      <c r="Z215" s="44"/>
      <c r="AA215" s="44"/>
    </row>
    <row r="216" spans="1:27" s="30" customFormat="1" x14ac:dyDescent="0.3">
      <c r="A216" s="41">
        <v>44492</v>
      </c>
      <c r="B216" s="42">
        <v>214</v>
      </c>
      <c r="C216" s="43">
        <v>114934</v>
      </c>
      <c r="D216" s="44" t="s">
        <v>34</v>
      </c>
      <c r="E216" s="44" t="s">
        <v>82</v>
      </c>
      <c r="F216" s="44">
        <v>2</v>
      </c>
      <c r="G216" s="44" t="s">
        <v>39</v>
      </c>
      <c r="H216" s="44" t="s">
        <v>43</v>
      </c>
      <c r="I216" s="44" t="s">
        <v>40</v>
      </c>
      <c r="J216" s="44" t="s">
        <v>27</v>
      </c>
      <c r="K216" s="44" t="s">
        <v>27</v>
      </c>
      <c r="L216" s="44" t="s">
        <v>27</v>
      </c>
      <c r="M216" s="44"/>
      <c r="N216" s="44" t="s">
        <v>27</v>
      </c>
      <c r="O216" s="44">
        <v>4</v>
      </c>
      <c r="P216" s="41"/>
      <c r="Q216" s="41">
        <v>35796</v>
      </c>
      <c r="R216" s="44"/>
      <c r="S216" s="44">
        <v>79</v>
      </c>
      <c r="T216" s="44"/>
      <c r="U216" s="44"/>
      <c r="V216" s="44"/>
      <c r="W216" s="44" t="s">
        <v>27</v>
      </c>
      <c r="X216" s="44"/>
      <c r="Y216" s="44"/>
      <c r="Z216" s="44"/>
      <c r="AA216" s="44"/>
    </row>
    <row r="217" spans="1:27" s="30" customFormat="1" x14ac:dyDescent="0.3">
      <c r="A217" s="41">
        <v>44492</v>
      </c>
      <c r="B217" s="42">
        <v>215</v>
      </c>
      <c r="C217" s="43">
        <v>166640</v>
      </c>
      <c r="D217" s="44" t="s">
        <v>31</v>
      </c>
      <c r="E217" s="44" t="s">
        <v>82</v>
      </c>
      <c r="F217" s="44">
        <v>4</v>
      </c>
      <c r="G217" s="44" t="s">
        <v>66</v>
      </c>
      <c r="H217" s="44" t="s">
        <v>43</v>
      </c>
      <c r="I217" s="44" t="s">
        <v>40</v>
      </c>
      <c r="J217" s="44" t="s">
        <v>27</v>
      </c>
      <c r="K217" s="44" t="s">
        <v>27</v>
      </c>
      <c r="L217" s="44" t="s">
        <v>27</v>
      </c>
      <c r="M217" s="44"/>
      <c r="N217" s="44" t="s">
        <v>27</v>
      </c>
      <c r="O217" s="44">
        <v>3</v>
      </c>
      <c r="P217" s="41"/>
      <c r="Q217" s="41">
        <v>34335</v>
      </c>
      <c r="R217" s="44"/>
      <c r="S217" s="44">
        <v>86</v>
      </c>
      <c r="T217" s="44"/>
      <c r="U217" s="44"/>
      <c r="V217" s="44"/>
      <c r="W217" s="44" t="s">
        <v>27</v>
      </c>
      <c r="X217" s="44"/>
      <c r="Y217" s="44"/>
      <c r="Z217" s="44"/>
      <c r="AA217" s="44"/>
    </row>
    <row r="218" spans="1:27" s="30" customFormat="1" x14ac:dyDescent="0.3">
      <c r="A218" s="41">
        <v>44492</v>
      </c>
      <c r="B218" s="42">
        <v>216</v>
      </c>
      <c r="C218" s="43">
        <v>132692</v>
      </c>
      <c r="D218" s="44" t="s">
        <v>34</v>
      </c>
      <c r="E218" s="44" t="s">
        <v>82</v>
      </c>
      <c r="F218" s="44">
        <v>2</v>
      </c>
      <c r="G218" s="44" t="s">
        <v>37</v>
      </c>
      <c r="H218" s="44" t="s">
        <v>43</v>
      </c>
      <c r="I218" s="44" t="s">
        <v>40</v>
      </c>
      <c r="J218" s="44" t="s">
        <v>27</v>
      </c>
      <c r="K218" s="44" t="s">
        <v>27</v>
      </c>
      <c r="L218" s="44" t="s">
        <v>27</v>
      </c>
      <c r="M218" s="44"/>
      <c r="N218" s="44" t="s">
        <v>27</v>
      </c>
      <c r="O218" s="44">
        <v>4</v>
      </c>
      <c r="P218" s="41"/>
      <c r="Q218" s="41">
        <v>41275</v>
      </c>
      <c r="R218" s="44"/>
      <c r="S218" s="44">
        <v>85</v>
      </c>
      <c r="T218" s="44"/>
      <c r="U218" s="44"/>
      <c r="V218" s="44"/>
      <c r="W218" s="44" t="s">
        <v>27</v>
      </c>
      <c r="X218" s="44"/>
      <c r="Y218" s="44"/>
      <c r="Z218" s="44"/>
      <c r="AA218" s="44"/>
    </row>
    <row r="219" spans="1:27" s="30" customFormat="1" x14ac:dyDescent="0.3">
      <c r="A219" s="41">
        <v>44492</v>
      </c>
      <c r="B219" s="42">
        <v>217</v>
      </c>
      <c r="C219" s="43">
        <v>141465</v>
      </c>
      <c r="D219" s="44" t="s">
        <v>31</v>
      </c>
      <c r="E219" s="44" t="s">
        <v>82</v>
      </c>
      <c r="F219" s="44">
        <v>5</v>
      </c>
      <c r="G219" s="44" t="s">
        <v>37</v>
      </c>
      <c r="H219" s="44" t="s">
        <v>43</v>
      </c>
      <c r="I219" s="44" t="s">
        <v>40</v>
      </c>
      <c r="J219" s="44" t="s">
        <v>27</v>
      </c>
      <c r="K219" s="44" t="s">
        <v>27</v>
      </c>
      <c r="L219" s="44" t="s">
        <v>27</v>
      </c>
      <c r="M219" s="44"/>
      <c r="N219" s="44" t="s">
        <v>27</v>
      </c>
      <c r="O219" s="44">
        <v>3</v>
      </c>
      <c r="P219" s="41"/>
      <c r="Q219" s="41">
        <v>33970</v>
      </c>
      <c r="R219" s="44"/>
      <c r="S219" s="44">
        <v>76</v>
      </c>
      <c r="T219" s="44"/>
      <c r="U219" s="44"/>
      <c r="V219" s="44"/>
      <c r="W219" s="44" t="s">
        <v>27</v>
      </c>
      <c r="X219" s="44"/>
      <c r="Y219" s="44"/>
      <c r="Z219" s="44"/>
      <c r="AA219" s="44"/>
    </row>
    <row r="220" spans="1:27" s="30" customFormat="1" x14ac:dyDescent="0.3">
      <c r="A220" s="41">
        <v>44492</v>
      </c>
      <c r="B220" s="42">
        <v>218</v>
      </c>
      <c r="C220" s="43">
        <v>202120</v>
      </c>
      <c r="D220" s="44" t="s">
        <v>34</v>
      </c>
      <c r="E220" s="44" t="s">
        <v>82</v>
      </c>
      <c r="F220" s="44">
        <v>5</v>
      </c>
      <c r="G220" s="44" t="s">
        <v>37</v>
      </c>
      <c r="H220" s="44" t="s">
        <v>43</v>
      </c>
      <c r="I220" s="44" t="s">
        <v>40</v>
      </c>
      <c r="J220" s="44" t="s">
        <v>27</v>
      </c>
      <c r="K220" s="44" t="s">
        <v>27</v>
      </c>
      <c r="L220" s="44" t="s">
        <v>27</v>
      </c>
      <c r="M220" s="44"/>
      <c r="N220" s="44" t="s">
        <v>27</v>
      </c>
      <c r="O220" s="44">
        <v>4</v>
      </c>
      <c r="P220" s="41"/>
      <c r="Q220" s="41">
        <v>43831</v>
      </c>
      <c r="R220" s="44"/>
      <c r="S220" s="44">
        <v>90</v>
      </c>
      <c r="T220" s="44"/>
      <c r="U220" s="44"/>
      <c r="V220" s="44"/>
      <c r="W220" s="44" t="s">
        <v>27</v>
      </c>
      <c r="X220" s="44"/>
      <c r="Y220" s="44"/>
      <c r="Z220" s="44"/>
      <c r="AA220" s="44"/>
    </row>
    <row r="221" spans="1:27" s="30" customFormat="1" x14ac:dyDescent="0.3">
      <c r="A221" s="41">
        <v>44492</v>
      </c>
      <c r="B221" s="42">
        <v>219</v>
      </c>
      <c r="C221" s="43">
        <v>188165</v>
      </c>
      <c r="D221" s="44" t="s">
        <v>34</v>
      </c>
      <c r="E221" s="44" t="s">
        <v>82</v>
      </c>
      <c r="F221" s="44">
        <v>5</v>
      </c>
      <c r="G221" s="44" t="s">
        <v>39</v>
      </c>
      <c r="H221" s="44" t="s">
        <v>43</v>
      </c>
      <c r="I221" s="44" t="s">
        <v>40</v>
      </c>
      <c r="J221" s="44" t="s">
        <v>27</v>
      </c>
      <c r="K221" s="44" t="s">
        <v>27</v>
      </c>
      <c r="L221" s="44" t="s">
        <v>27</v>
      </c>
      <c r="M221" s="44"/>
      <c r="N221" s="44" t="s">
        <v>27</v>
      </c>
      <c r="O221" s="44">
        <v>2</v>
      </c>
      <c r="P221" s="41"/>
      <c r="Q221" s="41">
        <v>41640</v>
      </c>
      <c r="R221" s="44"/>
      <c r="S221" s="44">
        <v>80</v>
      </c>
      <c r="T221" s="44"/>
      <c r="U221" s="44"/>
      <c r="V221" s="44"/>
      <c r="W221" s="44" t="s">
        <v>27</v>
      </c>
      <c r="X221" s="44"/>
      <c r="Y221" s="44"/>
      <c r="Z221" s="44"/>
      <c r="AA221" s="44"/>
    </row>
    <row r="222" spans="1:27" s="30" customFormat="1" x14ac:dyDescent="0.3">
      <c r="A222" s="41">
        <v>44492</v>
      </c>
      <c r="B222" s="42">
        <v>220</v>
      </c>
      <c r="C222" s="43">
        <v>108836</v>
      </c>
      <c r="D222" s="44" t="s">
        <v>31</v>
      </c>
      <c r="E222" s="44" t="s">
        <v>82</v>
      </c>
      <c r="F222" s="44">
        <v>4</v>
      </c>
      <c r="G222" s="44" t="s">
        <v>38</v>
      </c>
      <c r="H222" s="44" t="s">
        <v>43</v>
      </c>
      <c r="I222" s="44" t="s">
        <v>40</v>
      </c>
      <c r="J222" s="44" t="s">
        <v>27</v>
      </c>
      <c r="K222" s="44" t="s">
        <v>27</v>
      </c>
      <c r="L222" s="44" t="s">
        <v>27</v>
      </c>
      <c r="M222" s="44"/>
      <c r="N222" s="44" t="s">
        <v>27</v>
      </c>
      <c r="O222" s="44">
        <v>4</v>
      </c>
      <c r="P222" s="41"/>
      <c r="Q222" s="41">
        <v>42736</v>
      </c>
      <c r="R222" s="44"/>
      <c r="S222" s="44">
        <v>94</v>
      </c>
      <c r="T222" s="44"/>
      <c r="U222" s="44"/>
      <c r="V222" s="44"/>
      <c r="W222" s="44" t="s">
        <v>27</v>
      </c>
      <c r="X222" s="44"/>
      <c r="Y222" s="44"/>
      <c r="Z222" s="44"/>
      <c r="AA222" s="44"/>
    </row>
    <row r="223" spans="1:27" s="30" customFormat="1" x14ac:dyDescent="0.3">
      <c r="A223" s="41">
        <v>44492</v>
      </c>
      <c r="B223" s="42">
        <v>221</v>
      </c>
      <c r="C223" s="43">
        <v>130751</v>
      </c>
      <c r="D223" s="44" t="s">
        <v>31</v>
      </c>
      <c r="E223" s="44" t="s">
        <v>82</v>
      </c>
      <c r="F223" s="44">
        <v>3</v>
      </c>
      <c r="G223" s="44" t="s">
        <v>66</v>
      </c>
      <c r="H223" s="44" t="s">
        <v>43</v>
      </c>
      <c r="I223" s="44" t="s">
        <v>40</v>
      </c>
      <c r="J223" s="44" t="s">
        <v>27</v>
      </c>
      <c r="K223" s="44" t="s">
        <v>27</v>
      </c>
      <c r="L223" s="44" t="s">
        <v>27</v>
      </c>
      <c r="M223" s="44"/>
      <c r="N223" s="44" t="s">
        <v>27</v>
      </c>
      <c r="O223" s="44">
        <v>4</v>
      </c>
      <c r="P223" s="41"/>
      <c r="Q223" s="41">
        <v>34700</v>
      </c>
      <c r="R223" s="44"/>
      <c r="S223" s="44">
        <v>83</v>
      </c>
      <c r="T223" s="44"/>
      <c r="U223" s="44"/>
      <c r="V223" s="44"/>
      <c r="W223" s="44" t="s">
        <v>27</v>
      </c>
      <c r="X223" s="44"/>
      <c r="Y223" s="44"/>
      <c r="Z223" s="44"/>
      <c r="AA223" s="44"/>
    </row>
    <row r="224" spans="1:27" s="30" customFormat="1" x14ac:dyDescent="0.3">
      <c r="A224" s="41">
        <v>44492</v>
      </c>
      <c r="B224" s="42">
        <v>222</v>
      </c>
      <c r="C224" s="43">
        <v>132604</v>
      </c>
      <c r="D224" s="44" t="s">
        <v>31</v>
      </c>
      <c r="E224" s="44" t="s">
        <v>82</v>
      </c>
      <c r="F224" s="44">
        <v>4</v>
      </c>
      <c r="G224" s="44" t="s">
        <v>68</v>
      </c>
      <c r="H224" s="44" t="s">
        <v>43</v>
      </c>
      <c r="I224" s="44" t="s">
        <v>40</v>
      </c>
      <c r="J224" s="44" t="s">
        <v>27</v>
      </c>
      <c r="K224" s="44" t="s">
        <v>27</v>
      </c>
      <c r="L224" s="44" t="s">
        <v>27</v>
      </c>
      <c r="M224" s="44"/>
      <c r="N224" s="44" t="s">
        <v>27</v>
      </c>
      <c r="O224" s="44">
        <v>5</v>
      </c>
      <c r="P224" s="41"/>
      <c r="Q224" s="41">
        <v>39083</v>
      </c>
      <c r="R224" s="44"/>
      <c r="S224" s="44">
        <v>52</v>
      </c>
      <c r="T224" s="44"/>
      <c r="U224" s="44"/>
      <c r="V224" s="44"/>
      <c r="W224" s="44" t="s">
        <v>27</v>
      </c>
      <c r="X224" s="44"/>
      <c r="Y224" s="44"/>
      <c r="Z224" s="44"/>
      <c r="AA224" s="44"/>
    </row>
    <row r="225" spans="1:27" s="30" customFormat="1" x14ac:dyDescent="0.3">
      <c r="A225" s="41">
        <v>44492</v>
      </c>
      <c r="B225" s="42">
        <v>223</v>
      </c>
      <c r="C225" s="43">
        <v>65575</v>
      </c>
      <c r="D225" s="44" t="s">
        <v>31</v>
      </c>
      <c r="E225" s="44" t="s">
        <v>82</v>
      </c>
      <c r="F225" s="44">
        <v>1</v>
      </c>
      <c r="G225" s="44" t="s">
        <v>68</v>
      </c>
      <c r="H225" s="44" t="s">
        <v>43</v>
      </c>
      <c r="I225" s="44" t="s">
        <v>40</v>
      </c>
      <c r="J225" s="44" t="s">
        <v>27</v>
      </c>
      <c r="K225" s="44" t="s">
        <v>27</v>
      </c>
      <c r="L225" s="44" t="s">
        <v>27</v>
      </c>
      <c r="M225" s="44"/>
      <c r="N225" s="44" t="s">
        <v>27</v>
      </c>
      <c r="O225" s="44">
        <v>4</v>
      </c>
      <c r="P225" s="41"/>
      <c r="Q225" s="41">
        <v>38718</v>
      </c>
      <c r="R225" s="44"/>
      <c r="S225" s="44">
        <v>93</v>
      </c>
      <c r="T225" s="44"/>
      <c r="U225" s="44"/>
      <c r="V225" s="44"/>
      <c r="W225" s="44" t="s">
        <v>27</v>
      </c>
      <c r="X225" s="44"/>
      <c r="Y225" s="44"/>
      <c r="Z225" s="44"/>
      <c r="AA225" s="44"/>
    </row>
    <row r="226" spans="1:27" s="30" customFormat="1" x14ac:dyDescent="0.3">
      <c r="A226" s="41">
        <v>44492</v>
      </c>
      <c r="B226" s="42">
        <v>224</v>
      </c>
      <c r="C226" s="43">
        <v>147368</v>
      </c>
      <c r="D226" s="44" t="s">
        <v>34</v>
      </c>
      <c r="E226" s="44" t="s">
        <v>82</v>
      </c>
      <c r="F226" s="44">
        <v>4</v>
      </c>
      <c r="G226" s="44" t="s">
        <v>68</v>
      </c>
      <c r="H226" s="44" t="s">
        <v>43</v>
      </c>
      <c r="I226" s="44" t="s">
        <v>40</v>
      </c>
      <c r="J226" s="44" t="s">
        <v>27</v>
      </c>
      <c r="K226" s="44" t="s">
        <v>27</v>
      </c>
      <c r="L226" s="44" t="s">
        <v>27</v>
      </c>
      <c r="M226" s="44"/>
      <c r="N226" s="44" t="s">
        <v>27</v>
      </c>
      <c r="O226" s="44">
        <v>4</v>
      </c>
      <c r="P226" s="41"/>
      <c r="Q226" s="41">
        <v>36526</v>
      </c>
      <c r="R226" s="44"/>
      <c r="S226" s="44">
        <v>87</v>
      </c>
      <c r="T226" s="44"/>
      <c r="U226" s="44"/>
      <c r="V226" s="44"/>
      <c r="W226" s="44" t="s">
        <v>27</v>
      </c>
      <c r="X226" s="44"/>
      <c r="Y226" s="44"/>
      <c r="Z226" s="44"/>
      <c r="AA226" s="44"/>
    </row>
    <row r="227" spans="1:27" s="30" customFormat="1" x14ac:dyDescent="0.3">
      <c r="A227" s="41">
        <v>44492</v>
      </c>
      <c r="B227" s="42">
        <v>225</v>
      </c>
      <c r="C227" s="43">
        <v>149296</v>
      </c>
      <c r="D227" s="44" t="s">
        <v>34</v>
      </c>
      <c r="E227" s="44" t="s">
        <v>82</v>
      </c>
      <c r="F227" s="44">
        <v>4</v>
      </c>
      <c r="G227" s="44" t="s">
        <v>37</v>
      </c>
      <c r="H227" s="44" t="s">
        <v>43</v>
      </c>
      <c r="I227" s="44" t="s">
        <v>40</v>
      </c>
      <c r="J227" s="44" t="s">
        <v>27</v>
      </c>
      <c r="K227" s="44" t="s">
        <v>27</v>
      </c>
      <c r="L227" s="44" t="s">
        <v>27</v>
      </c>
      <c r="M227" s="44"/>
      <c r="N227" s="44" t="s">
        <v>27</v>
      </c>
      <c r="O227" s="44">
        <v>5</v>
      </c>
      <c r="P227" s="41"/>
      <c r="Q227" s="41">
        <v>37622</v>
      </c>
      <c r="R227" s="44"/>
      <c r="S227" s="44">
        <v>52</v>
      </c>
      <c r="T227" s="44"/>
      <c r="U227" s="44"/>
      <c r="V227" s="44"/>
      <c r="W227" s="44" t="s">
        <v>27</v>
      </c>
      <c r="X227" s="44"/>
      <c r="Y227" s="44"/>
      <c r="Z227" s="44"/>
      <c r="AA227" s="44"/>
    </row>
    <row r="228" spans="1:27" s="30" customFormat="1" x14ac:dyDescent="0.3">
      <c r="A228" s="41">
        <v>44492</v>
      </c>
      <c r="B228" s="42">
        <v>226</v>
      </c>
      <c r="C228" s="43">
        <v>146278</v>
      </c>
      <c r="D228" s="44" t="s">
        <v>34</v>
      </c>
      <c r="E228" s="44" t="s">
        <v>82</v>
      </c>
      <c r="F228" s="44">
        <v>2</v>
      </c>
      <c r="G228" s="44" t="s">
        <v>66</v>
      </c>
      <c r="H228" s="44" t="s">
        <v>43</v>
      </c>
      <c r="I228" s="44" t="s">
        <v>40</v>
      </c>
      <c r="J228" s="44" t="s">
        <v>27</v>
      </c>
      <c r="K228" s="44" t="s">
        <v>27</v>
      </c>
      <c r="L228" s="44" t="s">
        <v>27</v>
      </c>
      <c r="M228" s="44"/>
      <c r="N228" s="44" t="s">
        <v>27</v>
      </c>
      <c r="O228" s="44">
        <v>3</v>
      </c>
      <c r="P228" s="41"/>
      <c r="Q228" s="41">
        <v>33604</v>
      </c>
      <c r="R228" s="44"/>
      <c r="S228" s="44">
        <v>50</v>
      </c>
      <c r="T228" s="44"/>
      <c r="U228" s="44"/>
      <c r="V228" s="44"/>
      <c r="W228" s="44" t="s">
        <v>27</v>
      </c>
      <c r="X228" s="44"/>
      <c r="Y228" s="44"/>
      <c r="Z228" s="44"/>
      <c r="AA228" s="44"/>
    </row>
    <row r="229" spans="1:27" s="30" customFormat="1" x14ac:dyDescent="0.3">
      <c r="A229" s="41">
        <v>44492</v>
      </c>
      <c r="B229" s="42">
        <v>227</v>
      </c>
      <c r="C229" s="43">
        <v>113474</v>
      </c>
      <c r="D229" s="44" t="s">
        <v>31</v>
      </c>
      <c r="E229" s="44" t="s">
        <v>82</v>
      </c>
      <c r="F229" s="44">
        <v>3</v>
      </c>
      <c r="G229" s="44" t="s">
        <v>37</v>
      </c>
      <c r="H229" s="44" t="s">
        <v>43</v>
      </c>
      <c r="I229" s="44" t="s">
        <v>40</v>
      </c>
      <c r="J229" s="44" t="s">
        <v>27</v>
      </c>
      <c r="K229" s="44" t="s">
        <v>27</v>
      </c>
      <c r="L229" s="44" t="s">
        <v>27</v>
      </c>
      <c r="M229" s="44"/>
      <c r="N229" s="44" t="s">
        <v>27</v>
      </c>
      <c r="O229" s="44">
        <v>5</v>
      </c>
      <c r="P229" s="41"/>
      <c r="Q229" s="41">
        <v>33604</v>
      </c>
      <c r="R229" s="44"/>
      <c r="S229" s="44">
        <v>53</v>
      </c>
      <c r="T229" s="44"/>
      <c r="U229" s="44"/>
      <c r="V229" s="44"/>
      <c r="W229" s="44" t="s">
        <v>27</v>
      </c>
      <c r="X229" s="44"/>
      <c r="Y229" s="44"/>
      <c r="Z229" s="44"/>
      <c r="AA229" s="44"/>
    </row>
    <row r="230" spans="1:27" s="30" customFormat="1" x14ac:dyDescent="0.3">
      <c r="A230" s="41">
        <v>44492</v>
      </c>
      <c r="B230" s="42">
        <v>228</v>
      </c>
      <c r="C230" s="43">
        <v>100967</v>
      </c>
      <c r="D230" s="44" t="s">
        <v>34</v>
      </c>
      <c r="E230" s="44" t="s">
        <v>82</v>
      </c>
      <c r="F230" s="44">
        <v>1</v>
      </c>
      <c r="G230" s="44" t="s">
        <v>68</v>
      </c>
      <c r="H230" s="44" t="s">
        <v>43</v>
      </c>
      <c r="I230" s="44" t="s">
        <v>40</v>
      </c>
      <c r="J230" s="44" t="s">
        <v>27</v>
      </c>
      <c r="K230" s="44" t="s">
        <v>27</v>
      </c>
      <c r="L230" s="44" t="s">
        <v>27</v>
      </c>
      <c r="M230" s="44"/>
      <c r="N230" s="44" t="s">
        <v>27</v>
      </c>
      <c r="O230" s="44">
        <v>4</v>
      </c>
      <c r="P230" s="41"/>
      <c r="Q230" s="41">
        <v>36161</v>
      </c>
      <c r="R230" s="44"/>
      <c r="S230" s="44">
        <v>96</v>
      </c>
      <c r="T230" s="44"/>
      <c r="U230" s="44"/>
      <c r="V230" s="44"/>
      <c r="W230" s="44" t="s">
        <v>27</v>
      </c>
      <c r="X230" s="44"/>
      <c r="Y230" s="44"/>
      <c r="Z230" s="44"/>
      <c r="AA230" s="44"/>
    </row>
    <row r="231" spans="1:27" s="30" customFormat="1" x14ac:dyDescent="0.3">
      <c r="A231" s="41">
        <v>44492</v>
      </c>
      <c r="B231" s="42">
        <v>229</v>
      </c>
      <c r="C231" s="43">
        <v>135764</v>
      </c>
      <c r="D231" s="44" t="s">
        <v>34</v>
      </c>
      <c r="E231" s="44" t="s">
        <v>82</v>
      </c>
      <c r="F231" s="44">
        <v>2</v>
      </c>
      <c r="G231" s="44" t="s">
        <v>68</v>
      </c>
      <c r="H231" s="44" t="s">
        <v>43</v>
      </c>
      <c r="I231" s="44" t="s">
        <v>40</v>
      </c>
      <c r="J231" s="44" t="s">
        <v>27</v>
      </c>
      <c r="K231" s="44" t="s">
        <v>27</v>
      </c>
      <c r="L231" s="44" t="s">
        <v>27</v>
      </c>
      <c r="M231" s="44"/>
      <c r="N231" s="44" t="s">
        <v>27</v>
      </c>
      <c r="O231" s="44">
        <v>4</v>
      </c>
      <c r="P231" s="41"/>
      <c r="Q231" s="41">
        <v>38718</v>
      </c>
      <c r="R231" s="44"/>
      <c r="S231" s="44">
        <v>89</v>
      </c>
      <c r="T231" s="44"/>
      <c r="U231" s="44"/>
      <c r="V231" s="44"/>
      <c r="W231" s="44" t="s">
        <v>27</v>
      </c>
      <c r="X231" s="44"/>
      <c r="Y231" s="44"/>
      <c r="Z231" s="44"/>
      <c r="AA231" s="44"/>
    </row>
    <row r="232" spans="1:27" s="30" customFormat="1" x14ac:dyDescent="0.3">
      <c r="A232" s="41">
        <v>44492</v>
      </c>
      <c r="B232" s="42">
        <v>230</v>
      </c>
      <c r="C232" s="43">
        <v>151156</v>
      </c>
      <c r="D232" s="44" t="s">
        <v>34</v>
      </c>
      <c r="E232" s="44" t="s">
        <v>82</v>
      </c>
      <c r="F232" s="44">
        <v>4</v>
      </c>
      <c r="G232" s="44" t="s">
        <v>68</v>
      </c>
      <c r="H232" s="44" t="s">
        <v>43</v>
      </c>
      <c r="I232" s="44" t="s">
        <v>40</v>
      </c>
      <c r="J232" s="44" t="s">
        <v>27</v>
      </c>
      <c r="K232" s="44" t="s">
        <v>27</v>
      </c>
      <c r="L232" s="44" t="s">
        <v>27</v>
      </c>
      <c r="M232" s="44"/>
      <c r="N232" s="44" t="s">
        <v>27</v>
      </c>
      <c r="O232" s="44">
        <v>4</v>
      </c>
      <c r="P232" s="41"/>
      <c r="Q232" s="41">
        <v>42005</v>
      </c>
      <c r="R232" s="44"/>
      <c r="S232" s="44">
        <v>95</v>
      </c>
      <c r="T232" s="44"/>
      <c r="U232" s="44"/>
      <c r="V232" s="44"/>
      <c r="W232" s="44" t="s">
        <v>27</v>
      </c>
      <c r="X232" s="44"/>
      <c r="Y232" s="44"/>
      <c r="Z232" s="44"/>
      <c r="AA232" s="44"/>
    </row>
    <row r="233" spans="1:27" s="30" customFormat="1" x14ac:dyDescent="0.3">
      <c r="A233" s="41">
        <v>44492</v>
      </c>
      <c r="B233" s="42">
        <v>231</v>
      </c>
      <c r="C233" s="43">
        <v>142446</v>
      </c>
      <c r="D233" s="44" t="s">
        <v>34</v>
      </c>
      <c r="E233" s="44" t="s">
        <v>82</v>
      </c>
      <c r="F233" s="44">
        <v>3</v>
      </c>
      <c r="G233" s="44" t="s">
        <v>68</v>
      </c>
      <c r="H233" s="44" t="s">
        <v>43</v>
      </c>
      <c r="I233" s="44" t="s">
        <v>40</v>
      </c>
      <c r="J233" s="44" t="s">
        <v>27</v>
      </c>
      <c r="K233" s="44" t="s">
        <v>27</v>
      </c>
      <c r="L233" s="44" t="s">
        <v>27</v>
      </c>
      <c r="M233" s="44"/>
      <c r="N233" s="44" t="s">
        <v>27</v>
      </c>
      <c r="O233" s="44">
        <v>3</v>
      </c>
      <c r="P233" s="41"/>
      <c r="Q233" s="41">
        <v>37257</v>
      </c>
      <c r="R233" s="44"/>
      <c r="S233" s="44">
        <v>64</v>
      </c>
      <c r="T233" s="44"/>
      <c r="U233" s="44"/>
      <c r="V233" s="44"/>
      <c r="W233" s="44" t="s">
        <v>27</v>
      </c>
      <c r="X233" s="44"/>
      <c r="Y233" s="44"/>
      <c r="Z233" s="44"/>
      <c r="AA233" s="44"/>
    </row>
    <row r="234" spans="1:27" s="30" customFormat="1" x14ac:dyDescent="0.3">
      <c r="A234" s="41">
        <v>44492</v>
      </c>
      <c r="B234" s="42">
        <v>232</v>
      </c>
      <c r="C234" s="43">
        <v>122846</v>
      </c>
      <c r="D234" s="44" t="s">
        <v>31</v>
      </c>
      <c r="E234" s="44" t="s">
        <v>82</v>
      </c>
      <c r="F234" s="44">
        <v>3</v>
      </c>
      <c r="G234" s="44" t="s">
        <v>37</v>
      </c>
      <c r="H234" s="44" t="s">
        <v>43</v>
      </c>
      <c r="I234" s="44" t="s">
        <v>40</v>
      </c>
      <c r="J234" s="44" t="s">
        <v>27</v>
      </c>
      <c r="K234" s="44" t="s">
        <v>27</v>
      </c>
      <c r="L234" s="44" t="s">
        <v>27</v>
      </c>
      <c r="M234" s="44"/>
      <c r="N234" s="44" t="s">
        <v>27</v>
      </c>
      <c r="O234" s="44">
        <v>4</v>
      </c>
      <c r="P234" s="41"/>
      <c r="Q234" s="41">
        <v>37622</v>
      </c>
      <c r="R234" s="44"/>
      <c r="S234" s="44">
        <v>80</v>
      </c>
      <c r="T234" s="44"/>
      <c r="U234" s="44"/>
      <c r="V234" s="44"/>
      <c r="W234" s="44" t="s">
        <v>27</v>
      </c>
      <c r="X234" s="44"/>
      <c r="Y234" s="44"/>
      <c r="Z234" s="44"/>
      <c r="AA234" s="44"/>
    </row>
    <row r="235" spans="1:27" s="30" customFormat="1" x14ac:dyDescent="0.3">
      <c r="A235" s="41">
        <v>44492</v>
      </c>
      <c r="B235" s="42">
        <v>233</v>
      </c>
      <c r="C235" s="43">
        <v>70530</v>
      </c>
      <c r="D235" s="44" t="s">
        <v>31</v>
      </c>
      <c r="E235" s="44" t="s">
        <v>82</v>
      </c>
      <c r="F235" s="44">
        <v>2</v>
      </c>
      <c r="G235" s="44" t="s">
        <v>37</v>
      </c>
      <c r="H235" s="44" t="s">
        <v>43</v>
      </c>
      <c r="I235" s="44" t="s">
        <v>40</v>
      </c>
      <c r="J235" s="44" t="s">
        <v>27</v>
      </c>
      <c r="K235" s="44" t="s">
        <v>27</v>
      </c>
      <c r="L235" s="44" t="s">
        <v>27</v>
      </c>
      <c r="M235" s="44"/>
      <c r="N235" s="44" t="s">
        <v>27</v>
      </c>
      <c r="O235" s="44">
        <v>4</v>
      </c>
      <c r="P235" s="41"/>
      <c r="Q235" s="41">
        <v>39448</v>
      </c>
      <c r="R235" s="44"/>
      <c r="S235" s="44">
        <v>61</v>
      </c>
      <c r="T235" s="44"/>
      <c r="U235" s="44"/>
      <c r="V235" s="44"/>
      <c r="W235" s="44" t="s">
        <v>27</v>
      </c>
      <c r="X235" s="44"/>
      <c r="Y235" s="44"/>
      <c r="Z235" s="44"/>
      <c r="AA235" s="44"/>
    </row>
    <row r="236" spans="1:27" s="30" customFormat="1" x14ac:dyDescent="0.3">
      <c r="A236" s="41">
        <v>44492</v>
      </c>
      <c r="B236" s="42">
        <v>234</v>
      </c>
      <c r="C236" s="43">
        <v>105046</v>
      </c>
      <c r="D236" s="44" t="s">
        <v>31</v>
      </c>
      <c r="E236" s="44" t="s">
        <v>82</v>
      </c>
      <c r="F236" s="44">
        <v>2</v>
      </c>
      <c r="G236" s="44" t="s">
        <v>39</v>
      </c>
      <c r="H236" s="44" t="s">
        <v>43</v>
      </c>
      <c r="I236" s="44" t="s">
        <v>40</v>
      </c>
      <c r="J236" s="44" t="s">
        <v>27</v>
      </c>
      <c r="K236" s="44" t="s">
        <v>27</v>
      </c>
      <c r="L236" s="44" t="s">
        <v>27</v>
      </c>
      <c r="M236" s="44"/>
      <c r="N236" s="44" t="s">
        <v>27</v>
      </c>
      <c r="O236" s="44">
        <v>3</v>
      </c>
      <c r="P236" s="41"/>
      <c r="Q236" s="41">
        <v>35796</v>
      </c>
      <c r="R236" s="44"/>
      <c r="S236" s="44">
        <v>57</v>
      </c>
      <c r="T236" s="44"/>
      <c r="U236" s="44"/>
      <c r="V236" s="44"/>
      <c r="W236" s="44" t="s">
        <v>27</v>
      </c>
      <c r="X236" s="44"/>
      <c r="Y236" s="44"/>
      <c r="Z236" s="44"/>
      <c r="AA236" s="44"/>
    </row>
    <row r="237" spans="1:27" s="30" customFormat="1" x14ac:dyDescent="0.3">
      <c r="A237" s="41">
        <v>44492</v>
      </c>
      <c r="B237" s="42">
        <v>235</v>
      </c>
      <c r="C237" s="43">
        <v>134410</v>
      </c>
      <c r="D237" s="44" t="s">
        <v>31</v>
      </c>
      <c r="E237" s="44" t="s">
        <v>82</v>
      </c>
      <c r="F237" s="44">
        <v>5</v>
      </c>
      <c r="G237" s="44" t="s">
        <v>37</v>
      </c>
      <c r="H237" s="44" t="s">
        <v>43</v>
      </c>
      <c r="I237" s="44" t="s">
        <v>40</v>
      </c>
      <c r="J237" s="44" t="s">
        <v>27</v>
      </c>
      <c r="K237" s="44" t="s">
        <v>27</v>
      </c>
      <c r="L237" s="44" t="s">
        <v>27</v>
      </c>
      <c r="M237" s="44"/>
      <c r="N237" s="44" t="s">
        <v>27</v>
      </c>
      <c r="O237" s="44">
        <v>5</v>
      </c>
      <c r="P237" s="41"/>
      <c r="Q237" s="41">
        <v>43466</v>
      </c>
      <c r="R237" s="44"/>
      <c r="S237" s="44">
        <v>62</v>
      </c>
      <c r="T237" s="44"/>
      <c r="U237" s="44"/>
      <c r="V237" s="44"/>
      <c r="W237" s="44" t="s">
        <v>27</v>
      </c>
      <c r="X237" s="44"/>
      <c r="Y237" s="44"/>
      <c r="Z237" s="44"/>
      <c r="AA237" s="44"/>
    </row>
    <row r="238" spans="1:27" s="30" customFormat="1" x14ac:dyDescent="0.3">
      <c r="A238" s="41">
        <v>44492</v>
      </c>
      <c r="B238" s="42">
        <v>236</v>
      </c>
      <c r="C238" s="43">
        <v>114070</v>
      </c>
      <c r="D238" s="44" t="s">
        <v>31</v>
      </c>
      <c r="E238" s="44" t="s">
        <v>82</v>
      </c>
      <c r="F238" s="44">
        <v>5</v>
      </c>
      <c r="G238" s="44" t="s">
        <v>38</v>
      </c>
      <c r="H238" s="44" t="s">
        <v>43</v>
      </c>
      <c r="I238" s="44" t="s">
        <v>40</v>
      </c>
      <c r="J238" s="44" t="s">
        <v>27</v>
      </c>
      <c r="K238" s="44" t="s">
        <v>27</v>
      </c>
      <c r="L238" s="44" t="s">
        <v>27</v>
      </c>
      <c r="M238" s="44"/>
      <c r="N238" s="44" t="s">
        <v>27</v>
      </c>
      <c r="O238" s="44">
        <v>4</v>
      </c>
      <c r="P238" s="41"/>
      <c r="Q238" s="41">
        <v>36526</v>
      </c>
      <c r="R238" s="44"/>
      <c r="S238" s="44">
        <v>66</v>
      </c>
      <c r="T238" s="44"/>
      <c r="U238" s="44"/>
      <c r="V238" s="44"/>
      <c r="W238" s="44" t="s">
        <v>27</v>
      </c>
      <c r="X238" s="44"/>
      <c r="Y238" s="44"/>
      <c r="Z238" s="44"/>
      <c r="AA238" s="44"/>
    </row>
    <row r="239" spans="1:27" s="30" customFormat="1" x14ac:dyDescent="0.3">
      <c r="A239" s="41">
        <v>44492</v>
      </c>
      <c r="B239" s="42">
        <v>237</v>
      </c>
      <c r="C239" s="43">
        <v>118638</v>
      </c>
      <c r="D239" s="44" t="s">
        <v>34</v>
      </c>
      <c r="E239" s="44" t="s">
        <v>82</v>
      </c>
      <c r="F239" s="44">
        <v>2</v>
      </c>
      <c r="G239" s="44" t="s">
        <v>38</v>
      </c>
      <c r="H239" s="44" t="s">
        <v>43</v>
      </c>
      <c r="I239" s="44" t="s">
        <v>40</v>
      </c>
      <c r="J239" s="44" t="s">
        <v>27</v>
      </c>
      <c r="K239" s="44" t="s">
        <v>27</v>
      </c>
      <c r="L239" s="44" t="s">
        <v>27</v>
      </c>
      <c r="M239" s="44"/>
      <c r="N239" s="44" t="s">
        <v>27</v>
      </c>
      <c r="O239" s="44">
        <v>4</v>
      </c>
      <c r="P239" s="41"/>
      <c r="Q239" s="41">
        <v>39083</v>
      </c>
      <c r="R239" s="44"/>
      <c r="S239" s="44">
        <v>50</v>
      </c>
      <c r="T239" s="44"/>
      <c r="U239" s="44"/>
      <c r="V239" s="44"/>
      <c r="W239" s="44" t="s">
        <v>27</v>
      </c>
      <c r="X239" s="44"/>
      <c r="Y239" s="44"/>
      <c r="Z239" s="44"/>
      <c r="AA239" s="44"/>
    </row>
    <row r="240" spans="1:27" s="30" customFormat="1" x14ac:dyDescent="0.3">
      <c r="A240" s="41">
        <v>44492</v>
      </c>
      <c r="B240" s="42">
        <v>238</v>
      </c>
      <c r="C240" s="43">
        <v>165305</v>
      </c>
      <c r="D240" s="44" t="s">
        <v>34</v>
      </c>
      <c r="E240" s="44" t="s">
        <v>82</v>
      </c>
      <c r="F240" s="44">
        <v>5</v>
      </c>
      <c r="G240" s="44" t="s">
        <v>38</v>
      </c>
      <c r="H240" s="44" t="s">
        <v>43</v>
      </c>
      <c r="I240" s="44" t="s">
        <v>40</v>
      </c>
      <c r="J240" s="44" t="s">
        <v>27</v>
      </c>
      <c r="K240" s="44" t="s">
        <v>27</v>
      </c>
      <c r="L240" s="44" t="s">
        <v>27</v>
      </c>
      <c r="M240" s="44"/>
      <c r="N240" s="44" t="s">
        <v>27</v>
      </c>
      <c r="O240" s="44">
        <v>3</v>
      </c>
      <c r="P240" s="41"/>
      <c r="Q240" s="41">
        <v>42005</v>
      </c>
      <c r="R240" s="44"/>
      <c r="S240" s="44">
        <v>93</v>
      </c>
      <c r="T240" s="44"/>
      <c r="U240" s="44"/>
      <c r="V240" s="44"/>
      <c r="W240" s="44" t="s">
        <v>27</v>
      </c>
      <c r="X240" s="44"/>
      <c r="Y240" s="44"/>
      <c r="Z240" s="44"/>
      <c r="AA240" s="44"/>
    </row>
    <row r="241" spans="1:27" s="30" customFormat="1" x14ac:dyDescent="0.3">
      <c r="A241" s="41">
        <v>44492</v>
      </c>
      <c r="B241" s="42">
        <v>239</v>
      </c>
      <c r="C241" s="43">
        <v>100286</v>
      </c>
      <c r="D241" s="44" t="s">
        <v>31</v>
      </c>
      <c r="E241" s="44" t="s">
        <v>82</v>
      </c>
      <c r="F241" s="44">
        <v>2</v>
      </c>
      <c r="G241" s="44" t="s">
        <v>37</v>
      </c>
      <c r="H241" s="44" t="s">
        <v>43</v>
      </c>
      <c r="I241" s="44" t="s">
        <v>40</v>
      </c>
      <c r="J241" s="44" t="s">
        <v>27</v>
      </c>
      <c r="K241" s="44" t="s">
        <v>27</v>
      </c>
      <c r="L241" s="44" t="s">
        <v>27</v>
      </c>
      <c r="M241" s="44"/>
      <c r="N241" s="44" t="s">
        <v>27</v>
      </c>
      <c r="O241" s="44">
        <v>4</v>
      </c>
      <c r="P241" s="41"/>
      <c r="Q241" s="41">
        <v>36892</v>
      </c>
      <c r="R241" s="44"/>
      <c r="S241" s="44">
        <v>70</v>
      </c>
      <c r="T241" s="44"/>
      <c r="U241" s="44"/>
      <c r="V241" s="44"/>
      <c r="W241" s="44" t="s">
        <v>27</v>
      </c>
      <c r="X241" s="44"/>
      <c r="Y241" s="44"/>
      <c r="Z241" s="44"/>
      <c r="AA241" s="44"/>
    </row>
    <row r="242" spans="1:27" s="30" customFormat="1" x14ac:dyDescent="0.3">
      <c r="A242" s="41">
        <v>44492</v>
      </c>
      <c r="B242" s="42">
        <v>240</v>
      </c>
      <c r="C242" s="43">
        <v>174360</v>
      </c>
      <c r="D242" s="44" t="s">
        <v>31</v>
      </c>
      <c r="E242" s="44" t="s">
        <v>82</v>
      </c>
      <c r="F242" s="44">
        <v>5</v>
      </c>
      <c r="G242" s="44" t="s">
        <v>39</v>
      </c>
      <c r="H242" s="44" t="s">
        <v>43</v>
      </c>
      <c r="I242" s="44" t="s">
        <v>40</v>
      </c>
      <c r="J242" s="44" t="s">
        <v>27</v>
      </c>
      <c r="K242" s="44" t="s">
        <v>27</v>
      </c>
      <c r="L242" s="44" t="s">
        <v>27</v>
      </c>
      <c r="M242" s="44"/>
      <c r="N242" s="44" t="s">
        <v>27</v>
      </c>
      <c r="O242" s="44">
        <v>2</v>
      </c>
      <c r="P242" s="41"/>
      <c r="Q242" s="41">
        <v>40179</v>
      </c>
      <c r="R242" s="44"/>
      <c r="S242" s="44">
        <v>78</v>
      </c>
      <c r="T242" s="44"/>
      <c r="U242" s="44"/>
      <c r="V242" s="44"/>
      <c r="W242" s="44" t="s">
        <v>27</v>
      </c>
      <c r="X242" s="44"/>
      <c r="Y242" s="44"/>
      <c r="Z242" s="44"/>
      <c r="AA242" s="44"/>
    </row>
    <row r="243" spans="1:27" s="30" customFormat="1" x14ac:dyDescent="0.3">
      <c r="A243" s="41">
        <v>44492</v>
      </c>
      <c r="B243" s="42">
        <v>241</v>
      </c>
      <c r="C243" s="43">
        <v>134690</v>
      </c>
      <c r="D243" s="44" t="s">
        <v>34</v>
      </c>
      <c r="E243" s="44" t="s">
        <v>82</v>
      </c>
      <c r="F243" s="44">
        <v>2</v>
      </c>
      <c r="G243" s="44" t="s">
        <v>37</v>
      </c>
      <c r="H243" s="44" t="s">
        <v>43</v>
      </c>
      <c r="I243" s="44" t="s">
        <v>40</v>
      </c>
      <c r="J243" s="44" t="s">
        <v>27</v>
      </c>
      <c r="K243" s="44" t="s">
        <v>27</v>
      </c>
      <c r="L243" s="44" t="s">
        <v>27</v>
      </c>
      <c r="M243" s="44"/>
      <c r="N243" s="44" t="s">
        <v>27</v>
      </c>
      <c r="O243" s="44">
        <v>3</v>
      </c>
      <c r="P243" s="41"/>
      <c r="Q243" s="41">
        <v>42370</v>
      </c>
      <c r="R243" s="44"/>
      <c r="S243" s="44">
        <v>51</v>
      </c>
      <c r="T243" s="44"/>
      <c r="U243" s="44"/>
      <c r="V243" s="44"/>
      <c r="W243" s="44" t="s">
        <v>27</v>
      </c>
      <c r="X243" s="44"/>
      <c r="Y243" s="44"/>
      <c r="Z243" s="44"/>
      <c r="AA243" s="44"/>
    </row>
    <row r="244" spans="1:27" s="30" customFormat="1" x14ac:dyDescent="0.3">
      <c r="A244" s="41">
        <v>44492</v>
      </c>
      <c r="B244" s="42">
        <v>242</v>
      </c>
      <c r="C244" s="43">
        <v>104925</v>
      </c>
      <c r="D244" s="44" t="s">
        <v>34</v>
      </c>
      <c r="E244" s="44" t="s">
        <v>82</v>
      </c>
      <c r="F244" s="44">
        <v>1</v>
      </c>
      <c r="G244" s="44" t="s">
        <v>37</v>
      </c>
      <c r="H244" s="44" t="s">
        <v>43</v>
      </c>
      <c r="I244" s="44" t="s">
        <v>40</v>
      </c>
      <c r="J244" s="44" t="s">
        <v>27</v>
      </c>
      <c r="K244" s="44" t="s">
        <v>27</v>
      </c>
      <c r="L244" s="44" t="s">
        <v>27</v>
      </c>
      <c r="M244" s="44"/>
      <c r="N244" s="44" t="s">
        <v>27</v>
      </c>
      <c r="O244" s="44">
        <v>4</v>
      </c>
      <c r="P244" s="41"/>
      <c r="Q244" s="41">
        <v>37622</v>
      </c>
      <c r="R244" s="44"/>
      <c r="S244" s="44">
        <v>62</v>
      </c>
      <c r="T244" s="44"/>
      <c r="U244" s="44"/>
      <c r="V244" s="44"/>
      <c r="W244" s="44" t="s">
        <v>27</v>
      </c>
      <c r="X244" s="44"/>
      <c r="Y244" s="44"/>
      <c r="Z244" s="44"/>
      <c r="AA244" s="44"/>
    </row>
    <row r="245" spans="1:27" s="30" customFormat="1" x14ac:dyDescent="0.3">
      <c r="A245" s="41">
        <v>44492</v>
      </c>
      <c r="B245" s="42">
        <v>243</v>
      </c>
      <c r="C245" s="43">
        <v>155808</v>
      </c>
      <c r="D245" s="44" t="s">
        <v>34</v>
      </c>
      <c r="E245" s="44" t="s">
        <v>82</v>
      </c>
      <c r="F245" s="44">
        <v>4</v>
      </c>
      <c r="G245" s="44" t="s">
        <v>68</v>
      </c>
      <c r="H245" s="44" t="s">
        <v>43</v>
      </c>
      <c r="I245" s="44" t="s">
        <v>40</v>
      </c>
      <c r="J245" s="44" t="s">
        <v>27</v>
      </c>
      <c r="K245" s="44" t="s">
        <v>27</v>
      </c>
      <c r="L245" s="44" t="s">
        <v>27</v>
      </c>
      <c r="M245" s="44"/>
      <c r="N245" s="44" t="s">
        <v>27</v>
      </c>
      <c r="O245" s="44">
        <v>2</v>
      </c>
      <c r="P245" s="41"/>
      <c r="Q245" s="41">
        <v>34335</v>
      </c>
      <c r="R245" s="44"/>
      <c r="S245" s="44">
        <v>92</v>
      </c>
      <c r="T245" s="44"/>
      <c r="U245" s="44"/>
      <c r="V245" s="44"/>
      <c r="W245" s="44" t="s">
        <v>27</v>
      </c>
      <c r="X245" s="44"/>
      <c r="Y245" s="44"/>
      <c r="Z245" s="44"/>
      <c r="AA245" s="44"/>
    </row>
    <row r="246" spans="1:27" s="30" customFormat="1" x14ac:dyDescent="0.3">
      <c r="A246" s="41">
        <v>44492</v>
      </c>
      <c r="B246" s="42">
        <v>244</v>
      </c>
      <c r="C246" s="43">
        <v>101372</v>
      </c>
      <c r="D246" s="44" t="s">
        <v>31</v>
      </c>
      <c r="E246" s="44" t="s">
        <v>82</v>
      </c>
      <c r="F246" s="44">
        <v>2</v>
      </c>
      <c r="G246" s="44" t="s">
        <v>37</v>
      </c>
      <c r="H246" s="44" t="s">
        <v>43</v>
      </c>
      <c r="I246" s="44" t="s">
        <v>40</v>
      </c>
      <c r="J246" s="44" t="s">
        <v>27</v>
      </c>
      <c r="K246" s="44" t="s">
        <v>27</v>
      </c>
      <c r="L246" s="44" t="s">
        <v>27</v>
      </c>
      <c r="M246" s="44"/>
      <c r="N246" s="44" t="s">
        <v>27</v>
      </c>
      <c r="O246" s="44">
        <v>5</v>
      </c>
      <c r="P246" s="41"/>
      <c r="Q246" s="41">
        <v>33970</v>
      </c>
      <c r="R246" s="44"/>
      <c r="S246" s="44">
        <v>96</v>
      </c>
      <c r="T246" s="44"/>
      <c r="U246" s="44"/>
      <c r="V246" s="44"/>
      <c r="W246" s="44" t="s">
        <v>27</v>
      </c>
      <c r="X246" s="44"/>
      <c r="Y246" s="44"/>
      <c r="Z246" s="44"/>
      <c r="AA246" s="44"/>
    </row>
    <row r="247" spans="1:27" s="30" customFormat="1" x14ac:dyDescent="0.3">
      <c r="A247" s="41">
        <v>44492</v>
      </c>
      <c r="B247" s="42">
        <v>245</v>
      </c>
      <c r="C247" s="43">
        <v>120962</v>
      </c>
      <c r="D247" s="44" t="s">
        <v>31</v>
      </c>
      <c r="E247" s="44" t="s">
        <v>82</v>
      </c>
      <c r="F247" s="44">
        <v>3</v>
      </c>
      <c r="G247" s="44" t="s">
        <v>68</v>
      </c>
      <c r="H247" s="44" t="s">
        <v>43</v>
      </c>
      <c r="I247" s="44" t="s">
        <v>40</v>
      </c>
      <c r="J247" s="44" t="s">
        <v>27</v>
      </c>
      <c r="K247" s="44" t="s">
        <v>27</v>
      </c>
      <c r="L247" s="44" t="s">
        <v>27</v>
      </c>
      <c r="M247" s="44"/>
      <c r="N247" s="44" t="s">
        <v>27</v>
      </c>
      <c r="O247" s="44">
        <v>5</v>
      </c>
      <c r="P247" s="41"/>
      <c r="Q247" s="41">
        <v>35431</v>
      </c>
      <c r="R247" s="44"/>
      <c r="S247" s="44">
        <v>77</v>
      </c>
      <c r="T247" s="44"/>
      <c r="U247" s="44"/>
      <c r="V247" s="44"/>
      <c r="W247" s="44" t="s">
        <v>27</v>
      </c>
      <c r="X247" s="44"/>
      <c r="Y247" s="44"/>
      <c r="Z247" s="44"/>
      <c r="AA247" s="44"/>
    </row>
    <row r="248" spans="1:27" s="30" customFormat="1" x14ac:dyDescent="0.3">
      <c r="A248" s="41">
        <v>44492</v>
      </c>
      <c r="B248" s="42">
        <v>246</v>
      </c>
      <c r="C248" s="43">
        <v>214050</v>
      </c>
      <c r="D248" s="44" t="s">
        <v>34</v>
      </c>
      <c r="E248" s="44" t="s">
        <v>82</v>
      </c>
      <c r="F248" s="44">
        <v>5</v>
      </c>
      <c r="G248" s="44" t="s">
        <v>68</v>
      </c>
      <c r="H248" s="44" t="s">
        <v>43</v>
      </c>
      <c r="I248" s="44" t="s">
        <v>40</v>
      </c>
      <c r="J248" s="44" t="s">
        <v>27</v>
      </c>
      <c r="K248" s="44" t="s">
        <v>27</v>
      </c>
      <c r="L248" s="44" t="s">
        <v>27</v>
      </c>
      <c r="M248" s="44"/>
      <c r="N248" s="44" t="s">
        <v>27</v>
      </c>
      <c r="O248" s="44">
        <v>2</v>
      </c>
      <c r="P248" s="41"/>
      <c r="Q248" s="41">
        <v>43466</v>
      </c>
      <c r="R248" s="44"/>
      <c r="S248" s="44">
        <v>86</v>
      </c>
      <c r="T248" s="44"/>
      <c r="U248" s="44"/>
      <c r="V248" s="44"/>
      <c r="W248" s="44" t="s">
        <v>27</v>
      </c>
      <c r="X248" s="44"/>
      <c r="Y248" s="44"/>
      <c r="Z248" s="44"/>
      <c r="AA248" s="44"/>
    </row>
    <row r="249" spans="1:27" s="30" customFormat="1" x14ac:dyDescent="0.3">
      <c r="A249" s="41">
        <v>44492</v>
      </c>
      <c r="B249" s="42">
        <v>247</v>
      </c>
      <c r="C249" s="43">
        <v>117308</v>
      </c>
      <c r="D249" s="44" t="s">
        <v>31</v>
      </c>
      <c r="E249" s="44" t="s">
        <v>82</v>
      </c>
      <c r="F249" s="44">
        <v>4</v>
      </c>
      <c r="G249" s="44" t="s">
        <v>39</v>
      </c>
      <c r="H249" s="44" t="s">
        <v>43</v>
      </c>
      <c r="I249" s="44" t="s">
        <v>40</v>
      </c>
      <c r="J249" s="44" t="s">
        <v>27</v>
      </c>
      <c r="K249" s="44" t="s">
        <v>27</v>
      </c>
      <c r="L249" s="44" t="s">
        <v>27</v>
      </c>
      <c r="M249" s="44"/>
      <c r="N249" s="44" t="s">
        <v>27</v>
      </c>
      <c r="O249" s="44">
        <v>4</v>
      </c>
      <c r="P249" s="41"/>
      <c r="Q249" s="41">
        <v>40544</v>
      </c>
      <c r="R249" s="44"/>
      <c r="S249" s="44">
        <v>75</v>
      </c>
      <c r="T249" s="44"/>
      <c r="U249" s="44"/>
      <c r="V249" s="44"/>
      <c r="W249" s="44" t="s">
        <v>27</v>
      </c>
      <c r="X249" s="44"/>
      <c r="Y249" s="44"/>
      <c r="Z249" s="44"/>
      <c r="AA249" s="44"/>
    </row>
    <row r="250" spans="1:27" s="30" customFormat="1" x14ac:dyDescent="0.3">
      <c r="A250" s="41">
        <v>44492</v>
      </c>
      <c r="B250" s="42">
        <v>248</v>
      </c>
      <c r="C250" s="43">
        <v>78561</v>
      </c>
      <c r="D250" s="44" t="s">
        <v>31</v>
      </c>
      <c r="E250" s="44" t="s">
        <v>82</v>
      </c>
      <c r="F250" s="44">
        <v>1</v>
      </c>
      <c r="G250" s="44" t="s">
        <v>68</v>
      </c>
      <c r="H250" s="44" t="s">
        <v>43</v>
      </c>
      <c r="I250" s="44" t="s">
        <v>40</v>
      </c>
      <c r="J250" s="44" t="s">
        <v>27</v>
      </c>
      <c r="K250" s="44" t="s">
        <v>27</v>
      </c>
      <c r="L250" s="44" t="s">
        <v>27</v>
      </c>
      <c r="M250" s="44"/>
      <c r="N250" s="44" t="s">
        <v>27</v>
      </c>
      <c r="O250" s="44">
        <v>5</v>
      </c>
      <c r="P250" s="41"/>
      <c r="Q250" s="41">
        <v>40909</v>
      </c>
      <c r="R250" s="44"/>
      <c r="S250" s="44">
        <v>87</v>
      </c>
      <c r="T250" s="44"/>
      <c r="U250" s="44"/>
      <c r="V250" s="44"/>
      <c r="W250" s="44" t="s">
        <v>27</v>
      </c>
      <c r="X250" s="44"/>
      <c r="Y250" s="44"/>
      <c r="Z250" s="44"/>
      <c r="AA250" s="44"/>
    </row>
    <row r="251" spans="1:27" s="30" customFormat="1" x14ac:dyDescent="0.3">
      <c r="A251" s="41">
        <v>44492</v>
      </c>
      <c r="B251" s="42">
        <v>249</v>
      </c>
      <c r="C251" s="43">
        <v>106305</v>
      </c>
      <c r="D251" s="44" t="s">
        <v>34</v>
      </c>
      <c r="E251" s="44" t="s">
        <v>82</v>
      </c>
      <c r="F251" s="44">
        <v>1</v>
      </c>
      <c r="G251" s="44" t="s">
        <v>38</v>
      </c>
      <c r="H251" s="44" t="s">
        <v>43</v>
      </c>
      <c r="I251" s="44" t="s">
        <v>40</v>
      </c>
      <c r="J251" s="44" t="s">
        <v>27</v>
      </c>
      <c r="K251" s="44" t="s">
        <v>27</v>
      </c>
      <c r="L251" s="44" t="s">
        <v>27</v>
      </c>
      <c r="M251" s="44"/>
      <c r="N251" s="44" t="s">
        <v>27</v>
      </c>
      <c r="O251" s="44">
        <v>5</v>
      </c>
      <c r="P251" s="41"/>
      <c r="Q251" s="41">
        <v>37257</v>
      </c>
      <c r="R251" s="44"/>
      <c r="S251" s="44">
        <v>77</v>
      </c>
      <c r="T251" s="44"/>
      <c r="U251" s="44"/>
      <c r="V251" s="44"/>
      <c r="W251" s="44" t="s">
        <v>27</v>
      </c>
      <c r="X251" s="44"/>
      <c r="Y251" s="44"/>
      <c r="Z251" s="44"/>
      <c r="AA251" s="44"/>
    </row>
    <row r="252" spans="1:27" s="30" customFormat="1" x14ac:dyDescent="0.3">
      <c r="A252" s="41">
        <v>44492</v>
      </c>
      <c r="B252" s="42">
        <v>250</v>
      </c>
      <c r="C252" s="43">
        <v>107633</v>
      </c>
      <c r="D252" s="44" t="s">
        <v>34</v>
      </c>
      <c r="E252" s="44" t="s">
        <v>82</v>
      </c>
      <c r="F252" s="44">
        <v>1</v>
      </c>
      <c r="G252" s="44" t="s">
        <v>68</v>
      </c>
      <c r="H252" s="44" t="s">
        <v>43</v>
      </c>
      <c r="I252" s="44" t="s">
        <v>40</v>
      </c>
      <c r="J252" s="44" t="s">
        <v>27</v>
      </c>
      <c r="K252" s="44" t="s">
        <v>27</v>
      </c>
      <c r="L252" s="44" t="s">
        <v>27</v>
      </c>
      <c r="M252" s="44"/>
      <c r="N252" s="44" t="s">
        <v>27</v>
      </c>
      <c r="O252" s="44">
        <v>4</v>
      </c>
      <c r="P252" s="41"/>
      <c r="Q252" s="41">
        <v>33604</v>
      </c>
      <c r="R252" s="44"/>
      <c r="S252" s="44">
        <v>81</v>
      </c>
      <c r="T252" s="44"/>
      <c r="U252" s="44"/>
      <c r="V252" s="44"/>
      <c r="W252" s="44" t="s">
        <v>27</v>
      </c>
      <c r="X252" s="44"/>
      <c r="Y252" s="44"/>
      <c r="Z252" s="44"/>
      <c r="AA252" s="44"/>
    </row>
    <row r="253" spans="1:27" s="30" customFormat="1" x14ac:dyDescent="0.3">
      <c r="A253" s="41">
        <v>44492</v>
      </c>
      <c r="B253" s="42">
        <v>251</v>
      </c>
      <c r="C253" s="43">
        <v>111670</v>
      </c>
      <c r="D253" s="44" t="s">
        <v>31</v>
      </c>
      <c r="E253" s="44" t="s">
        <v>82</v>
      </c>
      <c r="F253" s="44">
        <v>5</v>
      </c>
      <c r="G253" s="44" t="s">
        <v>39</v>
      </c>
      <c r="H253" s="44" t="s">
        <v>43</v>
      </c>
      <c r="I253" s="44" t="s">
        <v>40</v>
      </c>
      <c r="J253" s="44" t="s">
        <v>27</v>
      </c>
      <c r="K253" s="44" t="s">
        <v>27</v>
      </c>
      <c r="L253" s="44" t="s">
        <v>27</v>
      </c>
      <c r="M253" s="44"/>
      <c r="N253" s="44" t="s">
        <v>27</v>
      </c>
      <c r="O253" s="44">
        <v>3</v>
      </c>
      <c r="P253" s="41"/>
      <c r="Q253" s="41">
        <v>43831</v>
      </c>
      <c r="R253" s="44"/>
      <c r="S253" s="44">
        <v>71</v>
      </c>
      <c r="T253" s="44"/>
      <c r="U253" s="44"/>
      <c r="V253" s="44"/>
      <c r="W253" s="44" t="s">
        <v>27</v>
      </c>
      <c r="X253" s="44"/>
      <c r="Y253" s="44"/>
      <c r="Z253" s="44"/>
      <c r="AA253" s="44"/>
    </row>
    <row r="254" spans="1:27" s="30" customFormat="1" x14ac:dyDescent="0.3">
      <c r="A254" s="41">
        <v>44492</v>
      </c>
      <c r="B254" s="42">
        <v>252</v>
      </c>
      <c r="C254" s="43">
        <v>129714</v>
      </c>
      <c r="D254" s="44" t="s">
        <v>34</v>
      </c>
      <c r="E254" s="44" t="s">
        <v>82</v>
      </c>
      <c r="F254" s="44">
        <v>3</v>
      </c>
      <c r="G254" s="44" t="s">
        <v>37</v>
      </c>
      <c r="H254" s="44" t="s">
        <v>43</v>
      </c>
      <c r="I254" s="44" t="s">
        <v>40</v>
      </c>
      <c r="J254" s="44" t="s">
        <v>27</v>
      </c>
      <c r="K254" s="44" t="s">
        <v>27</v>
      </c>
      <c r="L254" s="44" t="s">
        <v>27</v>
      </c>
      <c r="M254" s="44"/>
      <c r="N254" s="44" t="s">
        <v>27</v>
      </c>
      <c r="O254" s="44">
        <v>5</v>
      </c>
      <c r="P254" s="41"/>
      <c r="Q254" s="41">
        <v>38353</v>
      </c>
      <c r="R254" s="44"/>
      <c r="S254" s="44">
        <v>65</v>
      </c>
      <c r="T254" s="44"/>
      <c r="U254" s="44"/>
      <c r="V254" s="44"/>
      <c r="W254" s="44" t="s">
        <v>27</v>
      </c>
      <c r="X254" s="44"/>
      <c r="Y254" s="44"/>
      <c r="Z254" s="44"/>
      <c r="AA254" s="44"/>
    </row>
    <row r="255" spans="1:27" s="30" customFormat="1" x14ac:dyDescent="0.3">
      <c r="A255" s="41">
        <v>44492</v>
      </c>
      <c r="B255" s="42">
        <v>253</v>
      </c>
      <c r="C255" s="43">
        <v>68917</v>
      </c>
      <c r="D255" s="44" t="s">
        <v>31</v>
      </c>
      <c r="E255" s="44" t="s">
        <v>82</v>
      </c>
      <c r="F255" s="44">
        <v>1</v>
      </c>
      <c r="G255" s="44" t="s">
        <v>66</v>
      </c>
      <c r="H255" s="44" t="s">
        <v>43</v>
      </c>
      <c r="I255" s="44" t="s">
        <v>40</v>
      </c>
      <c r="J255" s="44" t="s">
        <v>27</v>
      </c>
      <c r="K255" s="44" t="s">
        <v>27</v>
      </c>
      <c r="L255" s="44" t="s">
        <v>27</v>
      </c>
      <c r="M255" s="44"/>
      <c r="N255" s="44" t="s">
        <v>27</v>
      </c>
      <c r="O255" s="44">
        <v>4</v>
      </c>
      <c r="P255" s="41"/>
      <c r="Q255" s="41">
        <v>37622</v>
      </c>
      <c r="R255" s="44"/>
      <c r="S255" s="44">
        <v>58</v>
      </c>
      <c r="T255" s="44"/>
      <c r="U255" s="44"/>
      <c r="V255" s="44"/>
      <c r="W255" s="44" t="s">
        <v>27</v>
      </c>
      <c r="X255" s="44"/>
      <c r="Y255" s="44"/>
      <c r="Z255" s="44"/>
      <c r="AA255" s="44"/>
    </row>
    <row r="256" spans="1:27" s="30" customFormat="1" x14ac:dyDescent="0.3">
      <c r="A256" s="41">
        <v>44492</v>
      </c>
      <c r="B256" s="42">
        <v>254</v>
      </c>
      <c r="C256" s="43">
        <v>173604</v>
      </c>
      <c r="D256" s="44" t="s">
        <v>34</v>
      </c>
      <c r="E256" s="44" t="s">
        <v>82</v>
      </c>
      <c r="F256" s="44">
        <v>4</v>
      </c>
      <c r="G256" s="44" t="s">
        <v>68</v>
      </c>
      <c r="H256" s="44" t="s">
        <v>43</v>
      </c>
      <c r="I256" s="44" t="s">
        <v>40</v>
      </c>
      <c r="J256" s="44" t="s">
        <v>27</v>
      </c>
      <c r="K256" s="44" t="s">
        <v>27</v>
      </c>
      <c r="L256" s="44" t="s">
        <v>27</v>
      </c>
      <c r="M256" s="44"/>
      <c r="N256" s="44" t="s">
        <v>27</v>
      </c>
      <c r="O256" s="44">
        <v>4</v>
      </c>
      <c r="P256" s="41"/>
      <c r="Q256" s="41">
        <v>43831</v>
      </c>
      <c r="R256" s="44"/>
      <c r="S256" s="44">
        <v>91</v>
      </c>
      <c r="T256" s="44"/>
      <c r="U256" s="44"/>
      <c r="V256" s="44"/>
      <c r="W256" s="44" t="s">
        <v>27</v>
      </c>
      <c r="X256" s="44"/>
      <c r="Y256" s="44"/>
      <c r="Z256" s="44"/>
      <c r="AA256" s="44"/>
    </row>
    <row r="257" spans="1:27" s="30" customFormat="1" x14ac:dyDescent="0.3">
      <c r="A257" s="41">
        <v>44492</v>
      </c>
      <c r="B257" s="42">
        <v>255</v>
      </c>
      <c r="C257" s="43">
        <v>78096</v>
      </c>
      <c r="D257" s="44" t="s">
        <v>31</v>
      </c>
      <c r="E257" s="44" t="s">
        <v>82</v>
      </c>
      <c r="F257" s="44">
        <v>2</v>
      </c>
      <c r="G257" s="44" t="s">
        <v>66</v>
      </c>
      <c r="H257" s="44" t="s">
        <v>43</v>
      </c>
      <c r="I257" s="44" t="s">
        <v>40</v>
      </c>
      <c r="J257" s="44" t="s">
        <v>27</v>
      </c>
      <c r="K257" s="44" t="s">
        <v>27</v>
      </c>
      <c r="L257" s="44" t="s">
        <v>27</v>
      </c>
      <c r="M257" s="44"/>
      <c r="N257" s="44" t="s">
        <v>27</v>
      </c>
      <c r="O257" s="44">
        <v>5</v>
      </c>
      <c r="P257" s="41"/>
      <c r="Q257" s="41">
        <v>36892</v>
      </c>
      <c r="R257" s="44"/>
      <c r="S257" s="44">
        <v>73</v>
      </c>
      <c r="T257" s="44"/>
      <c r="U257" s="44"/>
      <c r="V257" s="44"/>
      <c r="W257" s="44" t="s">
        <v>27</v>
      </c>
      <c r="X257" s="44"/>
      <c r="Y257" s="44"/>
      <c r="Z257" s="44"/>
      <c r="AA257" s="44"/>
    </row>
    <row r="258" spans="1:27" s="30" customFormat="1" x14ac:dyDescent="0.3">
      <c r="A258" s="41">
        <v>44492</v>
      </c>
      <c r="B258" s="42">
        <v>256</v>
      </c>
      <c r="C258" s="43">
        <v>138240</v>
      </c>
      <c r="D258" s="44" t="s">
        <v>34</v>
      </c>
      <c r="E258" s="44" t="s">
        <v>82</v>
      </c>
      <c r="F258" s="44">
        <v>4</v>
      </c>
      <c r="G258" s="44" t="s">
        <v>66</v>
      </c>
      <c r="H258" s="44" t="s">
        <v>43</v>
      </c>
      <c r="I258" s="44" t="s">
        <v>40</v>
      </c>
      <c r="J258" s="44" t="s">
        <v>27</v>
      </c>
      <c r="K258" s="44" t="s">
        <v>27</v>
      </c>
      <c r="L258" s="44" t="s">
        <v>27</v>
      </c>
      <c r="M258" s="44"/>
      <c r="N258" s="44" t="s">
        <v>27</v>
      </c>
      <c r="O258" s="44">
        <v>3</v>
      </c>
      <c r="P258" s="41"/>
      <c r="Q258" s="41">
        <v>34335</v>
      </c>
      <c r="R258" s="44"/>
      <c r="S258" s="44">
        <v>84</v>
      </c>
      <c r="T258" s="44"/>
      <c r="U258" s="44"/>
      <c r="V258" s="44"/>
      <c r="W258" s="44" t="s">
        <v>27</v>
      </c>
      <c r="X258" s="44"/>
      <c r="Y258" s="44"/>
      <c r="Z258" s="44"/>
      <c r="AA258" s="44"/>
    </row>
    <row r="259" spans="1:27" s="30" customFormat="1" x14ac:dyDescent="0.3">
      <c r="A259" s="41">
        <v>44492</v>
      </c>
      <c r="B259" s="42">
        <v>257</v>
      </c>
      <c r="C259" s="43">
        <v>105270</v>
      </c>
      <c r="D259" s="44" t="s">
        <v>31</v>
      </c>
      <c r="E259" s="44" t="s">
        <v>82</v>
      </c>
      <c r="F259" s="44">
        <v>2</v>
      </c>
      <c r="G259" s="44" t="s">
        <v>39</v>
      </c>
      <c r="H259" s="44" t="s">
        <v>43</v>
      </c>
      <c r="I259" s="44" t="s">
        <v>40</v>
      </c>
      <c r="J259" s="44" t="s">
        <v>27</v>
      </c>
      <c r="K259" s="44" t="s">
        <v>27</v>
      </c>
      <c r="L259" s="44" t="s">
        <v>27</v>
      </c>
      <c r="M259" s="44"/>
      <c r="N259" s="44" t="s">
        <v>27</v>
      </c>
      <c r="O259" s="44">
        <v>5</v>
      </c>
      <c r="P259" s="41"/>
      <c r="Q259" s="41">
        <v>42736</v>
      </c>
      <c r="R259" s="44"/>
      <c r="S259" s="44">
        <v>61</v>
      </c>
      <c r="T259" s="44"/>
      <c r="U259" s="44"/>
      <c r="V259" s="44"/>
      <c r="W259" s="44" t="s">
        <v>27</v>
      </c>
      <c r="X259" s="44"/>
      <c r="Y259" s="44"/>
      <c r="Z259" s="44"/>
      <c r="AA259" s="44"/>
    </row>
    <row r="260" spans="1:27" s="30" customFormat="1" x14ac:dyDescent="0.3">
      <c r="A260" s="41">
        <v>44492</v>
      </c>
      <c r="B260" s="42">
        <v>258</v>
      </c>
      <c r="C260" s="43">
        <v>110168</v>
      </c>
      <c r="D260" s="44" t="s">
        <v>31</v>
      </c>
      <c r="E260" s="44" t="s">
        <v>82</v>
      </c>
      <c r="F260" s="44">
        <v>4</v>
      </c>
      <c r="G260" s="44" t="s">
        <v>66</v>
      </c>
      <c r="H260" s="44" t="s">
        <v>43</v>
      </c>
      <c r="I260" s="44" t="s">
        <v>40</v>
      </c>
      <c r="J260" s="44" t="s">
        <v>27</v>
      </c>
      <c r="K260" s="44" t="s">
        <v>27</v>
      </c>
      <c r="L260" s="44" t="s">
        <v>27</v>
      </c>
      <c r="M260" s="44"/>
      <c r="N260" s="44" t="s">
        <v>27</v>
      </c>
      <c r="O260" s="44">
        <v>4</v>
      </c>
      <c r="P260" s="41"/>
      <c r="Q260" s="41">
        <v>39448</v>
      </c>
      <c r="R260" s="44"/>
      <c r="S260" s="44">
        <v>66</v>
      </c>
      <c r="T260" s="44"/>
      <c r="U260" s="44"/>
      <c r="V260" s="44"/>
      <c r="W260" s="44" t="s">
        <v>27</v>
      </c>
      <c r="X260" s="44"/>
      <c r="Y260" s="44"/>
      <c r="Z260" s="44"/>
      <c r="AA260" s="44"/>
    </row>
    <row r="261" spans="1:27" s="30" customFormat="1" x14ac:dyDescent="0.3">
      <c r="A261" s="41">
        <v>44492</v>
      </c>
      <c r="B261" s="42">
        <v>259</v>
      </c>
      <c r="C261" s="43">
        <v>199200</v>
      </c>
      <c r="D261" s="44" t="s">
        <v>34</v>
      </c>
      <c r="E261" s="44" t="s">
        <v>82</v>
      </c>
      <c r="F261" s="44">
        <v>4</v>
      </c>
      <c r="G261" s="44" t="s">
        <v>68</v>
      </c>
      <c r="H261" s="44" t="s">
        <v>43</v>
      </c>
      <c r="I261" s="44" t="s">
        <v>40</v>
      </c>
      <c r="J261" s="44" t="s">
        <v>27</v>
      </c>
      <c r="K261" s="44" t="s">
        <v>27</v>
      </c>
      <c r="L261" s="44" t="s">
        <v>27</v>
      </c>
      <c r="M261" s="44"/>
      <c r="N261" s="44" t="s">
        <v>27</v>
      </c>
      <c r="O261" s="44">
        <v>3</v>
      </c>
      <c r="P261" s="41"/>
      <c r="Q261" s="41">
        <v>42736</v>
      </c>
      <c r="R261" s="44"/>
      <c r="S261" s="44">
        <v>78</v>
      </c>
      <c r="T261" s="44"/>
      <c r="U261" s="44"/>
      <c r="V261" s="44"/>
      <c r="W261" s="44" t="s">
        <v>27</v>
      </c>
      <c r="X261" s="44"/>
      <c r="Y261" s="44"/>
      <c r="Z261" s="44"/>
      <c r="AA261" s="44"/>
    </row>
    <row r="262" spans="1:27" s="30" customFormat="1" x14ac:dyDescent="0.3">
      <c r="A262" s="41">
        <v>44492</v>
      </c>
      <c r="B262" s="42">
        <v>260</v>
      </c>
      <c r="C262" s="43">
        <v>194928</v>
      </c>
      <c r="D262" s="44" t="s">
        <v>34</v>
      </c>
      <c r="E262" s="44" t="s">
        <v>82</v>
      </c>
      <c r="F262" s="44">
        <v>4</v>
      </c>
      <c r="G262" s="44" t="s">
        <v>66</v>
      </c>
      <c r="H262" s="44" t="s">
        <v>43</v>
      </c>
      <c r="I262" s="44" t="s">
        <v>40</v>
      </c>
      <c r="J262" s="44" t="s">
        <v>27</v>
      </c>
      <c r="K262" s="44" t="s">
        <v>27</v>
      </c>
      <c r="L262" s="44" t="s">
        <v>27</v>
      </c>
      <c r="M262" s="44"/>
      <c r="N262" s="44" t="s">
        <v>27</v>
      </c>
      <c r="O262" s="44">
        <v>4</v>
      </c>
      <c r="P262" s="41"/>
      <c r="Q262" s="41">
        <v>43101</v>
      </c>
      <c r="R262" s="44"/>
      <c r="S262" s="44">
        <v>96</v>
      </c>
      <c r="T262" s="44"/>
      <c r="U262" s="44"/>
      <c r="V262" s="44"/>
      <c r="W262" s="44" t="s">
        <v>27</v>
      </c>
      <c r="X262" s="44"/>
      <c r="Y262" s="44"/>
      <c r="Z262" s="44"/>
      <c r="AA262" s="44"/>
    </row>
    <row r="263" spans="1:27" s="30" customFormat="1" x14ac:dyDescent="0.3">
      <c r="A263" s="41">
        <v>44492</v>
      </c>
      <c r="B263" s="42">
        <v>261</v>
      </c>
      <c r="C263" s="43">
        <v>228545</v>
      </c>
      <c r="D263" s="44" t="s">
        <v>34</v>
      </c>
      <c r="E263" s="44" t="s">
        <v>82</v>
      </c>
      <c r="F263" s="44">
        <v>5</v>
      </c>
      <c r="G263" s="44" t="s">
        <v>38</v>
      </c>
      <c r="H263" s="44" t="s">
        <v>43</v>
      </c>
      <c r="I263" s="44" t="s">
        <v>40</v>
      </c>
      <c r="J263" s="44" t="s">
        <v>27</v>
      </c>
      <c r="K263" s="44" t="s">
        <v>27</v>
      </c>
      <c r="L263" s="44" t="s">
        <v>27</v>
      </c>
      <c r="M263" s="44"/>
      <c r="N263" s="44" t="s">
        <v>27</v>
      </c>
      <c r="O263" s="44">
        <v>4</v>
      </c>
      <c r="P263" s="41"/>
      <c r="Q263" s="41">
        <v>43466</v>
      </c>
      <c r="R263" s="44"/>
      <c r="S263" s="44">
        <v>75</v>
      </c>
      <c r="T263" s="44"/>
      <c r="U263" s="44"/>
      <c r="V263" s="44"/>
      <c r="W263" s="44" t="s">
        <v>27</v>
      </c>
      <c r="X263" s="44"/>
      <c r="Y263" s="44"/>
      <c r="Z263" s="44"/>
      <c r="AA263" s="44"/>
    </row>
    <row r="264" spans="1:27" s="30" customFormat="1" x14ac:dyDescent="0.3">
      <c r="A264" s="41">
        <v>44492</v>
      </c>
      <c r="B264" s="42">
        <v>262</v>
      </c>
      <c r="C264" s="43">
        <v>117253</v>
      </c>
      <c r="D264" s="44" t="s">
        <v>34</v>
      </c>
      <c r="E264" s="44" t="s">
        <v>82</v>
      </c>
      <c r="F264" s="44">
        <v>1</v>
      </c>
      <c r="G264" s="44" t="s">
        <v>37</v>
      </c>
      <c r="H264" s="44" t="s">
        <v>43</v>
      </c>
      <c r="I264" s="44" t="s">
        <v>40</v>
      </c>
      <c r="J264" s="44" t="s">
        <v>27</v>
      </c>
      <c r="K264" s="44" t="s">
        <v>27</v>
      </c>
      <c r="L264" s="44" t="s">
        <v>27</v>
      </c>
      <c r="M264" s="44"/>
      <c r="N264" s="44" t="s">
        <v>27</v>
      </c>
      <c r="O264" s="44">
        <v>4</v>
      </c>
      <c r="P264" s="41"/>
      <c r="Q264" s="41">
        <v>43466</v>
      </c>
      <c r="R264" s="44"/>
      <c r="S264" s="44">
        <v>84</v>
      </c>
      <c r="T264" s="44"/>
      <c r="U264" s="44"/>
      <c r="V264" s="44"/>
      <c r="W264" s="44" t="s">
        <v>27</v>
      </c>
      <c r="X264" s="44"/>
      <c r="Y264" s="44"/>
      <c r="Z264" s="44"/>
      <c r="AA264" s="44"/>
    </row>
    <row r="265" spans="1:27" s="30" customFormat="1" x14ac:dyDescent="0.3">
      <c r="A265" s="41">
        <v>44492</v>
      </c>
      <c r="B265" s="42">
        <v>263</v>
      </c>
      <c r="C265" s="43">
        <v>113672</v>
      </c>
      <c r="D265" s="44" t="s">
        <v>34</v>
      </c>
      <c r="E265" s="44" t="s">
        <v>82</v>
      </c>
      <c r="F265" s="44">
        <v>2</v>
      </c>
      <c r="G265" s="44" t="s">
        <v>66</v>
      </c>
      <c r="H265" s="44" t="s">
        <v>43</v>
      </c>
      <c r="I265" s="44" t="s">
        <v>40</v>
      </c>
      <c r="J265" s="44" t="s">
        <v>27</v>
      </c>
      <c r="K265" s="44" t="s">
        <v>27</v>
      </c>
      <c r="L265" s="44" t="s">
        <v>27</v>
      </c>
      <c r="M265" s="44"/>
      <c r="N265" s="44" t="s">
        <v>27</v>
      </c>
      <c r="O265" s="44">
        <v>4</v>
      </c>
      <c r="P265" s="41"/>
      <c r="Q265" s="41">
        <v>39083</v>
      </c>
      <c r="R265" s="44"/>
      <c r="S265" s="44">
        <v>86</v>
      </c>
      <c r="T265" s="44"/>
      <c r="U265" s="44"/>
      <c r="V265" s="44"/>
      <c r="W265" s="44" t="s">
        <v>27</v>
      </c>
      <c r="X265" s="44"/>
      <c r="Y265" s="44"/>
      <c r="Z265" s="44"/>
      <c r="AA265" s="44"/>
    </row>
    <row r="266" spans="1:27" s="30" customFormat="1" x14ac:dyDescent="0.3">
      <c r="A266" s="41">
        <v>44492</v>
      </c>
      <c r="B266" s="42">
        <v>264</v>
      </c>
      <c r="C266" s="43">
        <v>163030</v>
      </c>
      <c r="D266" s="44" t="s">
        <v>31</v>
      </c>
      <c r="E266" s="44" t="s">
        <v>82</v>
      </c>
      <c r="F266" s="44">
        <v>5</v>
      </c>
      <c r="G266" s="44" t="s">
        <v>38</v>
      </c>
      <c r="H266" s="44" t="s">
        <v>43</v>
      </c>
      <c r="I266" s="44" t="s">
        <v>40</v>
      </c>
      <c r="J266" s="44" t="s">
        <v>27</v>
      </c>
      <c r="K266" s="44" t="s">
        <v>27</v>
      </c>
      <c r="L266" s="44" t="s">
        <v>27</v>
      </c>
      <c r="M266" s="44"/>
      <c r="N266" s="44" t="s">
        <v>27</v>
      </c>
      <c r="O266" s="44">
        <v>4</v>
      </c>
      <c r="P266" s="41"/>
      <c r="Q266" s="41">
        <v>36526</v>
      </c>
      <c r="R266" s="44"/>
      <c r="S266" s="44">
        <v>73</v>
      </c>
      <c r="T266" s="44"/>
      <c r="U266" s="44"/>
      <c r="V266" s="44"/>
      <c r="W266" s="44" t="s">
        <v>27</v>
      </c>
      <c r="X266" s="44"/>
      <c r="Y266" s="44"/>
      <c r="Z266" s="44"/>
      <c r="AA266" s="44"/>
    </row>
    <row r="267" spans="1:27" s="30" customFormat="1" x14ac:dyDescent="0.3">
      <c r="A267" s="41">
        <v>44492</v>
      </c>
      <c r="B267" s="42">
        <v>265</v>
      </c>
      <c r="C267" s="43">
        <v>115970</v>
      </c>
      <c r="D267" s="44" t="s">
        <v>31</v>
      </c>
      <c r="E267" s="44" t="s">
        <v>82</v>
      </c>
      <c r="F267" s="44">
        <v>5</v>
      </c>
      <c r="G267" s="44" t="s">
        <v>38</v>
      </c>
      <c r="H267" s="44" t="s">
        <v>43</v>
      </c>
      <c r="I267" s="44" t="s">
        <v>40</v>
      </c>
      <c r="J267" s="44" t="s">
        <v>27</v>
      </c>
      <c r="K267" s="44" t="s">
        <v>27</v>
      </c>
      <c r="L267" s="44" t="s">
        <v>27</v>
      </c>
      <c r="M267" s="44"/>
      <c r="N267" s="44" t="s">
        <v>27</v>
      </c>
      <c r="O267" s="44">
        <v>2</v>
      </c>
      <c r="P267" s="41"/>
      <c r="Q267" s="41">
        <v>40179</v>
      </c>
      <c r="R267" s="44"/>
      <c r="S267" s="44">
        <v>82</v>
      </c>
      <c r="T267" s="44"/>
      <c r="U267" s="44"/>
      <c r="V267" s="44"/>
      <c r="W267" s="44" t="s">
        <v>27</v>
      </c>
      <c r="X267" s="44"/>
      <c r="Y267" s="44"/>
      <c r="Z267" s="44"/>
      <c r="AA267" s="44"/>
    </row>
    <row r="268" spans="1:27" s="30" customFormat="1" x14ac:dyDescent="0.3">
      <c r="A268" s="41">
        <v>44492</v>
      </c>
      <c r="B268" s="42">
        <v>266</v>
      </c>
      <c r="C268" s="43">
        <v>126387</v>
      </c>
      <c r="D268" s="44" t="s">
        <v>34</v>
      </c>
      <c r="E268" s="44" t="s">
        <v>82</v>
      </c>
      <c r="F268" s="44">
        <v>3</v>
      </c>
      <c r="G268" s="44" t="s">
        <v>37</v>
      </c>
      <c r="H268" s="44" t="s">
        <v>43</v>
      </c>
      <c r="I268" s="44" t="s">
        <v>40</v>
      </c>
      <c r="J268" s="44" t="s">
        <v>27</v>
      </c>
      <c r="K268" s="44" t="s">
        <v>27</v>
      </c>
      <c r="L268" s="44" t="s">
        <v>27</v>
      </c>
      <c r="M268" s="44"/>
      <c r="N268" s="44" t="s">
        <v>27</v>
      </c>
      <c r="O268" s="44">
        <v>3</v>
      </c>
      <c r="P268" s="41"/>
      <c r="Q268" s="41">
        <v>36161</v>
      </c>
      <c r="R268" s="44"/>
      <c r="S268" s="44">
        <v>72</v>
      </c>
      <c r="T268" s="44"/>
      <c r="U268" s="44"/>
      <c r="V268" s="44"/>
      <c r="W268" s="44" t="s">
        <v>27</v>
      </c>
      <c r="X268" s="44"/>
      <c r="Y268" s="44"/>
      <c r="Z268" s="44"/>
      <c r="AA268" s="44"/>
    </row>
    <row r="269" spans="1:27" s="30" customFormat="1" x14ac:dyDescent="0.3">
      <c r="A269" s="41">
        <v>44492</v>
      </c>
      <c r="B269" s="42">
        <v>267</v>
      </c>
      <c r="C269" s="43">
        <v>106876</v>
      </c>
      <c r="D269" s="44" t="s">
        <v>31</v>
      </c>
      <c r="E269" s="44" t="s">
        <v>82</v>
      </c>
      <c r="F269" s="44">
        <v>4</v>
      </c>
      <c r="G269" s="44" t="s">
        <v>68</v>
      </c>
      <c r="H269" s="44" t="s">
        <v>43</v>
      </c>
      <c r="I269" s="44" t="s">
        <v>40</v>
      </c>
      <c r="J269" s="44" t="s">
        <v>27</v>
      </c>
      <c r="K269" s="44" t="s">
        <v>27</v>
      </c>
      <c r="L269" s="44" t="s">
        <v>27</v>
      </c>
      <c r="M269" s="44"/>
      <c r="N269" s="44" t="s">
        <v>27</v>
      </c>
      <c r="O269" s="44">
        <v>4</v>
      </c>
      <c r="P269" s="41"/>
      <c r="Q269" s="41">
        <v>37622</v>
      </c>
      <c r="R269" s="44"/>
      <c r="S269" s="44">
        <v>55</v>
      </c>
      <c r="T269" s="44"/>
      <c r="U269" s="44"/>
      <c r="V269" s="44"/>
      <c r="W269" s="44" t="s">
        <v>27</v>
      </c>
      <c r="X269" s="44"/>
      <c r="Y269" s="44"/>
      <c r="Z269" s="44"/>
      <c r="AA269" s="44"/>
    </row>
    <row r="270" spans="1:27" s="30" customFormat="1" x14ac:dyDescent="0.3">
      <c r="A270" s="41">
        <v>44492</v>
      </c>
      <c r="B270" s="42">
        <v>268</v>
      </c>
      <c r="C270" s="43">
        <v>211425</v>
      </c>
      <c r="D270" s="44" t="s">
        <v>34</v>
      </c>
      <c r="E270" s="44" t="s">
        <v>82</v>
      </c>
      <c r="F270" s="44">
        <v>5</v>
      </c>
      <c r="G270" s="44" t="s">
        <v>68</v>
      </c>
      <c r="H270" s="44" t="s">
        <v>43</v>
      </c>
      <c r="I270" s="44" t="s">
        <v>40</v>
      </c>
      <c r="J270" s="44" t="s">
        <v>27</v>
      </c>
      <c r="K270" s="44" t="s">
        <v>27</v>
      </c>
      <c r="L270" s="44" t="s">
        <v>27</v>
      </c>
      <c r="M270" s="44"/>
      <c r="N270" s="44" t="s">
        <v>27</v>
      </c>
      <c r="O270" s="44">
        <v>4</v>
      </c>
      <c r="P270" s="41"/>
      <c r="Q270" s="41">
        <v>34700</v>
      </c>
      <c r="R270" s="44"/>
      <c r="S270" s="44">
        <v>86</v>
      </c>
      <c r="T270" s="44"/>
      <c r="U270" s="44"/>
      <c r="V270" s="44"/>
      <c r="W270" s="44" t="s">
        <v>27</v>
      </c>
      <c r="X270" s="44"/>
      <c r="Y270" s="44"/>
      <c r="Z270" s="44"/>
      <c r="AA270" s="44"/>
    </row>
    <row r="271" spans="1:27" s="30" customFormat="1" x14ac:dyDescent="0.3">
      <c r="A271" s="41">
        <v>44492</v>
      </c>
      <c r="B271" s="42">
        <v>269</v>
      </c>
      <c r="C271" s="43">
        <v>117105</v>
      </c>
      <c r="D271" s="44" t="s">
        <v>34</v>
      </c>
      <c r="E271" s="44" t="s">
        <v>82</v>
      </c>
      <c r="F271" s="44">
        <v>1</v>
      </c>
      <c r="G271" s="44" t="s">
        <v>68</v>
      </c>
      <c r="H271" s="44" t="s">
        <v>43</v>
      </c>
      <c r="I271" s="44" t="s">
        <v>40</v>
      </c>
      <c r="J271" s="44" t="s">
        <v>27</v>
      </c>
      <c r="K271" s="44" t="s">
        <v>27</v>
      </c>
      <c r="L271" s="44" t="s">
        <v>27</v>
      </c>
      <c r="M271" s="44"/>
      <c r="N271" s="44" t="s">
        <v>27</v>
      </c>
      <c r="O271" s="44">
        <v>4</v>
      </c>
      <c r="P271" s="41"/>
      <c r="Q271" s="41">
        <v>42370</v>
      </c>
      <c r="R271" s="44"/>
      <c r="S271" s="44">
        <v>92</v>
      </c>
      <c r="T271" s="44"/>
      <c r="U271" s="44"/>
      <c r="V271" s="44"/>
      <c r="W271" s="44" t="s">
        <v>27</v>
      </c>
      <c r="X271" s="44"/>
      <c r="Y271" s="44"/>
      <c r="Z271" s="44"/>
      <c r="AA271" s="44"/>
    </row>
    <row r="272" spans="1:27" s="30" customFormat="1" x14ac:dyDescent="0.3">
      <c r="A272" s="41">
        <v>44492</v>
      </c>
      <c r="B272" s="42">
        <v>270</v>
      </c>
      <c r="C272" s="43">
        <v>129158</v>
      </c>
      <c r="D272" s="44" t="s">
        <v>34</v>
      </c>
      <c r="E272" s="44" t="s">
        <v>82</v>
      </c>
      <c r="F272" s="44">
        <v>2</v>
      </c>
      <c r="G272" s="44" t="s">
        <v>37</v>
      </c>
      <c r="H272" s="44" t="s">
        <v>43</v>
      </c>
      <c r="I272" s="44" t="s">
        <v>40</v>
      </c>
      <c r="J272" s="44" t="s">
        <v>27</v>
      </c>
      <c r="K272" s="44" t="s">
        <v>27</v>
      </c>
      <c r="L272" s="44" t="s">
        <v>27</v>
      </c>
      <c r="M272" s="44"/>
      <c r="N272" s="44" t="s">
        <v>27</v>
      </c>
      <c r="O272" s="44">
        <v>3</v>
      </c>
      <c r="P272" s="41"/>
      <c r="Q272" s="41">
        <v>40179</v>
      </c>
      <c r="R272" s="44"/>
      <c r="S272" s="44">
        <v>88</v>
      </c>
      <c r="T272" s="44"/>
      <c r="U272" s="44"/>
      <c r="V272" s="44"/>
      <c r="W272" s="44" t="s">
        <v>27</v>
      </c>
      <c r="X272" s="44"/>
      <c r="Y272" s="44"/>
      <c r="Z272" s="44"/>
      <c r="AA272" s="44"/>
    </row>
    <row r="273" spans="1:27" s="30" customFormat="1" x14ac:dyDescent="0.3">
      <c r="A273" s="41">
        <v>44492</v>
      </c>
      <c r="B273" s="42">
        <v>271</v>
      </c>
      <c r="C273" s="43">
        <v>113100</v>
      </c>
      <c r="D273" s="44" t="s">
        <v>31</v>
      </c>
      <c r="E273" s="44" t="s">
        <v>82</v>
      </c>
      <c r="F273" s="44">
        <v>5</v>
      </c>
      <c r="G273" s="44" t="s">
        <v>37</v>
      </c>
      <c r="H273" s="44" t="s">
        <v>43</v>
      </c>
      <c r="I273" s="44" t="s">
        <v>40</v>
      </c>
      <c r="J273" s="44" t="s">
        <v>27</v>
      </c>
      <c r="K273" s="44" t="s">
        <v>27</v>
      </c>
      <c r="L273" s="44" t="s">
        <v>27</v>
      </c>
      <c r="M273" s="44"/>
      <c r="N273" s="44" t="s">
        <v>27</v>
      </c>
      <c r="O273" s="44">
        <v>5</v>
      </c>
      <c r="P273" s="41"/>
      <c r="Q273" s="41">
        <v>40179</v>
      </c>
      <c r="R273" s="44"/>
      <c r="S273" s="44">
        <v>87</v>
      </c>
      <c r="T273" s="44"/>
      <c r="U273" s="44"/>
      <c r="V273" s="44"/>
      <c r="W273" s="44" t="s">
        <v>27</v>
      </c>
      <c r="X273" s="44"/>
      <c r="Y273" s="44"/>
      <c r="Z273" s="44"/>
      <c r="AA273" s="44"/>
    </row>
    <row r="274" spans="1:27" s="30" customFormat="1" x14ac:dyDescent="0.3">
      <c r="A274" s="41">
        <v>44492</v>
      </c>
      <c r="B274" s="42">
        <v>272</v>
      </c>
      <c r="C274" s="43">
        <v>79249</v>
      </c>
      <c r="D274" s="44" t="s">
        <v>31</v>
      </c>
      <c r="E274" s="44" t="s">
        <v>82</v>
      </c>
      <c r="F274" s="44">
        <v>1</v>
      </c>
      <c r="G274" s="44" t="s">
        <v>38</v>
      </c>
      <c r="H274" s="44" t="s">
        <v>43</v>
      </c>
      <c r="I274" s="44" t="s">
        <v>40</v>
      </c>
      <c r="J274" s="44" t="s">
        <v>27</v>
      </c>
      <c r="K274" s="44" t="s">
        <v>27</v>
      </c>
      <c r="L274" s="44" t="s">
        <v>27</v>
      </c>
      <c r="M274" s="44"/>
      <c r="N274" s="44" t="s">
        <v>27</v>
      </c>
      <c r="O274" s="44">
        <v>3</v>
      </c>
      <c r="P274" s="41"/>
      <c r="Q274" s="41">
        <v>35065</v>
      </c>
      <c r="R274" s="44"/>
      <c r="S274" s="44">
        <v>87</v>
      </c>
      <c r="T274" s="44"/>
      <c r="U274" s="44"/>
      <c r="V274" s="44"/>
      <c r="W274" s="44" t="s">
        <v>27</v>
      </c>
      <c r="X274" s="44"/>
      <c r="Y274" s="44"/>
      <c r="Z274" s="44"/>
      <c r="AA274" s="44"/>
    </row>
    <row r="275" spans="1:27" s="30" customFormat="1" x14ac:dyDescent="0.3">
      <c r="A275" s="41">
        <v>44492</v>
      </c>
      <c r="B275" s="42">
        <v>273</v>
      </c>
      <c r="C275" s="43">
        <v>157148</v>
      </c>
      <c r="D275" s="44" t="s">
        <v>31</v>
      </c>
      <c r="E275" s="44" t="s">
        <v>82</v>
      </c>
      <c r="F275" s="44">
        <v>4</v>
      </c>
      <c r="G275" s="44" t="s">
        <v>37</v>
      </c>
      <c r="H275" s="44" t="s">
        <v>43</v>
      </c>
      <c r="I275" s="44" t="s">
        <v>40</v>
      </c>
      <c r="J275" s="44" t="s">
        <v>27</v>
      </c>
      <c r="K275" s="44" t="s">
        <v>27</v>
      </c>
      <c r="L275" s="44" t="s">
        <v>27</v>
      </c>
      <c r="M275" s="44"/>
      <c r="N275" s="44" t="s">
        <v>27</v>
      </c>
      <c r="O275" s="44">
        <v>5</v>
      </c>
      <c r="P275" s="41"/>
      <c r="Q275" s="41">
        <v>42005</v>
      </c>
      <c r="R275" s="44"/>
      <c r="S275" s="44">
        <v>51</v>
      </c>
      <c r="T275" s="44"/>
      <c r="U275" s="44"/>
      <c r="V275" s="44"/>
      <c r="W275" s="44" t="s">
        <v>27</v>
      </c>
      <c r="X275" s="44"/>
      <c r="Y275" s="44"/>
      <c r="Z275" s="44"/>
      <c r="AA275" s="44"/>
    </row>
    <row r="276" spans="1:27" s="30" customFormat="1" x14ac:dyDescent="0.3">
      <c r="A276" s="41">
        <v>44492</v>
      </c>
      <c r="B276" s="42">
        <v>274</v>
      </c>
      <c r="C276" s="43">
        <v>185850</v>
      </c>
      <c r="D276" s="44" t="s">
        <v>34</v>
      </c>
      <c r="E276" s="44" t="s">
        <v>82</v>
      </c>
      <c r="F276" s="44">
        <v>5</v>
      </c>
      <c r="G276" s="44" t="s">
        <v>39</v>
      </c>
      <c r="H276" s="44" t="s">
        <v>43</v>
      </c>
      <c r="I276" s="44" t="s">
        <v>40</v>
      </c>
      <c r="J276" s="44" t="s">
        <v>27</v>
      </c>
      <c r="K276" s="44" t="s">
        <v>27</v>
      </c>
      <c r="L276" s="44" t="s">
        <v>27</v>
      </c>
      <c r="M276" s="44"/>
      <c r="N276" s="44" t="s">
        <v>27</v>
      </c>
      <c r="O276" s="44">
        <v>3</v>
      </c>
      <c r="P276" s="41"/>
      <c r="Q276" s="41">
        <v>36526</v>
      </c>
      <c r="R276" s="44"/>
      <c r="S276" s="44">
        <v>60</v>
      </c>
      <c r="T276" s="44"/>
      <c r="U276" s="44"/>
      <c r="V276" s="44"/>
      <c r="W276" s="44" t="s">
        <v>27</v>
      </c>
      <c r="X276" s="44"/>
      <c r="Y276" s="44"/>
      <c r="Z276" s="44"/>
      <c r="AA276" s="44"/>
    </row>
    <row r="277" spans="1:27" s="30" customFormat="1" x14ac:dyDescent="0.3">
      <c r="A277" s="41">
        <v>44492</v>
      </c>
      <c r="B277" s="42">
        <v>275</v>
      </c>
      <c r="C277" s="43">
        <v>111549</v>
      </c>
      <c r="D277" s="44" t="s">
        <v>34</v>
      </c>
      <c r="E277" s="44" t="s">
        <v>82</v>
      </c>
      <c r="F277" s="44">
        <v>1</v>
      </c>
      <c r="G277" s="44" t="s">
        <v>37</v>
      </c>
      <c r="H277" s="44" t="s">
        <v>43</v>
      </c>
      <c r="I277" s="44" t="s">
        <v>40</v>
      </c>
      <c r="J277" s="44" t="s">
        <v>27</v>
      </c>
      <c r="K277" s="44" t="s">
        <v>27</v>
      </c>
      <c r="L277" s="44" t="s">
        <v>27</v>
      </c>
      <c r="M277" s="44"/>
      <c r="N277" s="44" t="s">
        <v>27</v>
      </c>
      <c r="O277" s="44">
        <v>4</v>
      </c>
      <c r="P277" s="41"/>
      <c r="Q277" s="41">
        <v>34335</v>
      </c>
      <c r="R277" s="44"/>
      <c r="S277" s="44">
        <v>99</v>
      </c>
      <c r="T277" s="44"/>
      <c r="U277" s="44"/>
      <c r="V277" s="44"/>
      <c r="W277" s="44" t="s">
        <v>27</v>
      </c>
      <c r="X277" s="44"/>
      <c r="Y277" s="44"/>
      <c r="Z277" s="44"/>
      <c r="AA277" s="44"/>
    </row>
    <row r="278" spans="1:27" s="30" customFormat="1" x14ac:dyDescent="0.3">
      <c r="A278" s="41">
        <v>44492</v>
      </c>
      <c r="B278" s="42">
        <v>276</v>
      </c>
      <c r="C278" s="43">
        <v>116598</v>
      </c>
      <c r="D278" s="44" t="s">
        <v>34</v>
      </c>
      <c r="E278" s="44" t="s">
        <v>82</v>
      </c>
      <c r="F278" s="44">
        <v>1</v>
      </c>
      <c r="G278" s="44" t="s">
        <v>39</v>
      </c>
      <c r="H278" s="44" t="s">
        <v>43</v>
      </c>
      <c r="I278" s="44" t="s">
        <v>40</v>
      </c>
      <c r="J278" s="44" t="s">
        <v>27</v>
      </c>
      <c r="K278" s="44" t="s">
        <v>27</v>
      </c>
      <c r="L278" s="44" t="s">
        <v>27</v>
      </c>
      <c r="M278" s="44"/>
      <c r="N278" s="44" t="s">
        <v>27</v>
      </c>
      <c r="O278" s="44">
        <v>4</v>
      </c>
      <c r="P278" s="41"/>
      <c r="Q278" s="41">
        <v>39814</v>
      </c>
      <c r="R278" s="44"/>
      <c r="S278" s="44">
        <v>93</v>
      </c>
      <c r="T278" s="44"/>
      <c r="U278" s="44"/>
      <c r="V278" s="44"/>
      <c r="W278" s="44" t="s">
        <v>27</v>
      </c>
      <c r="X278" s="44"/>
      <c r="Y278" s="44"/>
      <c r="Z278" s="44"/>
      <c r="AA278" s="44"/>
    </row>
    <row r="279" spans="1:27" s="30" customFormat="1" x14ac:dyDescent="0.3">
      <c r="A279" s="41">
        <v>44492</v>
      </c>
      <c r="B279" s="42">
        <v>277</v>
      </c>
      <c r="C279" s="43">
        <v>139460</v>
      </c>
      <c r="D279" s="44" t="s">
        <v>31</v>
      </c>
      <c r="E279" s="44" t="s">
        <v>82</v>
      </c>
      <c r="F279" s="44">
        <v>5</v>
      </c>
      <c r="G279" s="44" t="s">
        <v>66</v>
      </c>
      <c r="H279" s="44" t="s">
        <v>43</v>
      </c>
      <c r="I279" s="44" t="s">
        <v>40</v>
      </c>
      <c r="J279" s="44" t="s">
        <v>27</v>
      </c>
      <c r="K279" s="44" t="s">
        <v>27</v>
      </c>
      <c r="L279" s="44" t="s">
        <v>27</v>
      </c>
      <c r="M279" s="44"/>
      <c r="N279" s="44" t="s">
        <v>27</v>
      </c>
      <c r="O279" s="44">
        <v>4</v>
      </c>
      <c r="P279" s="41"/>
      <c r="Q279" s="41">
        <v>42736</v>
      </c>
      <c r="R279" s="44"/>
      <c r="S279" s="44">
        <v>84</v>
      </c>
      <c r="T279" s="44"/>
      <c r="U279" s="44"/>
      <c r="V279" s="44"/>
      <c r="W279" s="44" t="s">
        <v>27</v>
      </c>
      <c r="X279" s="44"/>
      <c r="Y279" s="44"/>
      <c r="Z279" s="44"/>
      <c r="AA279" s="44"/>
    </row>
    <row r="280" spans="1:27" s="30" customFormat="1" x14ac:dyDescent="0.3">
      <c r="A280" s="41">
        <v>44492</v>
      </c>
      <c r="B280" s="42">
        <v>278</v>
      </c>
      <c r="C280" s="43">
        <v>145436</v>
      </c>
      <c r="D280" s="44" t="s">
        <v>31</v>
      </c>
      <c r="E280" s="44" t="s">
        <v>82</v>
      </c>
      <c r="F280" s="44">
        <v>4</v>
      </c>
      <c r="G280" s="44" t="s">
        <v>37</v>
      </c>
      <c r="H280" s="44" t="s">
        <v>43</v>
      </c>
      <c r="I280" s="44" t="s">
        <v>40</v>
      </c>
      <c r="J280" s="44" t="s">
        <v>27</v>
      </c>
      <c r="K280" s="44" t="s">
        <v>27</v>
      </c>
      <c r="L280" s="44" t="s">
        <v>27</v>
      </c>
      <c r="M280" s="44"/>
      <c r="N280" s="44" t="s">
        <v>27</v>
      </c>
      <c r="O280" s="44">
        <v>4</v>
      </c>
      <c r="P280" s="41"/>
      <c r="Q280" s="41">
        <v>39083</v>
      </c>
      <c r="R280" s="44"/>
      <c r="S280" s="44">
        <v>87</v>
      </c>
      <c r="T280" s="44"/>
      <c r="U280" s="44"/>
      <c r="V280" s="44"/>
      <c r="W280" s="44" t="s">
        <v>27</v>
      </c>
      <c r="X280" s="44"/>
      <c r="Y280" s="44"/>
      <c r="Z280" s="44"/>
      <c r="AA280" s="44"/>
    </row>
    <row r="281" spans="1:27" s="30" customFormat="1" x14ac:dyDescent="0.3">
      <c r="A281" s="41">
        <v>44492</v>
      </c>
      <c r="B281" s="42">
        <v>279</v>
      </c>
      <c r="C281" s="43">
        <v>68263</v>
      </c>
      <c r="D281" s="44" t="s">
        <v>31</v>
      </c>
      <c r="E281" s="44" t="s">
        <v>82</v>
      </c>
      <c r="F281" s="44">
        <v>1</v>
      </c>
      <c r="G281" s="44" t="s">
        <v>66</v>
      </c>
      <c r="H281" s="44" t="s">
        <v>43</v>
      </c>
      <c r="I281" s="44" t="s">
        <v>40</v>
      </c>
      <c r="J281" s="44" t="s">
        <v>27</v>
      </c>
      <c r="K281" s="44" t="s">
        <v>27</v>
      </c>
      <c r="L281" s="44" t="s">
        <v>27</v>
      </c>
      <c r="M281" s="44"/>
      <c r="N281" s="44" t="s">
        <v>27</v>
      </c>
      <c r="O281" s="44">
        <v>5</v>
      </c>
      <c r="P281" s="41"/>
      <c r="Q281" s="41">
        <v>40179</v>
      </c>
      <c r="R281" s="44"/>
      <c r="S281" s="44">
        <v>53</v>
      </c>
      <c r="T281" s="44"/>
      <c r="U281" s="44"/>
      <c r="V281" s="44"/>
      <c r="W281" s="44" t="s">
        <v>27</v>
      </c>
      <c r="X281" s="44"/>
      <c r="Y281" s="44"/>
      <c r="Z281" s="44"/>
      <c r="AA281" s="44"/>
    </row>
    <row r="282" spans="1:27" s="30" customFormat="1" x14ac:dyDescent="0.3">
      <c r="A282" s="41">
        <v>44492</v>
      </c>
      <c r="B282" s="42">
        <v>280</v>
      </c>
      <c r="C282" s="43">
        <v>173780</v>
      </c>
      <c r="D282" s="44" t="s">
        <v>31</v>
      </c>
      <c r="E282" s="44" t="s">
        <v>82</v>
      </c>
      <c r="F282" s="44">
        <v>5</v>
      </c>
      <c r="G282" s="44" t="s">
        <v>68</v>
      </c>
      <c r="H282" s="44" t="s">
        <v>43</v>
      </c>
      <c r="I282" s="44" t="s">
        <v>40</v>
      </c>
      <c r="J282" s="44" t="s">
        <v>27</v>
      </c>
      <c r="K282" s="44" t="s">
        <v>27</v>
      </c>
      <c r="L282" s="44" t="s">
        <v>27</v>
      </c>
      <c r="M282" s="44"/>
      <c r="N282" s="44" t="s">
        <v>27</v>
      </c>
      <c r="O282" s="44">
        <v>4</v>
      </c>
      <c r="P282" s="41"/>
      <c r="Q282" s="41">
        <v>35431</v>
      </c>
      <c r="R282" s="44"/>
      <c r="S282" s="44">
        <v>57</v>
      </c>
      <c r="T282" s="44"/>
      <c r="U282" s="44"/>
      <c r="V282" s="44"/>
      <c r="W282" s="44" t="s">
        <v>27</v>
      </c>
      <c r="X282" s="44"/>
      <c r="Y282" s="44"/>
      <c r="Z282" s="44"/>
      <c r="AA282" s="44"/>
    </row>
    <row r="283" spans="1:27" s="30" customFormat="1" x14ac:dyDescent="0.3">
      <c r="A283" s="41">
        <v>44492</v>
      </c>
      <c r="B283" s="42">
        <v>281</v>
      </c>
      <c r="C283" s="43">
        <v>162825</v>
      </c>
      <c r="D283" s="44" t="s">
        <v>34</v>
      </c>
      <c r="E283" s="44" t="s">
        <v>82</v>
      </c>
      <c r="F283" s="44">
        <v>5</v>
      </c>
      <c r="G283" s="44" t="s">
        <v>68</v>
      </c>
      <c r="H283" s="44" t="s">
        <v>43</v>
      </c>
      <c r="I283" s="44" t="s">
        <v>40</v>
      </c>
      <c r="J283" s="44" t="s">
        <v>27</v>
      </c>
      <c r="K283" s="44" t="s">
        <v>27</v>
      </c>
      <c r="L283" s="44" t="s">
        <v>27</v>
      </c>
      <c r="M283" s="44"/>
      <c r="N283" s="44" t="s">
        <v>27</v>
      </c>
      <c r="O283" s="44">
        <v>3</v>
      </c>
      <c r="P283" s="41"/>
      <c r="Q283" s="41">
        <v>33970</v>
      </c>
      <c r="R283" s="44"/>
      <c r="S283" s="44">
        <v>89</v>
      </c>
      <c r="T283" s="44"/>
      <c r="U283" s="44"/>
      <c r="V283" s="44"/>
      <c r="W283" s="44" t="s">
        <v>27</v>
      </c>
      <c r="X283" s="44"/>
      <c r="Y283" s="44"/>
      <c r="Z283" s="44"/>
      <c r="AA283" s="44"/>
    </row>
    <row r="284" spans="1:27" s="30" customFormat="1" x14ac:dyDescent="0.3">
      <c r="A284" s="41">
        <v>44492</v>
      </c>
      <c r="B284" s="42">
        <v>282</v>
      </c>
      <c r="C284" s="43">
        <v>89110</v>
      </c>
      <c r="D284" s="44" t="s">
        <v>31</v>
      </c>
      <c r="E284" s="44" t="s">
        <v>82</v>
      </c>
      <c r="F284" s="44">
        <v>2</v>
      </c>
      <c r="G284" s="44" t="s">
        <v>39</v>
      </c>
      <c r="H284" s="44" t="s">
        <v>43</v>
      </c>
      <c r="I284" s="44" t="s">
        <v>40</v>
      </c>
      <c r="J284" s="44" t="s">
        <v>27</v>
      </c>
      <c r="K284" s="44" t="s">
        <v>27</v>
      </c>
      <c r="L284" s="44" t="s">
        <v>27</v>
      </c>
      <c r="M284" s="44"/>
      <c r="N284" s="44" t="s">
        <v>27</v>
      </c>
      <c r="O284" s="44">
        <v>3</v>
      </c>
      <c r="P284" s="41"/>
      <c r="Q284" s="41">
        <v>33970</v>
      </c>
      <c r="R284" s="44"/>
      <c r="S284" s="44">
        <v>59</v>
      </c>
      <c r="T284" s="44"/>
      <c r="U284" s="44"/>
      <c r="V284" s="44"/>
      <c r="W284" s="44" t="s">
        <v>27</v>
      </c>
      <c r="X284" s="44"/>
      <c r="Y284" s="44"/>
      <c r="Z284" s="44"/>
      <c r="AA284" s="44"/>
    </row>
    <row r="285" spans="1:27" s="30" customFormat="1" x14ac:dyDescent="0.3">
      <c r="A285" s="41">
        <v>44492</v>
      </c>
      <c r="B285" s="42">
        <v>283</v>
      </c>
      <c r="C285" s="43">
        <v>69036</v>
      </c>
      <c r="D285" s="44" t="s">
        <v>31</v>
      </c>
      <c r="E285" s="44" t="s">
        <v>82</v>
      </c>
      <c r="F285" s="44">
        <v>1</v>
      </c>
      <c r="G285" s="44" t="s">
        <v>66</v>
      </c>
      <c r="H285" s="44" t="s">
        <v>43</v>
      </c>
      <c r="I285" s="44" t="s">
        <v>40</v>
      </c>
      <c r="J285" s="44" t="s">
        <v>27</v>
      </c>
      <c r="K285" s="44" t="s">
        <v>27</v>
      </c>
      <c r="L285" s="44" t="s">
        <v>27</v>
      </c>
      <c r="M285" s="44"/>
      <c r="N285" s="44" t="s">
        <v>27</v>
      </c>
      <c r="O285" s="44">
        <v>5</v>
      </c>
      <c r="P285" s="41"/>
      <c r="Q285" s="41">
        <v>35796</v>
      </c>
      <c r="R285" s="44"/>
      <c r="S285" s="44">
        <v>76</v>
      </c>
      <c r="T285" s="44"/>
      <c r="U285" s="44"/>
      <c r="V285" s="44"/>
      <c r="W285" s="44" t="s">
        <v>27</v>
      </c>
      <c r="X285" s="44"/>
      <c r="Y285" s="44"/>
      <c r="Z285" s="44"/>
      <c r="AA285" s="44"/>
    </row>
    <row r="286" spans="1:27" s="30" customFormat="1" x14ac:dyDescent="0.3">
      <c r="A286" s="41">
        <v>44492</v>
      </c>
      <c r="B286" s="42">
        <v>284</v>
      </c>
      <c r="C286" s="43">
        <v>165750</v>
      </c>
      <c r="D286" s="44" t="s">
        <v>34</v>
      </c>
      <c r="E286" s="44" t="s">
        <v>82</v>
      </c>
      <c r="F286" s="44">
        <v>3</v>
      </c>
      <c r="G286" s="44" t="s">
        <v>66</v>
      </c>
      <c r="H286" s="44" t="s">
        <v>43</v>
      </c>
      <c r="I286" s="44" t="s">
        <v>40</v>
      </c>
      <c r="J286" s="44" t="s">
        <v>27</v>
      </c>
      <c r="K286" s="44" t="s">
        <v>27</v>
      </c>
      <c r="L286" s="44" t="s">
        <v>27</v>
      </c>
      <c r="M286" s="44"/>
      <c r="N286" s="44" t="s">
        <v>27</v>
      </c>
      <c r="O286" s="44">
        <v>4</v>
      </c>
      <c r="P286" s="41"/>
      <c r="Q286" s="41">
        <v>40544</v>
      </c>
      <c r="R286" s="44"/>
      <c r="S286" s="44">
        <v>92</v>
      </c>
      <c r="T286" s="44"/>
      <c r="U286" s="44"/>
      <c r="V286" s="44"/>
      <c r="W286" s="44" t="s">
        <v>27</v>
      </c>
      <c r="X286" s="44"/>
      <c r="Y286" s="44"/>
      <c r="Z286" s="44"/>
      <c r="AA286" s="44"/>
    </row>
    <row r="287" spans="1:27" s="30" customFormat="1" x14ac:dyDescent="0.3">
      <c r="A287" s="41">
        <v>44492</v>
      </c>
      <c r="B287" s="42">
        <v>285</v>
      </c>
      <c r="C287" s="43">
        <v>127482</v>
      </c>
      <c r="D287" s="44" t="s">
        <v>34</v>
      </c>
      <c r="E287" s="44" t="s">
        <v>82</v>
      </c>
      <c r="F287" s="44">
        <v>3</v>
      </c>
      <c r="G287" s="44" t="s">
        <v>68</v>
      </c>
      <c r="H287" s="44" t="s">
        <v>43</v>
      </c>
      <c r="I287" s="44" t="s">
        <v>40</v>
      </c>
      <c r="J287" s="44" t="s">
        <v>27</v>
      </c>
      <c r="K287" s="44" t="s">
        <v>27</v>
      </c>
      <c r="L287" s="44" t="s">
        <v>27</v>
      </c>
      <c r="M287" s="44"/>
      <c r="N287" s="44" t="s">
        <v>27</v>
      </c>
      <c r="O287" s="44">
        <v>3</v>
      </c>
      <c r="P287" s="41"/>
      <c r="Q287" s="41">
        <v>40544</v>
      </c>
      <c r="R287" s="44"/>
      <c r="S287" s="44">
        <v>96</v>
      </c>
      <c r="T287" s="44"/>
      <c r="U287" s="44"/>
      <c r="V287" s="44"/>
      <c r="W287" s="44" t="s">
        <v>27</v>
      </c>
      <c r="X287" s="44"/>
      <c r="Y287" s="44"/>
      <c r="Z287" s="44"/>
      <c r="AA287" s="44"/>
    </row>
    <row r="288" spans="1:27" s="30" customFormat="1" x14ac:dyDescent="0.3">
      <c r="A288" s="41">
        <v>44492</v>
      </c>
      <c r="B288" s="42">
        <v>286</v>
      </c>
      <c r="C288" s="43">
        <v>179643</v>
      </c>
      <c r="D288" s="44" t="s">
        <v>34</v>
      </c>
      <c r="E288" s="44" t="s">
        <v>82</v>
      </c>
      <c r="F288" s="44">
        <v>3</v>
      </c>
      <c r="G288" s="44" t="s">
        <v>68</v>
      </c>
      <c r="H288" s="44" t="s">
        <v>43</v>
      </c>
      <c r="I288" s="44" t="s">
        <v>40</v>
      </c>
      <c r="J288" s="44" t="s">
        <v>27</v>
      </c>
      <c r="K288" s="44" t="s">
        <v>27</v>
      </c>
      <c r="L288" s="44" t="s">
        <v>27</v>
      </c>
      <c r="M288" s="44"/>
      <c r="N288" s="44" t="s">
        <v>27</v>
      </c>
      <c r="O288" s="44">
        <v>4</v>
      </c>
      <c r="P288" s="41"/>
      <c r="Q288" s="41">
        <v>33970</v>
      </c>
      <c r="R288" s="44"/>
      <c r="S288" s="44">
        <v>83</v>
      </c>
      <c r="T288" s="44"/>
      <c r="U288" s="44"/>
      <c r="V288" s="44"/>
      <c r="W288" s="44" t="s">
        <v>27</v>
      </c>
      <c r="X288" s="44"/>
      <c r="Y288" s="44"/>
      <c r="Z288" s="44"/>
      <c r="AA288" s="44"/>
    </row>
    <row r="289" spans="1:27" s="30" customFormat="1" x14ac:dyDescent="0.3">
      <c r="A289" s="41">
        <v>44492</v>
      </c>
      <c r="B289" s="42">
        <v>287</v>
      </c>
      <c r="C289" s="43">
        <v>144152</v>
      </c>
      <c r="D289" s="44" t="s">
        <v>34</v>
      </c>
      <c r="E289" s="44" t="s">
        <v>82</v>
      </c>
      <c r="F289" s="44">
        <v>2</v>
      </c>
      <c r="G289" s="44" t="s">
        <v>66</v>
      </c>
      <c r="H289" s="44" t="s">
        <v>43</v>
      </c>
      <c r="I289" s="44" t="s">
        <v>40</v>
      </c>
      <c r="J289" s="44" t="s">
        <v>27</v>
      </c>
      <c r="K289" s="44" t="s">
        <v>27</v>
      </c>
      <c r="L289" s="44" t="s">
        <v>27</v>
      </c>
      <c r="M289" s="44"/>
      <c r="N289" s="44" t="s">
        <v>27</v>
      </c>
      <c r="O289" s="44">
        <v>4</v>
      </c>
      <c r="P289" s="41"/>
      <c r="Q289" s="41">
        <v>34335</v>
      </c>
      <c r="R289" s="44"/>
      <c r="S289" s="44">
        <v>68</v>
      </c>
      <c r="T289" s="44"/>
      <c r="U289" s="44"/>
      <c r="V289" s="44"/>
      <c r="W289" s="44" t="s">
        <v>27</v>
      </c>
      <c r="X289" s="44"/>
      <c r="Y289" s="44"/>
      <c r="Z289" s="44"/>
      <c r="AA289" s="44"/>
    </row>
    <row r="290" spans="1:27" s="30" customFormat="1" x14ac:dyDescent="0.3">
      <c r="A290" s="41">
        <v>44492</v>
      </c>
      <c r="B290" s="42">
        <v>288</v>
      </c>
      <c r="C290" s="43">
        <v>124948</v>
      </c>
      <c r="D290" s="44" t="s">
        <v>31</v>
      </c>
      <c r="E290" s="44" t="s">
        <v>82</v>
      </c>
      <c r="F290" s="44">
        <v>4</v>
      </c>
      <c r="G290" s="44" t="s">
        <v>38</v>
      </c>
      <c r="H290" s="44" t="s">
        <v>43</v>
      </c>
      <c r="I290" s="44" t="s">
        <v>40</v>
      </c>
      <c r="J290" s="44" t="s">
        <v>27</v>
      </c>
      <c r="K290" s="44" t="s">
        <v>27</v>
      </c>
      <c r="L290" s="44" t="s">
        <v>27</v>
      </c>
      <c r="M290" s="44"/>
      <c r="N290" s="44" t="s">
        <v>27</v>
      </c>
      <c r="O290" s="44">
        <v>4</v>
      </c>
      <c r="P290" s="41"/>
      <c r="Q290" s="41">
        <v>42005</v>
      </c>
      <c r="R290" s="44"/>
      <c r="S290" s="44">
        <v>93</v>
      </c>
      <c r="T290" s="44"/>
      <c r="U290" s="44"/>
      <c r="V290" s="44"/>
      <c r="W290" s="44" t="s">
        <v>27</v>
      </c>
      <c r="X290" s="44"/>
      <c r="Y290" s="44"/>
      <c r="Z290" s="44"/>
      <c r="AA290" s="44"/>
    </row>
    <row r="291" spans="1:27" s="30" customFormat="1" x14ac:dyDescent="0.3">
      <c r="A291" s="41">
        <v>44492</v>
      </c>
      <c r="B291" s="42">
        <v>289</v>
      </c>
      <c r="C291" s="43">
        <v>144282</v>
      </c>
      <c r="D291" s="44" t="s">
        <v>34</v>
      </c>
      <c r="E291" s="44" t="s">
        <v>82</v>
      </c>
      <c r="F291" s="44">
        <v>2</v>
      </c>
      <c r="G291" s="44" t="s">
        <v>66</v>
      </c>
      <c r="H291" s="44" t="s">
        <v>43</v>
      </c>
      <c r="I291" s="44" t="s">
        <v>40</v>
      </c>
      <c r="J291" s="44" t="s">
        <v>27</v>
      </c>
      <c r="K291" s="44" t="s">
        <v>27</v>
      </c>
      <c r="L291" s="44" t="s">
        <v>27</v>
      </c>
      <c r="M291" s="44"/>
      <c r="N291" s="44" t="s">
        <v>27</v>
      </c>
      <c r="O291" s="44">
        <v>3</v>
      </c>
      <c r="P291" s="41"/>
      <c r="Q291" s="41">
        <v>33604</v>
      </c>
      <c r="R291" s="44"/>
      <c r="S291" s="44">
        <v>70</v>
      </c>
      <c r="T291" s="44"/>
      <c r="U291" s="44"/>
      <c r="V291" s="44"/>
      <c r="W291" s="44" t="s">
        <v>27</v>
      </c>
      <c r="X291" s="44"/>
      <c r="Y291" s="44"/>
      <c r="Z291" s="44"/>
      <c r="AA291" s="44"/>
    </row>
    <row r="292" spans="1:27" s="30" customFormat="1" x14ac:dyDescent="0.3">
      <c r="A292" s="41">
        <v>44492</v>
      </c>
      <c r="B292" s="42">
        <v>290</v>
      </c>
      <c r="C292" s="43">
        <v>107548</v>
      </c>
      <c r="D292" s="44" t="s">
        <v>34</v>
      </c>
      <c r="E292" s="44" t="s">
        <v>82</v>
      </c>
      <c r="F292" s="44">
        <v>1</v>
      </c>
      <c r="G292" s="44" t="s">
        <v>66</v>
      </c>
      <c r="H292" s="44" t="s">
        <v>43</v>
      </c>
      <c r="I292" s="44" t="s">
        <v>40</v>
      </c>
      <c r="J292" s="44" t="s">
        <v>27</v>
      </c>
      <c r="K292" s="44" t="s">
        <v>27</v>
      </c>
      <c r="L292" s="44" t="s">
        <v>27</v>
      </c>
      <c r="M292" s="44"/>
      <c r="N292" s="44" t="s">
        <v>27</v>
      </c>
      <c r="O292" s="44">
        <v>4</v>
      </c>
      <c r="P292" s="41"/>
      <c r="Q292" s="41">
        <v>38353</v>
      </c>
      <c r="R292" s="44"/>
      <c r="S292" s="44">
        <v>80</v>
      </c>
      <c r="T292" s="44"/>
      <c r="U292" s="44"/>
      <c r="V292" s="44"/>
      <c r="W292" s="44" t="s">
        <v>27</v>
      </c>
      <c r="X292" s="44"/>
      <c r="Y292" s="44"/>
      <c r="Z292" s="44"/>
      <c r="AA292" s="44"/>
    </row>
    <row r="293" spans="1:27" s="30" customFormat="1" x14ac:dyDescent="0.3">
      <c r="A293" s="41">
        <v>44492</v>
      </c>
      <c r="B293" s="42">
        <v>291</v>
      </c>
      <c r="C293" s="43">
        <v>134138</v>
      </c>
      <c r="D293" s="44" t="s">
        <v>34</v>
      </c>
      <c r="E293" s="44" t="s">
        <v>82</v>
      </c>
      <c r="F293" s="44">
        <v>2</v>
      </c>
      <c r="G293" s="44" t="s">
        <v>68</v>
      </c>
      <c r="H293" s="44" t="s">
        <v>43</v>
      </c>
      <c r="I293" s="44" t="s">
        <v>40</v>
      </c>
      <c r="J293" s="44" t="s">
        <v>27</v>
      </c>
      <c r="K293" s="44" t="s">
        <v>27</v>
      </c>
      <c r="L293" s="44" t="s">
        <v>27</v>
      </c>
      <c r="M293" s="44"/>
      <c r="N293" s="44" t="s">
        <v>27</v>
      </c>
      <c r="O293" s="44">
        <v>2</v>
      </c>
      <c r="P293" s="41"/>
      <c r="Q293" s="41">
        <v>42370</v>
      </c>
      <c r="R293" s="44"/>
      <c r="S293" s="44">
        <v>59</v>
      </c>
      <c r="T293" s="44"/>
      <c r="U293" s="44"/>
      <c r="V293" s="44"/>
      <c r="W293" s="44" t="s">
        <v>27</v>
      </c>
      <c r="X293" s="44"/>
      <c r="Y293" s="44"/>
      <c r="Z293" s="44"/>
      <c r="AA293" s="44"/>
    </row>
    <row r="294" spans="1:27" s="30" customFormat="1" x14ac:dyDescent="0.3">
      <c r="A294" s="41">
        <v>44492</v>
      </c>
      <c r="B294" s="42">
        <v>292</v>
      </c>
      <c r="C294" s="43">
        <v>68747</v>
      </c>
      <c r="D294" s="44" t="s">
        <v>31</v>
      </c>
      <c r="E294" s="44" t="s">
        <v>82</v>
      </c>
      <c r="F294" s="44">
        <v>1</v>
      </c>
      <c r="G294" s="44" t="s">
        <v>39</v>
      </c>
      <c r="H294" s="44" t="s">
        <v>43</v>
      </c>
      <c r="I294" s="44" t="s">
        <v>40</v>
      </c>
      <c r="J294" s="44" t="s">
        <v>27</v>
      </c>
      <c r="K294" s="44" t="s">
        <v>27</v>
      </c>
      <c r="L294" s="44" t="s">
        <v>27</v>
      </c>
      <c r="M294" s="44"/>
      <c r="N294" s="44" t="s">
        <v>27</v>
      </c>
      <c r="O294" s="44">
        <v>5</v>
      </c>
      <c r="P294" s="41"/>
      <c r="Q294" s="41">
        <v>39814</v>
      </c>
      <c r="R294" s="44"/>
      <c r="S294" s="44">
        <v>63</v>
      </c>
      <c r="T294" s="44"/>
      <c r="U294" s="44"/>
      <c r="V294" s="44"/>
      <c r="W294" s="44" t="s">
        <v>27</v>
      </c>
      <c r="X294" s="44"/>
      <c r="Y294" s="44"/>
      <c r="Z294" s="44"/>
      <c r="AA294" s="44"/>
    </row>
    <row r="295" spans="1:27" s="30" customFormat="1" x14ac:dyDescent="0.3">
      <c r="A295" s="41">
        <v>44492</v>
      </c>
      <c r="B295" s="42">
        <v>293</v>
      </c>
      <c r="C295" s="43">
        <v>136922</v>
      </c>
      <c r="D295" s="44" t="s">
        <v>31</v>
      </c>
      <c r="E295" s="44" t="s">
        <v>82</v>
      </c>
      <c r="F295" s="44">
        <v>3</v>
      </c>
      <c r="G295" s="44" t="s">
        <v>39</v>
      </c>
      <c r="H295" s="44" t="s">
        <v>43</v>
      </c>
      <c r="I295" s="44" t="s">
        <v>40</v>
      </c>
      <c r="J295" s="44" t="s">
        <v>27</v>
      </c>
      <c r="K295" s="44" t="s">
        <v>27</v>
      </c>
      <c r="L295" s="44" t="s">
        <v>27</v>
      </c>
      <c r="M295" s="44"/>
      <c r="N295" s="44" t="s">
        <v>27</v>
      </c>
      <c r="O295" s="44">
        <v>5</v>
      </c>
      <c r="P295" s="41"/>
      <c r="Q295" s="41">
        <v>43831</v>
      </c>
      <c r="R295" s="44"/>
      <c r="S295" s="44">
        <v>91</v>
      </c>
      <c r="T295" s="44"/>
      <c r="U295" s="44"/>
      <c r="V295" s="44"/>
      <c r="W295" s="44" t="s">
        <v>27</v>
      </c>
      <c r="X295" s="44"/>
      <c r="Y295" s="44"/>
      <c r="Z295" s="44"/>
      <c r="AA295" s="44"/>
    </row>
    <row r="296" spans="1:27" s="30" customFormat="1" x14ac:dyDescent="0.3">
      <c r="A296" s="41">
        <v>44492</v>
      </c>
      <c r="B296" s="42">
        <v>294</v>
      </c>
      <c r="C296" s="43">
        <v>129274</v>
      </c>
      <c r="D296" s="44" t="s">
        <v>34</v>
      </c>
      <c r="E296" s="44" t="s">
        <v>82</v>
      </c>
      <c r="F296" s="44">
        <v>2</v>
      </c>
      <c r="G296" s="44" t="s">
        <v>39</v>
      </c>
      <c r="H296" s="44" t="s">
        <v>43</v>
      </c>
      <c r="I296" s="44" t="s">
        <v>40</v>
      </c>
      <c r="J296" s="44" t="s">
        <v>27</v>
      </c>
      <c r="K296" s="44" t="s">
        <v>27</v>
      </c>
      <c r="L296" s="44" t="s">
        <v>27</v>
      </c>
      <c r="M296" s="44"/>
      <c r="N296" s="44" t="s">
        <v>27</v>
      </c>
      <c r="O296" s="44">
        <v>3</v>
      </c>
      <c r="P296" s="41"/>
      <c r="Q296" s="41">
        <v>39448</v>
      </c>
      <c r="R296" s="44"/>
      <c r="S296" s="44">
        <v>63</v>
      </c>
      <c r="T296" s="44"/>
      <c r="U296" s="44"/>
      <c r="V296" s="44"/>
      <c r="W296" s="44" t="s">
        <v>27</v>
      </c>
      <c r="X296" s="44"/>
      <c r="Y296" s="44"/>
      <c r="Z296" s="44"/>
      <c r="AA296" s="44"/>
    </row>
    <row r="297" spans="1:27" s="30" customFormat="1" x14ac:dyDescent="0.3">
      <c r="A297" s="41">
        <v>44492</v>
      </c>
      <c r="B297" s="42">
        <v>295</v>
      </c>
      <c r="C297" s="43">
        <v>146868</v>
      </c>
      <c r="D297" s="44" t="s">
        <v>34</v>
      </c>
      <c r="E297" s="44" t="s">
        <v>82</v>
      </c>
      <c r="F297" s="44">
        <v>4</v>
      </c>
      <c r="G297" s="44" t="s">
        <v>68</v>
      </c>
      <c r="H297" s="44" t="s">
        <v>43</v>
      </c>
      <c r="I297" s="44" t="s">
        <v>40</v>
      </c>
      <c r="J297" s="44" t="s">
        <v>27</v>
      </c>
      <c r="K297" s="44" t="s">
        <v>27</v>
      </c>
      <c r="L297" s="44" t="s">
        <v>27</v>
      </c>
      <c r="M297" s="44"/>
      <c r="N297" s="44" t="s">
        <v>27</v>
      </c>
      <c r="O297" s="44">
        <v>4</v>
      </c>
      <c r="P297" s="41"/>
      <c r="Q297" s="41">
        <v>34700</v>
      </c>
      <c r="R297" s="44"/>
      <c r="S297" s="44">
        <v>61</v>
      </c>
      <c r="T297" s="44"/>
      <c r="U297" s="44"/>
      <c r="V297" s="44"/>
      <c r="W297" s="44" t="s">
        <v>27</v>
      </c>
      <c r="X297" s="44"/>
      <c r="Y297" s="44"/>
      <c r="Z297" s="44"/>
      <c r="AA297" s="44"/>
    </row>
    <row r="298" spans="1:27" s="30" customFormat="1" x14ac:dyDescent="0.3">
      <c r="A298" s="41">
        <v>44492</v>
      </c>
      <c r="B298" s="42">
        <v>296</v>
      </c>
      <c r="C298" s="43">
        <v>105110</v>
      </c>
      <c r="D298" s="44" t="s">
        <v>31</v>
      </c>
      <c r="E298" s="44" t="s">
        <v>82</v>
      </c>
      <c r="F298" s="44">
        <v>3</v>
      </c>
      <c r="G298" s="44" t="s">
        <v>39</v>
      </c>
      <c r="H298" s="44" t="s">
        <v>43</v>
      </c>
      <c r="I298" s="44" t="s">
        <v>40</v>
      </c>
      <c r="J298" s="44" t="s">
        <v>27</v>
      </c>
      <c r="K298" s="44" t="s">
        <v>27</v>
      </c>
      <c r="L298" s="44" t="s">
        <v>27</v>
      </c>
      <c r="M298" s="44"/>
      <c r="N298" s="44" t="s">
        <v>27</v>
      </c>
      <c r="O298" s="44">
        <v>4</v>
      </c>
      <c r="P298" s="41"/>
      <c r="Q298" s="41">
        <v>42736</v>
      </c>
      <c r="R298" s="44"/>
      <c r="S298" s="44">
        <v>89</v>
      </c>
      <c r="T298" s="44"/>
      <c r="U298" s="44"/>
      <c r="V298" s="44"/>
      <c r="W298" s="44" t="s">
        <v>27</v>
      </c>
      <c r="X298" s="44"/>
      <c r="Y298" s="44"/>
      <c r="Z298" s="44"/>
      <c r="AA298" s="44"/>
    </row>
    <row r="299" spans="1:27" s="30" customFormat="1" x14ac:dyDescent="0.3">
      <c r="A299" s="41">
        <v>44492</v>
      </c>
      <c r="B299" s="42">
        <v>297</v>
      </c>
      <c r="C299" s="43">
        <v>156892</v>
      </c>
      <c r="D299" s="44" t="s">
        <v>34</v>
      </c>
      <c r="E299" s="44" t="s">
        <v>82</v>
      </c>
      <c r="F299" s="44">
        <v>4</v>
      </c>
      <c r="G299" s="44" t="s">
        <v>37</v>
      </c>
      <c r="H299" s="44" t="s">
        <v>43</v>
      </c>
      <c r="I299" s="44" t="s">
        <v>40</v>
      </c>
      <c r="J299" s="44" t="s">
        <v>27</v>
      </c>
      <c r="K299" s="44" t="s">
        <v>27</v>
      </c>
      <c r="L299" s="44" t="s">
        <v>27</v>
      </c>
      <c r="M299" s="44"/>
      <c r="N299" s="44" t="s">
        <v>27</v>
      </c>
      <c r="O299" s="44">
        <v>3</v>
      </c>
      <c r="P299" s="41"/>
      <c r="Q299" s="41">
        <v>37987</v>
      </c>
      <c r="R299" s="44"/>
      <c r="S299" s="44">
        <v>92</v>
      </c>
      <c r="T299" s="44"/>
      <c r="U299" s="44"/>
      <c r="V299" s="44"/>
      <c r="W299" s="44" t="s">
        <v>27</v>
      </c>
      <c r="X299" s="44"/>
      <c r="Y299" s="44"/>
      <c r="Z299" s="44"/>
      <c r="AA299" s="44"/>
    </row>
    <row r="300" spans="1:27" s="30" customFormat="1" x14ac:dyDescent="0.3">
      <c r="A300" s="41">
        <v>44492</v>
      </c>
      <c r="B300" s="42">
        <v>298</v>
      </c>
      <c r="C300" s="43">
        <v>126704</v>
      </c>
      <c r="D300" s="44" t="s">
        <v>31</v>
      </c>
      <c r="E300" s="44" t="s">
        <v>82</v>
      </c>
      <c r="F300" s="44">
        <v>4</v>
      </c>
      <c r="G300" s="44" t="s">
        <v>37</v>
      </c>
      <c r="H300" s="44" t="s">
        <v>43</v>
      </c>
      <c r="I300" s="44" t="s">
        <v>40</v>
      </c>
      <c r="J300" s="44" t="s">
        <v>27</v>
      </c>
      <c r="K300" s="44" t="s">
        <v>27</v>
      </c>
      <c r="L300" s="44" t="s">
        <v>27</v>
      </c>
      <c r="M300" s="44"/>
      <c r="N300" s="44" t="s">
        <v>27</v>
      </c>
      <c r="O300" s="44">
        <v>3</v>
      </c>
      <c r="P300" s="41"/>
      <c r="Q300" s="41">
        <v>39814</v>
      </c>
      <c r="R300" s="44"/>
      <c r="S300" s="44">
        <v>91</v>
      </c>
      <c r="T300" s="44"/>
      <c r="U300" s="44"/>
      <c r="V300" s="44"/>
      <c r="W300" s="44" t="s">
        <v>27</v>
      </c>
      <c r="X300" s="44"/>
      <c r="Y300" s="44"/>
      <c r="Z300" s="44"/>
      <c r="AA300" s="44"/>
    </row>
    <row r="301" spans="1:27" s="30" customFormat="1" x14ac:dyDescent="0.3">
      <c r="A301" s="41">
        <v>44492</v>
      </c>
      <c r="B301" s="42">
        <v>299</v>
      </c>
      <c r="C301" s="43">
        <v>185940</v>
      </c>
      <c r="D301" s="44" t="s">
        <v>31</v>
      </c>
      <c r="E301" s="44" t="s">
        <v>82</v>
      </c>
      <c r="F301" s="44">
        <v>5</v>
      </c>
      <c r="G301" s="44" t="s">
        <v>38</v>
      </c>
      <c r="H301" s="44" t="s">
        <v>43</v>
      </c>
      <c r="I301" s="44" t="s">
        <v>40</v>
      </c>
      <c r="J301" s="44" t="s">
        <v>27</v>
      </c>
      <c r="K301" s="44" t="s">
        <v>27</v>
      </c>
      <c r="L301" s="44" t="s">
        <v>27</v>
      </c>
      <c r="M301" s="44"/>
      <c r="N301" s="44" t="s">
        <v>27</v>
      </c>
      <c r="O301" s="44">
        <v>3</v>
      </c>
      <c r="P301" s="41"/>
      <c r="Q301" s="41">
        <v>35431</v>
      </c>
      <c r="R301" s="44"/>
      <c r="S301" s="44">
        <v>57</v>
      </c>
      <c r="T301" s="44"/>
      <c r="U301" s="44"/>
      <c r="V301" s="44"/>
      <c r="W301" s="44" t="s">
        <v>27</v>
      </c>
      <c r="X301" s="44"/>
      <c r="Y301" s="44"/>
      <c r="Z301" s="44"/>
      <c r="AA301" s="44"/>
    </row>
    <row r="302" spans="1:27" s="30" customFormat="1" x14ac:dyDescent="0.3">
      <c r="A302" s="41">
        <v>44492</v>
      </c>
      <c r="B302" s="42">
        <v>300</v>
      </c>
      <c r="C302" s="43">
        <v>178670</v>
      </c>
      <c r="D302" s="44" t="s">
        <v>34</v>
      </c>
      <c r="E302" s="44" t="s">
        <v>82</v>
      </c>
      <c r="F302" s="44">
        <v>5</v>
      </c>
      <c r="G302" s="44" t="s">
        <v>66</v>
      </c>
      <c r="H302" s="44" t="s">
        <v>43</v>
      </c>
      <c r="I302" s="44" t="s">
        <v>40</v>
      </c>
      <c r="J302" s="44" t="s">
        <v>27</v>
      </c>
      <c r="K302" s="44" t="s">
        <v>27</v>
      </c>
      <c r="L302" s="44" t="s">
        <v>27</v>
      </c>
      <c r="M302" s="44"/>
      <c r="N302" s="44" t="s">
        <v>27</v>
      </c>
      <c r="O302" s="44">
        <v>2</v>
      </c>
      <c r="P302" s="41"/>
      <c r="Q302" s="41">
        <v>35431</v>
      </c>
      <c r="R302" s="44"/>
      <c r="S302" s="44">
        <v>60</v>
      </c>
      <c r="T302" s="44"/>
      <c r="U302" s="44"/>
      <c r="V302" s="44"/>
      <c r="W302" s="44" t="s">
        <v>27</v>
      </c>
      <c r="X302" s="44"/>
      <c r="Y302" s="44"/>
      <c r="Z302" s="44"/>
      <c r="AA302" s="44"/>
    </row>
    <row r="303" spans="1:27" s="30" customFormat="1" x14ac:dyDescent="0.3">
      <c r="A303" s="41">
        <v>44492</v>
      </c>
      <c r="B303" s="42">
        <v>301</v>
      </c>
      <c r="C303" s="43">
        <v>73287</v>
      </c>
      <c r="D303" s="44" t="s">
        <v>31</v>
      </c>
      <c r="E303" s="44" t="s">
        <v>82</v>
      </c>
      <c r="F303" s="44">
        <v>1</v>
      </c>
      <c r="G303" s="44" t="s">
        <v>68</v>
      </c>
      <c r="H303" s="44" t="s">
        <v>43</v>
      </c>
      <c r="I303" s="44" t="s">
        <v>40</v>
      </c>
      <c r="J303" s="44" t="s">
        <v>27</v>
      </c>
      <c r="K303" s="44" t="s">
        <v>27</v>
      </c>
      <c r="L303" s="44" t="s">
        <v>27</v>
      </c>
      <c r="M303" s="44"/>
      <c r="N303" s="44" t="s">
        <v>27</v>
      </c>
      <c r="O303" s="44">
        <v>5</v>
      </c>
      <c r="P303" s="41"/>
      <c r="Q303" s="41">
        <v>37987</v>
      </c>
      <c r="R303" s="44"/>
      <c r="S303" s="44">
        <v>89</v>
      </c>
      <c r="T303" s="44"/>
      <c r="U303" s="44"/>
      <c r="V303" s="44"/>
      <c r="W303" s="44" t="s">
        <v>27</v>
      </c>
      <c r="X303" s="44"/>
      <c r="Y303" s="44"/>
      <c r="Z303" s="44"/>
      <c r="AA303" s="44"/>
    </row>
    <row r="304" spans="1:27" s="30" customFormat="1" x14ac:dyDescent="0.3">
      <c r="A304" s="41">
        <v>44492</v>
      </c>
      <c r="B304" s="42">
        <v>302</v>
      </c>
      <c r="C304" s="43">
        <v>101556</v>
      </c>
      <c r="D304" s="44" t="s">
        <v>34</v>
      </c>
      <c r="E304" s="44" t="s">
        <v>82</v>
      </c>
      <c r="F304" s="44">
        <v>1</v>
      </c>
      <c r="G304" s="44" t="s">
        <v>38</v>
      </c>
      <c r="H304" s="44" t="s">
        <v>43</v>
      </c>
      <c r="I304" s="44" t="s">
        <v>40</v>
      </c>
      <c r="J304" s="44" t="s">
        <v>27</v>
      </c>
      <c r="K304" s="44" t="s">
        <v>27</v>
      </c>
      <c r="L304" s="44" t="s">
        <v>27</v>
      </c>
      <c r="M304" s="44"/>
      <c r="N304" s="44" t="s">
        <v>27</v>
      </c>
      <c r="O304" s="44">
        <v>5</v>
      </c>
      <c r="P304" s="41"/>
      <c r="Q304" s="41">
        <v>33604</v>
      </c>
      <c r="R304" s="44"/>
      <c r="S304" s="44">
        <v>78</v>
      </c>
      <c r="T304" s="44"/>
      <c r="U304" s="44"/>
      <c r="V304" s="44"/>
      <c r="W304" s="44" t="s">
        <v>27</v>
      </c>
      <c r="X304" s="44"/>
      <c r="Y304" s="44"/>
      <c r="Z304" s="44"/>
      <c r="AA304" s="44"/>
    </row>
    <row r="305" spans="1:27" s="30" customFormat="1" x14ac:dyDescent="0.3">
      <c r="A305" s="41">
        <v>44492</v>
      </c>
      <c r="B305" s="42">
        <v>303</v>
      </c>
      <c r="C305" s="43">
        <v>102564</v>
      </c>
      <c r="D305" s="44" t="s">
        <v>31</v>
      </c>
      <c r="E305" s="44" t="s">
        <v>82</v>
      </c>
      <c r="F305" s="44">
        <v>4</v>
      </c>
      <c r="G305" s="44" t="s">
        <v>37</v>
      </c>
      <c r="H305" s="44" t="s">
        <v>43</v>
      </c>
      <c r="I305" s="44" t="s">
        <v>40</v>
      </c>
      <c r="J305" s="44" t="s">
        <v>27</v>
      </c>
      <c r="K305" s="44" t="s">
        <v>27</v>
      </c>
      <c r="L305" s="44" t="s">
        <v>27</v>
      </c>
      <c r="M305" s="44"/>
      <c r="N305" s="44" t="s">
        <v>27</v>
      </c>
      <c r="O305" s="44">
        <v>3</v>
      </c>
      <c r="P305" s="41"/>
      <c r="Q305" s="41">
        <v>38353</v>
      </c>
      <c r="R305" s="44"/>
      <c r="S305" s="44">
        <v>56</v>
      </c>
      <c r="T305" s="44"/>
      <c r="U305" s="44"/>
      <c r="V305" s="44"/>
      <c r="W305" s="44" t="s">
        <v>27</v>
      </c>
      <c r="X305" s="44"/>
      <c r="Y305" s="44"/>
      <c r="Z305" s="44"/>
      <c r="AA305" s="44"/>
    </row>
    <row r="306" spans="1:27" s="30" customFormat="1" x14ac:dyDescent="0.3">
      <c r="A306" s="41">
        <v>44492</v>
      </c>
      <c r="B306" s="42">
        <v>304</v>
      </c>
      <c r="C306" s="43">
        <v>175308</v>
      </c>
      <c r="D306" s="44" t="s">
        <v>34</v>
      </c>
      <c r="E306" s="44" t="s">
        <v>82</v>
      </c>
      <c r="F306" s="44">
        <v>3</v>
      </c>
      <c r="G306" s="44" t="s">
        <v>37</v>
      </c>
      <c r="H306" s="44" t="s">
        <v>43</v>
      </c>
      <c r="I306" s="44" t="s">
        <v>40</v>
      </c>
      <c r="J306" s="44" t="s">
        <v>27</v>
      </c>
      <c r="K306" s="44" t="s">
        <v>27</v>
      </c>
      <c r="L306" s="44" t="s">
        <v>27</v>
      </c>
      <c r="M306" s="44"/>
      <c r="N306" s="44" t="s">
        <v>27</v>
      </c>
      <c r="O306" s="44">
        <v>4</v>
      </c>
      <c r="P306" s="41"/>
      <c r="Q306" s="41">
        <v>33239</v>
      </c>
      <c r="R306" s="44"/>
      <c r="S306" s="44">
        <v>65</v>
      </c>
      <c r="T306" s="44"/>
      <c r="U306" s="44"/>
      <c r="V306" s="44"/>
      <c r="W306" s="44" t="s">
        <v>27</v>
      </c>
      <c r="X306" s="44"/>
      <c r="Y306" s="44"/>
      <c r="Z306" s="44"/>
      <c r="AA306" s="44"/>
    </row>
    <row r="307" spans="1:27" s="30" customFormat="1" x14ac:dyDescent="0.3">
      <c r="A307" s="41">
        <v>44492</v>
      </c>
      <c r="B307" s="42">
        <v>305</v>
      </c>
      <c r="C307" s="43">
        <v>138488</v>
      </c>
      <c r="D307" s="44" t="s">
        <v>34</v>
      </c>
      <c r="E307" s="44" t="s">
        <v>82</v>
      </c>
      <c r="F307" s="44">
        <v>4</v>
      </c>
      <c r="G307" s="44" t="s">
        <v>39</v>
      </c>
      <c r="H307" s="44" t="s">
        <v>43</v>
      </c>
      <c r="I307" s="44" t="s">
        <v>40</v>
      </c>
      <c r="J307" s="44" t="s">
        <v>27</v>
      </c>
      <c r="K307" s="44" t="s">
        <v>27</v>
      </c>
      <c r="L307" s="44" t="s">
        <v>27</v>
      </c>
      <c r="M307" s="44"/>
      <c r="N307" s="44" t="s">
        <v>27</v>
      </c>
      <c r="O307" s="44">
        <v>3</v>
      </c>
      <c r="P307" s="41"/>
      <c r="Q307" s="41">
        <v>40544</v>
      </c>
      <c r="R307" s="44"/>
      <c r="S307" s="44">
        <v>80</v>
      </c>
      <c r="T307" s="44"/>
      <c r="U307" s="44"/>
      <c r="V307" s="44"/>
      <c r="W307" s="44" t="s">
        <v>27</v>
      </c>
      <c r="X307" s="44"/>
      <c r="Y307" s="44"/>
      <c r="Z307" s="44"/>
      <c r="AA307" s="44"/>
    </row>
    <row r="308" spans="1:27" s="30" customFormat="1" x14ac:dyDescent="0.3">
      <c r="A308" s="41">
        <v>44492</v>
      </c>
      <c r="B308" s="42">
        <v>306</v>
      </c>
      <c r="C308" s="43">
        <v>239140</v>
      </c>
      <c r="D308" s="44" t="s">
        <v>34</v>
      </c>
      <c r="E308" s="44" t="s">
        <v>82</v>
      </c>
      <c r="F308" s="44">
        <v>5</v>
      </c>
      <c r="G308" s="44" t="s">
        <v>66</v>
      </c>
      <c r="H308" s="44" t="s">
        <v>43</v>
      </c>
      <c r="I308" s="44" t="s">
        <v>40</v>
      </c>
      <c r="J308" s="44" t="s">
        <v>27</v>
      </c>
      <c r="K308" s="44" t="s">
        <v>27</v>
      </c>
      <c r="L308" s="44" t="s">
        <v>27</v>
      </c>
      <c r="M308" s="44"/>
      <c r="N308" s="44" t="s">
        <v>27</v>
      </c>
      <c r="O308" s="44">
        <v>2</v>
      </c>
      <c r="P308" s="41"/>
      <c r="Q308" s="41">
        <v>39814</v>
      </c>
      <c r="R308" s="44"/>
      <c r="S308" s="44">
        <v>64</v>
      </c>
      <c r="T308" s="44"/>
      <c r="U308" s="44"/>
      <c r="V308" s="44"/>
      <c r="W308" s="44" t="s">
        <v>27</v>
      </c>
      <c r="X308" s="44"/>
      <c r="Y308" s="44"/>
      <c r="Z308" s="44"/>
      <c r="AA308" s="44"/>
    </row>
    <row r="309" spans="1:27" s="30" customFormat="1" x14ac:dyDescent="0.3">
      <c r="A309" s="41">
        <v>44492</v>
      </c>
      <c r="B309" s="42">
        <v>307</v>
      </c>
      <c r="C309" s="43">
        <v>163860</v>
      </c>
      <c r="D309" s="44" t="s">
        <v>31</v>
      </c>
      <c r="E309" s="44" t="s">
        <v>82</v>
      </c>
      <c r="F309" s="44">
        <v>4</v>
      </c>
      <c r="G309" s="44" t="s">
        <v>37</v>
      </c>
      <c r="H309" s="44" t="s">
        <v>43</v>
      </c>
      <c r="I309" s="44" t="s">
        <v>40</v>
      </c>
      <c r="J309" s="44" t="s">
        <v>27</v>
      </c>
      <c r="K309" s="44" t="s">
        <v>27</v>
      </c>
      <c r="L309" s="44" t="s">
        <v>27</v>
      </c>
      <c r="M309" s="44"/>
      <c r="N309" s="44" t="s">
        <v>27</v>
      </c>
      <c r="O309" s="44">
        <v>3</v>
      </c>
      <c r="P309" s="41"/>
      <c r="Q309" s="41">
        <v>35431</v>
      </c>
      <c r="R309" s="44"/>
      <c r="S309" s="44">
        <v>54</v>
      </c>
      <c r="T309" s="44"/>
      <c r="U309" s="44"/>
      <c r="V309" s="44"/>
      <c r="W309" s="44" t="s">
        <v>27</v>
      </c>
      <c r="X309" s="44"/>
      <c r="Y309" s="44"/>
      <c r="Z309" s="44"/>
      <c r="AA309" s="44"/>
    </row>
    <row r="310" spans="1:27" s="30" customFormat="1" x14ac:dyDescent="0.3">
      <c r="A310" s="41">
        <v>44492</v>
      </c>
      <c r="B310" s="42">
        <v>308</v>
      </c>
      <c r="C310" s="43">
        <v>130155</v>
      </c>
      <c r="D310" s="44" t="s">
        <v>34</v>
      </c>
      <c r="E310" s="44" t="s">
        <v>82</v>
      </c>
      <c r="F310" s="44">
        <v>3</v>
      </c>
      <c r="G310" s="44" t="s">
        <v>38</v>
      </c>
      <c r="H310" s="44" t="s">
        <v>43</v>
      </c>
      <c r="I310" s="44" t="s">
        <v>40</v>
      </c>
      <c r="J310" s="44" t="s">
        <v>27</v>
      </c>
      <c r="K310" s="44" t="s">
        <v>27</v>
      </c>
      <c r="L310" s="44" t="s">
        <v>27</v>
      </c>
      <c r="M310" s="44"/>
      <c r="N310" s="44" t="s">
        <v>27</v>
      </c>
      <c r="O310" s="44">
        <v>3</v>
      </c>
      <c r="P310" s="41"/>
      <c r="Q310" s="41">
        <v>36161</v>
      </c>
      <c r="R310" s="44"/>
      <c r="S310" s="44">
        <v>87</v>
      </c>
      <c r="T310" s="44"/>
      <c r="U310" s="44"/>
      <c r="V310" s="44"/>
      <c r="W310" s="44" t="s">
        <v>27</v>
      </c>
      <c r="X310" s="44"/>
      <c r="Y310" s="44"/>
      <c r="Z310" s="44"/>
      <c r="AA310" s="44"/>
    </row>
    <row r="311" spans="1:27" s="30" customFormat="1" x14ac:dyDescent="0.3">
      <c r="A311" s="41">
        <v>44492</v>
      </c>
      <c r="B311" s="42">
        <v>309</v>
      </c>
      <c r="C311" s="43">
        <v>87779</v>
      </c>
      <c r="D311" s="44" t="s">
        <v>31</v>
      </c>
      <c r="E311" s="44" t="s">
        <v>82</v>
      </c>
      <c r="F311" s="44">
        <v>3</v>
      </c>
      <c r="G311" s="44" t="s">
        <v>37</v>
      </c>
      <c r="H311" s="44" t="s">
        <v>43</v>
      </c>
      <c r="I311" s="44" t="s">
        <v>40</v>
      </c>
      <c r="J311" s="44" t="s">
        <v>27</v>
      </c>
      <c r="K311" s="44" t="s">
        <v>27</v>
      </c>
      <c r="L311" s="44" t="s">
        <v>27</v>
      </c>
      <c r="M311" s="44"/>
      <c r="N311" s="44" t="s">
        <v>27</v>
      </c>
      <c r="O311" s="44">
        <v>5</v>
      </c>
      <c r="P311" s="41"/>
      <c r="Q311" s="41">
        <v>36526</v>
      </c>
      <c r="R311" s="44"/>
      <c r="S311" s="44">
        <v>95</v>
      </c>
      <c r="T311" s="44"/>
      <c r="U311" s="44"/>
      <c r="V311" s="44"/>
      <c r="W311" s="44" t="s">
        <v>27</v>
      </c>
      <c r="X311" s="44"/>
      <c r="Y311" s="44"/>
      <c r="Z311" s="44"/>
      <c r="AA311" s="44"/>
    </row>
    <row r="312" spans="1:27" s="30" customFormat="1" x14ac:dyDescent="0.3">
      <c r="A312" s="41">
        <v>44492</v>
      </c>
      <c r="B312" s="42">
        <v>310</v>
      </c>
      <c r="C312" s="43">
        <v>132210</v>
      </c>
      <c r="D312" s="44" t="s">
        <v>34</v>
      </c>
      <c r="E312" s="44" t="s">
        <v>82</v>
      </c>
      <c r="F312" s="44">
        <v>3</v>
      </c>
      <c r="G312" s="44" t="s">
        <v>38</v>
      </c>
      <c r="H312" s="44" t="s">
        <v>43</v>
      </c>
      <c r="I312" s="44" t="s">
        <v>40</v>
      </c>
      <c r="J312" s="44" t="s">
        <v>27</v>
      </c>
      <c r="K312" s="44" t="s">
        <v>27</v>
      </c>
      <c r="L312" s="44" t="s">
        <v>27</v>
      </c>
      <c r="M312" s="44"/>
      <c r="N312" s="44" t="s">
        <v>27</v>
      </c>
      <c r="O312" s="44">
        <v>3</v>
      </c>
      <c r="P312" s="41"/>
      <c r="Q312" s="41">
        <v>37987</v>
      </c>
      <c r="R312" s="44"/>
      <c r="S312" s="44">
        <v>74</v>
      </c>
      <c r="T312" s="44"/>
      <c r="U312" s="44"/>
      <c r="V312" s="44"/>
      <c r="W312" s="44" t="s">
        <v>27</v>
      </c>
      <c r="X312" s="44"/>
      <c r="Y312" s="44"/>
      <c r="Z312" s="44"/>
      <c r="AA312" s="44"/>
    </row>
    <row r="313" spans="1:27" s="30" customFormat="1" x14ac:dyDescent="0.3">
      <c r="A313" s="41">
        <v>44492</v>
      </c>
      <c r="B313" s="42">
        <v>311</v>
      </c>
      <c r="C313" s="43">
        <v>92610</v>
      </c>
      <c r="D313" s="44" t="s">
        <v>31</v>
      </c>
      <c r="E313" s="44" t="s">
        <v>82</v>
      </c>
      <c r="F313" s="44">
        <v>2</v>
      </c>
      <c r="G313" s="44" t="s">
        <v>68</v>
      </c>
      <c r="H313" s="44" t="s">
        <v>43</v>
      </c>
      <c r="I313" s="44" t="s">
        <v>40</v>
      </c>
      <c r="J313" s="44" t="s">
        <v>27</v>
      </c>
      <c r="K313" s="44" t="s">
        <v>27</v>
      </c>
      <c r="L313" s="44" t="s">
        <v>27</v>
      </c>
      <c r="M313" s="44"/>
      <c r="N313" s="44" t="s">
        <v>27</v>
      </c>
      <c r="O313" s="44">
        <v>3</v>
      </c>
      <c r="P313" s="41"/>
      <c r="Q313" s="41">
        <v>36526</v>
      </c>
      <c r="R313" s="44"/>
      <c r="S313" s="44">
        <v>50</v>
      </c>
      <c r="T313" s="44"/>
      <c r="U313" s="44"/>
      <c r="V313" s="44"/>
      <c r="W313" s="44" t="s">
        <v>27</v>
      </c>
      <c r="X313" s="44"/>
      <c r="Y313" s="44"/>
      <c r="Z313" s="44"/>
      <c r="AA313" s="44"/>
    </row>
    <row r="314" spans="1:27" s="30" customFormat="1" x14ac:dyDescent="0.3">
      <c r="A314" s="41">
        <v>44492</v>
      </c>
      <c r="B314" s="42">
        <v>312</v>
      </c>
      <c r="C314" s="43">
        <v>62433</v>
      </c>
      <c r="D314" s="44" t="s">
        <v>34</v>
      </c>
      <c r="E314" s="44" t="s">
        <v>32</v>
      </c>
      <c r="F314" s="44">
        <v>1</v>
      </c>
      <c r="G314" s="44" t="s">
        <v>66</v>
      </c>
      <c r="H314" s="44" t="s">
        <v>43</v>
      </c>
      <c r="I314" s="44" t="s">
        <v>40</v>
      </c>
      <c r="J314" s="44" t="s">
        <v>27</v>
      </c>
      <c r="K314" s="44" t="s">
        <v>27</v>
      </c>
      <c r="L314" s="44" t="s">
        <v>27</v>
      </c>
      <c r="M314" s="44"/>
      <c r="N314" s="44" t="s">
        <v>27</v>
      </c>
      <c r="O314" s="44">
        <v>3</v>
      </c>
      <c r="P314" s="41"/>
      <c r="Q314" s="41">
        <v>42370</v>
      </c>
      <c r="R314" s="44"/>
      <c r="S314" s="44">
        <v>52</v>
      </c>
      <c r="T314" s="44"/>
      <c r="U314" s="44"/>
      <c r="V314" s="44"/>
      <c r="W314" s="44" t="s">
        <v>27</v>
      </c>
      <c r="X314" s="44"/>
      <c r="Y314" s="44"/>
      <c r="Z314" s="44"/>
      <c r="AA314" s="44"/>
    </row>
    <row r="315" spans="1:27" s="30" customFormat="1" x14ac:dyDescent="0.3">
      <c r="A315" s="41">
        <v>44492</v>
      </c>
      <c r="B315" s="42">
        <v>313</v>
      </c>
      <c r="C315" s="43">
        <v>160410</v>
      </c>
      <c r="D315" s="44" t="s">
        <v>31</v>
      </c>
      <c r="E315" s="44" t="s">
        <v>32</v>
      </c>
      <c r="F315" s="44">
        <v>5</v>
      </c>
      <c r="G315" s="44" t="s">
        <v>38</v>
      </c>
      <c r="H315" s="44" t="s">
        <v>43</v>
      </c>
      <c r="I315" s="44" t="s">
        <v>40</v>
      </c>
      <c r="J315" s="44" t="s">
        <v>27</v>
      </c>
      <c r="K315" s="44" t="s">
        <v>27</v>
      </c>
      <c r="L315" s="44" t="s">
        <v>27</v>
      </c>
      <c r="M315" s="44"/>
      <c r="N315" s="44" t="s">
        <v>27</v>
      </c>
      <c r="O315" s="44">
        <v>4</v>
      </c>
      <c r="P315" s="41"/>
      <c r="Q315" s="41">
        <v>36526</v>
      </c>
      <c r="R315" s="44"/>
      <c r="S315" s="44">
        <v>59</v>
      </c>
      <c r="T315" s="44"/>
      <c r="U315" s="44"/>
      <c r="V315" s="44"/>
      <c r="W315" s="44" t="s">
        <v>27</v>
      </c>
      <c r="X315" s="44"/>
      <c r="Y315" s="44"/>
      <c r="Z315" s="44"/>
      <c r="AA315" s="44"/>
    </row>
    <row r="316" spans="1:27" s="30" customFormat="1" x14ac:dyDescent="0.3">
      <c r="A316" s="41">
        <v>44492</v>
      </c>
      <c r="B316" s="42">
        <v>314</v>
      </c>
      <c r="C316" s="43">
        <v>143720</v>
      </c>
      <c r="D316" s="44" t="s">
        <v>31</v>
      </c>
      <c r="E316" s="44" t="s">
        <v>32</v>
      </c>
      <c r="F316" s="44">
        <v>5</v>
      </c>
      <c r="G316" s="44" t="s">
        <v>66</v>
      </c>
      <c r="H316" s="44" t="s">
        <v>43</v>
      </c>
      <c r="I316" s="44" t="s">
        <v>40</v>
      </c>
      <c r="J316" s="44" t="s">
        <v>27</v>
      </c>
      <c r="K316" s="44" t="s">
        <v>27</v>
      </c>
      <c r="L316" s="44" t="s">
        <v>27</v>
      </c>
      <c r="M316" s="44"/>
      <c r="N316" s="44" t="s">
        <v>27</v>
      </c>
      <c r="O316" s="44">
        <v>2</v>
      </c>
      <c r="P316" s="41"/>
      <c r="Q316" s="41">
        <v>43466</v>
      </c>
      <c r="R316" s="44"/>
      <c r="S316" s="44">
        <v>60</v>
      </c>
      <c r="T316" s="44"/>
      <c r="U316" s="44"/>
      <c r="V316" s="44"/>
      <c r="W316" s="44" t="s">
        <v>27</v>
      </c>
      <c r="X316" s="44"/>
      <c r="Y316" s="44"/>
      <c r="Z316" s="44"/>
      <c r="AA316" s="44"/>
    </row>
    <row r="317" spans="1:27" s="30" customFormat="1" x14ac:dyDescent="0.3">
      <c r="A317" s="41">
        <v>44492</v>
      </c>
      <c r="B317" s="42">
        <v>315</v>
      </c>
      <c r="C317" s="43">
        <v>84176</v>
      </c>
      <c r="D317" s="44" t="s">
        <v>34</v>
      </c>
      <c r="E317" s="44" t="s">
        <v>32</v>
      </c>
      <c r="F317" s="44">
        <v>4</v>
      </c>
      <c r="G317" s="44" t="s">
        <v>38</v>
      </c>
      <c r="H317" s="44" t="s">
        <v>43</v>
      </c>
      <c r="I317" s="44" t="s">
        <v>40</v>
      </c>
      <c r="J317" s="44" t="s">
        <v>27</v>
      </c>
      <c r="K317" s="44" t="s">
        <v>27</v>
      </c>
      <c r="L317" s="44" t="s">
        <v>27</v>
      </c>
      <c r="M317" s="44"/>
      <c r="N317" s="44" t="s">
        <v>27</v>
      </c>
      <c r="O317" s="44">
        <v>3</v>
      </c>
      <c r="P317" s="41"/>
      <c r="Q317" s="41">
        <v>41275</v>
      </c>
      <c r="R317" s="44"/>
      <c r="S317" s="44">
        <v>73</v>
      </c>
      <c r="T317" s="44"/>
      <c r="U317" s="44"/>
      <c r="V317" s="44"/>
      <c r="W317" s="44" t="s">
        <v>27</v>
      </c>
      <c r="X317" s="44"/>
      <c r="Y317" s="44"/>
      <c r="Z317" s="44"/>
      <c r="AA317" s="44"/>
    </row>
    <row r="318" spans="1:27" s="30" customFormat="1" x14ac:dyDescent="0.3">
      <c r="A318" s="41">
        <v>44492</v>
      </c>
      <c r="B318" s="42">
        <v>316</v>
      </c>
      <c r="C318" s="43">
        <v>110429</v>
      </c>
      <c r="D318" s="44" t="s">
        <v>31</v>
      </c>
      <c r="E318" s="44" t="s">
        <v>32</v>
      </c>
      <c r="F318" s="44">
        <v>3</v>
      </c>
      <c r="G318" s="44" t="s">
        <v>66</v>
      </c>
      <c r="H318" s="44" t="s">
        <v>43</v>
      </c>
      <c r="I318" s="44" t="s">
        <v>40</v>
      </c>
      <c r="J318" s="44" t="s">
        <v>27</v>
      </c>
      <c r="K318" s="44" t="s">
        <v>27</v>
      </c>
      <c r="L318" s="44" t="s">
        <v>27</v>
      </c>
      <c r="M318" s="44"/>
      <c r="N318" s="44" t="s">
        <v>27</v>
      </c>
      <c r="O318" s="44">
        <v>4</v>
      </c>
      <c r="P318" s="41"/>
      <c r="Q318" s="41">
        <v>42736</v>
      </c>
      <c r="R318" s="44"/>
      <c r="S318" s="44">
        <v>57</v>
      </c>
      <c r="T318" s="44"/>
      <c r="U318" s="44"/>
      <c r="V318" s="44"/>
      <c r="W318" s="44" t="s">
        <v>27</v>
      </c>
      <c r="X318" s="44"/>
      <c r="Y318" s="44"/>
      <c r="Z318" s="44"/>
      <c r="AA318" s="44"/>
    </row>
    <row r="319" spans="1:27" s="30" customFormat="1" x14ac:dyDescent="0.3">
      <c r="A319" s="41">
        <v>44492</v>
      </c>
      <c r="B319" s="42">
        <v>317</v>
      </c>
      <c r="C319" s="43">
        <v>56725</v>
      </c>
      <c r="D319" s="44" t="s">
        <v>34</v>
      </c>
      <c r="E319" s="44" t="s">
        <v>32</v>
      </c>
      <c r="F319" s="44">
        <v>1</v>
      </c>
      <c r="G319" s="44" t="s">
        <v>39</v>
      </c>
      <c r="H319" s="44" t="s">
        <v>43</v>
      </c>
      <c r="I319" s="44" t="s">
        <v>40</v>
      </c>
      <c r="J319" s="44" t="s">
        <v>27</v>
      </c>
      <c r="K319" s="44" t="s">
        <v>27</v>
      </c>
      <c r="L319" s="44" t="s">
        <v>27</v>
      </c>
      <c r="M319" s="44"/>
      <c r="N319" s="44" t="s">
        <v>27</v>
      </c>
      <c r="O319" s="44">
        <v>3</v>
      </c>
      <c r="P319" s="41"/>
      <c r="Q319" s="41">
        <v>35796</v>
      </c>
      <c r="R319" s="44"/>
      <c r="S319" s="44">
        <v>92</v>
      </c>
      <c r="T319" s="44"/>
      <c r="U319" s="44"/>
      <c r="V319" s="44"/>
      <c r="W319" s="44" t="s">
        <v>27</v>
      </c>
      <c r="X319" s="44"/>
      <c r="Y319" s="44"/>
      <c r="Z319" s="44"/>
      <c r="AA319" s="44"/>
    </row>
    <row r="320" spans="1:27" s="30" customFormat="1" x14ac:dyDescent="0.3">
      <c r="A320" s="41">
        <v>44492</v>
      </c>
      <c r="B320" s="42">
        <v>318</v>
      </c>
      <c r="C320" s="43">
        <v>52398</v>
      </c>
      <c r="D320" s="44" t="s">
        <v>34</v>
      </c>
      <c r="E320" s="44" t="s">
        <v>32</v>
      </c>
      <c r="F320" s="44">
        <v>1</v>
      </c>
      <c r="G320" s="44" t="s">
        <v>37</v>
      </c>
      <c r="H320" s="44" t="s">
        <v>43</v>
      </c>
      <c r="I320" s="44" t="s">
        <v>40</v>
      </c>
      <c r="J320" s="44" t="s">
        <v>27</v>
      </c>
      <c r="K320" s="44" t="s">
        <v>27</v>
      </c>
      <c r="L320" s="44" t="s">
        <v>27</v>
      </c>
      <c r="M320" s="44"/>
      <c r="N320" s="44" t="s">
        <v>27</v>
      </c>
      <c r="O320" s="44">
        <v>5</v>
      </c>
      <c r="P320" s="41"/>
      <c r="Q320" s="41">
        <v>35065</v>
      </c>
      <c r="R320" s="44"/>
      <c r="S320" s="44">
        <v>96</v>
      </c>
      <c r="T320" s="44"/>
      <c r="U320" s="44"/>
      <c r="V320" s="44"/>
      <c r="W320" s="44" t="s">
        <v>27</v>
      </c>
      <c r="X320" s="44"/>
      <c r="Y320" s="44"/>
      <c r="Z320" s="44"/>
      <c r="AA320" s="44"/>
    </row>
    <row r="321" spans="1:27" s="30" customFormat="1" x14ac:dyDescent="0.3">
      <c r="A321" s="41">
        <v>44492</v>
      </c>
      <c r="B321" s="42">
        <v>319</v>
      </c>
      <c r="C321" s="43">
        <v>157320</v>
      </c>
      <c r="D321" s="44" t="s">
        <v>31</v>
      </c>
      <c r="E321" s="44" t="s">
        <v>32</v>
      </c>
      <c r="F321" s="44">
        <v>5</v>
      </c>
      <c r="G321" s="44" t="s">
        <v>38</v>
      </c>
      <c r="H321" s="44" t="s">
        <v>43</v>
      </c>
      <c r="I321" s="44" t="s">
        <v>40</v>
      </c>
      <c r="J321" s="44" t="s">
        <v>27</v>
      </c>
      <c r="K321" s="44" t="s">
        <v>27</v>
      </c>
      <c r="L321" s="44" t="s">
        <v>27</v>
      </c>
      <c r="M321" s="44"/>
      <c r="N321" s="44" t="s">
        <v>27</v>
      </c>
      <c r="O321" s="44">
        <v>2</v>
      </c>
      <c r="P321" s="41"/>
      <c r="Q321" s="41">
        <v>34700</v>
      </c>
      <c r="R321" s="44"/>
      <c r="S321" s="44">
        <v>92</v>
      </c>
      <c r="T321" s="44"/>
      <c r="U321" s="44"/>
      <c r="V321" s="44"/>
      <c r="W321" s="44" t="s">
        <v>27</v>
      </c>
      <c r="X321" s="44"/>
      <c r="Y321" s="44"/>
      <c r="Z321" s="44"/>
      <c r="AA321" s="44"/>
    </row>
    <row r="322" spans="1:27" s="30" customFormat="1" x14ac:dyDescent="0.3">
      <c r="A322" s="41">
        <v>44492</v>
      </c>
      <c r="B322" s="42">
        <v>320</v>
      </c>
      <c r="C322" s="43">
        <v>118455</v>
      </c>
      <c r="D322" s="44" t="s">
        <v>34</v>
      </c>
      <c r="E322" s="44" t="s">
        <v>32</v>
      </c>
      <c r="F322" s="44">
        <v>5</v>
      </c>
      <c r="G322" s="44" t="s">
        <v>37</v>
      </c>
      <c r="H322" s="44" t="s">
        <v>43</v>
      </c>
      <c r="I322" s="44" t="s">
        <v>40</v>
      </c>
      <c r="J322" s="44" t="s">
        <v>27</v>
      </c>
      <c r="K322" s="44" t="s">
        <v>27</v>
      </c>
      <c r="L322" s="44" t="s">
        <v>27</v>
      </c>
      <c r="M322" s="44"/>
      <c r="N322" s="44" t="s">
        <v>27</v>
      </c>
      <c r="O322" s="44">
        <v>4</v>
      </c>
      <c r="P322" s="41"/>
      <c r="Q322" s="41">
        <v>33604</v>
      </c>
      <c r="R322" s="44"/>
      <c r="S322" s="44">
        <v>94</v>
      </c>
      <c r="T322" s="44"/>
      <c r="U322" s="44"/>
      <c r="V322" s="44"/>
      <c r="W322" s="44" t="s">
        <v>27</v>
      </c>
      <c r="X322" s="44"/>
      <c r="Y322" s="44"/>
      <c r="Z322" s="44"/>
      <c r="AA322" s="44"/>
    </row>
    <row r="323" spans="1:27" s="30" customFormat="1" x14ac:dyDescent="0.3">
      <c r="A323" s="41">
        <v>44492</v>
      </c>
      <c r="B323" s="42">
        <v>321</v>
      </c>
      <c r="C323" s="43">
        <v>56939</v>
      </c>
      <c r="D323" s="44" t="s">
        <v>34</v>
      </c>
      <c r="E323" s="44" t="s">
        <v>32</v>
      </c>
      <c r="F323" s="44">
        <v>1</v>
      </c>
      <c r="G323" s="44" t="s">
        <v>39</v>
      </c>
      <c r="H323" s="44" t="s">
        <v>43</v>
      </c>
      <c r="I323" s="44" t="s">
        <v>40</v>
      </c>
      <c r="J323" s="44" t="s">
        <v>27</v>
      </c>
      <c r="K323" s="44" t="s">
        <v>27</v>
      </c>
      <c r="L323" s="44" t="s">
        <v>27</v>
      </c>
      <c r="M323" s="44"/>
      <c r="N323" s="44" t="s">
        <v>27</v>
      </c>
      <c r="O323" s="44">
        <v>4</v>
      </c>
      <c r="P323" s="41"/>
      <c r="Q323" s="41">
        <v>33239</v>
      </c>
      <c r="R323" s="44"/>
      <c r="S323" s="44">
        <v>77</v>
      </c>
      <c r="T323" s="44"/>
      <c r="U323" s="44"/>
      <c r="V323" s="44"/>
      <c r="W323" s="44" t="s">
        <v>27</v>
      </c>
      <c r="X323" s="44"/>
      <c r="Y323" s="44"/>
      <c r="Z323" s="44"/>
      <c r="AA323" s="44"/>
    </row>
    <row r="324" spans="1:27" s="30" customFormat="1" x14ac:dyDescent="0.3">
      <c r="A324" s="41">
        <v>44492</v>
      </c>
      <c r="B324" s="42">
        <v>322</v>
      </c>
      <c r="C324" s="43">
        <v>179115</v>
      </c>
      <c r="D324" s="44" t="s">
        <v>31</v>
      </c>
      <c r="E324" s="44" t="s">
        <v>32</v>
      </c>
      <c r="F324" s="44">
        <v>5</v>
      </c>
      <c r="G324" s="44" t="s">
        <v>39</v>
      </c>
      <c r="H324" s="44" t="s">
        <v>43</v>
      </c>
      <c r="I324" s="44" t="s">
        <v>40</v>
      </c>
      <c r="J324" s="44" t="s">
        <v>27</v>
      </c>
      <c r="K324" s="44" t="s">
        <v>27</v>
      </c>
      <c r="L324" s="44" t="s">
        <v>27</v>
      </c>
      <c r="M324" s="44"/>
      <c r="N324" s="44" t="s">
        <v>27</v>
      </c>
      <c r="O324" s="44">
        <v>3</v>
      </c>
      <c r="P324" s="41"/>
      <c r="Q324" s="41">
        <v>40179</v>
      </c>
      <c r="R324" s="44"/>
      <c r="S324" s="44">
        <v>60</v>
      </c>
      <c r="T324" s="44"/>
      <c r="U324" s="44"/>
      <c r="V324" s="44"/>
      <c r="W324" s="44" t="s">
        <v>27</v>
      </c>
      <c r="X324" s="44"/>
      <c r="Y324" s="44"/>
      <c r="Z324" s="44"/>
      <c r="AA324" s="44"/>
    </row>
    <row r="325" spans="1:27" s="30" customFormat="1" x14ac:dyDescent="0.3">
      <c r="A325" s="41">
        <v>44492</v>
      </c>
      <c r="B325" s="42">
        <v>323</v>
      </c>
      <c r="C325" s="43">
        <v>146996</v>
      </c>
      <c r="D325" s="44" t="s">
        <v>34</v>
      </c>
      <c r="E325" s="44" t="s">
        <v>32</v>
      </c>
      <c r="F325" s="44">
        <v>4</v>
      </c>
      <c r="G325" s="44" t="s">
        <v>37</v>
      </c>
      <c r="H325" s="44" t="s">
        <v>43</v>
      </c>
      <c r="I325" s="44" t="s">
        <v>40</v>
      </c>
      <c r="J325" s="44" t="s">
        <v>27</v>
      </c>
      <c r="K325" s="44" t="s">
        <v>27</v>
      </c>
      <c r="L325" s="44" t="s">
        <v>27</v>
      </c>
      <c r="M325" s="44"/>
      <c r="N325" s="44" t="s">
        <v>27</v>
      </c>
      <c r="O325" s="44">
        <v>2</v>
      </c>
      <c r="P325" s="41"/>
      <c r="Q325" s="41">
        <v>33604</v>
      </c>
      <c r="R325" s="44"/>
      <c r="S325" s="44">
        <v>96</v>
      </c>
      <c r="T325" s="44"/>
      <c r="U325" s="44"/>
      <c r="V325" s="44"/>
      <c r="W325" s="44" t="s">
        <v>27</v>
      </c>
      <c r="X325" s="44"/>
      <c r="Y325" s="44"/>
      <c r="Z325" s="44"/>
      <c r="AA325" s="44"/>
    </row>
    <row r="326" spans="1:27" s="30" customFormat="1" x14ac:dyDescent="0.3">
      <c r="A326" s="41">
        <v>44492</v>
      </c>
      <c r="B326" s="42">
        <v>324</v>
      </c>
      <c r="C326" s="43">
        <v>134735</v>
      </c>
      <c r="D326" s="44" t="s">
        <v>31</v>
      </c>
      <c r="E326" s="44" t="s">
        <v>32</v>
      </c>
      <c r="F326" s="44">
        <v>3</v>
      </c>
      <c r="G326" s="44" t="s">
        <v>37</v>
      </c>
      <c r="H326" s="44" t="s">
        <v>43</v>
      </c>
      <c r="I326" s="44" t="s">
        <v>40</v>
      </c>
      <c r="J326" s="44" t="s">
        <v>27</v>
      </c>
      <c r="K326" s="44" t="s">
        <v>27</v>
      </c>
      <c r="L326" s="44" t="s">
        <v>27</v>
      </c>
      <c r="M326" s="44"/>
      <c r="N326" s="44" t="s">
        <v>27</v>
      </c>
      <c r="O326" s="44">
        <v>3</v>
      </c>
      <c r="P326" s="41"/>
      <c r="Q326" s="41">
        <v>36892</v>
      </c>
      <c r="R326" s="44"/>
      <c r="S326" s="44">
        <v>84</v>
      </c>
      <c r="T326" s="44"/>
      <c r="U326" s="44"/>
      <c r="V326" s="44"/>
      <c r="W326" s="44" t="s">
        <v>27</v>
      </c>
      <c r="X326" s="44"/>
      <c r="Y326" s="44"/>
      <c r="Z326" s="44"/>
      <c r="AA326" s="44"/>
    </row>
    <row r="327" spans="1:27" s="30" customFormat="1" x14ac:dyDescent="0.3">
      <c r="A327" s="41">
        <v>44492</v>
      </c>
      <c r="B327" s="42">
        <v>325</v>
      </c>
      <c r="C327" s="43">
        <v>83510</v>
      </c>
      <c r="D327" s="44" t="s">
        <v>31</v>
      </c>
      <c r="E327" s="44" t="s">
        <v>32</v>
      </c>
      <c r="F327" s="44">
        <v>3</v>
      </c>
      <c r="G327" s="44" t="s">
        <v>37</v>
      </c>
      <c r="H327" s="44" t="s">
        <v>43</v>
      </c>
      <c r="I327" s="44" t="s">
        <v>40</v>
      </c>
      <c r="J327" s="44" t="s">
        <v>27</v>
      </c>
      <c r="K327" s="44" t="s">
        <v>27</v>
      </c>
      <c r="L327" s="44" t="s">
        <v>27</v>
      </c>
      <c r="M327" s="44"/>
      <c r="N327" s="44" t="s">
        <v>27</v>
      </c>
      <c r="O327" s="44">
        <v>5</v>
      </c>
      <c r="P327" s="41"/>
      <c r="Q327" s="41">
        <v>40179</v>
      </c>
      <c r="R327" s="44"/>
      <c r="S327" s="44">
        <v>80</v>
      </c>
      <c r="T327" s="44"/>
      <c r="U327" s="44"/>
      <c r="V327" s="44"/>
      <c r="W327" s="44" t="s">
        <v>27</v>
      </c>
      <c r="X327" s="44"/>
      <c r="Y327" s="44"/>
      <c r="Z327" s="44"/>
      <c r="AA327" s="44"/>
    </row>
    <row r="328" spans="1:27" s="30" customFormat="1" x14ac:dyDescent="0.3">
      <c r="A328" s="41">
        <v>44492</v>
      </c>
      <c r="B328" s="42">
        <v>326</v>
      </c>
      <c r="C328" s="43">
        <v>106540</v>
      </c>
      <c r="D328" s="44" t="s">
        <v>31</v>
      </c>
      <c r="E328" s="44" t="s">
        <v>32</v>
      </c>
      <c r="F328" s="44">
        <v>4</v>
      </c>
      <c r="G328" s="44" t="s">
        <v>39</v>
      </c>
      <c r="H328" s="44" t="s">
        <v>43</v>
      </c>
      <c r="I328" s="44" t="s">
        <v>40</v>
      </c>
      <c r="J328" s="44" t="s">
        <v>27</v>
      </c>
      <c r="K328" s="44" t="s">
        <v>27</v>
      </c>
      <c r="L328" s="44" t="s">
        <v>27</v>
      </c>
      <c r="M328" s="44"/>
      <c r="N328" s="44" t="s">
        <v>27</v>
      </c>
      <c r="O328" s="44">
        <v>5</v>
      </c>
      <c r="P328" s="41"/>
      <c r="Q328" s="41">
        <v>33239</v>
      </c>
      <c r="R328" s="44"/>
      <c r="S328" s="44">
        <v>72</v>
      </c>
      <c r="T328" s="44"/>
      <c r="U328" s="44"/>
      <c r="V328" s="44"/>
      <c r="W328" s="44" t="s">
        <v>27</v>
      </c>
      <c r="X328" s="44"/>
      <c r="Y328" s="44"/>
      <c r="Z328" s="44"/>
      <c r="AA328" s="44"/>
    </row>
    <row r="329" spans="1:27" s="30" customFormat="1" x14ac:dyDescent="0.3">
      <c r="A329" s="41">
        <v>44492</v>
      </c>
      <c r="B329" s="42">
        <v>327</v>
      </c>
      <c r="C329" s="43">
        <v>74546</v>
      </c>
      <c r="D329" s="44" t="s">
        <v>31</v>
      </c>
      <c r="E329" s="44" t="s">
        <v>32</v>
      </c>
      <c r="F329" s="44">
        <v>1</v>
      </c>
      <c r="G329" s="44" t="s">
        <v>66</v>
      </c>
      <c r="H329" s="44" t="s">
        <v>43</v>
      </c>
      <c r="I329" s="44" t="s">
        <v>40</v>
      </c>
      <c r="J329" s="44" t="s">
        <v>27</v>
      </c>
      <c r="K329" s="44" t="s">
        <v>27</v>
      </c>
      <c r="L329" s="44" t="s">
        <v>27</v>
      </c>
      <c r="M329" s="44"/>
      <c r="N329" s="44" t="s">
        <v>27</v>
      </c>
      <c r="O329" s="44">
        <v>4</v>
      </c>
      <c r="P329" s="41"/>
      <c r="Q329" s="41">
        <v>33239</v>
      </c>
      <c r="R329" s="44"/>
      <c r="S329" s="44">
        <v>82</v>
      </c>
      <c r="T329" s="44"/>
      <c r="U329" s="44"/>
      <c r="V329" s="44"/>
      <c r="W329" s="44" t="s">
        <v>27</v>
      </c>
      <c r="X329" s="44"/>
      <c r="Y329" s="44"/>
      <c r="Z329" s="44"/>
      <c r="AA329" s="44"/>
    </row>
    <row r="330" spans="1:27" s="30" customFormat="1" x14ac:dyDescent="0.3">
      <c r="A330" s="41">
        <v>44492</v>
      </c>
      <c r="B330" s="42">
        <v>328</v>
      </c>
      <c r="C330" s="43">
        <v>72100</v>
      </c>
      <c r="D330" s="44" t="s">
        <v>31</v>
      </c>
      <c r="E330" s="44" t="s">
        <v>32</v>
      </c>
      <c r="F330" s="44">
        <v>1</v>
      </c>
      <c r="G330" s="44" t="s">
        <v>37</v>
      </c>
      <c r="H330" s="44" t="s">
        <v>43</v>
      </c>
      <c r="I330" s="44" t="s">
        <v>40</v>
      </c>
      <c r="J330" s="44" t="s">
        <v>27</v>
      </c>
      <c r="K330" s="44" t="s">
        <v>27</v>
      </c>
      <c r="L330" s="44" t="s">
        <v>27</v>
      </c>
      <c r="M330" s="44"/>
      <c r="N330" s="44" t="s">
        <v>27</v>
      </c>
      <c r="O330" s="44">
        <v>3</v>
      </c>
      <c r="P330" s="41"/>
      <c r="Q330" s="41">
        <v>33239</v>
      </c>
      <c r="R330" s="44"/>
      <c r="S330" s="44">
        <v>90</v>
      </c>
      <c r="T330" s="44"/>
      <c r="U330" s="44"/>
      <c r="V330" s="44"/>
      <c r="W330" s="44" t="s">
        <v>27</v>
      </c>
      <c r="X330" s="44"/>
      <c r="Y330" s="44"/>
      <c r="Z330" s="44"/>
      <c r="AA330" s="44"/>
    </row>
    <row r="331" spans="1:27" s="30" customFormat="1" x14ac:dyDescent="0.3">
      <c r="A331" s="41">
        <v>44492</v>
      </c>
      <c r="B331" s="42">
        <v>329</v>
      </c>
      <c r="C331" s="43">
        <v>66470</v>
      </c>
      <c r="D331" s="44" t="s">
        <v>31</v>
      </c>
      <c r="E331" s="44" t="s">
        <v>32</v>
      </c>
      <c r="F331" s="44">
        <v>1</v>
      </c>
      <c r="G331" s="44" t="s">
        <v>37</v>
      </c>
      <c r="H331" s="44" t="s">
        <v>43</v>
      </c>
      <c r="I331" s="44" t="s">
        <v>40</v>
      </c>
      <c r="J331" s="44" t="s">
        <v>27</v>
      </c>
      <c r="K331" s="44" t="s">
        <v>27</v>
      </c>
      <c r="L331" s="44" t="s">
        <v>27</v>
      </c>
      <c r="M331" s="44"/>
      <c r="N331" s="44" t="s">
        <v>27</v>
      </c>
      <c r="O331" s="44">
        <v>5</v>
      </c>
      <c r="P331" s="41"/>
      <c r="Q331" s="41">
        <v>34700</v>
      </c>
      <c r="R331" s="44"/>
      <c r="S331" s="44">
        <v>92</v>
      </c>
      <c r="T331" s="44"/>
      <c r="U331" s="44"/>
      <c r="V331" s="44"/>
      <c r="W331" s="44" t="s">
        <v>27</v>
      </c>
      <c r="X331" s="44"/>
      <c r="Y331" s="44"/>
      <c r="Z331" s="44"/>
      <c r="AA331" s="44"/>
    </row>
    <row r="332" spans="1:27" s="30" customFormat="1" x14ac:dyDescent="0.3">
      <c r="A332" s="41">
        <v>44492</v>
      </c>
      <c r="B332" s="42">
        <v>330</v>
      </c>
      <c r="C332" s="43">
        <v>61013</v>
      </c>
      <c r="D332" s="44" t="s">
        <v>34</v>
      </c>
      <c r="E332" s="44" t="s">
        <v>32</v>
      </c>
      <c r="F332" s="44">
        <v>1</v>
      </c>
      <c r="G332" s="44" t="s">
        <v>39</v>
      </c>
      <c r="H332" s="44" t="s">
        <v>43</v>
      </c>
      <c r="I332" s="44" t="s">
        <v>40</v>
      </c>
      <c r="J332" s="44" t="s">
        <v>27</v>
      </c>
      <c r="K332" s="44" t="s">
        <v>27</v>
      </c>
      <c r="L332" s="44" t="s">
        <v>27</v>
      </c>
      <c r="M332" s="44"/>
      <c r="N332" s="44" t="s">
        <v>27</v>
      </c>
      <c r="O332" s="44">
        <v>3</v>
      </c>
      <c r="P332" s="41"/>
      <c r="Q332" s="41">
        <v>33604</v>
      </c>
      <c r="R332" s="44"/>
      <c r="S332" s="44">
        <v>69</v>
      </c>
      <c r="T332" s="44"/>
      <c r="U332" s="44"/>
      <c r="V332" s="44"/>
      <c r="W332" s="44" t="s">
        <v>27</v>
      </c>
      <c r="X332" s="44"/>
      <c r="Y332" s="44"/>
      <c r="Z332" s="44"/>
      <c r="AA332" s="44"/>
    </row>
    <row r="333" spans="1:27" s="30" customFormat="1" x14ac:dyDescent="0.3">
      <c r="A333" s="41">
        <v>44492</v>
      </c>
      <c r="B333" s="42">
        <v>331</v>
      </c>
      <c r="C333" s="43">
        <v>83196</v>
      </c>
      <c r="D333" s="44" t="s">
        <v>34</v>
      </c>
      <c r="E333" s="44" t="s">
        <v>32</v>
      </c>
      <c r="F333" s="44">
        <v>2</v>
      </c>
      <c r="G333" s="44" t="s">
        <v>37</v>
      </c>
      <c r="H333" s="44" t="s">
        <v>43</v>
      </c>
      <c r="I333" s="44" t="s">
        <v>40</v>
      </c>
      <c r="J333" s="44" t="s">
        <v>27</v>
      </c>
      <c r="K333" s="44" t="s">
        <v>27</v>
      </c>
      <c r="L333" s="44" t="s">
        <v>27</v>
      </c>
      <c r="M333" s="44"/>
      <c r="N333" s="44" t="s">
        <v>27</v>
      </c>
      <c r="O333" s="44">
        <v>4</v>
      </c>
      <c r="P333" s="41"/>
      <c r="Q333" s="41">
        <v>42005</v>
      </c>
      <c r="R333" s="44"/>
      <c r="S333" s="44">
        <v>52</v>
      </c>
      <c r="T333" s="44"/>
      <c r="U333" s="44"/>
      <c r="V333" s="44"/>
      <c r="W333" s="44" t="s">
        <v>27</v>
      </c>
      <c r="X333" s="44"/>
      <c r="Y333" s="44"/>
      <c r="Z333" s="44"/>
      <c r="AA333" s="44"/>
    </row>
    <row r="334" spans="1:27" s="30" customFormat="1" x14ac:dyDescent="0.3">
      <c r="A334" s="41">
        <v>44492</v>
      </c>
      <c r="B334" s="42">
        <v>332</v>
      </c>
      <c r="C334" s="43">
        <v>158875</v>
      </c>
      <c r="D334" s="44" t="s">
        <v>34</v>
      </c>
      <c r="E334" s="44" t="s">
        <v>32</v>
      </c>
      <c r="F334" s="44">
        <v>5</v>
      </c>
      <c r="G334" s="44" t="s">
        <v>68</v>
      </c>
      <c r="H334" s="44" t="s">
        <v>43</v>
      </c>
      <c r="I334" s="44" t="s">
        <v>40</v>
      </c>
      <c r="J334" s="44" t="s">
        <v>27</v>
      </c>
      <c r="K334" s="44" t="s">
        <v>27</v>
      </c>
      <c r="L334" s="44" t="s">
        <v>27</v>
      </c>
      <c r="M334" s="44"/>
      <c r="N334" s="44" t="s">
        <v>27</v>
      </c>
      <c r="O334" s="44">
        <v>3</v>
      </c>
      <c r="P334" s="41"/>
      <c r="Q334" s="41">
        <v>35796</v>
      </c>
      <c r="R334" s="44"/>
      <c r="S334" s="44">
        <v>58</v>
      </c>
      <c r="T334" s="44"/>
      <c r="U334" s="44"/>
      <c r="V334" s="44"/>
      <c r="W334" s="44" t="s">
        <v>27</v>
      </c>
      <c r="X334" s="44"/>
      <c r="Y334" s="44"/>
      <c r="Z334" s="44"/>
      <c r="AA334" s="44"/>
    </row>
    <row r="335" spans="1:27" s="30" customFormat="1" x14ac:dyDescent="0.3">
      <c r="A335" s="41">
        <v>44492</v>
      </c>
      <c r="B335" s="42">
        <v>333</v>
      </c>
      <c r="C335" s="43">
        <v>115064</v>
      </c>
      <c r="D335" s="44" t="s">
        <v>31</v>
      </c>
      <c r="E335" s="44" t="s">
        <v>32</v>
      </c>
      <c r="F335" s="44">
        <v>4</v>
      </c>
      <c r="G335" s="44" t="s">
        <v>37</v>
      </c>
      <c r="H335" s="44" t="s">
        <v>43</v>
      </c>
      <c r="I335" s="44" t="s">
        <v>40</v>
      </c>
      <c r="J335" s="44" t="s">
        <v>27</v>
      </c>
      <c r="K335" s="44" t="s">
        <v>27</v>
      </c>
      <c r="L335" s="44" t="s">
        <v>27</v>
      </c>
      <c r="M335" s="44"/>
      <c r="N335" s="44" t="s">
        <v>27</v>
      </c>
      <c r="O335" s="44">
        <v>4</v>
      </c>
      <c r="P335" s="41"/>
      <c r="Q335" s="41">
        <v>36526</v>
      </c>
      <c r="R335" s="44"/>
      <c r="S335" s="44">
        <v>82</v>
      </c>
      <c r="T335" s="44"/>
      <c r="U335" s="44"/>
      <c r="V335" s="44"/>
      <c r="W335" s="44" t="s">
        <v>27</v>
      </c>
      <c r="X335" s="44"/>
      <c r="Y335" s="44"/>
      <c r="Z335" s="44"/>
      <c r="AA335" s="44"/>
    </row>
    <row r="336" spans="1:27" s="30" customFormat="1" x14ac:dyDescent="0.3">
      <c r="A336" s="41">
        <v>44492</v>
      </c>
      <c r="B336" s="42">
        <v>334</v>
      </c>
      <c r="C336" s="43">
        <v>75894</v>
      </c>
      <c r="D336" s="44" t="s">
        <v>31</v>
      </c>
      <c r="E336" s="44" t="s">
        <v>32</v>
      </c>
      <c r="F336" s="44">
        <v>1</v>
      </c>
      <c r="G336" s="44" t="s">
        <v>66</v>
      </c>
      <c r="H336" s="44" t="s">
        <v>43</v>
      </c>
      <c r="I336" s="44" t="s">
        <v>40</v>
      </c>
      <c r="J336" s="44" t="s">
        <v>27</v>
      </c>
      <c r="K336" s="44" t="s">
        <v>27</v>
      </c>
      <c r="L336" s="44" t="s">
        <v>27</v>
      </c>
      <c r="M336" s="44"/>
      <c r="N336" s="44" t="s">
        <v>27</v>
      </c>
      <c r="O336" s="44">
        <v>4</v>
      </c>
      <c r="P336" s="41"/>
      <c r="Q336" s="41">
        <v>40179</v>
      </c>
      <c r="R336" s="44"/>
      <c r="S336" s="44">
        <v>55</v>
      </c>
      <c r="T336" s="44"/>
      <c r="U336" s="44"/>
      <c r="V336" s="44"/>
      <c r="W336" s="44" t="s">
        <v>27</v>
      </c>
      <c r="X336" s="44"/>
      <c r="Y336" s="44"/>
      <c r="Z336" s="44"/>
      <c r="AA336" s="44"/>
    </row>
    <row r="337" spans="1:27" s="30" customFormat="1" x14ac:dyDescent="0.3">
      <c r="A337" s="41">
        <v>44492</v>
      </c>
      <c r="B337" s="42">
        <v>335</v>
      </c>
      <c r="C337" s="43">
        <v>83092</v>
      </c>
      <c r="D337" s="44" t="s">
        <v>34</v>
      </c>
      <c r="E337" s="44" t="s">
        <v>32</v>
      </c>
      <c r="F337" s="44">
        <v>3</v>
      </c>
      <c r="G337" s="44" t="s">
        <v>37</v>
      </c>
      <c r="H337" s="44" t="s">
        <v>43</v>
      </c>
      <c r="I337" s="44" t="s">
        <v>40</v>
      </c>
      <c r="J337" s="44" t="s">
        <v>27</v>
      </c>
      <c r="K337" s="44" t="s">
        <v>27</v>
      </c>
      <c r="L337" s="44" t="s">
        <v>27</v>
      </c>
      <c r="M337" s="44"/>
      <c r="N337" s="44" t="s">
        <v>27</v>
      </c>
      <c r="O337" s="44">
        <v>3</v>
      </c>
      <c r="P337" s="41"/>
      <c r="Q337" s="41">
        <v>33970</v>
      </c>
      <c r="R337" s="44"/>
      <c r="S337" s="44">
        <v>78</v>
      </c>
      <c r="T337" s="44"/>
      <c r="U337" s="44"/>
      <c r="V337" s="44"/>
      <c r="W337" s="44" t="s">
        <v>27</v>
      </c>
      <c r="X337" s="44"/>
      <c r="Y337" s="44"/>
      <c r="Z337" s="44"/>
      <c r="AA337" s="44"/>
    </row>
    <row r="338" spans="1:27" s="30" customFormat="1" x14ac:dyDescent="0.3">
      <c r="A338" s="41">
        <v>44492</v>
      </c>
      <c r="B338" s="42">
        <v>336</v>
      </c>
      <c r="C338" s="43">
        <v>80711</v>
      </c>
      <c r="D338" s="44" t="s">
        <v>31</v>
      </c>
      <c r="E338" s="44" t="s">
        <v>32</v>
      </c>
      <c r="F338" s="44">
        <v>3</v>
      </c>
      <c r="G338" s="44" t="s">
        <v>68</v>
      </c>
      <c r="H338" s="44" t="s">
        <v>43</v>
      </c>
      <c r="I338" s="44" t="s">
        <v>40</v>
      </c>
      <c r="J338" s="44" t="s">
        <v>27</v>
      </c>
      <c r="K338" s="44" t="s">
        <v>27</v>
      </c>
      <c r="L338" s="44" t="s">
        <v>27</v>
      </c>
      <c r="M338" s="44"/>
      <c r="N338" s="44" t="s">
        <v>27</v>
      </c>
      <c r="O338" s="44">
        <v>3</v>
      </c>
      <c r="P338" s="41"/>
      <c r="Q338" s="41">
        <v>36161</v>
      </c>
      <c r="R338" s="44"/>
      <c r="S338" s="44">
        <v>71</v>
      </c>
      <c r="T338" s="44"/>
      <c r="U338" s="44"/>
      <c r="V338" s="44"/>
      <c r="W338" s="44" t="s">
        <v>27</v>
      </c>
      <c r="X338" s="44"/>
      <c r="Y338" s="44"/>
      <c r="Z338" s="44"/>
      <c r="AA338" s="44"/>
    </row>
    <row r="339" spans="1:27" s="30" customFormat="1" x14ac:dyDescent="0.3">
      <c r="A339" s="41">
        <v>44492</v>
      </c>
      <c r="B339" s="42">
        <v>337</v>
      </c>
      <c r="C339" s="43">
        <v>64106</v>
      </c>
      <c r="D339" s="44" t="s">
        <v>34</v>
      </c>
      <c r="E339" s="44" t="s">
        <v>32</v>
      </c>
      <c r="F339" s="44">
        <v>2</v>
      </c>
      <c r="G339" s="44" t="s">
        <v>68</v>
      </c>
      <c r="H339" s="44" t="s">
        <v>43</v>
      </c>
      <c r="I339" s="44" t="s">
        <v>40</v>
      </c>
      <c r="J339" s="44" t="s">
        <v>27</v>
      </c>
      <c r="K339" s="44" t="s">
        <v>27</v>
      </c>
      <c r="L339" s="44" t="s">
        <v>27</v>
      </c>
      <c r="M339" s="44"/>
      <c r="N339" s="44" t="s">
        <v>27</v>
      </c>
      <c r="O339" s="44">
        <v>4</v>
      </c>
      <c r="P339" s="41"/>
      <c r="Q339" s="41">
        <v>40179</v>
      </c>
      <c r="R339" s="44"/>
      <c r="S339" s="44">
        <v>100</v>
      </c>
      <c r="T339" s="44"/>
      <c r="U339" s="44"/>
      <c r="V339" s="44"/>
      <c r="W339" s="44" t="s">
        <v>27</v>
      </c>
      <c r="X339" s="44"/>
      <c r="Y339" s="44"/>
      <c r="Z339" s="44"/>
      <c r="AA339" s="44"/>
    </row>
    <row r="340" spans="1:27" s="30" customFormat="1" x14ac:dyDescent="0.3">
      <c r="A340" s="41">
        <v>44492</v>
      </c>
      <c r="B340" s="42">
        <v>338</v>
      </c>
      <c r="C340" s="43">
        <v>101956</v>
      </c>
      <c r="D340" s="44" t="s">
        <v>31</v>
      </c>
      <c r="E340" s="44" t="s">
        <v>32</v>
      </c>
      <c r="F340" s="44">
        <v>2</v>
      </c>
      <c r="G340" s="44" t="s">
        <v>66</v>
      </c>
      <c r="H340" s="44" t="s">
        <v>43</v>
      </c>
      <c r="I340" s="44" t="s">
        <v>40</v>
      </c>
      <c r="J340" s="44" t="s">
        <v>27</v>
      </c>
      <c r="K340" s="44" t="s">
        <v>27</v>
      </c>
      <c r="L340" s="44" t="s">
        <v>27</v>
      </c>
      <c r="M340" s="44"/>
      <c r="N340" s="44" t="s">
        <v>27</v>
      </c>
      <c r="O340" s="44">
        <v>3</v>
      </c>
      <c r="P340" s="41"/>
      <c r="Q340" s="41">
        <v>41275</v>
      </c>
      <c r="R340" s="44"/>
      <c r="S340" s="44">
        <v>66</v>
      </c>
      <c r="T340" s="44"/>
      <c r="U340" s="44"/>
      <c r="V340" s="44"/>
      <c r="W340" s="44" t="s">
        <v>27</v>
      </c>
      <c r="X340" s="44"/>
      <c r="Y340" s="44"/>
      <c r="Z340" s="44"/>
      <c r="AA340" s="44"/>
    </row>
    <row r="341" spans="1:27" s="30" customFormat="1" x14ac:dyDescent="0.3">
      <c r="A341" s="41">
        <v>44492</v>
      </c>
      <c r="B341" s="42">
        <v>339</v>
      </c>
      <c r="C341" s="43">
        <v>95272</v>
      </c>
      <c r="D341" s="44" t="s">
        <v>34</v>
      </c>
      <c r="E341" s="44" t="s">
        <v>32</v>
      </c>
      <c r="F341" s="44">
        <v>3</v>
      </c>
      <c r="G341" s="44" t="s">
        <v>68</v>
      </c>
      <c r="H341" s="44" t="s">
        <v>43</v>
      </c>
      <c r="I341" s="44" t="s">
        <v>40</v>
      </c>
      <c r="J341" s="44" t="s">
        <v>27</v>
      </c>
      <c r="K341" s="44" t="s">
        <v>27</v>
      </c>
      <c r="L341" s="44" t="s">
        <v>27</v>
      </c>
      <c r="M341" s="44"/>
      <c r="N341" s="44" t="s">
        <v>27</v>
      </c>
      <c r="O341" s="44">
        <v>3</v>
      </c>
      <c r="P341" s="41"/>
      <c r="Q341" s="41">
        <v>37622</v>
      </c>
      <c r="R341" s="44"/>
      <c r="S341" s="44">
        <v>69</v>
      </c>
      <c r="T341" s="44"/>
      <c r="U341" s="44"/>
      <c r="V341" s="44"/>
      <c r="W341" s="44" t="s">
        <v>27</v>
      </c>
      <c r="X341" s="44"/>
      <c r="Y341" s="44"/>
      <c r="Z341" s="44"/>
      <c r="AA341" s="44"/>
    </row>
    <row r="342" spans="1:27" s="30" customFormat="1" x14ac:dyDescent="0.3">
      <c r="A342" s="41">
        <v>44492</v>
      </c>
      <c r="B342" s="42">
        <v>340</v>
      </c>
      <c r="C342" s="43">
        <v>146130</v>
      </c>
      <c r="D342" s="44" t="s">
        <v>31</v>
      </c>
      <c r="E342" s="44" t="s">
        <v>32</v>
      </c>
      <c r="F342" s="44">
        <v>5</v>
      </c>
      <c r="G342" s="44" t="s">
        <v>38</v>
      </c>
      <c r="H342" s="44" t="s">
        <v>43</v>
      </c>
      <c r="I342" s="44" t="s">
        <v>40</v>
      </c>
      <c r="J342" s="44" t="s">
        <v>27</v>
      </c>
      <c r="K342" s="44" t="s">
        <v>27</v>
      </c>
      <c r="L342" s="44" t="s">
        <v>27</v>
      </c>
      <c r="M342" s="44"/>
      <c r="N342" s="44" t="s">
        <v>27</v>
      </c>
      <c r="O342" s="44">
        <v>3</v>
      </c>
      <c r="P342" s="41"/>
      <c r="Q342" s="41">
        <v>37257</v>
      </c>
      <c r="R342" s="44"/>
      <c r="S342" s="44">
        <v>65</v>
      </c>
      <c r="T342" s="44"/>
      <c r="U342" s="44"/>
      <c r="V342" s="44"/>
      <c r="W342" s="44" t="s">
        <v>27</v>
      </c>
      <c r="X342" s="44"/>
      <c r="Y342" s="44"/>
      <c r="Z342" s="44"/>
      <c r="AA342" s="44"/>
    </row>
    <row r="343" spans="1:27" s="30" customFormat="1" x14ac:dyDescent="0.3">
      <c r="A343" s="41">
        <v>44492</v>
      </c>
      <c r="B343" s="42">
        <v>341</v>
      </c>
      <c r="C343" s="43">
        <v>86346</v>
      </c>
      <c r="D343" s="44" t="s">
        <v>34</v>
      </c>
      <c r="E343" s="44" t="s">
        <v>32</v>
      </c>
      <c r="F343" s="44">
        <v>2</v>
      </c>
      <c r="G343" s="44" t="s">
        <v>38</v>
      </c>
      <c r="H343" s="44" t="s">
        <v>43</v>
      </c>
      <c r="I343" s="44" t="s">
        <v>40</v>
      </c>
      <c r="J343" s="44" t="s">
        <v>27</v>
      </c>
      <c r="K343" s="44" t="s">
        <v>27</v>
      </c>
      <c r="L343" s="44" t="s">
        <v>27</v>
      </c>
      <c r="M343" s="44"/>
      <c r="N343" s="44" t="s">
        <v>27</v>
      </c>
      <c r="O343" s="44">
        <v>2</v>
      </c>
      <c r="P343" s="41"/>
      <c r="Q343" s="41">
        <v>36526</v>
      </c>
      <c r="R343" s="44"/>
      <c r="S343" s="44">
        <v>57</v>
      </c>
      <c r="T343" s="44"/>
      <c r="U343" s="44"/>
      <c r="V343" s="44"/>
      <c r="W343" s="44" t="s">
        <v>27</v>
      </c>
      <c r="X343" s="44"/>
      <c r="Y343" s="44"/>
      <c r="Z343" s="44"/>
      <c r="AA343" s="44"/>
    </row>
    <row r="344" spans="1:27" s="30" customFormat="1" x14ac:dyDescent="0.3">
      <c r="A344" s="41">
        <v>44492</v>
      </c>
      <c r="B344" s="42">
        <v>342</v>
      </c>
      <c r="C344" s="43">
        <v>68214</v>
      </c>
      <c r="D344" s="44" t="s">
        <v>31</v>
      </c>
      <c r="E344" s="44" t="s">
        <v>32</v>
      </c>
      <c r="F344" s="44">
        <v>1</v>
      </c>
      <c r="G344" s="44" t="s">
        <v>68</v>
      </c>
      <c r="H344" s="44" t="s">
        <v>43</v>
      </c>
      <c r="I344" s="44" t="s">
        <v>40</v>
      </c>
      <c r="J344" s="44" t="s">
        <v>27</v>
      </c>
      <c r="K344" s="44" t="s">
        <v>27</v>
      </c>
      <c r="L344" s="44" t="s">
        <v>27</v>
      </c>
      <c r="M344" s="44"/>
      <c r="N344" s="44" t="s">
        <v>27</v>
      </c>
      <c r="O344" s="44">
        <v>4</v>
      </c>
      <c r="P344" s="41"/>
      <c r="Q344" s="41">
        <v>35431</v>
      </c>
      <c r="R344" s="44"/>
      <c r="S344" s="44">
        <v>67</v>
      </c>
      <c r="T344" s="44"/>
      <c r="U344" s="44"/>
      <c r="V344" s="44"/>
      <c r="W344" s="44" t="s">
        <v>27</v>
      </c>
      <c r="X344" s="44"/>
      <c r="Y344" s="44"/>
      <c r="Z344" s="44"/>
      <c r="AA344" s="44"/>
    </row>
    <row r="345" spans="1:27" s="30" customFormat="1" x14ac:dyDescent="0.3">
      <c r="A345" s="41">
        <v>44492</v>
      </c>
      <c r="B345" s="42">
        <v>343</v>
      </c>
      <c r="C345" s="43">
        <v>69991</v>
      </c>
      <c r="D345" s="44" t="s">
        <v>31</v>
      </c>
      <c r="E345" s="44" t="s">
        <v>32</v>
      </c>
      <c r="F345" s="44">
        <v>1</v>
      </c>
      <c r="G345" s="44" t="s">
        <v>66</v>
      </c>
      <c r="H345" s="44" t="s">
        <v>43</v>
      </c>
      <c r="I345" s="44" t="s">
        <v>40</v>
      </c>
      <c r="J345" s="44" t="s">
        <v>27</v>
      </c>
      <c r="K345" s="44" t="s">
        <v>27</v>
      </c>
      <c r="L345" s="44" t="s">
        <v>27</v>
      </c>
      <c r="M345" s="44"/>
      <c r="N345" s="44" t="s">
        <v>27</v>
      </c>
      <c r="O345" s="44">
        <v>5</v>
      </c>
      <c r="P345" s="41"/>
      <c r="Q345" s="41">
        <v>34700</v>
      </c>
      <c r="R345" s="44"/>
      <c r="S345" s="44">
        <v>67</v>
      </c>
      <c r="T345" s="44"/>
      <c r="U345" s="44"/>
      <c r="V345" s="44"/>
      <c r="W345" s="44" t="s">
        <v>27</v>
      </c>
      <c r="X345" s="44"/>
      <c r="Y345" s="44"/>
      <c r="Z345" s="44"/>
      <c r="AA345" s="44"/>
    </row>
    <row r="346" spans="1:27" s="30" customFormat="1" x14ac:dyDescent="0.3">
      <c r="A346" s="41">
        <v>44492</v>
      </c>
      <c r="B346" s="42">
        <v>344</v>
      </c>
      <c r="C346" s="43">
        <v>106468</v>
      </c>
      <c r="D346" s="44" t="s">
        <v>31</v>
      </c>
      <c r="E346" s="44" t="s">
        <v>32</v>
      </c>
      <c r="F346" s="44">
        <v>4</v>
      </c>
      <c r="G346" s="44" t="s">
        <v>68</v>
      </c>
      <c r="H346" s="44" t="s">
        <v>43</v>
      </c>
      <c r="I346" s="44" t="s">
        <v>40</v>
      </c>
      <c r="J346" s="44" t="s">
        <v>27</v>
      </c>
      <c r="K346" s="44" t="s">
        <v>27</v>
      </c>
      <c r="L346" s="44" t="s">
        <v>27</v>
      </c>
      <c r="M346" s="44"/>
      <c r="N346" s="44" t="s">
        <v>27</v>
      </c>
      <c r="O346" s="44">
        <v>3</v>
      </c>
      <c r="P346" s="41"/>
      <c r="Q346" s="41">
        <v>41640</v>
      </c>
      <c r="R346" s="44"/>
      <c r="S346" s="44">
        <v>66</v>
      </c>
      <c r="T346" s="44"/>
      <c r="U346" s="44"/>
      <c r="V346" s="44"/>
      <c r="W346" s="44" t="s">
        <v>27</v>
      </c>
      <c r="X346" s="44"/>
      <c r="Y346" s="44"/>
      <c r="Z346" s="44"/>
      <c r="AA346" s="44"/>
    </row>
    <row r="347" spans="1:27" s="30" customFormat="1" x14ac:dyDescent="0.3">
      <c r="A347" s="41">
        <v>44492</v>
      </c>
      <c r="B347" s="42">
        <v>345</v>
      </c>
      <c r="C347" s="43">
        <v>100690</v>
      </c>
      <c r="D347" s="44" t="s">
        <v>31</v>
      </c>
      <c r="E347" s="44" t="s">
        <v>32</v>
      </c>
      <c r="F347" s="44">
        <v>5</v>
      </c>
      <c r="G347" s="44" t="s">
        <v>66</v>
      </c>
      <c r="H347" s="44" t="s">
        <v>43</v>
      </c>
      <c r="I347" s="44" t="s">
        <v>40</v>
      </c>
      <c r="J347" s="44" t="s">
        <v>27</v>
      </c>
      <c r="K347" s="44" t="s">
        <v>27</v>
      </c>
      <c r="L347" s="44" t="s">
        <v>27</v>
      </c>
      <c r="M347" s="44"/>
      <c r="N347" s="44" t="s">
        <v>27</v>
      </c>
      <c r="O347" s="44">
        <v>3</v>
      </c>
      <c r="P347" s="41"/>
      <c r="Q347" s="41">
        <v>34335</v>
      </c>
      <c r="R347" s="44"/>
      <c r="S347" s="44">
        <v>81</v>
      </c>
      <c r="T347" s="44"/>
      <c r="U347" s="44"/>
      <c r="V347" s="44"/>
      <c r="W347" s="44" t="s">
        <v>27</v>
      </c>
      <c r="X347" s="44"/>
      <c r="Y347" s="44"/>
      <c r="Z347" s="44"/>
      <c r="AA347" s="44"/>
    </row>
    <row r="348" spans="1:27" s="30" customFormat="1" x14ac:dyDescent="0.3">
      <c r="A348" s="41">
        <v>44492</v>
      </c>
      <c r="B348" s="42">
        <v>346</v>
      </c>
      <c r="C348" s="43">
        <v>90594</v>
      </c>
      <c r="D348" s="44" t="s">
        <v>31</v>
      </c>
      <c r="E348" s="44" t="s">
        <v>32</v>
      </c>
      <c r="F348" s="44">
        <v>2</v>
      </c>
      <c r="G348" s="44" t="s">
        <v>37</v>
      </c>
      <c r="H348" s="44" t="s">
        <v>43</v>
      </c>
      <c r="I348" s="44" t="s">
        <v>40</v>
      </c>
      <c r="J348" s="44" t="s">
        <v>27</v>
      </c>
      <c r="K348" s="44" t="s">
        <v>27</v>
      </c>
      <c r="L348" s="44" t="s">
        <v>27</v>
      </c>
      <c r="M348" s="44"/>
      <c r="N348" s="44" t="s">
        <v>27</v>
      </c>
      <c r="O348" s="44">
        <v>3</v>
      </c>
      <c r="P348" s="41"/>
      <c r="Q348" s="41">
        <v>35796</v>
      </c>
      <c r="R348" s="44"/>
      <c r="S348" s="44">
        <v>70</v>
      </c>
      <c r="T348" s="44"/>
      <c r="U348" s="44"/>
      <c r="V348" s="44"/>
      <c r="W348" s="44" t="s">
        <v>27</v>
      </c>
      <c r="X348" s="44"/>
      <c r="Y348" s="44"/>
      <c r="Z348" s="44"/>
      <c r="AA348" s="44"/>
    </row>
    <row r="349" spans="1:27" s="30" customFormat="1" x14ac:dyDescent="0.3">
      <c r="A349" s="41">
        <v>44492</v>
      </c>
      <c r="B349" s="42">
        <v>347</v>
      </c>
      <c r="C349" s="43">
        <v>97116</v>
      </c>
      <c r="D349" s="44" t="s">
        <v>34</v>
      </c>
      <c r="E349" s="44" t="s">
        <v>32</v>
      </c>
      <c r="F349" s="44">
        <v>4</v>
      </c>
      <c r="G349" s="44" t="s">
        <v>38</v>
      </c>
      <c r="H349" s="44" t="s">
        <v>43</v>
      </c>
      <c r="I349" s="44" t="s">
        <v>40</v>
      </c>
      <c r="J349" s="44" t="s">
        <v>27</v>
      </c>
      <c r="K349" s="44" t="s">
        <v>27</v>
      </c>
      <c r="L349" s="44" t="s">
        <v>27</v>
      </c>
      <c r="M349" s="44"/>
      <c r="N349" s="44" t="s">
        <v>27</v>
      </c>
      <c r="O349" s="44">
        <v>4</v>
      </c>
      <c r="P349" s="41"/>
      <c r="Q349" s="41">
        <v>40544</v>
      </c>
      <c r="R349" s="44"/>
      <c r="S349" s="44">
        <v>85</v>
      </c>
      <c r="T349" s="44"/>
      <c r="U349" s="44"/>
      <c r="V349" s="44"/>
      <c r="W349" s="44" t="s">
        <v>27</v>
      </c>
      <c r="X349" s="44"/>
      <c r="Y349" s="44"/>
      <c r="Z349" s="44"/>
      <c r="AA349" s="44"/>
    </row>
    <row r="350" spans="1:27" s="30" customFormat="1" x14ac:dyDescent="0.3">
      <c r="A350" s="41">
        <v>44492</v>
      </c>
      <c r="B350" s="42">
        <v>348</v>
      </c>
      <c r="C350" s="43">
        <v>78822</v>
      </c>
      <c r="D350" s="44" t="s">
        <v>34</v>
      </c>
      <c r="E350" s="44" t="s">
        <v>32</v>
      </c>
      <c r="F350" s="44">
        <v>2</v>
      </c>
      <c r="G350" s="44" t="s">
        <v>68</v>
      </c>
      <c r="H350" s="44" t="s">
        <v>43</v>
      </c>
      <c r="I350" s="44" t="s">
        <v>40</v>
      </c>
      <c r="J350" s="44" t="s">
        <v>27</v>
      </c>
      <c r="K350" s="44" t="s">
        <v>27</v>
      </c>
      <c r="L350" s="44" t="s">
        <v>27</v>
      </c>
      <c r="M350" s="44"/>
      <c r="N350" s="44" t="s">
        <v>27</v>
      </c>
      <c r="O350" s="44">
        <v>5</v>
      </c>
      <c r="P350" s="41"/>
      <c r="Q350" s="41">
        <v>43101</v>
      </c>
      <c r="R350" s="44"/>
      <c r="S350" s="44">
        <v>53</v>
      </c>
      <c r="T350" s="44"/>
      <c r="U350" s="44"/>
      <c r="V350" s="44"/>
      <c r="W350" s="44" t="s">
        <v>27</v>
      </c>
      <c r="X350" s="44"/>
      <c r="Y350" s="44"/>
      <c r="Z350" s="44"/>
      <c r="AA350" s="44"/>
    </row>
    <row r="351" spans="1:27" s="30" customFormat="1" x14ac:dyDescent="0.3">
      <c r="A351" s="41">
        <v>44492</v>
      </c>
      <c r="B351" s="42">
        <v>349</v>
      </c>
      <c r="C351" s="43">
        <v>185965</v>
      </c>
      <c r="D351" s="44" t="s">
        <v>31</v>
      </c>
      <c r="E351" s="44" t="s">
        <v>32</v>
      </c>
      <c r="F351" s="44">
        <v>5</v>
      </c>
      <c r="G351" s="44" t="s">
        <v>66</v>
      </c>
      <c r="H351" s="44" t="s">
        <v>43</v>
      </c>
      <c r="I351" s="44" t="s">
        <v>40</v>
      </c>
      <c r="J351" s="44" t="s">
        <v>27</v>
      </c>
      <c r="K351" s="44" t="s">
        <v>27</v>
      </c>
      <c r="L351" s="44" t="s">
        <v>27</v>
      </c>
      <c r="M351" s="44"/>
      <c r="N351" s="44" t="s">
        <v>27</v>
      </c>
      <c r="O351" s="44">
        <v>3</v>
      </c>
      <c r="P351" s="41"/>
      <c r="Q351" s="41">
        <v>33970</v>
      </c>
      <c r="R351" s="44"/>
      <c r="S351" s="44">
        <v>52</v>
      </c>
      <c r="T351" s="44"/>
      <c r="U351" s="44"/>
      <c r="V351" s="44"/>
      <c r="W351" s="44" t="s">
        <v>27</v>
      </c>
      <c r="X351" s="44"/>
      <c r="Y351" s="44"/>
      <c r="Z351" s="44"/>
      <c r="AA351" s="44"/>
    </row>
    <row r="352" spans="1:27" s="30" customFormat="1" x14ac:dyDescent="0.3">
      <c r="A352" s="41">
        <v>44492</v>
      </c>
      <c r="B352" s="42">
        <v>350</v>
      </c>
      <c r="C352" s="43">
        <v>62548</v>
      </c>
      <c r="D352" s="44" t="s">
        <v>34</v>
      </c>
      <c r="E352" s="44" t="s">
        <v>32</v>
      </c>
      <c r="F352" s="44">
        <v>1</v>
      </c>
      <c r="G352" s="44" t="s">
        <v>38</v>
      </c>
      <c r="H352" s="44" t="s">
        <v>43</v>
      </c>
      <c r="I352" s="44" t="s">
        <v>40</v>
      </c>
      <c r="J352" s="44" t="s">
        <v>27</v>
      </c>
      <c r="K352" s="44" t="s">
        <v>27</v>
      </c>
      <c r="L352" s="44" t="s">
        <v>27</v>
      </c>
      <c r="M352" s="44"/>
      <c r="N352" s="44" t="s">
        <v>27</v>
      </c>
      <c r="O352" s="44">
        <v>4</v>
      </c>
      <c r="P352" s="41"/>
      <c r="Q352" s="41">
        <v>34335</v>
      </c>
      <c r="R352" s="44"/>
      <c r="S352" s="44">
        <v>67</v>
      </c>
      <c r="T352" s="44"/>
      <c r="U352" s="44"/>
      <c r="V352" s="44"/>
      <c r="W352" s="44" t="s">
        <v>27</v>
      </c>
      <c r="X352" s="44"/>
      <c r="Y352" s="44"/>
      <c r="Z352" s="44"/>
      <c r="AA352" s="44"/>
    </row>
    <row r="353" spans="1:27" s="30" customFormat="1" x14ac:dyDescent="0.3">
      <c r="A353" s="41">
        <v>44492</v>
      </c>
      <c r="B353" s="42">
        <v>351</v>
      </c>
      <c r="C353" s="43">
        <v>124831</v>
      </c>
      <c r="D353" s="44" t="s">
        <v>34</v>
      </c>
      <c r="E353" s="44" t="s">
        <v>32</v>
      </c>
      <c r="F353" s="44">
        <v>3</v>
      </c>
      <c r="G353" s="44" t="s">
        <v>66</v>
      </c>
      <c r="H353" s="44" t="s">
        <v>43</v>
      </c>
      <c r="I353" s="44" t="s">
        <v>40</v>
      </c>
      <c r="J353" s="44" t="s">
        <v>27</v>
      </c>
      <c r="K353" s="44" t="s">
        <v>27</v>
      </c>
      <c r="L353" s="44" t="s">
        <v>27</v>
      </c>
      <c r="M353" s="44"/>
      <c r="N353" s="44" t="s">
        <v>27</v>
      </c>
      <c r="O353" s="44">
        <v>3</v>
      </c>
      <c r="P353" s="41"/>
      <c r="Q353" s="41">
        <v>41640</v>
      </c>
      <c r="R353" s="44"/>
      <c r="S353" s="44">
        <v>80</v>
      </c>
      <c r="T353" s="44"/>
      <c r="U353" s="44"/>
      <c r="V353" s="44"/>
      <c r="W353" s="44" t="s">
        <v>27</v>
      </c>
      <c r="X353" s="44"/>
      <c r="Y353" s="44"/>
      <c r="Z353" s="44"/>
      <c r="AA353" s="44"/>
    </row>
    <row r="354" spans="1:27" s="30" customFormat="1" x14ac:dyDescent="0.3">
      <c r="A354" s="41">
        <v>44492</v>
      </c>
      <c r="B354" s="42">
        <v>352</v>
      </c>
      <c r="C354" s="43">
        <v>156625</v>
      </c>
      <c r="D354" s="44" t="s">
        <v>31</v>
      </c>
      <c r="E354" s="44" t="s">
        <v>32</v>
      </c>
      <c r="F354" s="44">
        <v>5</v>
      </c>
      <c r="G354" s="44" t="s">
        <v>66</v>
      </c>
      <c r="H354" s="44" t="s">
        <v>43</v>
      </c>
      <c r="I354" s="44" t="s">
        <v>40</v>
      </c>
      <c r="J354" s="44" t="s">
        <v>27</v>
      </c>
      <c r="K354" s="44" t="s">
        <v>27</v>
      </c>
      <c r="L354" s="44" t="s">
        <v>27</v>
      </c>
      <c r="M354" s="44"/>
      <c r="N354" s="44" t="s">
        <v>27</v>
      </c>
      <c r="O354" s="44">
        <v>4</v>
      </c>
      <c r="P354" s="41"/>
      <c r="Q354" s="41">
        <v>36161</v>
      </c>
      <c r="R354" s="44"/>
      <c r="S354" s="44">
        <v>98</v>
      </c>
      <c r="T354" s="44"/>
      <c r="U354" s="44"/>
      <c r="V354" s="44"/>
      <c r="W354" s="44" t="s">
        <v>27</v>
      </c>
      <c r="X354" s="44"/>
      <c r="Y354" s="44"/>
      <c r="Z354" s="44"/>
      <c r="AA354" s="44"/>
    </row>
    <row r="355" spans="1:27" s="30" customFormat="1" x14ac:dyDescent="0.3">
      <c r="A355" s="41">
        <v>44492</v>
      </c>
      <c r="B355" s="42">
        <v>353</v>
      </c>
      <c r="C355" s="43">
        <v>105422</v>
      </c>
      <c r="D355" s="44" t="s">
        <v>31</v>
      </c>
      <c r="E355" s="44" t="s">
        <v>32</v>
      </c>
      <c r="F355" s="44">
        <v>3</v>
      </c>
      <c r="G355" s="44" t="s">
        <v>37</v>
      </c>
      <c r="H355" s="44" t="s">
        <v>43</v>
      </c>
      <c r="I355" s="44" t="s">
        <v>40</v>
      </c>
      <c r="J355" s="44" t="s">
        <v>27</v>
      </c>
      <c r="K355" s="44" t="s">
        <v>27</v>
      </c>
      <c r="L355" s="44" t="s">
        <v>27</v>
      </c>
      <c r="M355" s="44"/>
      <c r="N355" s="44" t="s">
        <v>27</v>
      </c>
      <c r="O355" s="44">
        <v>2</v>
      </c>
      <c r="P355" s="41"/>
      <c r="Q355" s="41">
        <v>43831</v>
      </c>
      <c r="R355" s="44"/>
      <c r="S355" s="44">
        <v>71</v>
      </c>
      <c r="T355" s="44"/>
      <c r="U355" s="44"/>
      <c r="V355" s="44"/>
      <c r="W355" s="44" t="s">
        <v>27</v>
      </c>
      <c r="X355" s="44"/>
      <c r="Y355" s="44"/>
      <c r="Z355" s="44"/>
      <c r="AA355" s="44"/>
    </row>
    <row r="356" spans="1:27" s="30" customFormat="1" x14ac:dyDescent="0.3">
      <c r="A356" s="41">
        <v>44492</v>
      </c>
      <c r="B356" s="42">
        <v>354</v>
      </c>
      <c r="C356" s="43">
        <v>124160</v>
      </c>
      <c r="D356" s="44" t="s">
        <v>34</v>
      </c>
      <c r="E356" s="44" t="s">
        <v>32</v>
      </c>
      <c r="F356" s="44">
        <v>5</v>
      </c>
      <c r="G356" s="44" t="s">
        <v>38</v>
      </c>
      <c r="H356" s="44" t="s">
        <v>43</v>
      </c>
      <c r="I356" s="44" t="s">
        <v>40</v>
      </c>
      <c r="J356" s="44" t="s">
        <v>27</v>
      </c>
      <c r="K356" s="44" t="s">
        <v>27</v>
      </c>
      <c r="L356" s="44" t="s">
        <v>27</v>
      </c>
      <c r="M356" s="44"/>
      <c r="N356" s="44" t="s">
        <v>27</v>
      </c>
      <c r="O356" s="44">
        <v>2</v>
      </c>
      <c r="P356" s="41"/>
      <c r="Q356" s="41">
        <v>41275</v>
      </c>
      <c r="R356" s="44"/>
      <c r="S356" s="44">
        <v>83</v>
      </c>
      <c r="T356" s="44"/>
      <c r="U356" s="44"/>
      <c r="V356" s="44"/>
      <c r="W356" s="44" t="s">
        <v>27</v>
      </c>
      <c r="X356" s="44"/>
      <c r="Y356" s="44"/>
      <c r="Z356" s="44"/>
      <c r="AA356" s="44"/>
    </row>
    <row r="357" spans="1:27" s="30" customFormat="1" x14ac:dyDescent="0.3">
      <c r="A357" s="41">
        <v>44492</v>
      </c>
      <c r="B357" s="42">
        <v>355</v>
      </c>
      <c r="C357" s="43">
        <v>134144</v>
      </c>
      <c r="D357" s="44" t="s">
        <v>31</v>
      </c>
      <c r="E357" s="44" t="s">
        <v>32</v>
      </c>
      <c r="F357" s="44">
        <v>4</v>
      </c>
      <c r="G357" s="44" t="s">
        <v>37</v>
      </c>
      <c r="H357" s="44" t="s">
        <v>43</v>
      </c>
      <c r="I357" s="44" t="s">
        <v>40</v>
      </c>
      <c r="J357" s="44" t="s">
        <v>27</v>
      </c>
      <c r="K357" s="44" t="s">
        <v>27</v>
      </c>
      <c r="L357" s="44" t="s">
        <v>27</v>
      </c>
      <c r="M357" s="44"/>
      <c r="N357" s="44" t="s">
        <v>27</v>
      </c>
      <c r="O357" s="44">
        <v>2</v>
      </c>
      <c r="P357" s="41"/>
      <c r="Q357" s="41">
        <v>36161</v>
      </c>
      <c r="R357" s="44"/>
      <c r="S357" s="44">
        <v>53</v>
      </c>
      <c r="T357" s="44"/>
      <c r="U357" s="44"/>
      <c r="V357" s="44"/>
      <c r="W357" s="44" t="s">
        <v>27</v>
      </c>
      <c r="X357" s="44"/>
      <c r="Y357" s="44"/>
      <c r="Z357" s="44"/>
      <c r="AA357" s="44"/>
    </row>
    <row r="358" spans="1:27" s="30" customFormat="1" x14ac:dyDescent="0.3">
      <c r="A358" s="41">
        <v>44492</v>
      </c>
      <c r="B358" s="42">
        <v>356</v>
      </c>
      <c r="C358" s="43">
        <v>103585</v>
      </c>
      <c r="D358" s="44" t="s">
        <v>31</v>
      </c>
      <c r="E358" s="44" t="s">
        <v>32</v>
      </c>
      <c r="F358" s="44">
        <v>5</v>
      </c>
      <c r="G358" s="44" t="s">
        <v>68</v>
      </c>
      <c r="H358" s="44" t="s">
        <v>43</v>
      </c>
      <c r="I358" s="44" t="s">
        <v>40</v>
      </c>
      <c r="J358" s="44" t="s">
        <v>27</v>
      </c>
      <c r="K358" s="44" t="s">
        <v>27</v>
      </c>
      <c r="L358" s="44" t="s">
        <v>27</v>
      </c>
      <c r="M358" s="44"/>
      <c r="N358" s="44" t="s">
        <v>27</v>
      </c>
      <c r="O358" s="44">
        <v>4</v>
      </c>
      <c r="P358" s="41"/>
      <c r="Q358" s="41">
        <v>33239</v>
      </c>
      <c r="R358" s="44"/>
      <c r="S358" s="44">
        <v>89</v>
      </c>
      <c r="T358" s="44"/>
      <c r="U358" s="44"/>
      <c r="V358" s="44"/>
      <c r="W358" s="44" t="s">
        <v>27</v>
      </c>
      <c r="X358" s="44"/>
      <c r="Y358" s="44"/>
      <c r="Z358" s="44"/>
      <c r="AA358" s="44"/>
    </row>
    <row r="359" spans="1:27" s="30" customFormat="1" x14ac:dyDescent="0.3">
      <c r="A359" s="41">
        <v>44492</v>
      </c>
      <c r="B359" s="42">
        <v>357</v>
      </c>
      <c r="C359" s="43">
        <v>160124</v>
      </c>
      <c r="D359" s="44" t="s">
        <v>31</v>
      </c>
      <c r="E359" s="44" t="s">
        <v>32</v>
      </c>
      <c r="F359" s="44">
        <v>4</v>
      </c>
      <c r="G359" s="44" t="s">
        <v>68</v>
      </c>
      <c r="H359" s="44" t="s">
        <v>43</v>
      </c>
      <c r="I359" s="44" t="s">
        <v>40</v>
      </c>
      <c r="J359" s="44" t="s">
        <v>27</v>
      </c>
      <c r="K359" s="44" t="s">
        <v>27</v>
      </c>
      <c r="L359" s="44" t="s">
        <v>27</v>
      </c>
      <c r="M359" s="44"/>
      <c r="N359" s="44" t="s">
        <v>27</v>
      </c>
      <c r="O359" s="44">
        <v>4</v>
      </c>
      <c r="P359" s="41"/>
      <c r="Q359" s="41">
        <v>42736</v>
      </c>
      <c r="R359" s="44"/>
      <c r="S359" s="44">
        <v>86</v>
      </c>
      <c r="T359" s="44"/>
      <c r="U359" s="44"/>
      <c r="V359" s="44"/>
      <c r="W359" s="44" t="s">
        <v>27</v>
      </c>
      <c r="X359" s="44"/>
      <c r="Y359" s="44"/>
      <c r="Z359" s="44"/>
      <c r="AA359" s="44"/>
    </row>
    <row r="360" spans="1:27" s="30" customFormat="1" x14ac:dyDescent="0.3">
      <c r="A360" s="41">
        <v>44492</v>
      </c>
      <c r="B360" s="42">
        <v>358</v>
      </c>
      <c r="C360" s="43">
        <v>95496</v>
      </c>
      <c r="D360" s="44" t="s">
        <v>34</v>
      </c>
      <c r="E360" s="44" t="s">
        <v>32</v>
      </c>
      <c r="F360" s="44">
        <v>2</v>
      </c>
      <c r="G360" s="44" t="s">
        <v>39</v>
      </c>
      <c r="H360" s="44" t="s">
        <v>43</v>
      </c>
      <c r="I360" s="44" t="s">
        <v>40</v>
      </c>
      <c r="J360" s="44" t="s">
        <v>27</v>
      </c>
      <c r="K360" s="44" t="s">
        <v>27</v>
      </c>
      <c r="L360" s="44" t="s">
        <v>27</v>
      </c>
      <c r="M360" s="44"/>
      <c r="N360" s="44" t="s">
        <v>27</v>
      </c>
      <c r="O360" s="44">
        <v>3</v>
      </c>
      <c r="P360" s="41"/>
      <c r="Q360" s="41">
        <v>33970</v>
      </c>
      <c r="R360" s="44"/>
      <c r="S360" s="44">
        <v>84</v>
      </c>
      <c r="T360" s="44"/>
      <c r="U360" s="44"/>
      <c r="V360" s="44"/>
      <c r="W360" s="44" t="s">
        <v>27</v>
      </c>
      <c r="X360" s="44"/>
      <c r="Y360" s="44"/>
      <c r="Z360" s="44"/>
      <c r="AA360" s="44"/>
    </row>
    <row r="361" spans="1:27" s="30" customFormat="1" x14ac:dyDescent="0.3">
      <c r="A361" s="41">
        <v>44492</v>
      </c>
      <c r="B361" s="42">
        <v>359</v>
      </c>
      <c r="C361" s="43">
        <v>76012</v>
      </c>
      <c r="D361" s="44" t="s">
        <v>31</v>
      </c>
      <c r="E361" s="44" t="s">
        <v>32</v>
      </c>
      <c r="F361" s="44">
        <v>2</v>
      </c>
      <c r="G361" s="44" t="s">
        <v>39</v>
      </c>
      <c r="H361" s="44" t="s">
        <v>43</v>
      </c>
      <c r="I361" s="44" t="s">
        <v>40</v>
      </c>
      <c r="J361" s="44" t="s">
        <v>27</v>
      </c>
      <c r="K361" s="44" t="s">
        <v>27</v>
      </c>
      <c r="L361" s="44" t="s">
        <v>27</v>
      </c>
      <c r="M361" s="44"/>
      <c r="N361" s="44" t="s">
        <v>27</v>
      </c>
      <c r="O361" s="44">
        <v>4</v>
      </c>
      <c r="P361" s="41"/>
      <c r="Q361" s="41">
        <v>36161</v>
      </c>
      <c r="R361" s="44"/>
      <c r="S361" s="44">
        <v>94</v>
      </c>
      <c r="T361" s="44"/>
      <c r="U361" s="44"/>
      <c r="V361" s="44"/>
      <c r="W361" s="44" t="s">
        <v>27</v>
      </c>
      <c r="X361" s="44"/>
      <c r="Y361" s="44"/>
      <c r="Z361" s="44"/>
      <c r="AA361" s="44"/>
    </row>
    <row r="362" spans="1:27" s="30" customFormat="1" x14ac:dyDescent="0.3">
      <c r="A362" s="41">
        <v>44492</v>
      </c>
      <c r="B362" s="42">
        <v>360</v>
      </c>
      <c r="C362" s="43">
        <v>108268</v>
      </c>
      <c r="D362" s="44" t="s">
        <v>34</v>
      </c>
      <c r="E362" s="44" t="s">
        <v>32</v>
      </c>
      <c r="F362" s="44">
        <v>3</v>
      </c>
      <c r="G362" s="44" t="s">
        <v>68</v>
      </c>
      <c r="H362" s="44" t="s">
        <v>43</v>
      </c>
      <c r="I362" s="44" t="s">
        <v>40</v>
      </c>
      <c r="J362" s="44" t="s">
        <v>27</v>
      </c>
      <c r="K362" s="44" t="s">
        <v>27</v>
      </c>
      <c r="L362" s="44" t="s">
        <v>27</v>
      </c>
      <c r="M362" s="44"/>
      <c r="N362" s="44" t="s">
        <v>27</v>
      </c>
      <c r="O362" s="44">
        <v>4</v>
      </c>
      <c r="P362" s="41"/>
      <c r="Q362" s="41">
        <v>36161</v>
      </c>
      <c r="R362" s="44"/>
      <c r="S362" s="44">
        <v>55</v>
      </c>
      <c r="T362" s="44"/>
      <c r="U362" s="44"/>
      <c r="V362" s="44"/>
      <c r="W362" s="44" t="s">
        <v>27</v>
      </c>
      <c r="X362" s="44"/>
      <c r="Y362" s="44"/>
      <c r="Z362" s="44"/>
      <c r="AA362" s="44"/>
    </row>
    <row r="363" spans="1:27" s="30" customFormat="1" x14ac:dyDescent="0.3">
      <c r="A363" s="41">
        <v>44492</v>
      </c>
      <c r="B363" s="42">
        <v>361</v>
      </c>
      <c r="C363" s="43">
        <v>160340</v>
      </c>
      <c r="D363" s="44" t="s">
        <v>31</v>
      </c>
      <c r="E363" s="44" t="s">
        <v>32</v>
      </c>
      <c r="F363" s="44">
        <v>4</v>
      </c>
      <c r="G363" s="44" t="s">
        <v>38</v>
      </c>
      <c r="H363" s="44" t="s">
        <v>43</v>
      </c>
      <c r="I363" s="44" t="s">
        <v>40</v>
      </c>
      <c r="J363" s="44" t="s">
        <v>27</v>
      </c>
      <c r="K363" s="44" t="s">
        <v>27</v>
      </c>
      <c r="L363" s="44" t="s">
        <v>27</v>
      </c>
      <c r="M363" s="44"/>
      <c r="N363" s="44" t="s">
        <v>27</v>
      </c>
      <c r="O363" s="44">
        <v>4</v>
      </c>
      <c r="P363" s="41"/>
      <c r="Q363" s="41">
        <v>39814</v>
      </c>
      <c r="R363" s="44"/>
      <c r="S363" s="44">
        <v>78</v>
      </c>
      <c r="T363" s="44"/>
      <c r="U363" s="44"/>
      <c r="V363" s="44"/>
      <c r="W363" s="44" t="s">
        <v>27</v>
      </c>
      <c r="X363" s="44"/>
      <c r="Y363" s="44"/>
      <c r="Z363" s="44"/>
      <c r="AA363" s="44"/>
    </row>
    <row r="364" spans="1:27" s="30" customFormat="1" x14ac:dyDescent="0.3">
      <c r="A364" s="41">
        <v>44492</v>
      </c>
      <c r="B364" s="42">
        <v>362</v>
      </c>
      <c r="C364" s="43">
        <v>72527</v>
      </c>
      <c r="D364" s="44" t="s">
        <v>31</v>
      </c>
      <c r="E364" s="44" t="s">
        <v>32</v>
      </c>
      <c r="F364" s="44">
        <v>1</v>
      </c>
      <c r="G364" s="44" t="s">
        <v>39</v>
      </c>
      <c r="H364" s="44" t="s">
        <v>43</v>
      </c>
      <c r="I364" s="44" t="s">
        <v>40</v>
      </c>
      <c r="J364" s="44" t="s">
        <v>27</v>
      </c>
      <c r="K364" s="44" t="s">
        <v>27</v>
      </c>
      <c r="L364" s="44" t="s">
        <v>27</v>
      </c>
      <c r="M364" s="44"/>
      <c r="N364" s="44" t="s">
        <v>27</v>
      </c>
      <c r="O364" s="44">
        <v>5</v>
      </c>
      <c r="P364" s="41"/>
      <c r="Q364" s="41">
        <v>38718</v>
      </c>
      <c r="R364" s="44"/>
      <c r="S364" s="44">
        <v>60</v>
      </c>
      <c r="T364" s="44"/>
      <c r="U364" s="44"/>
      <c r="V364" s="44"/>
      <c r="W364" s="44" t="s">
        <v>27</v>
      </c>
      <c r="X364" s="44"/>
      <c r="Y364" s="44"/>
      <c r="Z364" s="44"/>
      <c r="AA364" s="44"/>
    </row>
    <row r="365" spans="1:27" s="30" customFormat="1" x14ac:dyDescent="0.3">
      <c r="A365" s="41">
        <v>44492</v>
      </c>
      <c r="B365" s="42">
        <v>363</v>
      </c>
      <c r="C365" s="43">
        <v>94780</v>
      </c>
      <c r="D365" s="44" t="s">
        <v>31</v>
      </c>
      <c r="E365" s="44" t="s">
        <v>32</v>
      </c>
      <c r="F365" s="44">
        <v>2</v>
      </c>
      <c r="G365" s="44" t="s">
        <v>37</v>
      </c>
      <c r="H365" s="44" t="s">
        <v>43</v>
      </c>
      <c r="I365" s="44" t="s">
        <v>40</v>
      </c>
      <c r="J365" s="44" t="s">
        <v>27</v>
      </c>
      <c r="K365" s="44" t="s">
        <v>27</v>
      </c>
      <c r="L365" s="44" t="s">
        <v>27</v>
      </c>
      <c r="M365" s="44"/>
      <c r="N365" s="44" t="s">
        <v>27</v>
      </c>
      <c r="O365" s="44">
        <v>5</v>
      </c>
      <c r="P365" s="41"/>
      <c r="Q365" s="41">
        <v>33239</v>
      </c>
      <c r="R365" s="44"/>
      <c r="S365" s="44">
        <v>67</v>
      </c>
      <c r="T365" s="44"/>
      <c r="U365" s="44"/>
      <c r="V365" s="44"/>
      <c r="W365" s="44" t="s">
        <v>27</v>
      </c>
      <c r="X365" s="44"/>
      <c r="Y365" s="44"/>
      <c r="Z365" s="44"/>
      <c r="AA365" s="44"/>
    </row>
    <row r="366" spans="1:27" s="30" customFormat="1" x14ac:dyDescent="0.3">
      <c r="A366" s="41">
        <v>44492</v>
      </c>
      <c r="B366" s="42">
        <v>364</v>
      </c>
      <c r="C366" s="43">
        <v>139439</v>
      </c>
      <c r="D366" s="44" t="s">
        <v>31</v>
      </c>
      <c r="E366" s="44" t="s">
        <v>32</v>
      </c>
      <c r="F366" s="44">
        <v>3</v>
      </c>
      <c r="G366" s="44" t="s">
        <v>68</v>
      </c>
      <c r="H366" s="44" t="s">
        <v>43</v>
      </c>
      <c r="I366" s="44" t="s">
        <v>40</v>
      </c>
      <c r="J366" s="44" t="s">
        <v>27</v>
      </c>
      <c r="K366" s="44" t="s">
        <v>27</v>
      </c>
      <c r="L366" s="44" t="s">
        <v>27</v>
      </c>
      <c r="M366" s="44"/>
      <c r="N366" s="44" t="s">
        <v>27</v>
      </c>
      <c r="O366" s="44">
        <v>3</v>
      </c>
      <c r="P366" s="41"/>
      <c r="Q366" s="41">
        <v>35431</v>
      </c>
      <c r="R366" s="44"/>
      <c r="S366" s="44">
        <v>74</v>
      </c>
      <c r="T366" s="44"/>
      <c r="U366" s="44"/>
      <c r="V366" s="44"/>
      <c r="W366" s="44" t="s">
        <v>27</v>
      </c>
      <c r="X366" s="44"/>
      <c r="Y366" s="44"/>
      <c r="Z366" s="44"/>
      <c r="AA366" s="44"/>
    </row>
    <row r="367" spans="1:27" s="30" customFormat="1" x14ac:dyDescent="0.3">
      <c r="A367" s="41">
        <v>44492</v>
      </c>
      <c r="B367" s="42">
        <v>365</v>
      </c>
      <c r="C367" s="43">
        <v>133875</v>
      </c>
      <c r="D367" s="44" t="s">
        <v>34</v>
      </c>
      <c r="E367" s="44" t="s">
        <v>32</v>
      </c>
      <c r="F367" s="44">
        <v>5</v>
      </c>
      <c r="G367" s="44" t="s">
        <v>66</v>
      </c>
      <c r="H367" s="44" t="s">
        <v>43</v>
      </c>
      <c r="I367" s="44" t="s">
        <v>40</v>
      </c>
      <c r="J367" s="44" t="s">
        <v>27</v>
      </c>
      <c r="K367" s="44" t="s">
        <v>27</v>
      </c>
      <c r="L367" s="44" t="s">
        <v>27</v>
      </c>
      <c r="M367" s="44"/>
      <c r="N367" s="44" t="s">
        <v>27</v>
      </c>
      <c r="O367" s="44">
        <v>2</v>
      </c>
      <c r="P367" s="41"/>
      <c r="Q367" s="41">
        <v>35431</v>
      </c>
      <c r="R367" s="44"/>
      <c r="S367" s="44">
        <v>71</v>
      </c>
      <c r="T367" s="44"/>
      <c r="U367" s="44"/>
      <c r="V367" s="44"/>
      <c r="W367" s="44" t="s">
        <v>27</v>
      </c>
      <c r="X367" s="44"/>
      <c r="Y367" s="44"/>
      <c r="Z367" s="44"/>
      <c r="AA367" s="44"/>
    </row>
    <row r="368" spans="1:27" s="30" customFormat="1" x14ac:dyDescent="0.3">
      <c r="A368" s="41">
        <v>44492</v>
      </c>
      <c r="B368" s="42">
        <v>366</v>
      </c>
      <c r="C368" s="43">
        <v>99378</v>
      </c>
      <c r="D368" s="44" t="s">
        <v>34</v>
      </c>
      <c r="E368" s="44" t="s">
        <v>32</v>
      </c>
      <c r="F368" s="44">
        <v>2</v>
      </c>
      <c r="G368" s="44" t="s">
        <v>68</v>
      </c>
      <c r="H368" s="44" t="s">
        <v>43</v>
      </c>
      <c r="I368" s="44" t="s">
        <v>40</v>
      </c>
      <c r="J368" s="44" t="s">
        <v>27</v>
      </c>
      <c r="K368" s="44" t="s">
        <v>27</v>
      </c>
      <c r="L368" s="44" t="s">
        <v>27</v>
      </c>
      <c r="M368" s="44"/>
      <c r="N368" s="44" t="s">
        <v>27</v>
      </c>
      <c r="O368" s="44">
        <v>4</v>
      </c>
      <c r="P368" s="41"/>
      <c r="Q368" s="41">
        <v>34335</v>
      </c>
      <c r="R368" s="44"/>
      <c r="S368" s="44">
        <v>79</v>
      </c>
      <c r="T368" s="44"/>
      <c r="U368" s="44"/>
      <c r="V368" s="44"/>
      <c r="W368" s="44" t="s">
        <v>27</v>
      </c>
      <c r="X368" s="44"/>
      <c r="Y368" s="44"/>
      <c r="Z368" s="44"/>
      <c r="AA368" s="44"/>
    </row>
    <row r="369" spans="1:27" s="30" customFormat="1" x14ac:dyDescent="0.3">
      <c r="A369" s="41">
        <v>44492</v>
      </c>
      <c r="B369" s="42">
        <v>367</v>
      </c>
      <c r="C369" s="43">
        <v>68503</v>
      </c>
      <c r="D369" s="44" t="s">
        <v>31</v>
      </c>
      <c r="E369" s="44" t="s">
        <v>32</v>
      </c>
      <c r="F369" s="44">
        <v>1</v>
      </c>
      <c r="G369" s="44" t="s">
        <v>68</v>
      </c>
      <c r="H369" s="44" t="s">
        <v>43</v>
      </c>
      <c r="I369" s="44" t="s">
        <v>40</v>
      </c>
      <c r="J369" s="44" t="s">
        <v>27</v>
      </c>
      <c r="K369" s="44" t="s">
        <v>27</v>
      </c>
      <c r="L369" s="44" t="s">
        <v>27</v>
      </c>
      <c r="M369" s="44"/>
      <c r="N369" s="44" t="s">
        <v>27</v>
      </c>
      <c r="O369" s="44">
        <v>5</v>
      </c>
      <c r="P369" s="41"/>
      <c r="Q369" s="41">
        <v>37622</v>
      </c>
      <c r="R369" s="44"/>
      <c r="S369" s="44">
        <v>66</v>
      </c>
      <c r="T369" s="44"/>
      <c r="U369" s="44"/>
      <c r="V369" s="44"/>
      <c r="W369" s="44" t="s">
        <v>27</v>
      </c>
      <c r="X369" s="44"/>
      <c r="Y369" s="44"/>
      <c r="Z369" s="44"/>
      <c r="AA369" s="44"/>
    </row>
    <row r="370" spans="1:27" s="30" customFormat="1" x14ac:dyDescent="0.3">
      <c r="A370" s="41">
        <v>44492</v>
      </c>
      <c r="B370" s="42">
        <v>368</v>
      </c>
      <c r="C370" s="43">
        <v>91716</v>
      </c>
      <c r="D370" s="44" t="s">
        <v>31</v>
      </c>
      <c r="E370" s="44" t="s">
        <v>32</v>
      </c>
      <c r="F370" s="44">
        <v>4</v>
      </c>
      <c r="G370" s="44" t="s">
        <v>39</v>
      </c>
      <c r="H370" s="44" t="s">
        <v>43</v>
      </c>
      <c r="I370" s="44" t="s">
        <v>40</v>
      </c>
      <c r="J370" s="44" t="s">
        <v>27</v>
      </c>
      <c r="K370" s="44" t="s">
        <v>27</v>
      </c>
      <c r="L370" s="44" t="s">
        <v>27</v>
      </c>
      <c r="M370" s="44"/>
      <c r="N370" s="44" t="s">
        <v>27</v>
      </c>
      <c r="O370" s="44">
        <v>2</v>
      </c>
      <c r="P370" s="41"/>
      <c r="Q370" s="41">
        <v>39814</v>
      </c>
      <c r="R370" s="44"/>
      <c r="S370" s="44">
        <v>99</v>
      </c>
      <c r="T370" s="44"/>
      <c r="U370" s="44"/>
      <c r="V370" s="44"/>
      <c r="W370" s="44" t="s">
        <v>27</v>
      </c>
      <c r="X370" s="44"/>
      <c r="Y370" s="44"/>
      <c r="Z370" s="44"/>
      <c r="AA370" s="44"/>
    </row>
    <row r="371" spans="1:27" s="30" customFormat="1" x14ac:dyDescent="0.3">
      <c r="A371" s="41">
        <v>44492</v>
      </c>
      <c r="B371" s="42">
        <v>369</v>
      </c>
      <c r="C371" s="43">
        <v>76156</v>
      </c>
      <c r="D371" s="44" t="s">
        <v>31</v>
      </c>
      <c r="E371" s="44" t="s">
        <v>32</v>
      </c>
      <c r="F371" s="44">
        <v>2</v>
      </c>
      <c r="G371" s="44" t="s">
        <v>37</v>
      </c>
      <c r="H371" s="44" t="s">
        <v>43</v>
      </c>
      <c r="I371" s="44" t="s">
        <v>40</v>
      </c>
      <c r="J371" s="44" t="s">
        <v>27</v>
      </c>
      <c r="K371" s="44" t="s">
        <v>27</v>
      </c>
      <c r="L371" s="44" t="s">
        <v>27</v>
      </c>
      <c r="M371" s="44"/>
      <c r="N371" s="44" t="s">
        <v>27</v>
      </c>
      <c r="O371" s="44">
        <v>4</v>
      </c>
      <c r="P371" s="41"/>
      <c r="Q371" s="41">
        <v>42370</v>
      </c>
      <c r="R371" s="44"/>
      <c r="S371" s="44">
        <v>66</v>
      </c>
      <c r="T371" s="44"/>
      <c r="U371" s="44"/>
      <c r="V371" s="44"/>
      <c r="W371" s="44" t="s">
        <v>27</v>
      </c>
      <c r="X371" s="44"/>
      <c r="Y371" s="44"/>
      <c r="Z371" s="44"/>
      <c r="AA371" s="44"/>
    </row>
    <row r="372" spans="1:27" s="30" customFormat="1" x14ac:dyDescent="0.3">
      <c r="A372" s="41">
        <v>44492</v>
      </c>
      <c r="B372" s="42">
        <v>370</v>
      </c>
      <c r="C372" s="43">
        <v>71219</v>
      </c>
      <c r="D372" s="44" t="s">
        <v>31</v>
      </c>
      <c r="E372" s="44" t="s">
        <v>32</v>
      </c>
      <c r="F372" s="44">
        <v>1</v>
      </c>
      <c r="G372" s="44" t="s">
        <v>39</v>
      </c>
      <c r="H372" s="44" t="s">
        <v>43</v>
      </c>
      <c r="I372" s="44" t="s">
        <v>40</v>
      </c>
      <c r="J372" s="44" t="s">
        <v>27</v>
      </c>
      <c r="K372" s="44" t="s">
        <v>27</v>
      </c>
      <c r="L372" s="44" t="s">
        <v>27</v>
      </c>
      <c r="M372" s="44"/>
      <c r="N372" s="44" t="s">
        <v>27</v>
      </c>
      <c r="O372" s="44">
        <v>4</v>
      </c>
      <c r="P372" s="41"/>
      <c r="Q372" s="41">
        <v>43466</v>
      </c>
      <c r="R372" s="44"/>
      <c r="S372" s="44">
        <v>96</v>
      </c>
      <c r="T372" s="44"/>
      <c r="U372" s="44"/>
      <c r="V372" s="44"/>
      <c r="W372" s="44" t="s">
        <v>27</v>
      </c>
      <c r="X372" s="44"/>
      <c r="Y372" s="44"/>
      <c r="Z372" s="44"/>
      <c r="AA372" s="44"/>
    </row>
    <row r="373" spans="1:27" s="30" customFormat="1" x14ac:dyDescent="0.3">
      <c r="A373" s="41">
        <v>44492</v>
      </c>
      <c r="B373" s="42">
        <v>371</v>
      </c>
      <c r="C373" s="43">
        <v>91150</v>
      </c>
      <c r="D373" s="44" t="s">
        <v>34</v>
      </c>
      <c r="E373" s="44" t="s">
        <v>32</v>
      </c>
      <c r="F373" s="44">
        <v>3</v>
      </c>
      <c r="G373" s="44" t="s">
        <v>39</v>
      </c>
      <c r="H373" s="44" t="s">
        <v>43</v>
      </c>
      <c r="I373" s="44" t="s">
        <v>40</v>
      </c>
      <c r="J373" s="44" t="s">
        <v>27</v>
      </c>
      <c r="K373" s="44" t="s">
        <v>27</v>
      </c>
      <c r="L373" s="44" t="s">
        <v>27</v>
      </c>
      <c r="M373" s="44"/>
      <c r="N373" s="44" t="s">
        <v>27</v>
      </c>
      <c r="O373" s="44">
        <v>4</v>
      </c>
      <c r="P373" s="41"/>
      <c r="Q373" s="41">
        <v>40544</v>
      </c>
      <c r="R373" s="44"/>
      <c r="S373" s="44">
        <v>77</v>
      </c>
      <c r="T373" s="44"/>
      <c r="U373" s="44"/>
      <c r="V373" s="44"/>
      <c r="W373" s="44" t="s">
        <v>27</v>
      </c>
      <c r="X373" s="44"/>
      <c r="Y373" s="44"/>
      <c r="Z373" s="44"/>
      <c r="AA373" s="44"/>
    </row>
    <row r="374" spans="1:27" s="30" customFormat="1" x14ac:dyDescent="0.3">
      <c r="A374" s="41">
        <v>44492</v>
      </c>
      <c r="B374" s="42">
        <v>372</v>
      </c>
      <c r="C374" s="43">
        <v>134111</v>
      </c>
      <c r="D374" s="44" t="s">
        <v>31</v>
      </c>
      <c r="E374" s="44" t="s">
        <v>32</v>
      </c>
      <c r="F374" s="44">
        <v>3</v>
      </c>
      <c r="G374" s="44" t="s">
        <v>68</v>
      </c>
      <c r="H374" s="44" t="s">
        <v>43</v>
      </c>
      <c r="I374" s="44" t="s">
        <v>40</v>
      </c>
      <c r="J374" s="44" t="s">
        <v>27</v>
      </c>
      <c r="K374" s="44" t="s">
        <v>27</v>
      </c>
      <c r="L374" s="44" t="s">
        <v>27</v>
      </c>
      <c r="M374" s="44"/>
      <c r="N374" s="44" t="s">
        <v>27</v>
      </c>
      <c r="O374" s="44">
        <v>3</v>
      </c>
      <c r="P374" s="41"/>
      <c r="Q374" s="41">
        <v>41275</v>
      </c>
      <c r="R374" s="44"/>
      <c r="S374" s="44">
        <v>80</v>
      </c>
      <c r="T374" s="44"/>
      <c r="U374" s="44"/>
      <c r="V374" s="44"/>
      <c r="W374" s="44" t="s">
        <v>27</v>
      </c>
      <c r="X374" s="44"/>
      <c r="Y374" s="44"/>
      <c r="Z374" s="44"/>
      <c r="AA374" s="44"/>
    </row>
    <row r="375" spans="1:27" s="30" customFormat="1" x14ac:dyDescent="0.3">
      <c r="A375" s="41">
        <v>44492</v>
      </c>
      <c r="B375" s="42">
        <v>373</v>
      </c>
      <c r="C375" s="43">
        <v>176935</v>
      </c>
      <c r="D375" s="44" t="s">
        <v>31</v>
      </c>
      <c r="E375" s="44" t="s">
        <v>32</v>
      </c>
      <c r="F375" s="44">
        <v>5</v>
      </c>
      <c r="G375" s="44" t="s">
        <v>66</v>
      </c>
      <c r="H375" s="44" t="s">
        <v>43</v>
      </c>
      <c r="I375" s="44" t="s">
        <v>40</v>
      </c>
      <c r="J375" s="44" t="s">
        <v>27</v>
      </c>
      <c r="K375" s="44" t="s">
        <v>27</v>
      </c>
      <c r="L375" s="44" t="s">
        <v>27</v>
      </c>
      <c r="M375" s="44"/>
      <c r="N375" s="44" t="s">
        <v>27</v>
      </c>
      <c r="O375" s="44">
        <v>3</v>
      </c>
      <c r="P375" s="41"/>
      <c r="Q375" s="41">
        <v>41275</v>
      </c>
      <c r="R375" s="44"/>
      <c r="S375" s="44">
        <v>98</v>
      </c>
      <c r="T375" s="44"/>
      <c r="U375" s="44"/>
      <c r="V375" s="44"/>
      <c r="W375" s="44" t="s">
        <v>27</v>
      </c>
      <c r="X375" s="44"/>
      <c r="Y375" s="44"/>
      <c r="Z375" s="44"/>
      <c r="AA375" s="44"/>
    </row>
    <row r="376" spans="1:27" s="30" customFormat="1" x14ac:dyDescent="0.3">
      <c r="A376" s="41">
        <v>44492</v>
      </c>
      <c r="B376" s="42">
        <v>374</v>
      </c>
      <c r="C376" s="43">
        <v>90145</v>
      </c>
      <c r="D376" s="44" t="s">
        <v>34</v>
      </c>
      <c r="E376" s="44" t="s">
        <v>32</v>
      </c>
      <c r="F376" s="44">
        <v>3</v>
      </c>
      <c r="G376" s="44" t="s">
        <v>68</v>
      </c>
      <c r="H376" s="44" t="s">
        <v>43</v>
      </c>
      <c r="I376" s="44" t="s">
        <v>40</v>
      </c>
      <c r="J376" s="44" t="s">
        <v>27</v>
      </c>
      <c r="K376" s="44" t="s">
        <v>27</v>
      </c>
      <c r="L376" s="44" t="s">
        <v>27</v>
      </c>
      <c r="M376" s="44"/>
      <c r="N376" s="44" t="s">
        <v>27</v>
      </c>
      <c r="O376" s="44">
        <v>3</v>
      </c>
      <c r="P376" s="41"/>
      <c r="Q376" s="41">
        <v>38353</v>
      </c>
      <c r="R376" s="44"/>
      <c r="S376" s="44">
        <v>84</v>
      </c>
      <c r="T376" s="44"/>
      <c r="U376" s="44"/>
      <c r="V376" s="44"/>
      <c r="W376" s="44" t="s">
        <v>27</v>
      </c>
      <c r="X376" s="44"/>
      <c r="Y376" s="44"/>
      <c r="Z376" s="44"/>
      <c r="AA376" s="44"/>
    </row>
    <row r="377" spans="1:27" s="30" customFormat="1" x14ac:dyDescent="0.3">
      <c r="A377" s="41">
        <v>44492</v>
      </c>
      <c r="B377" s="42">
        <v>375</v>
      </c>
      <c r="C377" s="43">
        <v>68693</v>
      </c>
      <c r="D377" s="44" t="s">
        <v>31</v>
      </c>
      <c r="E377" s="44" t="s">
        <v>32</v>
      </c>
      <c r="F377" s="44">
        <v>1</v>
      </c>
      <c r="G377" s="44" t="s">
        <v>37</v>
      </c>
      <c r="H377" s="44" t="s">
        <v>43</v>
      </c>
      <c r="I377" s="44" t="s">
        <v>40</v>
      </c>
      <c r="J377" s="44" t="s">
        <v>27</v>
      </c>
      <c r="K377" s="44" t="s">
        <v>27</v>
      </c>
      <c r="L377" s="44" t="s">
        <v>27</v>
      </c>
      <c r="M377" s="44"/>
      <c r="N377" s="44" t="s">
        <v>27</v>
      </c>
      <c r="O377" s="44">
        <v>5</v>
      </c>
      <c r="P377" s="41"/>
      <c r="Q377" s="41">
        <v>39083</v>
      </c>
      <c r="R377" s="44"/>
      <c r="S377" s="44">
        <v>64</v>
      </c>
      <c r="T377" s="44"/>
      <c r="U377" s="44"/>
      <c r="V377" s="44"/>
      <c r="W377" s="44" t="s">
        <v>27</v>
      </c>
      <c r="X377" s="44"/>
      <c r="Y377" s="44"/>
      <c r="Z377" s="44"/>
      <c r="AA377" s="44"/>
    </row>
    <row r="378" spans="1:27" s="30" customFormat="1" x14ac:dyDescent="0.3">
      <c r="A378" s="41">
        <v>44492</v>
      </c>
      <c r="B378" s="42">
        <v>376</v>
      </c>
      <c r="C378" s="43">
        <v>96576</v>
      </c>
      <c r="D378" s="44" t="s">
        <v>31</v>
      </c>
      <c r="E378" s="44" t="s">
        <v>32</v>
      </c>
      <c r="F378" s="44">
        <v>2</v>
      </c>
      <c r="G378" s="44" t="s">
        <v>38</v>
      </c>
      <c r="H378" s="44" t="s">
        <v>43</v>
      </c>
      <c r="I378" s="44" t="s">
        <v>40</v>
      </c>
      <c r="J378" s="44" t="s">
        <v>27</v>
      </c>
      <c r="K378" s="44" t="s">
        <v>27</v>
      </c>
      <c r="L378" s="44" t="s">
        <v>27</v>
      </c>
      <c r="M378" s="44"/>
      <c r="N378" s="44" t="s">
        <v>27</v>
      </c>
      <c r="O378" s="44">
        <v>3</v>
      </c>
      <c r="P378" s="41"/>
      <c r="Q378" s="41">
        <v>34335</v>
      </c>
      <c r="R378" s="44"/>
      <c r="S378" s="44">
        <v>70</v>
      </c>
      <c r="T378" s="44"/>
      <c r="U378" s="44"/>
      <c r="V378" s="44"/>
      <c r="W378" s="44" t="s">
        <v>27</v>
      </c>
      <c r="X378" s="44"/>
      <c r="Y378" s="44"/>
      <c r="Z378" s="44"/>
      <c r="AA378" s="44"/>
    </row>
    <row r="379" spans="1:27" s="30" customFormat="1" x14ac:dyDescent="0.3">
      <c r="A379" s="41">
        <v>44492</v>
      </c>
      <c r="B379" s="42">
        <v>377</v>
      </c>
      <c r="C379" s="43">
        <v>111196</v>
      </c>
      <c r="D379" s="44" t="s">
        <v>34</v>
      </c>
      <c r="E379" s="44" t="s">
        <v>32</v>
      </c>
      <c r="F379" s="44">
        <v>3</v>
      </c>
      <c r="G379" s="44" t="s">
        <v>39</v>
      </c>
      <c r="H379" s="44" t="s">
        <v>43</v>
      </c>
      <c r="I379" s="44" t="s">
        <v>40</v>
      </c>
      <c r="J379" s="44" t="s">
        <v>27</v>
      </c>
      <c r="K379" s="44" t="s">
        <v>27</v>
      </c>
      <c r="L379" s="44" t="s">
        <v>27</v>
      </c>
      <c r="M379" s="44"/>
      <c r="N379" s="44" t="s">
        <v>27</v>
      </c>
      <c r="O379" s="44">
        <v>3</v>
      </c>
      <c r="P379" s="41"/>
      <c r="Q379" s="41">
        <v>36161</v>
      </c>
      <c r="R379" s="44"/>
      <c r="S379" s="44">
        <v>96</v>
      </c>
      <c r="T379" s="44"/>
      <c r="U379" s="44"/>
      <c r="V379" s="44"/>
      <c r="W379" s="44" t="s">
        <v>27</v>
      </c>
      <c r="X379" s="44"/>
      <c r="Y379" s="44"/>
      <c r="Z379" s="44"/>
      <c r="AA379" s="44"/>
    </row>
    <row r="380" spans="1:27" s="30" customFormat="1" x14ac:dyDescent="0.3">
      <c r="A380" s="41">
        <v>44492</v>
      </c>
      <c r="B380" s="42">
        <v>378</v>
      </c>
      <c r="C380" s="43">
        <v>116975</v>
      </c>
      <c r="D380" s="44" t="s">
        <v>34</v>
      </c>
      <c r="E380" s="44" t="s">
        <v>32</v>
      </c>
      <c r="F380" s="44">
        <v>5</v>
      </c>
      <c r="G380" s="44" t="s">
        <v>68</v>
      </c>
      <c r="H380" s="44" t="s">
        <v>43</v>
      </c>
      <c r="I380" s="44" t="s">
        <v>40</v>
      </c>
      <c r="J380" s="44" t="s">
        <v>27</v>
      </c>
      <c r="K380" s="44" t="s">
        <v>27</v>
      </c>
      <c r="L380" s="44" t="s">
        <v>27</v>
      </c>
      <c r="M380" s="44"/>
      <c r="N380" s="44" t="s">
        <v>27</v>
      </c>
      <c r="O380" s="44">
        <v>3</v>
      </c>
      <c r="P380" s="41"/>
      <c r="Q380" s="41">
        <v>33604</v>
      </c>
      <c r="R380" s="44"/>
      <c r="S380" s="44">
        <v>57</v>
      </c>
      <c r="T380" s="44"/>
      <c r="U380" s="44"/>
      <c r="V380" s="44"/>
      <c r="W380" s="44" t="s">
        <v>27</v>
      </c>
      <c r="X380" s="44"/>
      <c r="Y380" s="44"/>
      <c r="Z380" s="44"/>
      <c r="AA380" s="44"/>
    </row>
    <row r="381" spans="1:27" s="30" customFormat="1" x14ac:dyDescent="0.3">
      <c r="A381" s="41">
        <v>44492</v>
      </c>
      <c r="B381" s="42">
        <v>379</v>
      </c>
      <c r="C381" s="43">
        <v>131725</v>
      </c>
      <c r="D381" s="44" t="s">
        <v>34</v>
      </c>
      <c r="E381" s="44" t="s">
        <v>32</v>
      </c>
      <c r="F381" s="44">
        <v>5</v>
      </c>
      <c r="G381" s="44" t="s">
        <v>37</v>
      </c>
      <c r="H381" s="44" t="s">
        <v>43</v>
      </c>
      <c r="I381" s="44" t="s">
        <v>40</v>
      </c>
      <c r="J381" s="44" t="s">
        <v>27</v>
      </c>
      <c r="K381" s="44" t="s">
        <v>27</v>
      </c>
      <c r="L381" s="44" t="s">
        <v>27</v>
      </c>
      <c r="M381" s="44"/>
      <c r="N381" s="44" t="s">
        <v>27</v>
      </c>
      <c r="O381" s="44">
        <v>2</v>
      </c>
      <c r="P381" s="41"/>
      <c r="Q381" s="41">
        <v>42736</v>
      </c>
      <c r="R381" s="44"/>
      <c r="S381" s="44">
        <v>70</v>
      </c>
      <c r="T381" s="44"/>
      <c r="U381" s="44"/>
      <c r="V381" s="44"/>
      <c r="W381" s="44" t="s">
        <v>27</v>
      </c>
      <c r="X381" s="44"/>
      <c r="Y381" s="44"/>
      <c r="Z381" s="44"/>
      <c r="AA381" s="44"/>
    </row>
    <row r="382" spans="1:27" s="30" customFormat="1" x14ac:dyDescent="0.3">
      <c r="A382" s="41">
        <v>44492</v>
      </c>
      <c r="B382" s="42">
        <v>380</v>
      </c>
      <c r="C382" s="43">
        <v>62991</v>
      </c>
      <c r="D382" s="44" t="s">
        <v>31</v>
      </c>
      <c r="E382" s="44" t="s">
        <v>32</v>
      </c>
      <c r="F382" s="44">
        <v>1</v>
      </c>
      <c r="G382" s="44" t="s">
        <v>37</v>
      </c>
      <c r="H382" s="44" t="s">
        <v>43</v>
      </c>
      <c r="I382" s="44" t="s">
        <v>40</v>
      </c>
      <c r="J382" s="44" t="s">
        <v>27</v>
      </c>
      <c r="K382" s="44" t="s">
        <v>27</v>
      </c>
      <c r="L382" s="44" t="s">
        <v>27</v>
      </c>
      <c r="M382" s="44"/>
      <c r="N382" s="44" t="s">
        <v>27</v>
      </c>
      <c r="O382" s="44">
        <v>3</v>
      </c>
      <c r="P382" s="41"/>
      <c r="Q382" s="41">
        <v>34335</v>
      </c>
      <c r="R382" s="44"/>
      <c r="S382" s="44">
        <v>73</v>
      </c>
      <c r="T382" s="44"/>
      <c r="U382" s="44"/>
      <c r="V382" s="44"/>
      <c r="W382" s="44" t="s">
        <v>27</v>
      </c>
      <c r="X382" s="44"/>
      <c r="Y382" s="44"/>
      <c r="Z382" s="44"/>
      <c r="AA382" s="44"/>
    </row>
    <row r="383" spans="1:27" s="30" customFormat="1" x14ac:dyDescent="0.3">
      <c r="A383" s="41">
        <v>44492</v>
      </c>
      <c r="B383" s="42">
        <v>381</v>
      </c>
      <c r="C383" s="43">
        <v>121584</v>
      </c>
      <c r="D383" s="44" t="s">
        <v>31</v>
      </c>
      <c r="E383" s="44" t="s">
        <v>32</v>
      </c>
      <c r="F383" s="44">
        <v>4</v>
      </c>
      <c r="G383" s="44" t="s">
        <v>38</v>
      </c>
      <c r="H383" s="44" t="s">
        <v>43</v>
      </c>
      <c r="I383" s="44" t="s">
        <v>40</v>
      </c>
      <c r="J383" s="44" t="s">
        <v>27</v>
      </c>
      <c r="K383" s="44" t="s">
        <v>27</v>
      </c>
      <c r="L383" s="44" t="s">
        <v>27</v>
      </c>
      <c r="M383" s="44"/>
      <c r="N383" s="44" t="s">
        <v>27</v>
      </c>
      <c r="O383" s="44">
        <v>3</v>
      </c>
      <c r="P383" s="41"/>
      <c r="Q383" s="41">
        <v>41275</v>
      </c>
      <c r="R383" s="44"/>
      <c r="S383" s="44">
        <v>95</v>
      </c>
      <c r="T383" s="44"/>
      <c r="U383" s="44"/>
      <c r="V383" s="44"/>
      <c r="W383" s="44" t="s">
        <v>27</v>
      </c>
      <c r="X383" s="44"/>
      <c r="Y383" s="44"/>
      <c r="Z383" s="44"/>
      <c r="AA383" s="44"/>
    </row>
    <row r="384" spans="1:27" s="30" customFormat="1" x14ac:dyDescent="0.3">
      <c r="A384" s="41">
        <v>44492</v>
      </c>
      <c r="B384" s="42">
        <v>382</v>
      </c>
      <c r="C384" s="43">
        <v>65618</v>
      </c>
      <c r="D384" s="44" t="s">
        <v>31</v>
      </c>
      <c r="E384" s="44" t="s">
        <v>32</v>
      </c>
      <c r="F384" s="44">
        <v>1</v>
      </c>
      <c r="G384" s="44" t="s">
        <v>37</v>
      </c>
      <c r="H384" s="44" t="s">
        <v>43</v>
      </c>
      <c r="I384" s="44" t="s">
        <v>40</v>
      </c>
      <c r="J384" s="44" t="s">
        <v>27</v>
      </c>
      <c r="K384" s="44" t="s">
        <v>27</v>
      </c>
      <c r="L384" s="44" t="s">
        <v>27</v>
      </c>
      <c r="M384" s="44"/>
      <c r="N384" s="44" t="s">
        <v>27</v>
      </c>
      <c r="O384" s="44">
        <v>3</v>
      </c>
      <c r="P384" s="41"/>
      <c r="Q384" s="41">
        <v>34335</v>
      </c>
      <c r="R384" s="44"/>
      <c r="S384" s="44">
        <v>67</v>
      </c>
      <c r="T384" s="44"/>
      <c r="U384" s="44"/>
      <c r="V384" s="44"/>
      <c r="W384" s="44" t="s">
        <v>27</v>
      </c>
      <c r="X384" s="44"/>
      <c r="Y384" s="44"/>
      <c r="Z384" s="44"/>
      <c r="AA384" s="44"/>
    </row>
    <row r="385" spans="1:27" s="30" customFormat="1" x14ac:dyDescent="0.3">
      <c r="A385" s="41">
        <v>44492</v>
      </c>
      <c r="B385" s="42">
        <v>383</v>
      </c>
      <c r="C385" s="43">
        <v>107964</v>
      </c>
      <c r="D385" s="44" t="s">
        <v>34</v>
      </c>
      <c r="E385" s="44" t="s">
        <v>32</v>
      </c>
      <c r="F385" s="44">
        <v>4</v>
      </c>
      <c r="G385" s="44" t="s">
        <v>38</v>
      </c>
      <c r="H385" s="44" t="s">
        <v>43</v>
      </c>
      <c r="I385" s="44" t="s">
        <v>40</v>
      </c>
      <c r="J385" s="44" t="s">
        <v>27</v>
      </c>
      <c r="K385" s="44" t="s">
        <v>27</v>
      </c>
      <c r="L385" s="44" t="s">
        <v>27</v>
      </c>
      <c r="M385" s="44"/>
      <c r="N385" s="44" t="s">
        <v>27</v>
      </c>
      <c r="O385" s="44">
        <v>3</v>
      </c>
      <c r="P385" s="41"/>
      <c r="Q385" s="41">
        <v>42005</v>
      </c>
      <c r="R385" s="44"/>
      <c r="S385" s="44">
        <v>73</v>
      </c>
      <c r="T385" s="44"/>
      <c r="U385" s="44"/>
      <c r="V385" s="44"/>
      <c r="W385" s="44" t="s">
        <v>27</v>
      </c>
      <c r="X385" s="44"/>
      <c r="Y385" s="44"/>
      <c r="Z385" s="44"/>
      <c r="AA385" s="44"/>
    </row>
    <row r="386" spans="1:27" s="30" customFormat="1" x14ac:dyDescent="0.3">
      <c r="A386" s="41">
        <v>44492</v>
      </c>
      <c r="B386" s="42">
        <v>384</v>
      </c>
      <c r="C386" s="43">
        <v>74570</v>
      </c>
      <c r="D386" s="44" t="s">
        <v>31</v>
      </c>
      <c r="E386" s="44" t="s">
        <v>32</v>
      </c>
      <c r="F386" s="44">
        <v>1</v>
      </c>
      <c r="G386" s="44" t="s">
        <v>38</v>
      </c>
      <c r="H386" s="44" t="s">
        <v>43</v>
      </c>
      <c r="I386" s="44" t="s">
        <v>40</v>
      </c>
      <c r="J386" s="44" t="s">
        <v>27</v>
      </c>
      <c r="K386" s="44" t="s">
        <v>27</v>
      </c>
      <c r="L386" s="44" t="s">
        <v>27</v>
      </c>
      <c r="M386" s="44"/>
      <c r="N386" s="44" t="s">
        <v>27</v>
      </c>
      <c r="O386" s="44">
        <v>4</v>
      </c>
      <c r="P386" s="41"/>
      <c r="Q386" s="41">
        <v>43831</v>
      </c>
      <c r="R386" s="44"/>
      <c r="S386" s="44">
        <v>86</v>
      </c>
      <c r="T386" s="44"/>
      <c r="U386" s="44"/>
      <c r="V386" s="44"/>
      <c r="W386" s="44" t="s">
        <v>27</v>
      </c>
      <c r="X386" s="44"/>
      <c r="Y386" s="44"/>
      <c r="Z386" s="44"/>
      <c r="AA386" s="44"/>
    </row>
    <row r="387" spans="1:27" s="30" customFormat="1" x14ac:dyDescent="0.3">
      <c r="A387" s="41">
        <v>44492</v>
      </c>
      <c r="B387" s="42">
        <v>385</v>
      </c>
      <c r="C387" s="43">
        <v>70853</v>
      </c>
      <c r="D387" s="44" t="s">
        <v>31</v>
      </c>
      <c r="E387" s="44" t="s">
        <v>32</v>
      </c>
      <c r="F387" s="44">
        <v>1</v>
      </c>
      <c r="G387" s="44" t="s">
        <v>38</v>
      </c>
      <c r="H387" s="44" t="s">
        <v>43</v>
      </c>
      <c r="I387" s="44" t="s">
        <v>40</v>
      </c>
      <c r="J387" s="44" t="s">
        <v>27</v>
      </c>
      <c r="K387" s="44" t="s">
        <v>27</v>
      </c>
      <c r="L387" s="44" t="s">
        <v>27</v>
      </c>
      <c r="M387" s="44"/>
      <c r="N387" s="44" t="s">
        <v>27</v>
      </c>
      <c r="O387" s="44">
        <v>3</v>
      </c>
      <c r="P387" s="41"/>
      <c r="Q387" s="41">
        <v>33604</v>
      </c>
      <c r="R387" s="44"/>
      <c r="S387" s="44">
        <v>60</v>
      </c>
      <c r="T387" s="44"/>
      <c r="U387" s="44"/>
      <c r="V387" s="44"/>
      <c r="W387" s="44" t="s">
        <v>27</v>
      </c>
      <c r="X387" s="44"/>
      <c r="Y387" s="44"/>
      <c r="Z387" s="44"/>
      <c r="AA387" s="44"/>
    </row>
    <row r="388" spans="1:27" s="30" customFormat="1" x14ac:dyDescent="0.3">
      <c r="A388" s="41">
        <v>44492</v>
      </c>
      <c r="B388" s="42">
        <v>386</v>
      </c>
      <c r="C388" s="43">
        <v>97714</v>
      </c>
      <c r="D388" s="44" t="s">
        <v>34</v>
      </c>
      <c r="E388" s="44" t="s">
        <v>32</v>
      </c>
      <c r="F388" s="44">
        <v>3</v>
      </c>
      <c r="G388" s="44" t="s">
        <v>38</v>
      </c>
      <c r="H388" s="44" t="s">
        <v>43</v>
      </c>
      <c r="I388" s="44" t="s">
        <v>40</v>
      </c>
      <c r="J388" s="44" t="s">
        <v>27</v>
      </c>
      <c r="K388" s="44" t="s">
        <v>27</v>
      </c>
      <c r="L388" s="44" t="s">
        <v>27</v>
      </c>
      <c r="M388" s="44"/>
      <c r="N388" s="44" t="s">
        <v>27</v>
      </c>
      <c r="O388" s="44">
        <v>3</v>
      </c>
      <c r="P388" s="41"/>
      <c r="Q388" s="41">
        <v>39448</v>
      </c>
      <c r="R388" s="44"/>
      <c r="S388" s="44">
        <v>85</v>
      </c>
      <c r="T388" s="44"/>
      <c r="U388" s="44"/>
      <c r="V388" s="44"/>
      <c r="W388" s="44" t="s">
        <v>27</v>
      </c>
      <c r="X388" s="44"/>
      <c r="Y388" s="44"/>
      <c r="Z388" s="44"/>
      <c r="AA388" s="44"/>
    </row>
    <row r="389" spans="1:27" s="30" customFormat="1" x14ac:dyDescent="0.3">
      <c r="A389" s="41">
        <v>44492</v>
      </c>
      <c r="B389" s="42">
        <v>387</v>
      </c>
      <c r="C389" s="43">
        <v>109708</v>
      </c>
      <c r="D389" s="44" t="s">
        <v>31</v>
      </c>
      <c r="E389" s="44" t="s">
        <v>32</v>
      </c>
      <c r="F389" s="44">
        <v>2</v>
      </c>
      <c r="G389" s="44" t="s">
        <v>37</v>
      </c>
      <c r="H389" s="44" t="s">
        <v>43</v>
      </c>
      <c r="I389" s="44" t="s">
        <v>40</v>
      </c>
      <c r="J389" s="44" t="s">
        <v>27</v>
      </c>
      <c r="K389" s="44" t="s">
        <v>27</v>
      </c>
      <c r="L389" s="44" t="s">
        <v>27</v>
      </c>
      <c r="M389" s="44"/>
      <c r="N389" s="44" t="s">
        <v>27</v>
      </c>
      <c r="O389" s="44">
        <v>4</v>
      </c>
      <c r="P389" s="41"/>
      <c r="Q389" s="41">
        <v>40909</v>
      </c>
      <c r="R389" s="44"/>
      <c r="S389" s="44">
        <v>58</v>
      </c>
      <c r="T389" s="44"/>
      <c r="U389" s="44"/>
      <c r="V389" s="44"/>
      <c r="W389" s="44" t="s">
        <v>27</v>
      </c>
      <c r="X389" s="44"/>
      <c r="Y389" s="44"/>
      <c r="Z389" s="44"/>
      <c r="AA389" s="44"/>
    </row>
    <row r="390" spans="1:27" s="30" customFormat="1" x14ac:dyDescent="0.3">
      <c r="A390" s="41">
        <v>44492</v>
      </c>
      <c r="B390" s="42">
        <v>388</v>
      </c>
      <c r="C390" s="43">
        <v>125555</v>
      </c>
      <c r="D390" s="44" t="s">
        <v>31</v>
      </c>
      <c r="E390" s="44" t="s">
        <v>32</v>
      </c>
      <c r="F390" s="44">
        <v>5</v>
      </c>
      <c r="G390" s="44" t="s">
        <v>38</v>
      </c>
      <c r="H390" s="44" t="s">
        <v>43</v>
      </c>
      <c r="I390" s="44" t="s">
        <v>40</v>
      </c>
      <c r="J390" s="44" t="s">
        <v>27</v>
      </c>
      <c r="K390" s="44" t="s">
        <v>27</v>
      </c>
      <c r="L390" s="44" t="s">
        <v>27</v>
      </c>
      <c r="M390" s="44"/>
      <c r="N390" s="44" t="s">
        <v>27</v>
      </c>
      <c r="O390" s="44">
        <v>3</v>
      </c>
      <c r="P390" s="41"/>
      <c r="Q390" s="41">
        <v>36161</v>
      </c>
      <c r="R390" s="44"/>
      <c r="S390" s="44">
        <v>59</v>
      </c>
      <c r="T390" s="44"/>
      <c r="U390" s="44"/>
      <c r="V390" s="44"/>
      <c r="W390" s="44" t="s">
        <v>27</v>
      </c>
      <c r="X390" s="44"/>
      <c r="Y390" s="44"/>
      <c r="Z390" s="44"/>
      <c r="AA390" s="44"/>
    </row>
    <row r="391" spans="1:27" s="30" customFormat="1" x14ac:dyDescent="0.3">
      <c r="A391" s="41">
        <v>44492</v>
      </c>
      <c r="B391" s="42">
        <v>389</v>
      </c>
      <c r="C391" s="43">
        <v>199360</v>
      </c>
      <c r="D391" s="44" t="s">
        <v>31</v>
      </c>
      <c r="E391" s="44" t="s">
        <v>32</v>
      </c>
      <c r="F391" s="44">
        <v>5</v>
      </c>
      <c r="G391" s="44" t="s">
        <v>39</v>
      </c>
      <c r="H391" s="44" t="s">
        <v>43</v>
      </c>
      <c r="I391" s="44" t="s">
        <v>40</v>
      </c>
      <c r="J391" s="44" t="s">
        <v>27</v>
      </c>
      <c r="K391" s="44" t="s">
        <v>27</v>
      </c>
      <c r="L391" s="44" t="s">
        <v>27</v>
      </c>
      <c r="M391" s="44"/>
      <c r="N391" s="44" t="s">
        <v>27</v>
      </c>
      <c r="O391" s="44">
        <v>4</v>
      </c>
      <c r="P391" s="41"/>
      <c r="Q391" s="41">
        <v>37987</v>
      </c>
      <c r="R391" s="44"/>
      <c r="S391" s="44">
        <v>58</v>
      </c>
      <c r="T391" s="44"/>
      <c r="U391" s="44"/>
      <c r="V391" s="44"/>
      <c r="W391" s="44" t="s">
        <v>27</v>
      </c>
      <c r="X391" s="44"/>
      <c r="Y391" s="44"/>
      <c r="Z391" s="44"/>
      <c r="AA391" s="44"/>
    </row>
    <row r="392" spans="1:27" s="30" customFormat="1" x14ac:dyDescent="0.3">
      <c r="A392" s="41">
        <v>44492</v>
      </c>
      <c r="B392" s="42">
        <v>390</v>
      </c>
      <c r="C392" s="43">
        <v>129272</v>
      </c>
      <c r="D392" s="44" t="s">
        <v>31</v>
      </c>
      <c r="E392" s="44" t="s">
        <v>32</v>
      </c>
      <c r="F392" s="44">
        <v>3</v>
      </c>
      <c r="G392" s="44" t="s">
        <v>37</v>
      </c>
      <c r="H392" s="44" t="s">
        <v>43</v>
      </c>
      <c r="I392" s="44" t="s">
        <v>40</v>
      </c>
      <c r="J392" s="44" t="s">
        <v>27</v>
      </c>
      <c r="K392" s="44" t="s">
        <v>27</v>
      </c>
      <c r="L392" s="44" t="s">
        <v>27</v>
      </c>
      <c r="M392" s="44"/>
      <c r="N392" s="44" t="s">
        <v>27</v>
      </c>
      <c r="O392" s="44">
        <v>4</v>
      </c>
      <c r="P392" s="41"/>
      <c r="Q392" s="41">
        <v>37622</v>
      </c>
      <c r="R392" s="44"/>
      <c r="S392" s="44">
        <v>92</v>
      </c>
      <c r="T392" s="44"/>
      <c r="U392" s="44"/>
      <c r="V392" s="44"/>
      <c r="W392" s="44" t="s">
        <v>27</v>
      </c>
      <c r="X392" s="44"/>
      <c r="Y392" s="44"/>
      <c r="Z392" s="44"/>
      <c r="AA392" s="44"/>
    </row>
    <row r="393" spans="1:27" s="30" customFormat="1" x14ac:dyDescent="0.3">
      <c r="A393" s="41">
        <v>44492</v>
      </c>
      <c r="B393" s="42">
        <v>391</v>
      </c>
      <c r="C393" s="43">
        <v>89826</v>
      </c>
      <c r="D393" s="44" t="s">
        <v>31</v>
      </c>
      <c r="E393" s="44" t="s">
        <v>32</v>
      </c>
      <c r="F393" s="44">
        <v>2</v>
      </c>
      <c r="G393" s="44" t="s">
        <v>66</v>
      </c>
      <c r="H393" s="44" t="s">
        <v>43</v>
      </c>
      <c r="I393" s="44" t="s">
        <v>40</v>
      </c>
      <c r="J393" s="44" t="s">
        <v>27</v>
      </c>
      <c r="K393" s="44" t="s">
        <v>27</v>
      </c>
      <c r="L393" s="44" t="s">
        <v>27</v>
      </c>
      <c r="M393" s="44"/>
      <c r="N393" s="44" t="s">
        <v>27</v>
      </c>
      <c r="O393" s="44">
        <v>2</v>
      </c>
      <c r="P393" s="41"/>
      <c r="Q393" s="41">
        <v>42736</v>
      </c>
      <c r="R393" s="44"/>
      <c r="S393" s="44">
        <v>74</v>
      </c>
      <c r="T393" s="44"/>
      <c r="U393" s="44"/>
      <c r="V393" s="44"/>
      <c r="W393" s="44" t="s">
        <v>27</v>
      </c>
      <c r="X393" s="44"/>
      <c r="Y393" s="44"/>
      <c r="Z393" s="44"/>
      <c r="AA393" s="44"/>
    </row>
    <row r="394" spans="1:27" s="30" customFormat="1" x14ac:dyDescent="0.3">
      <c r="A394" s="41">
        <v>44492</v>
      </c>
      <c r="B394" s="42">
        <v>392</v>
      </c>
      <c r="C394" s="43">
        <v>65012</v>
      </c>
      <c r="D394" s="44" t="s">
        <v>34</v>
      </c>
      <c r="E394" s="44" t="s">
        <v>32</v>
      </c>
      <c r="F394" s="44">
        <v>2</v>
      </c>
      <c r="G394" s="44" t="s">
        <v>39</v>
      </c>
      <c r="H394" s="44" t="s">
        <v>43</v>
      </c>
      <c r="I394" s="44" t="s">
        <v>40</v>
      </c>
      <c r="J394" s="44" t="s">
        <v>27</v>
      </c>
      <c r="K394" s="44" t="s">
        <v>27</v>
      </c>
      <c r="L394" s="44" t="s">
        <v>27</v>
      </c>
      <c r="M394" s="44"/>
      <c r="N394" s="44" t="s">
        <v>27</v>
      </c>
      <c r="O394" s="44">
        <v>3</v>
      </c>
      <c r="P394" s="41"/>
      <c r="Q394" s="41">
        <v>33239</v>
      </c>
      <c r="R394" s="44"/>
      <c r="S394" s="44">
        <v>52</v>
      </c>
      <c r="T394" s="44"/>
      <c r="U394" s="44"/>
      <c r="V394" s="44"/>
      <c r="W394" s="44" t="s">
        <v>27</v>
      </c>
      <c r="X394" s="44"/>
      <c r="Y394" s="44"/>
      <c r="Z394" s="44"/>
      <c r="AA394" s="44"/>
    </row>
    <row r="395" spans="1:27" s="30" customFormat="1" x14ac:dyDescent="0.3">
      <c r="A395" s="41">
        <v>44492</v>
      </c>
      <c r="B395" s="42">
        <v>393</v>
      </c>
      <c r="C395" s="43">
        <v>188430</v>
      </c>
      <c r="D395" s="44" t="s">
        <v>31</v>
      </c>
      <c r="E395" s="44" t="s">
        <v>32</v>
      </c>
      <c r="F395" s="44">
        <v>5</v>
      </c>
      <c r="G395" s="44" t="s">
        <v>39</v>
      </c>
      <c r="H395" s="44" t="s">
        <v>43</v>
      </c>
      <c r="I395" s="44" t="s">
        <v>40</v>
      </c>
      <c r="J395" s="44" t="s">
        <v>27</v>
      </c>
      <c r="K395" s="44" t="s">
        <v>27</v>
      </c>
      <c r="L395" s="44" t="s">
        <v>27</v>
      </c>
      <c r="M395" s="44"/>
      <c r="N395" s="44" t="s">
        <v>27</v>
      </c>
      <c r="O395" s="44">
        <v>3</v>
      </c>
      <c r="P395" s="41"/>
      <c r="Q395" s="41">
        <v>43466</v>
      </c>
      <c r="R395" s="44"/>
      <c r="S395" s="44">
        <v>71</v>
      </c>
      <c r="T395" s="44"/>
      <c r="U395" s="44"/>
      <c r="V395" s="44"/>
      <c r="W395" s="44" t="s">
        <v>27</v>
      </c>
      <c r="X395" s="44"/>
      <c r="Y395" s="44"/>
      <c r="Z395" s="44"/>
      <c r="AA395" s="44"/>
    </row>
    <row r="396" spans="1:27" s="30" customFormat="1" x14ac:dyDescent="0.3">
      <c r="A396" s="41">
        <v>44492</v>
      </c>
      <c r="B396" s="42">
        <v>394</v>
      </c>
      <c r="C396" s="43">
        <v>152855</v>
      </c>
      <c r="D396" s="44" t="s">
        <v>31</v>
      </c>
      <c r="E396" s="44" t="s">
        <v>32</v>
      </c>
      <c r="F396" s="44">
        <v>5</v>
      </c>
      <c r="G396" s="44" t="s">
        <v>39</v>
      </c>
      <c r="H396" s="44" t="s">
        <v>43</v>
      </c>
      <c r="I396" s="44" t="s">
        <v>40</v>
      </c>
      <c r="J396" s="44" t="s">
        <v>27</v>
      </c>
      <c r="K396" s="44" t="s">
        <v>27</v>
      </c>
      <c r="L396" s="44" t="s">
        <v>27</v>
      </c>
      <c r="M396" s="44"/>
      <c r="N396" s="44" t="s">
        <v>27</v>
      </c>
      <c r="O396" s="44">
        <v>2</v>
      </c>
      <c r="P396" s="41"/>
      <c r="Q396" s="41">
        <v>38353</v>
      </c>
      <c r="R396" s="44"/>
      <c r="S396" s="44">
        <v>99</v>
      </c>
      <c r="T396" s="44"/>
      <c r="U396" s="44"/>
      <c r="V396" s="44"/>
      <c r="W396" s="44" t="s">
        <v>27</v>
      </c>
      <c r="X396" s="44"/>
      <c r="Y396" s="44"/>
      <c r="Z396" s="44"/>
      <c r="AA396" s="44"/>
    </row>
    <row r="397" spans="1:27" s="30" customFormat="1" x14ac:dyDescent="0.3">
      <c r="A397" s="41">
        <v>44492</v>
      </c>
      <c r="B397" s="42">
        <v>395</v>
      </c>
      <c r="C397" s="43">
        <v>63172</v>
      </c>
      <c r="D397" s="44" t="s">
        <v>31</v>
      </c>
      <c r="E397" s="44" t="s">
        <v>32</v>
      </c>
      <c r="F397" s="44">
        <v>1</v>
      </c>
      <c r="G397" s="44" t="s">
        <v>66</v>
      </c>
      <c r="H397" s="44" t="s">
        <v>43</v>
      </c>
      <c r="I397" s="44" t="s">
        <v>40</v>
      </c>
      <c r="J397" s="44" t="s">
        <v>27</v>
      </c>
      <c r="K397" s="44" t="s">
        <v>27</v>
      </c>
      <c r="L397" s="44" t="s">
        <v>27</v>
      </c>
      <c r="M397" s="44"/>
      <c r="N397" s="44" t="s">
        <v>27</v>
      </c>
      <c r="O397" s="44">
        <v>4</v>
      </c>
      <c r="P397" s="41"/>
      <c r="Q397" s="41">
        <v>39083</v>
      </c>
      <c r="R397" s="44"/>
      <c r="S397" s="44">
        <v>53</v>
      </c>
      <c r="T397" s="44"/>
      <c r="U397" s="44"/>
      <c r="V397" s="44"/>
      <c r="W397" s="44" t="s">
        <v>27</v>
      </c>
      <c r="X397" s="44"/>
      <c r="Y397" s="44"/>
      <c r="Z397" s="44"/>
      <c r="AA397" s="44"/>
    </row>
    <row r="398" spans="1:27" s="30" customFormat="1" x14ac:dyDescent="0.3">
      <c r="A398" s="41">
        <v>44492</v>
      </c>
      <c r="B398" s="42">
        <v>396</v>
      </c>
      <c r="C398" s="43">
        <v>84136</v>
      </c>
      <c r="D398" s="44" t="s">
        <v>31</v>
      </c>
      <c r="E398" s="44" t="s">
        <v>32</v>
      </c>
      <c r="F398" s="44">
        <v>2</v>
      </c>
      <c r="G398" s="44" t="s">
        <v>39</v>
      </c>
      <c r="H398" s="44" t="s">
        <v>43</v>
      </c>
      <c r="I398" s="44" t="s">
        <v>40</v>
      </c>
      <c r="J398" s="44" t="s">
        <v>27</v>
      </c>
      <c r="K398" s="44" t="s">
        <v>27</v>
      </c>
      <c r="L398" s="44" t="s">
        <v>27</v>
      </c>
      <c r="M398" s="44"/>
      <c r="N398" s="44" t="s">
        <v>27</v>
      </c>
      <c r="O398" s="44">
        <v>3</v>
      </c>
      <c r="P398" s="41"/>
      <c r="Q398" s="41">
        <v>34700</v>
      </c>
      <c r="R398" s="44"/>
      <c r="S398" s="44">
        <v>82</v>
      </c>
      <c r="T398" s="44"/>
      <c r="U398" s="44"/>
      <c r="V398" s="44"/>
      <c r="W398" s="44" t="s">
        <v>27</v>
      </c>
      <c r="X398" s="44"/>
      <c r="Y398" s="44"/>
      <c r="Z398" s="44"/>
      <c r="AA398" s="44"/>
    </row>
    <row r="399" spans="1:27" s="30" customFormat="1" x14ac:dyDescent="0.3">
      <c r="A399" s="41">
        <v>44492</v>
      </c>
      <c r="B399" s="42">
        <v>397</v>
      </c>
      <c r="C399" s="43">
        <v>63910</v>
      </c>
      <c r="D399" s="44" t="s">
        <v>34</v>
      </c>
      <c r="E399" s="44" t="s">
        <v>32</v>
      </c>
      <c r="F399" s="44">
        <v>1</v>
      </c>
      <c r="G399" s="44" t="s">
        <v>38</v>
      </c>
      <c r="H399" s="44" t="s">
        <v>43</v>
      </c>
      <c r="I399" s="44" t="s">
        <v>40</v>
      </c>
      <c r="J399" s="44" t="s">
        <v>27</v>
      </c>
      <c r="K399" s="44" t="s">
        <v>27</v>
      </c>
      <c r="L399" s="44" t="s">
        <v>27</v>
      </c>
      <c r="M399" s="44"/>
      <c r="N399" s="44" t="s">
        <v>27</v>
      </c>
      <c r="O399" s="44">
        <v>3</v>
      </c>
      <c r="P399" s="41"/>
      <c r="Q399" s="41">
        <v>34700</v>
      </c>
      <c r="R399" s="44"/>
      <c r="S399" s="44">
        <v>65</v>
      </c>
      <c r="T399" s="44"/>
      <c r="U399" s="44"/>
      <c r="V399" s="44"/>
      <c r="W399" s="44" t="s">
        <v>27</v>
      </c>
      <c r="X399" s="44"/>
      <c r="Y399" s="44"/>
      <c r="Z399" s="44"/>
      <c r="AA399" s="44"/>
    </row>
    <row r="400" spans="1:27" s="30" customFormat="1" x14ac:dyDescent="0.3">
      <c r="A400" s="41">
        <v>44492</v>
      </c>
      <c r="B400" s="42">
        <v>398</v>
      </c>
      <c r="C400" s="43">
        <v>125464</v>
      </c>
      <c r="D400" s="44" t="s">
        <v>31</v>
      </c>
      <c r="E400" s="44" t="s">
        <v>32</v>
      </c>
      <c r="F400" s="44">
        <v>4</v>
      </c>
      <c r="G400" s="44" t="s">
        <v>68</v>
      </c>
      <c r="H400" s="44" t="s">
        <v>43</v>
      </c>
      <c r="I400" s="44" t="s">
        <v>40</v>
      </c>
      <c r="J400" s="44" t="s">
        <v>27</v>
      </c>
      <c r="K400" s="44" t="s">
        <v>27</v>
      </c>
      <c r="L400" s="44" t="s">
        <v>27</v>
      </c>
      <c r="M400" s="44"/>
      <c r="N400" s="44" t="s">
        <v>27</v>
      </c>
      <c r="O400" s="44">
        <v>3</v>
      </c>
      <c r="P400" s="41"/>
      <c r="Q400" s="41">
        <v>40909</v>
      </c>
      <c r="R400" s="44"/>
      <c r="S400" s="44">
        <v>100</v>
      </c>
      <c r="T400" s="44"/>
      <c r="U400" s="44"/>
      <c r="V400" s="44"/>
      <c r="W400" s="44" t="s">
        <v>27</v>
      </c>
      <c r="X400" s="44"/>
      <c r="Y400" s="44"/>
      <c r="Z400" s="44"/>
      <c r="AA400" s="44"/>
    </row>
    <row r="401" spans="1:27" s="30" customFormat="1" x14ac:dyDescent="0.3">
      <c r="A401" s="41">
        <v>44492</v>
      </c>
      <c r="B401" s="42">
        <v>399</v>
      </c>
      <c r="C401" s="43">
        <v>119668</v>
      </c>
      <c r="D401" s="44" t="s">
        <v>34</v>
      </c>
      <c r="E401" s="44" t="s">
        <v>32</v>
      </c>
      <c r="F401" s="44">
        <v>3</v>
      </c>
      <c r="G401" s="44" t="s">
        <v>39</v>
      </c>
      <c r="H401" s="44" t="s">
        <v>43</v>
      </c>
      <c r="I401" s="44" t="s">
        <v>40</v>
      </c>
      <c r="J401" s="44" t="s">
        <v>27</v>
      </c>
      <c r="K401" s="44" t="s">
        <v>27</v>
      </c>
      <c r="L401" s="44" t="s">
        <v>27</v>
      </c>
      <c r="M401" s="44"/>
      <c r="N401" s="44" t="s">
        <v>27</v>
      </c>
      <c r="O401" s="44">
        <v>3</v>
      </c>
      <c r="P401" s="41"/>
      <c r="Q401" s="41">
        <v>42370</v>
      </c>
      <c r="R401" s="44"/>
      <c r="S401" s="44">
        <v>51</v>
      </c>
      <c r="T401" s="44"/>
      <c r="U401" s="44"/>
      <c r="V401" s="44"/>
      <c r="W401" s="44" t="s">
        <v>27</v>
      </c>
      <c r="X401" s="44"/>
      <c r="Y401" s="44"/>
      <c r="Z401" s="44"/>
      <c r="AA401" s="44"/>
    </row>
    <row r="402" spans="1:27" s="30" customFormat="1" x14ac:dyDescent="0.3">
      <c r="A402" s="41">
        <v>44492</v>
      </c>
      <c r="B402" s="42">
        <v>400</v>
      </c>
      <c r="C402" s="43">
        <v>88174</v>
      </c>
      <c r="D402" s="44" t="s">
        <v>34</v>
      </c>
      <c r="E402" s="44" t="s">
        <v>32</v>
      </c>
      <c r="F402" s="44">
        <v>3</v>
      </c>
      <c r="G402" s="44" t="s">
        <v>37</v>
      </c>
      <c r="H402" s="44" t="s">
        <v>43</v>
      </c>
      <c r="I402" s="44" t="s">
        <v>40</v>
      </c>
      <c r="J402" s="44" t="s">
        <v>27</v>
      </c>
      <c r="K402" s="44" t="s">
        <v>27</v>
      </c>
      <c r="L402" s="44" t="s">
        <v>27</v>
      </c>
      <c r="M402" s="44"/>
      <c r="N402" s="44" t="s">
        <v>27</v>
      </c>
      <c r="O402" s="44">
        <v>4</v>
      </c>
      <c r="P402" s="41"/>
      <c r="Q402" s="41">
        <v>43831</v>
      </c>
      <c r="R402" s="44"/>
      <c r="S402" s="44">
        <v>75</v>
      </c>
      <c r="T402" s="44"/>
      <c r="U402" s="44"/>
      <c r="V402" s="44"/>
      <c r="W402" s="44" t="s">
        <v>27</v>
      </c>
      <c r="X402" s="44"/>
      <c r="Y402" s="44"/>
      <c r="Z402" s="44"/>
      <c r="AA402" s="44"/>
    </row>
    <row r="403" spans="1:27" s="30" customFormat="1" x14ac:dyDescent="0.3">
      <c r="A403" s="41">
        <v>44492</v>
      </c>
      <c r="B403" s="42">
        <v>401</v>
      </c>
      <c r="C403" s="43">
        <v>118912</v>
      </c>
      <c r="D403" s="44" t="s">
        <v>31</v>
      </c>
      <c r="E403" s="44" t="s">
        <v>32</v>
      </c>
      <c r="F403" s="44">
        <v>4</v>
      </c>
      <c r="G403" s="44" t="s">
        <v>37</v>
      </c>
      <c r="H403" s="44" t="s">
        <v>43</v>
      </c>
      <c r="I403" s="44" t="s">
        <v>40</v>
      </c>
      <c r="J403" s="44" t="s">
        <v>27</v>
      </c>
      <c r="K403" s="44" t="s">
        <v>27</v>
      </c>
      <c r="L403" s="44" t="s">
        <v>27</v>
      </c>
      <c r="M403" s="44"/>
      <c r="N403" s="44" t="s">
        <v>27</v>
      </c>
      <c r="O403" s="44">
        <v>3</v>
      </c>
      <c r="P403" s="41"/>
      <c r="Q403" s="41">
        <v>41640</v>
      </c>
      <c r="R403" s="44"/>
      <c r="S403" s="44">
        <v>65</v>
      </c>
      <c r="T403" s="44"/>
      <c r="U403" s="44"/>
      <c r="V403" s="44"/>
      <c r="W403" s="44" t="s">
        <v>27</v>
      </c>
      <c r="X403" s="44"/>
      <c r="Y403" s="44"/>
      <c r="Z403" s="44"/>
      <c r="AA403" s="44"/>
    </row>
    <row r="404" spans="1:27" s="30" customFormat="1" x14ac:dyDescent="0.3">
      <c r="A404" s="41">
        <v>44492</v>
      </c>
      <c r="B404" s="42">
        <v>402</v>
      </c>
      <c r="C404" s="43">
        <v>145035</v>
      </c>
      <c r="D404" s="44" t="s">
        <v>31</v>
      </c>
      <c r="E404" s="44" t="s">
        <v>32</v>
      </c>
      <c r="F404" s="44">
        <v>5</v>
      </c>
      <c r="G404" s="44" t="s">
        <v>38</v>
      </c>
      <c r="H404" s="44" t="s">
        <v>43</v>
      </c>
      <c r="I404" s="44" t="s">
        <v>40</v>
      </c>
      <c r="J404" s="44" t="s">
        <v>27</v>
      </c>
      <c r="K404" s="44" t="s">
        <v>27</v>
      </c>
      <c r="L404" s="44" t="s">
        <v>27</v>
      </c>
      <c r="M404" s="44"/>
      <c r="N404" s="44" t="s">
        <v>27</v>
      </c>
      <c r="O404" s="44">
        <v>2</v>
      </c>
      <c r="P404" s="41"/>
      <c r="Q404" s="41">
        <v>39814</v>
      </c>
      <c r="R404" s="44"/>
      <c r="S404" s="44">
        <v>98</v>
      </c>
      <c r="T404" s="44"/>
      <c r="U404" s="44"/>
      <c r="V404" s="44"/>
      <c r="W404" s="44" t="s">
        <v>27</v>
      </c>
      <c r="X404" s="44"/>
      <c r="Y404" s="44"/>
      <c r="Z404" s="44"/>
      <c r="AA404" s="44"/>
    </row>
    <row r="405" spans="1:27" s="30" customFormat="1" x14ac:dyDescent="0.3">
      <c r="A405" s="41">
        <v>44492</v>
      </c>
      <c r="B405" s="42">
        <v>403</v>
      </c>
      <c r="C405" s="43">
        <v>64886</v>
      </c>
      <c r="D405" s="44" t="s">
        <v>31</v>
      </c>
      <c r="E405" s="44" t="s">
        <v>32</v>
      </c>
      <c r="F405" s="44">
        <v>1</v>
      </c>
      <c r="G405" s="44" t="s">
        <v>68</v>
      </c>
      <c r="H405" s="44" t="s">
        <v>43</v>
      </c>
      <c r="I405" s="44" t="s">
        <v>40</v>
      </c>
      <c r="J405" s="44" t="s">
        <v>27</v>
      </c>
      <c r="K405" s="44" t="s">
        <v>27</v>
      </c>
      <c r="L405" s="44" t="s">
        <v>27</v>
      </c>
      <c r="M405" s="44"/>
      <c r="N405" s="44" t="s">
        <v>27</v>
      </c>
      <c r="O405" s="44">
        <v>4</v>
      </c>
      <c r="P405" s="41"/>
      <c r="Q405" s="41">
        <v>43101</v>
      </c>
      <c r="R405" s="44"/>
      <c r="S405" s="44">
        <v>65</v>
      </c>
      <c r="T405" s="44"/>
      <c r="U405" s="44"/>
      <c r="V405" s="44"/>
      <c r="W405" s="44" t="s">
        <v>27</v>
      </c>
      <c r="X405" s="44"/>
      <c r="Y405" s="44"/>
      <c r="Z405" s="44"/>
      <c r="AA405" s="44"/>
    </row>
    <row r="406" spans="1:27" s="30" customFormat="1" x14ac:dyDescent="0.3">
      <c r="A406" s="41">
        <v>44492</v>
      </c>
      <c r="B406" s="42">
        <v>404</v>
      </c>
      <c r="C406" s="43">
        <v>71269</v>
      </c>
      <c r="D406" s="44" t="s">
        <v>34</v>
      </c>
      <c r="E406" s="44" t="s">
        <v>32</v>
      </c>
      <c r="F406" s="44">
        <v>3</v>
      </c>
      <c r="G406" s="44" t="s">
        <v>37</v>
      </c>
      <c r="H406" s="44" t="s">
        <v>43</v>
      </c>
      <c r="I406" s="44" t="s">
        <v>40</v>
      </c>
      <c r="J406" s="44" t="s">
        <v>27</v>
      </c>
      <c r="K406" s="44" t="s">
        <v>27</v>
      </c>
      <c r="L406" s="44" t="s">
        <v>27</v>
      </c>
      <c r="M406" s="44"/>
      <c r="N406" s="44" t="s">
        <v>27</v>
      </c>
      <c r="O406" s="44">
        <v>4</v>
      </c>
      <c r="P406" s="41"/>
      <c r="Q406" s="41">
        <v>42370</v>
      </c>
      <c r="R406" s="44"/>
      <c r="S406" s="44">
        <v>72</v>
      </c>
      <c r="T406" s="44"/>
      <c r="U406" s="44"/>
      <c r="V406" s="44"/>
      <c r="W406" s="44" t="s">
        <v>27</v>
      </c>
      <c r="X406" s="44"/>
      <c r="Y406" s="44"/>
      <c r="Z406" s="44"/>
      <c r="AA406" s="44"/>
    </row>
    <row r="407" spans="1:27" s="30" customFormat="1" x14ac:dyDescent="0.3">
      <c r="A407" s="41">
        <v>44492</v>
      </c>
      <c r="B407" s="42">
        <v>405</v>
      </c>
      <c r="C407" s="43">
        <v>68267</v>
      </c>
      <c r="D407" s="44" t="s">
        <v>31</v>
      </c>
      <c r="E407" s="44" t="s">
        <v>32</v>
      </c>
      <c r="F407" s="44">
        <v>1</v>
      </c>
      <c r="G407" s="44" t="s">
        <v>68</v>
      </c>
      <c r="H407" s="44" t="s">
        <v>43</v>
      </c>
      <c r="I407" s="44" t="s">
        <v>40</v>
      </c>
      <c r="J407" s="44" t="s">
        <v>27</v>
      </c>
      <c r="K407" s="44" t="s">
        <v>27</v>
      </c>
      <c r="L407" s="44" t="s">
        <v>27</v>
      </c>
      <c r="M407" s="44"/>
      <c r="N407" s="44" t="s">
        <v>27</v>
      </c>
      <c r="O407" s="44">
        <v>5</v>
      </c>
      <c r="P407" s="41"/>
      <c r="Q407" s="41">
        <v>33970</v>
      </c>
      <c r="R407" s="44"/>
      <c r="S407" s="44">
        <v>70</v>
      </c>
      <c r="T407" s="44"/>
      <c r="U407" s="44"/>
      <c r="V407" s="44"/>
      <c r="W407" s="44" t="s">
        <v>27</v>
      </c>
      <c r="X407" s="44"/>
      <c r="Y407" s="44"/>
      <c r="Z407" s="44"/>
      <c r="AA407" s="44"/>
    </row>
    <row r="408" spans="1:27" s="30" customFormat="1" x14ac:dyDescent="0.3">
      <c r="A408" s="41">
        <v>44492</v>
      </c>
      <c r="B408" s="42">
        <v>406</v>
      </c>
      <c r="C408" s="43">
        <v>64107</v>
      </c>
      <c r="D408" s="44" t="s">
        <v>34</v>
      </c>
      <c r="E408" s="44" t="s">
        <v>32</v>
      </c>
      <c r="F408" s="44">
        <v>1</v>
      </c>
      <c r="G408" s="44" t="s">
        <v>37</v>
      </c>
      <c r="H408" s="44" t="s">
        <v>43</v>
      </c>
      <c r="I408" s="44" t="s">
        <v>40</v>
      </c>
      <c r="J408" s="44" t="s">
        <v>27</v>
      </c>
      <c r="K408" s="44" t="s">
        <v>27</v>
      </c>
      <c r="L408" s="44" t="s">
        <v>27</v>
      </c>
      <c r="M408" s="44"/>
      <c r="N408" s="44" t="s">
        <v>27</v>
      </c>
      <c r="O408" s="44">
        <v>4</v>
      </c>
      <c r="P408" s="41"/>
      <c r="Q408" s="41">
        <v>40909</v>
      </c>
      <c r="R408" s="44"/>
      <c r="S408" s="44">
        <v>72</v>
      </c>
      <c r="T408" s="44"/>
      <c r="U408" s="44"/>
      <c r="V408" s="44"/>
      <c r="W408" s="44" t="s">
        <v>27</v>
      </c>
      <c r="X408" s="44"/>
      <c r="Y408" s="44"/>
      <c r="Z408" s="44"/>
      <c r="AA408" s="44"/>
    </row>
    <row r="409" spans="1:27" s="30" customFormat="1" x14ac:dyDescent="0.3">
      <c r="A409" s="41">
        <v>44492</v>
      </c>
      <c r="B409" s="42">
        <v>407</v>
      </c>
      <c r="C409" s="43">
        <v>178500</v>
      </c>
      <c r="D409" s="44" t="s">
        <v>31</v>
      </c>
      <c r="E409" s="44" t="s">
        <v>32</v>
      </c>
      <c r="F409" s="44">
        <v>5</v>
      </c>
      <c r="G409" s="44" t="s">
        <v>66</v>
      </c>
      <c r="H409" s="44" t="s">
        <v>43</v>
      </c>
      <c r="I409" s="44" t="s">
        <v>40</v>
      </c>
      <c r="J409" s="44" t="s">
        <v>27</v>
      </c>
      <c r="K409" s="44" t="s">
        <v>27</v>
      </c>
      <c r="L409" s="44" t="s">
        <v>27</v>
      </c>
      <c r="M409" s="44"/>
      <c r="N409" s="44" t="s">
        <v>27</v>
      </c>
      <c r="O409" s="44">
        <v>1</v>
      </c>
      <c r="P409" s="41"/>
      <c r="Q409" s="41">
        <v>43101</v>
      </c>
      <c r="R409" s="44"/>
      <c r="S409" s="44">
        <v>92</v>
      </c>
      <c r="T409" s="44"/>
      <c r="U409" s="44"/>
      <c r="V409" s="44"/>
      <c r="W409" s="44" t="s">
        <v>27</v>
      </c>
      <c r="X409" s="44"/>
      <c r="Y409" s="44"/>
      <c r="Z409" s="44"/>
      <c r="AA409" s="44"/>
    </row>
    <row r="410" spans="1:27" s="30" customFormat="1" x14ac:dyDescent="0.3">
      <c r="A410" s="41">
        <v>44492</v>
      </c>
      <c r="B410" s="42">
        <v>408</v>
      </c>
      <c r="C410" s="43">
        <v>86504</v>
      </c>
      <c r="D410" s="44" t="s">
        <v>34</v>
      </c>
      <c r="E410" s="44" t="s">
        <v>32</v>
      </c>
      <c r="F410" s="44">
        <v>4</v>
      </c>
      <c r="G410" s="44" t="s">
        <v>38</v>
      </c>
      <c r="H410" s="44" t="s">
        <v>43</v>
      </c>
      <c r="I410" s="44" t="s">
        <v>40</v>
      </c>
      <c r="J410" s="44" t="s">
        <v>27</v>
      </c>
      <c r="K410" s="44" t="s">
        <v>27</v>
      </c>
      <c r="L410" s="44" t="s">
        <v>27</v>
      </c>
      <c r="M410" s="44"/>
      <c r="N410" s="44" t="s">
        <v>27</v>
      </c>
      <c r="O410" s="44">
        <v>3</v>
      </c>
      <c r="P410" s="41"/>
      <c r="Q410" s="41">
        <v>41275</v>
      </c>
      <c r="R410" s="44"/>
      <c r="S410" s="44">
        <v>69</v>
      </c>
      <c r="T410" s="44"/>
      <c r="U410" s="44"/>
      <c r="V410" s="44"/>
      <c r="W410" s="44" t="s">
        <v>27</v>
      </c>
      <c r="X410" s="44"/>
      <c r="Y410" s="44"/>
      <c r="Z410" s="44"/>
      <c r="AA410" s="44"/>
    </row>
    <row r="411" spans="1:27" s="30" customFormat="1" x14ac:dyDescent="0.3">
      <c r="A411" s="41">
        <v>44492</v>
      </c>
      <c r="B411" s="42">
        <v>409</v>
      </c>
      <c r="C411" s="43">
        <v>158700</v>
      </c>
      <c r="D411" s="44" t="s">
        <v>34</v>
      </c>
      <c r="E411" s="44" t="s">
        <v>32</v>
      </c>
      <c r="F411" s="44">
        <v>4</v>
      </c>
      <c r="G411" s="44" t="s">
        <v>66</v>
      </c>
      <c r="H411" s="44" t="s">
        <v>43</v>
      </c>
      <c r="I411" s="44" t="s">
        <v>40</v>
      </c>
      <c r="J411" s="44" t="s">
        <v>27</v>
      </c>
      <c r="K411" s="44" t="s">
        <v>27</v>
      </c>
      <c r="L411" s="44" t="s">
        <v>27</v>
      </c>
      <c r="M411" s="44"/>
      <c r="N411" s="44" t="s">
        <v>27</v>
      </c>
      <c r="O411" s="44">
        <v>3</v>
      </c>
      <c r="P411" s="41"/>
      <c r="Q411" s="41">
        <v>36526</v>
      </c>
      <c r="R411" s="44"/>
      <c r="S411" s="44">
        <v>91</v>
      </c>
      <c r="T411" s="44"/>
      <c r="U411" s="44"/>
      <c r="V411" s="44"/>
      <c r="W411" s="44" t="s">
        <v>27</v>
      </c>
      <c r="X411" s="44"/>
      <c r="Y411" s="44"/>
      <c r="Z411" s="44"/>
      <c r="AA411" s="44"/>
    </row>
    <row r="412" spans="1:27" s="30" customFormat="1" x14ac:dyDescent="0.3">
      <c r="A412" s="41">
        <v>44492</v>
      </c>
      <c r="B412" s="42">
        <v>410</v>
      </c>
      <c r="C412" s="43">
        <v>123650</v>
      </c>
      <c r="D412" s="44" t="s">
        <v>31</v>
      </c>
      <c r="E412" s="44" t="s">
        <v>32</v>
      </c>
      <c r="F412" s="44">
        <v>3</v>
      </c>
      <c r="G412" s="44" t="s">
        <v>38</v>
      </c>
      <c r="H412" s="44" t="s">
        <v>43</v>
      </c>
      <c r="I412" s="44" t="s">
        <v>40</v>
      </c>
      <c r="J412" s="44" t="s">
        <v>27</v>
      </c>
      <c r="K412" s="44" t="s">
        <v>27</v>
      </c>
      <c r="L412" s="44" t="s">
        <v>27</v>
      </c>
      <c r="M412" s="44"/>
      <c r="N412" s="44" t="s">
        <v>27</v>
      </c>
      <c r="O412" s="44">
        <v>4</v>
      </c>
      <c r="P412" s="41"/>
      <c r="Q412" s="41">
        <v>43466</v>
      </c>
      <c r="R412" s="44"/>
      <c r="S412" s="44">
        <v>56</v>
      </c>
      <c r="T412" s="44"/>
      <c r="U412" s="44"/>
      <c r="V412" s="44"/>
      <c r="W412" s="44" t="s">
        <v>27</v>
      </c>
      <c r="X412" s="44"/>
      <c r="Y412" s="44"/>
      <c r="Z412" s="44"/>
      <c r="AA412" s="44"/>
    </row>
    <row r="413" spans="1:27" s="30" customFormat="1" x14ac:dyDescent="0.3">
      <c r="A413" s="41">
        <v>44492</v>
      </c>
      <c r="B413" s="42">
        <v>411</v>
      </c>
      <c r="C413" s="43">
        <v>96558</v>
      </c>
      <c r="D413" s="44" t="s">
        <v>31</v>
      </c>
      <c r="E413" s="44" t="s">
        <v>32</v>
      </c>
      <c r="F413" s="44">
        <v>2</v>
      </c>
      <c r="G413" s="44" t="s">
        <v>68</v>
      </c>
      <c r="H413" s="44" t="s">
        <v>43</v>
      </c>
      <c r="I413" s="44" t="s">
        <v>40</v>
      </c>
      <c r="J413" s="44" t="s">
        <v>27</v>
      </c>
      <c r="K413" s="44" t="s">
        <v>27</v>
      </c>
      <c r="L413" s="44" t="s">
        <v>27</v>
      </c>
      <c r="M413" s="44"/>
      <c r="N413" s="44" t="s">
        <v>27</v>
      </c>
      <c r="O413" s="44">
        <v>4</v>
      </c>
      <c r="P413" s="41"/>
      <c r="Q413" s="41">
        <v>35065</v>
      </c>
      <c r="R413" s="44"/>
      <c r="S413" s="44">
        <v>56</v>
      </c>
      <c r="T413" s="44"/>
      <c r="U413" s="44"/>
      <c r="V413" s="44"/>
      <c r="W413" s="44" t="s">
        <v>27</v>
      </c>
      <c r="X413" s="44"/>
      <c r="Y413" s="44"/>
      <c r="Z413" s="44"/>
      <c r="AA413" s="44"/>
    </row>
    <row r="414" spans="1:27" s="30" customFormat="1" x14ac:dyDescent="0.3">
      <c r="A414" s="41">
        <v>44492</v>
      </c>
      <c r="B414" s="42">
        <v>412</v>
      </c>
      <c r="C414" s="43">
        <v>60540</v>
      </c>
      <c r="D414" s="44" t="s">
        <v>34</v>
      </c>
      <c r="E414" s="44" t="s">
        <v>32</v>
      </c>
      <c r="F414" s="44">
        <v>2</v>
      </c>
      <c r="G414" s="44" t="s">
        <v>39</v>
      </c>
      <c r="H414" s="44" t="s">
        <v>43</v>
      </c>
      <c r="I414" s="44" t="s">
        <v>40</v>
      </c>
      <c r="J414" s="44" t="s">
        <v>27</v>
      </c>
      <c r="K414" s="44" t="s">
        <v>27</v>
      </c>
      <c r="L414" s="44" t="s">
        <v>27</v>
      </c>
      <c r="M414" s="44"/>
      <c r="N414" s="44" t="s">
        <v>27</v>
      </c>
      <c r="O414" s="44">
        <v>3</v>
      </c>
      <c r="P414" s="41"/>
      <c r="Q414" s="41">
        <v>39083</v>
      </c>
      <c r="R414" s="44"/>
      <c r="S414" s="44">
        <v>71</v>
      </c>
      <c r="T414" s="44"/>
      <c r="U414" s="44"/>
      <c r="V414" s="44"/>
      <c r="W414" s="44" t="s">
        <v>27</v>
      </c>
      <c r="X414" s="44"/>
      <c r="Y414" s="44"/>
      <c r="Z414" s="44"/>
      <c r="AA414" s="44"/>
    </row>
    <row r="415" spans="1:27" s="30" customFormat="1" x14ac:dyDescent="0.3">
      <c r="A415" s="41">
        <v>44492</v>
      </c>
      <c r="B415" s="42">
        <v>413</v>
      </c>
      <c r="C415" s="43">
        <v>107040</v>
      </c>
      <c r="D415" s="44" t="s">
        <v>31</v>
      </c>
      <c r="E415" s="44" t="s">
        <v>32</v>
      </c>
      <c r="F415" s="44">
        <v>4</v>
      </c>
      <c r="G415" s="44" t="s">
        <v>66</v>
      </c>
      <c r="H415" s="44" t="s">
        <v>43</v>
      </c>
      <c r="I415" s="44" t="s">
        <v>40</v>
      </c>
      <c r="J415" s="44" t="s">
        <v>27</v>
      </c>
      <c r="K415" s="44" t="s">
        <v>27</v>
      </c>
      <c r="L415" s="44" t="s">
        <v>27</v>
      </c>
      <c r="M415" s="44"/>
      <c r="N415" s="44" t="s">
        <v>27</v>
      </c>
      <c r="O415" s="44">
        <v>4</v>
      </c>
      <c r="P415" s="41"/>
      <c r="Q415" s="41">
        <v>34700</v>
      </c>
      <c r="R415" s="44"/>
      <c r="S415" s="44">
        <v>88</v>
      </c>
      <c r="T415" s="44"/>
      <c r="U415" s="44"/>
      <c r="V415" s="44"/>
      <c r="W415" s="44" t="s">
        <v>27</v>
      </c>
      <c r="X415" s="44"/>
      <c r="Y415" s="44"/>
      <c r="Z415" s="44"/>
      <c r="AA415" s="44"/>
    </row>
    <row r="416" spans="1:27" s="30" customFormat="1" x14ac:dyDescent="0.3">
      <c r="A416" s="41">
        <v>44492</v>
      </c>
      <c r="B416" s="42">
        <v>414</v>
      </c>
      <c r="C416" s="43">
        <v>101197</v>
      </c>
      <c r="D416" s="44" t="s">
        <v>34</v>
      </c>
      <c r="E416" s="44" t="s">
        <v>32</v>
      </c>
      <c r="F416" s="44">
        <v>3</v>
      </c>
      <c r="G416" s="44" t="s">
        <v>68</v>
      </c>
      <c r="H416" s="44" t="s">
        <v>43</v>
      </c>
      <c r="I416" s="44" t="s">
        <v>40</v>
      </c>
      <c r="J416" s="44" t="s">
        <v>27</v>
      </c>
      <c r="K416" s="44" t="s">
        <v>27</v>
      </c>
      <c r="L416" s="44" t="s">
        <v>27</v>
      </c>
      <c r="M416" s="44"/>
      <c r="N416" s="44" t="s">
        <v>27</v>
      </c>
      <c r="O416" s="44">
        <v>4</v>
      </c>
      <c r="P416" s="41"/>
      <c r="Q416" s="41">
        <v>42736</v>
      </c>
      <c r="R416" s="44"/>
      <c r="S416" s="44">
        <v>56</v>
      </c>
      <c r="T416" s="44"/>
      <c r="U416" s="44"/>
      <c r="V416" s="44"/>
      <c r="W416" s="44" t="s">
        <v>27</v>
      </c>
      <c r="X416" s="44"/>
      <c r="Y416" s="44"/>
      <c r="Z416" s="44"/>
      <c r="AA416" s="44"/>
    </row>
    <row r="417" spans="1:27" s="30" customFormat="1" x14ac:dyDescent="0.3">
      <c r="A417" s="41">
        <v>44492</v>
      </c>
      <c r="B417" s="42">
        <v>415</v>
      </c>
      <c r="C417" s="43">
        <v>111974</v>
      </c>
      <c r="D417" s="44" t="s">
        <v>31</v>
      </c>
      <c r="E417" s="44" t="s">
        <v>32</v>
      </c>
      <c r="F417" s="44">
        <v>3</v>
      </c>
      <c r="G417" s="44" t="s">
        <v>66</v>
      </c>
      <c r="H417" s="44" t="s">
        <v>43</v>
      </c>
      <c r="I417" s="44" t="s">
        <v>40</v>
      </c>
      <c r="J417" s="44" t="s">
        <v>27</v>
      </c>
      <c r="K417" s="44" t="s">
        <v>27</v>
      </c>
      <c r="L417" s="44" t="s">
        <v>27</v>
      </c>
      <c r="M417" s="44"/>
      <c r="N417" s="44" t="s">
        <v>27</v>
      </c>
      <c r="O417" s="44">
        <v>3</v>
      </c>
      <c r="P417" s="41"/>
      <c r="Q417" s="41">
        <v>42736</v>
      </c>
      <c r="R417" s="44"/>
      <c r="S417" s="44">
        <v>62</v>
      </c>
      <c r="T417" s="44"/>
      <c r="U417" s="44"/>
      <c r="V417" s="44"/>
      <c r="W417" s="44" t="s">
        <v>27</v>
      </c>
      <c r="X417" s="44"/>
      <c r="Y417" s="44"/>
      <c r="Z417" s="44"/>
      <c r="AA417" s="44"/>
    </row>
    <row r="418" spans="1:27" s="30" customFormat="1" x14ac:dyDescent="0.3">
      <c r="A418" s="41">
        <v>44492</v>
      </c>
      <c r="B418" s="42">
        <v>416</v>
      </c>
      <c r="C418" s="43">
        <v>97675</v>
      </c>
      <c r="D418" s="44" t="s">
        <v>34</v>
      </c>
      <c r="E418" s="44" t="s">
        <v>32</v>
      </c>
      <c r="F418" s="44">
        <v>5</v>
      </c>
      <c r="G418" s="44" t="s">
        <v>37</v>
      </c>
      <c r="H418" s="44" t="s">
        <v>43</v>
      </c>
      <c r="I418" s="44" t="s">
        <v>40</v>
      </c>
      <c r="J418" s="44" t="s">
        <v>27</v>
      </c>
      <c r="K418" s="44" t="s">
        <v>27</v>
      </c>
      <c r="L418" s="44" t="s">
        <v>27</v>
      </c>
      <c r="M418" s="44"/>
      <c r="N418" s="44" t="s">
        <v>27</v>
      </c>
      <c r="O418" s="44">
        <v>1</v>
      </c>
      <c r="P418" s="41"/>
      <c r="Q418" s="41">
        <v>38718</v>
      </c>
      <c r="R418" s="44"/>
      <c r="S418" s="44">
        <v>80</v>
      </c>
      <c r="T418" s="44"/>
      <c r="U418" s="44"/>
      <c r="V418" s="44"/>
      <c r="W418" s="44" t="s">
        <v>27</v>
      </c>
      <c r="X418" s="44"/>
      <c r="Y418" s="44"/>
      <c r="Z418" s="44"/>
      <c r="AA418" s="44"/>
    </row>
    <row r="419" spans="1:27" s="30" customFormat="1" x14ac:dyDescent="0.3">
      <c r="A419" s="41">
        <v>44492</v>
      </c>
      <c r="B419" s="42">
        <v>417</v>
      </c>
      <c r="C419" s="43">
        <v>78602</v>
      </c>
      <c r="D419" s="44" t="s">
        <v>31</v>
      </c>
      <c r="E419" s="44" t="s">
        <v>32</v>
      </c>
      <c r="F419" s="44">
        <v>2</v>
      </c>
      <c r="G419" s="44" t="s">
        <v>38</v>
      </c>
      <c r="H419" s="44" t="s">
        <v>43</v>
      </c>
      <c r="I419" s="44" t="s">
        <v>40</v>
      </c>
      <c r="J419" s="44" t="s">
        <v>27</v>
      </c>
      <c r="K419" s="44" t="s">
        <v>27</v>
      </c>
      <c r="L419" s="44" t="s">
        <v>27</v>
      </c>
      <c r="M419" s="44"/>
      <c r="N419" s="44" t="s">
        <v>27</v>
      </c>
      <c r="O419" s="44">
        <v>3</v>
      </c>
      <c r="P419" s="41"/>
      <c r="Q419" s="41">
        <v>35065</v>
      </c>
      <c r="R419" s="44"/>
      <c r="S419" s="44">
        <v>78</v>
      </c>
      <c r="T419" s="44"/>
      <c r="U419" s="44"/>
      <c r="V419" s="44"/>
      <c r="W419" s="44" t="s">
        <v>27</v>
      </c>
      <c r="X419" s="44"/>
      <c r="Y419" s="44"/>
      <c r="Z419" s="44"/>
      <c r="AA419" s="44"/>
    </row>
    <row r="420" spans="1:27" s="30" customFormat="1" x14ac:dyDescent="0.3">
      <c r="A420" s="41">
        <v>44492</v>
      </c>
      <c r="B420" s="42">
        <v>418</v>
      </c>
      <c r="C420" s="43">
        <v>108376</v>
      </c>
      <c r="D420" s="44" t="s">
        <v>31</v>
      </c>
      <c r="E420" s="44" t="s">
        <v>32</v>
      </c>
      <c r="F420" s="44">
        <v>4</v>
      </c>
      <c r="G420" s="44" t="s">
        <v>37</v>
      </c>
      <c r="H420" s="44" t="s">
        <v>43</v>
      </c>
      <c r="I420" s="44" t="s">
        <v>40</v>
      </c>
      <c r="J420" s="44" t="s">
        <v>27</v>
      </c>
      <c r="K420" s="44" t="s">
        <v>27</v>
      </c>
      <c r="L420" s="44" t="s">
        <v>27</v>
      </c>
      <c r="M420" s="44"/>
      <c r="N420" s="44" t="s">
        <v>27</v>
      </c>
      <c r="O420" s="44">
        <v>3</v>
      </c>
      <c r="P420" s="41"/>
      <c r="Q420" s="41">
        <v>40544</v>
      </c>
      <c r="R420" s="44"/>
      <c r="S420" s="44">
        <v>83</v>
      </c>
      <c r="T420" s="44"/>
      <c r="U420" s="44"/>
      <c r="V420" s="44"/>
      <c r="W420" s="44" t="s">
        <v>27</v>
      </c>
      <c r="X420" s="44"/>
      <c r="Y420" s="44"/>
      <c r="Z420" s="44"/>
      <c r="AA420" s="44"/>
    </row>
    <row r="421" spans="1:27" s="30" customFormat="1" x14ac:dyDescent="0.3">
      <c r="A421" s="41">
        <v>44492</v>
      </c>
      <c r="B421" s="42">
        <v>419</v>
      </c>
      <c r="C421" s="43">
        <v>88858</v>
      </c>
      <c r="D421" s="44" t="s">
        <v>31</v>
      </c>
      <c r="E421" s="44" t="s">
        <v>32</v>
      </c>
      <c r="F421" s="44">
        <v>2</v>
      </c>
      <c r="G421" s="44" t="s">
        <v>39</v>
      </c>
      <c r="H421" s="44" t="s">
        <v>43</v>
      </c>
      <c r="I421" s="44" t="s">
        <v>40</v>
      </c>
      <c r="J421" s="44" t="s">
        <v>27</v>
      </c>
      <c r="K421" s="44" t="s">
        <v>27</v>
      </c>
      <c r="L421" s="44" t="s">
        <v>27</v>
      </c>
      <c r="M421" s="44"/>
      <c r="N421" s="44" t="s">
        <v>27</v>
      </c>
      <c r="O421" s="44">
        <v>4</v>
      </c>
      <c r="P421" s="41"/>
      <c r="Q421" s="41">
        <v>42370</v>
      </c>
      <c r="R421" s="44"/>
      <c r="S421" s="44">
        <v>93</v>
      </c>
      <c r="T421" s="44"/>
      <c r="U421" s="44"/>
      <c r="V421" s="44"/>
      <c r="W421" s="44" t="s">
        <v>27</v>
      </c>
      <c r="X421" s="44"/>
      <c r="Y421" s="44"/>
      <c r="Z421" s="44"/>
      <c r="AA421" s="44"/>
    </row>
    <row r="422" spans="1:27" s="30" customFormat="1" x14ac:dyDescent="0.3">
      <c r="A422" s="41">
        <v>44492</v>
      </c>
      <c r="B422" s="42">
        <v>420</v>
      </c>
      <c r="C422" s="43">
        <v>77594</v>
      </c>
      <c r="D422" s="44" t="s">
        <v>31</v>
      </c>
      <c r="E422" s="44" t="s">
        <v>32</v>
      </c>
      <c r="F422" s="44">
        <v>1</v>
      </c>
      <c r="G422" s="44" t="s">
        <v>39</v>
      </c>
      <c r="H422" s="44" t="s">
        <v>43</v>
      </c>
      <c r="I422" s="44" t="s">
        <v>40</v>
      </c>
      <c r="J422" s="44" t="s">
        <v>27</v>
      </c>
      <c r="K422" s="44" t="s">
        <v>27</v>
      </c>
      <c r="L422" s="44" t="s">
        <v>27</v>
      </c>
      <c r="M422" s="44"/>
      <c r="N422" s="44" t="s">
        <v>27</v>
      </c>
      <c r="O422" s="44">
        <v>4</v>
      </c>
      <c r="P422" s="41"/>
      <c r="Q422" s="41">
        <v>36161</v>
      </c>
      <c r="R422" s="44"/>
      <c r="S422" s="44">
        <v>63</v>
      </c>
      <c r="T422" s="44"/>
      <c r="U422" s="44"/>
      <c r="V422" s="44"/>
      <c r="W422" s="44" t="s">
        <v>27</v>
      </c>
      <c r="X422" s="44"/>
      <c r="Y422" s="44"/>
      <c r="Z422" s="44"/>
      <c r="AA422" s="44"/>
    </row>
    <row r="423" spans="1:27" s="30" customFormat="1" x14ac:dyDescent="0.3">
      <c r="A423" s="41">
        <v>44492</v>
      </c>
      <c r="B423" s="42">
        <v>421</v>
      </c>
      <c r="C423" s="43">
        <v>86548</v>
      </c>
      <c r="D423" s="44" t="s">
        <v>34</v>
      </c>
      <c r="E423" s="44" t="s">
        <v>32</v>
      </c>
      <c r="F423" s="44">
        <v>4</v>
      </c>
      <c r="G423" s="44" t="s">
        <v>66</v>
      </c>
      <c r="H423" s="44" t="s">
        <v>43</v>
      </c>
      <c r="I423" s="44" t="s">
        <v>40</v>
      </c>
      <c r="J423" s="44" t="s">
        <v>27</v>
      </c>
      <c r="K423" s="44" t="s">
        <v>27</v>
      </c>
      <c r="L423" s="44" t="s">
        <v>27</v>
      </c>
      <c r="M423" s="44"/>
      <c r="N423" s="44" t="s">
        <v>27</v>
      </c>
      <c r="O423" s="44">
        <v>1</v>
      </c>
      <c r="P423" s="41"/>
      <c r="Q423" s="41">
        <v>33604</v>
      </c>
      <c r="R423" s="44"/>
      <c r="S423" s="44">
        <v>94</v>
      </c>
      <c r="T423" s="44"/>
      <c r="U423" s="44"/>
      <c r="V423" s="44"/>
      <c r="W423" s="44" t="s">
        <v>27</v>
      </c>
      <c r="X423" s="44"/>
      <c r="Y423" s="44"/>
      <c r="Z423" s="44"/>
      <c r="AA423" s="44"/>
    </row>
    <row r="424" spans="1:27" s="30" customFormat="1" x14ac:dyDescent="0.3">
      <c r="A424" s="41">
        <v>44492</v>
      </c>
      <c r="B424" s="42">
        <v>422</v>
      </c>
      <c r="C424" s="43">
        <v>103649</v>
      </c>
      <c r="D424" s="44" t="s">
        <v>31</v>
      </c>
      <c r="E424" s="44" t="s">
        <v>32</v>
      </c>
      <c r="F424" s="44">
        <v>3</v>
      </c>
      <c r="G424" s="44" t="s">
        <v>66</v>
      </c>
      <c r="H424" s="44" t="s">
        <v>43</v>
      </c>
      <c r="I424" s="44" t="s">
        <v>40</v>
      </c>
      <c r="J424" s="44" t="s">
        <v>27</v>
      </c>
      <c r="K424" s="44" t="s">
        <v>27</v>
      </c>
      <c r="L424" s="44" t="s">
        <v>27</v>
      </c>
      <c r="M424" s="44"/>
      <c r="N424" s="44" t="s">
        <v>27</v>
      </c>
      <c r="O424" s="44">
        <v>3</v>
      </c>
      <c r="P424" s="41"/>
      <c r="Q424" s="41">
        <v>39083</v>
      </c>
      <c r="R424" s="44"/>
      <c r="S424" s="44">
        <v>91</v>
      </c>
      <c r="T424" s="44"/>
      <c r="U424" s="44"/>
      <c r="V424" s="44"/>
      <c r="W424" s="44" t="s">
        <v>27</v>
      </c>
      <c r="X424" s="44"/>
      <c r="Y424" s="44"/>
      <c r="Z424" s="44"/>
      <c r="AA424" s="44"/>
    </row>
    <row r="425" spans="1:27" s="30" customFormat="1" x14ac:dyDescent="0.3">
      <c r="A425" s="41">
        <v>44492</v>
      </c>
      <c r="B425" s="42">
        <v>423</v>
      </c>
      <c r="C425" s="43">
        <v>91370</v>
      </c>
      <c r="D425" s="44" t="s">
        <v>31</v>
      </c>
      <c r="E425" s="44" t="s">
        <v>32</v>
      </c>
      <c r="F425" s="44">
        <v>3</v>
      </c>
      <c r="G425" s="44" t="s">
        <v>68</v>
      </c>
      <c r="H425" s="44" t="s">
        <v>43</v>
      </c>
      <c r="I425" s="44" t="s">
        <v>40</v>
      </c>
      <c r="J425" s="44" t="s">
        <v>27</v>
      </c>
      <c r="K425" s="44" t="s">
        <v>27</v>
      </c>
      <c r="L425" s="44" t="s">
        <v>27</v>
      </c>
      <c r="M425" s="44"/>
      <c r="N425" s="44" t="s">
        <v>27</v>
      </c>
      <c r="O425" s="44">
        <v>4</v>
      </c>
      <c r="P425" s="41"/>
      <c r="Q425" s="41">
        <v>40179</v>
      </c>
      <c r="R425" s="44"/>
      <c r="S425" s="44">
        <v>65</v>
      </c>
      <c r="T425" s="44"/>
      <c r="U425" s="44"/>
      <c r="V425" s="44"/>
      <c r="W425" s="44" t="s">
        <v>27</v>
      </c>
      <c r="X425" s="44"/>
      <c r="Y425" s="44"/>
      <c r="Z425" s="44"/>
      <c r="AA425" s="44"/>
    </row>
    <row r="426" spans="1:27" s="30" customFormat="1" x14ac:dyDescent="0.3">
      <c r="A426" s="41">
        <v>44492</v>
      </c>
      <c r="B426" s="42">
        <v>424</v>
      </c>
      <c r="C426" s="43">
        <v>116417</v>
      </c>
      <c r="D426" s="44" t="s">
        <v>31</v>
      </c>
      <c r="E426" s="44" t="s">
        <v>32</v>
      </c>
      <c r="F426" s="44">
        <v>3</v>
      </c>
      <c r="G426" s="44" t="s">
        <v>37</v>
      </c>
      <c r="H426" s="44" t="s">
        <v>43</v>
      </c>
      <c r="I426" s="44" t="s">
        <v>40</v>
      </c>
      <c r="J426" s="44" t="s">
        <v>27</v>
      </c>
      <c r="K426" s="44" t="s">
        <v>27</v>
      </c>
      <c r="L426" s="44" t="s">
        <v>27</v>
      </c>
      <c r="M426" s="44"/>
      <c r="N426" s="44" t="s">
        <v>27</v>
      </c>
      <c r="O426" s="44">
        <v>4</v>
      </c>
      <c r="P426" s="41"/>
      <c r="Q426" s="41">
        <v>34335</v>
      </c>
      <c r="R426" s="44"/>
      <c r="S426" s="44">
        <v>84</v>
      </c>
      <c r="T426" s="44"/>
      <c r="U426" s="44"/>
      <c r="V426" s="44"/>
      <c r="W426" s="44" t="s">
        <v>27</v>
      </c>
      <c r="X426" s="44"/>
      <c r="Y426" s="44"/>
      <c r="Z426" s="44"/>
      <c r="AA426" s="44"/>
    </row>
    <row r="427" spans="1:27" s="30" customFormat="1" x14ac:dyDescent="0.3">
      <c r="A427" s="41">
        <v>44492</v>
      </c>
      <c r="B427" s="42">
        <v>425</v>
      </c>
      <c r="C427" s="43">
        <v>67867</v>
      </c>
      <c r="D427" s="44" t="s">
        <v>34</v>
      </c>
      <c r="E427" s="44" t="s">
        <v>32</v>
      </c>
      <c r="F427" s="44">
        <v>1</v>
      </c>
      <c r="G427" s="44" t="s">
        <v>37</v>
      </c>
      <c r="H427" s="44" t="s">
        <v>43</v>
      </c>
      <c r="I427" s="44" t="s">
        <v>40</v>
      </c>
      <c r="J427" s="44" t="s">
        <v>27</v>
      </c>
      <c r="K427" s="44" t="s">
        <v>27</v>
      </c>
      <c r="L427" s="44" t="s">
        <v>27</v>
      </c>
      <c r="M427" s="44"/>
      <c r="N427" s="44" t="s">
        <v>27</v>
      </c>
      <c r="O427" s="44">
        <v>4</v>
      </c>
      <c r="P427" s="41"/>
      <c r="Q427" s="41">
        <v>36161</v>
      </c>
      <c r="R427" s="44"/>
      <c r="S427" s="44">
        <v>58</v>
      </c>
      <c r="T427" s="44"/>
      <c r="U427" s="44"/>
      <c r="V427" s="44"/>
      <c r="W427" s="44" t="s">
        <v>27</v>
      </c>
      <c r="X427" s="44"/>
      <c r="Y427" s="44"/>
      <c r="Z427" s="44"/>
      <c r="AA427" s="44"/>
    </row>
    <row r="428" spans="1:27" s="30" customFormat="1" x14ac:dyDescent="0.3">
      <c r="A428" s="41">
        <v>44492</v>
      </c>
      <c r="B428" s="42">
        <v>426</v>
      </c>
      <c r="C428" s="43">
        <v>79782</v>
      </c>
      <c r="D428" s="44" t="s">
        <v>31</v>
      </c>
      <c r="E428" s="44" t="s">
        <v>32</v>
      </c>
      <c r="F428" s="44">
        <v>2</v>
      </c>
      <c r="G428" s="44" t="s">
        <v>68</v>
      </c>
      <c r="H428" s="44" t="s">
        <v>43</v>
      </c>
      <c r="I428" s="44" t="s">
        <v>40</v>
      </c>
      <c r="J428" s="44" t="s">
        <v>27</v>
      </c>
      <c r="K428" s="44" t="s">
        <v>27</v>
      </c>
      <c r="L428" s="44" t="s">
        <v>27</v>
      </c>
      <c r="M428" s="44"/>
      <c r="N428" s="44" t="s">
        <v>27</v>
      </c>
      <c r="O428" s="44">
        <v>5</v>
      </c>
      <c r="P428" s="41"/>
      <c r="Q428" s="41">
        <v>43101</v>
      </c>
      <c r="R428" s="44"/>
      <c r="S428" s="44">
        <v>86</v>
      </c>
      <c r="T428" s="44"/>
      <c r="U428" s="44"/>
      <c r="V428" s="44"/>
      <c r="W428" s="44" t="s">
        <v>27</v>
      </c>
      <c r="X428" s="44"/>
      <c r="Y428" s="44"/>
      <c r="Z428" s="44"/>
      <c r="AA428" s="44"/>
    </row>
    <row r="429" spans="1:27" s="30" customFormat="1" x14ac:dyDescent="0.3">
      <c r="A429" s="41">
        <v>44492</v>
      </c>
      <c r="B429" s="42">
        <v>427</v>
      </c>
      <c r="C429" s="43">
        <v>67499</v>
      </c>
      <c r="D429" s="44" t="s">
        <v>31</v>
      </c>
      <c r="E429" s="44" t="s">
        <v>32</v>
      </c>
      <c r="F429" s="44">
        <v>1</v>
      </c>
      <c r="G429" s="44" t="s">
        <v>37</v>
      </c>
      <c r="H429" s="44" t="s">
        <v>43</v>
      </c>
      <c r="I429" s="44" t="s">
        <v>40</v>
      </c>
      <c r="J429" s="44" t="s">
        <v>27</v>
      </c>
      <c r="K429" s="44" t="s">
        <v>27</v>
      </c>
      <c r="L429" s="44" t="s">
        <v>27</v>
      </c>
      <c r="M429" s="44"/>
      <c r="N429" s="44" t="s">
        <v>27</v>
      </c>
      <c r="O429" s="44">
        <v>5</v>
      </c>
      <c r="P429" s="41"/>
      <c r="Q429" s="41">
        <v>41640</v>
      </c>
      <c r="R429" s="44"/>
      <c r="S429" s="44">
        <v>97</v>
      </c>
      <c r="T429" s="44"/>
      <c r="U429" s="44"/>
      <c r="V429" s="44"/>
      <c r="W429" s="44" t="s">
        <v>27</v>
      </c>
      <c r="X429" s="44"/>
      <c r="Y429" s="44"/>
      <c r="Z429" s="44"/>
      <c r="AA429" s="44"/>
    </row>
    <row r="430" spans="1:27" s="30" customFormat="1" x14ac:dyDescent="0.3">
      <c r="A430" s="41">
        <v>44492</v>
      </c>
      <c r="B430" s="42">
        <v>428</v>
      </c>
      <c r="C430" s="43">
        <v>77923</v>
      </c>
      <c r="D430" s="44" t="s">
        <v>34</v>
      </c>
      <c r="E430" s="44" t="s">
        <v>32</v>
      </c>
      <c r="F430" s="44">
        <v>3</v>
      </c>
      <c r="G430" s="44" t="s">
        <v>66</v>
      </c>
      <c r="H430" s="44" t="s">
        <v>43</v>
      </c>
      <c r="I430" s="44" t="s">
        <v>40</v>
      </c>
      <c r="J430" s="44" t="s">
        <v>27</v>
      </c>
      <c r="K430" s="44" t="s">
        <v>27</v>
      </c>
      <c r="L430" s="44" t="s">
        <v>27</v>
      </c>
      <c r="M430" s="44"/>
      <c r="N430" s="44" t="s">
        <v>27</v>
      </c>
      <c r="O430" s="44">
        <v>3</v>
      </c>
      <c r="P430" s="41"/>
      <c r="Q430" s="41">
        <v>43466</v>
      </c>
      <c r="R430" s="44"/>
      <c r="S430" s="44">
        <v>70</v>
      </c>
      <c r="T430" s="44"/>
      <c r="U430" s="44"/>
      <c r="V430" s="44"/>
      <c r="W430" s="44" t="s">
        <v>27</v>
      </c>
      <c r="X430" s="44"/>
      <c r="Y430" s="44"/>
      <c r="Z430" s="44"/>
      <c r="AA430" s="44"/>
    </row>
    <row r="431" spans="1:27" s="30" customFormat="1" x14ac:dyDescent="0.3">
      <c r="A431" s="41">
        <v>44492</v>
      </c>
      <c r="B431" s="42">
        <v>429</v>
      </c>
      <c r="C431" s="43">
        <v>104801</v>
      </c>
      <c r="D431" s="44" t="s">
        <v>31</v>
      </c>
      <c r="E431" s="44" t="s">
        <v>32</v>
      </c>
      <c r="F431" s="44">
        <v>3</v>
      </c>
      <c r="G431" s="44" t="s">
        <v>66</v>
      </c>
      <c r="H431" s="44" t="s">
        <v>43</v>
      </c>
      <c r="I431" s="44" t="s">
        <v>40</v>
      </c>
      <c r="J431" s="44" t="s">
        <v>27</v>
      </c>
      <c r="K431" s="44" t="s">
        <v>27</v>
      </c>
      <c r="L431" s="44" t="s">
        <v>27</v>
      </c>
      <c r="M431" s="44"/>
      <c r="N431" s="44" t="s">
        <v>27</v>
      </c>
      <c r="O431" s="44">
        <v>3</v>
      </c>
      <c r="P431" s="41"/>
      <c r="Q431" s="41">
        <v>39814</v>
      </c>
      <c r="R431" s="44"/>
      <c r="S431" s="44">
        <v>92</v>
      </c>
      <c r="T431" s="44"/>
      <c r="U431" s="44"/>
      <c r="V431" s="44"/>
      <c r="W431" s="44" t="s">
        <v>27</v>
      </c>
      <c r="X431" s="44"/>
      <c r="Y431" s="44"/>
      <c r="Z431" s="44"/>
      <c r="AA431" s="44"/>
    </row>
    <row r="432" spans="1:27" s="30" customFormat="1" x14ac:dyDescent="0.3">
      <c r="A432" s="41">
        <v>44492</v>
      </c>
      <c r="B432" s="42">
        <v>430</v>
      </c>
      <c r="C432" s="43">
        <v>92580</v>
      </c>
      <c r="D432" s="44" t="s">
        <v>31</v>
      </c>
      <c r="E432" s="44" t="s">
        <v>32</v>
      </c>
      <c r="F432" s="44">
        <v>4</v>
      </c>
      <c r="G432" s="44" t="s">
        <v>39</v>
      </c>
      <c r="H432" s="44" t="s">
        <v>43</v>
      </c>
      <c r="I432" s="44" t="s">
        <v>40</v>
      </c>
      <c r="J432" s="44" t="s">
        <v>27</v>
      </c>
      <c r="K432" s="44" t="s">
        <v>27</v>
      </c>
      <c r="L432" s="44" t="s">
        <v>27</v>
      </c>
      <c r="M432" s="44"/>
      <c r="N432" s="44" t="s">
        <v>27</v>
      </c>
      <c r="O432" s="44">
        <v>3</v>
      </c>
      <c r="P432" s="41"/>
      <c r="Q432" s="41">
        <v>37987</v>
      </c>
      <c r="R432" s="44"/>
      <c r="S432" s="44">
        <v>51</v>
      </c>
      <c r="T432" s="44"/>
      <c r="U432" s="44"/>
      <c r="V432" s="44"/>
      <c r="W432" s="44" t="s">
        <v>27</v>
      </c>
      <c r="X432" s="44"/>
      <c r="Y432" s="44"/>
      <c r="Z432" s="44"/>
      <c r="AA432" s="44"/>
    </row>
    <row r="433" spans="1:27" s="30" customFormat="1" x14ac:dyDescent="0.3">
      <c r="A433" s="41">
        <v>44492</v>
      </c>
      <c r="B433" s="42">
        <v>431</v>
      </c>
      <c r="C433" s="43">
        <v>67744</v>
      </c>
      <c r="D433" s="44" t="s">
        <v>31</v>
      </c>
      <c r="E433" s="44" t="s">
        <v>32</v>
      </c>
      <c r="F433" s="44">
        <v>1</v>
      </c>
      <c r="G433" s="44" t="s">
        <v>38</v>
      </c>
      <c r="H433" s="44" t="s">
        <v>43</v>
      </c>
      <c r="I433" s="44" t="s">
        <v>40</v>
      </c>
      <c r="J433" s="44" t="s">
        <v>27</v>
      </c>
      <c r="K433" s="44" t="s">
        <v>27</v>
      </c>
      <c r="L433" s="44" t="s">
        <v>27</v>
      </c>
      <c r="M433" s="44"/>
      <c r="N433" s="44" t="s">
        <v>27</v>
      </c>
      <c r="O433" s="44">
        <v>4</v>
      </c>
      <c r="P433" s="41"/>
      <c r="Q433" s="41">
        <v>34335</v>
      </c>
      <c r="R433" s="44"/>
      <c r="S433" s="44">
        <v>97</v>
      </c>
      <c r="T433" s="44"/>
      <c r="U433" s="44"/>
      <c r="V433" s="44"/>
      <c r="W433" s="44" t="s">
        <v>27</v>
      </c>
      <c r="X433" s="44"/>
      <c r="Y433" s="44"/>
      <c r="Z433" s="44"/>
      <c r="AA433" s="44"/>
    </row>
    <row r="434" spans="1:27" s="30" customFormat="1" x14ac:dyDescent="0.3">
      <c r="A434" s="41">
        <v>44492</v>
      </c>
      <c r="B434" s="42">
        <v>432</v>
      </c>
      <c r="C434" s="43">
        <v>163875</v>
      </c>
      <c r="D434" s="44" t="s">
        <v>31</v>
      </c>
      <c r="E434" s="44" t="s">
        <v>32</v>
      </c>
      <c r="F434" s="44">
        <v>5</v>
      </c>
      <c r="G434" s="44" t="s">
        <v>68</v>
      </c>
      <c r="H434" s="44" t="s">
        <v>43</v>
      </c>
      <c r="I434" s="44" t="s">
        <v>40</v>
      </c>
      <c r="J434" s="44" t="s">
        <v>27</v>
      </c>
      <c r="K434" s="44" t="s">
        <v>27</v>
      </c>
      <c r="L434" s="44" t="s">
        <v>27</v>
      </c>
      <c r="M434" s="44"/>
      <c r="N434" s="44" t="s">
        <v>27</v>
      </c>
      <c r="O434" s="44">
        <v>2</v>
      </c>
      <c r="P434" s="41"/>
      <c r="Q434" s="41">
        <v>33239</v>
      </c>
      <c r="R434" s="44"/>
      <c r="S434" s="44">
        <v>88</v>
      </c>
      <c r="T434" s="44"/>
      <c r="U434" s="44"/>
      <c r="V434" s="44"/>
      <c r="W434" s="44" t="s">
        <v>27</v>
      </c>
      <c r="X434" s="44"/>
      <c r="Y434" s="44"/>
      <c r="Z434" s="44"/>
      <c r="AA434" s="44"/>
    </row>
    <row r="435" spans="1:27" s="30" customFormat="1" x14ac:dyDescent="0.3">
      <c r="A435" s="41">
        <v>44492</v>
      </c>
      <c r="B435" s="42">
        <v>433</v>
      </c>
      <c r="C435" s="43">
        <v>95575</v>
      </c>
      <c r="D435" s="44" t="s">
        <v>34</v>
      </c>
      <c r="E435" s="44" t="s">
        <v>32</v>
      </c>
      <c r="F435" s="44">
        <v>5</v>
      </c>
      <c r="G435" s="44" t="s">
        <v>66</v>
      </c>
      <c r="H435" s="44" t="s">
        <v>43</v>
      </c>
      <c r="I435" s="44" t="s">
        <v>40</v>
      </c>
      <c r="J435" s="44" t="s">
        <v>27</v>
      </c>
      <c r="K435" s="44" t="s">
        <v>27</v>
      </c>
      <c r="L435" s="44" t="s">
        <v>27</v>
      </c>
      <c r="M435" s="44"/>
      <c r="N435" s="44" t="s">
        <v>27</v>
      </c>
      <c r="O435" s="44">
        <v>2</v>
      </c>
      <c r="P435" s="41"/>
      <c r="Q435" s="41">
        <v>39448</v>
      </c>
      <c r="R435" s="44"/>
      <c r="S435" s="44">
        <v>73</v>
      </c>
      <c r="T435" s="44"/>
      <c r="U435" s="44"/>
      <c r="V435" s="44"/>
      <c r="W435" s="44" t="s">
        <v>27</v>
      </c>
      <c r="X435" s="44"/>
      <c r="Y435" s="44"/>
      <c r="Z435" s="44"/>
      <c r="AA435" s="44"/>
    </row>
    <row r="436" spans="1:27" s="30" customFormat="1" x14ac:dyDescent="0.3">
      <c r="A436" s="41">
        <v>44492</v>
      </c>
      <c r="B436" s="42">
        <v>434</v>
      </c>
      <c r="C436" s="43">
        <v>150125</v>
      </c>
      <c r="D436" s="44" t="s">
        <v>34</v>
      </c>
      <c r="E436" s="44" t="s">
        <v>32</v>
      </c>
      <c r="F436" s="44">
        <v>5</v>
      </c>
      <c r="G436" s="44" t="s">
        <v>66</v>
      </c>
      <c r="H436" s="44" t="s">
        <v>43</v>
      </c>
      <c r="I436" s="44" t="s">
        <v>40</v>
      </c>
      <c r="J436" s="44" t="s">
        <v>27</v>
      </c>
      <c r="K436" s="44" t="s">
        <v>27</v>
      </c>
      <c r="L436" s="44" t="s">
        <v>27</v>
      </c>
      <c r="M436" s="44"/>
      <c r="N436" s="44" t="s">
        <v>27</v>
      </c>
      <c r="O436" s="44">
        <v>3</v>
      </c>
      <c r="P436" s="41"/>
      <c r="Q436" s="41">
        <v>38353</v>
      </c>
      <c r="R436" s="44"/>
      <c r="S436" s="44">
        <v>73</v>
      </c>
      <c r="T436" s="44"/>
      <c r="U436" s="44"/>
      <c r="V436" s="44"/>
      <c r="W436" s="44" t="s">
        <v>27</v>
      </c>
      <c r="X436" s="44"/>
      <c r="Y436" s="44"/>
      <c r="Z436" s="44"/>
      <c r="AA436" s="44"/>
    </row>
    <row r="437" spans="1:27" s="30" customFormat="1" x14ac:dyDescent="0.3">
      <c r="A437" s="41">
        <v>44492</v>
      </c>
      <c r="B437" s="42">
        <v>435</v>
      </c>
      <c r="C437" s="43">
        <v>159385</v>
      </c>
      <c r="D437" s="44" t="s">
        <v>34</v>
      </c>
      <c r="E437" s="44" t="s">
        <v>32</v>
      </c>
      <c r="F437" s="44">
        <v>5</v>
      </c>
      <c r="G437" s="44" t="s">
        <v>68</v>
      </c>
      <c r="H437" s="44" t="s">
        <v>43</v>
      </c>
      <c r="I437" s="44" t="s">
        <v>40</v>
      </c>
      <c r="J437" s="44" t="s">
        <v>27</v>
      </c>
      <c r="K437" s="44" t="s">
        <v>27</v>
      </c>
      <c r="L437" s="44" t="s">
        <v>27</v>
      </c>
      <c r="M437" s="44"/>
      <c r="N437" s="44" t="s">
        <v>27</v>
      </c>
      <c r="O437" s="44">
        <v>3</v>
      </c>
      <c r="P437" s="41"/>
      <c r="Q437" s="41">
        <v>33970</v>
      </c>
      <c r="R437" s="44"/>
      <c r="S437" s="44">
        <v>53</v>
      </c>
      <c r="T437" s="44"/>
      <c r="U437" s="44"/>
      <c r="V437" s="44"/>
      <c r="W437" s="44" t="s">
        <v>27</v>
      </c>
      <c r="X437" s="44"/>
      <c r="Y437" s="44"/>
      <c r="Z437" s="44"/>
      <c r="AA437" s="44"/>
    </row>
    <row r="438" spans="1:27" s="30" customFormat="1" x14ac:dyDescent="0.3">
      <c r="A438" s="41">
        <v>44492</v>
      </c>
      <c r="B438" s="42">
        <v>436</v>
      </c>
      <c r="C438" s="43">
        <v>76520</v>
      </c>
      <c r="D438" s="44" t="s">
        <v>34</v>
      </c>
      <c r="E438" s="44" t="s">
        <v>32</v>
      </c>
      <c r="F438" s="44">
        <v>2</v>
      </c>
      <c r="G438" s="44" t="s">
        <v>39</v>
      </c>
      <c r="H438" s="44" t="s">
        <v>43</v>
      </c>
      <c r="I438" s="44" t="s">
        <v>40</v>
      </c>
      <c r="J438" s="44" t="s">
        <v>27</v>
      </c>
      <c r="K438" s="44" t="s">
        <v>27</v>
      </c>
      <c r="L438" s="44" t="s">
        <v>27</v>
      </c>
      <c r="M438" s="44"/>
      <c r="N438" s="44" t="s">
        <v>27</v>
      </c>
      <c r="O438" s="44">
        <v>3</v>
      </c>
      <c r="P438" s="41"/>
      <c r="Q438" s="41">
        <v>43831</v>
      </c>
      <c r="R438" s="44"/>
      <c r="S438" s="44">
        <v>99</v>
      </c>
      <c r="T438" s="44"/>
      <c r="U438" s="44"/>
      <c r="V438" s="44"/>
      <c r="W438" s="44" t="s">
        <v>27</v>
      </c>
      <c r="X438" s="44"/>
      <c r="Y438" s="44"/>
      <c r="Z438" s="44"/>
      <c r="AA438" s="44"/>
    </row>
    <row r="439" spans="1:27" s="30" customFormat="1" x14ac:dyDescent="0.3">
      <c r="A439" s="41">
        <v>44492</v>
      </c>
      <c r="B439" s="42">
        <v>437</v>
      </c>
      <c r="C439" s="43">
        <v>119428</v>
      </c>
      <c r="D439" s="44" t="s">
        <v>31</v>
      </c>
      <c r="E439" s="44" t="s">
        <v>32</v>
      </c>
      <c r="F439" s="44">
        <v>4</v>
      </c>
      <c r="G439" s="44" t="s">
        <v>66</v>
      </c>
      <c r="H439" s="44" t="s">
        <v>43</v>
      </c>
      <c r="I439" s="44" t="s">
        <v>40</v>
      </c>
      <c r="J439" s="44" t="s">
        <v>27</v>
      </c>
      <c r="K439" s="44" t="s">
        <v>27</v>
      </c>
      <c r="L439" s="44" t="s">
        <v>27</v>
      </c>
      <c r="M439" s="44"/>
      <c r="N439" s="44" t="s">
        <v>27</v>
      </c>
      <c r="O439" s="44">
        <v>2</v>
      </c>
      <c r="P439" s="41"/>
      <c r="Q439" s="41">
        <v>41640</v>
      </c>
      <c r="R439" s="44"/>
      <c r="S439" s="44">
        <v>57</v>
      </c>
      <c r="T439" s="44"/>
      <c r="U439" s="44"/>
      <c r="V439" s="44"/>
      <c r="W439" s="44" t="s">
        <v>27</v>
      </c>
      <c r="X439" s="44"/>
      <c r="Y439" s="44"/>
      <c r="Z439" s="44"/>
      <c r="AA439" s="44"/>
    </row>
    <row r="440" spans="1:27" s="30" customFormat="1" x14ac:dyDescent="0.3">
      <c r="A440" s="41">
        <v>44492</v>
      </c>
      <c r="B440" s="42">
        <v>438</v>
      </c>
      <c r="C440" s="43">
        <v>90890</v>
      </c>
      <c r="D440" s="44" t="s">
        <v>34</v>
      </c>
      <c r="E440" s="44" t="s">
        <v>32</v>
      </c>
      <c r="F440" s="44">
        <v>2</v>
      </c>
      <c r="G440" s="44" t="s">
        <v>68</v>
      </c>
      <c r="H440" s="44" t="s">
        <v>43</v>
      </c>
      <c r="I440" s="44" t="s">
        <v>40</v>
      </c>
      <c r="J440" s="44" t="s">
        <v>27</v>
      </c>
      <c r="K440" s="44" t="s">
        <v>27</v>
      </c>
      <c r="L440" s="44" t="s">
        <v>27</v>
      </c>
      <c r="M440" s="44"/>
      <c r="N440" s="44" t="s">
        <v>27</v>
      </c>
      <c r="O440" s="44">
        <v>2</v>
      </c>
      <c r="P440" s="41"/>
      <c r="Q440" s="41">
        <v>40179</v>
      </c>
      <c r="R440" s="44"/>
      <c r="S440" s="44">
        <v>64</v>
      </c>
      <c r="T440" s="44"/>
      <c r="U440" s="44"/>
      <c r="V440" s="44"/>
      <c r="W440" s="44" t="s">
        <v>27</v>
      </c>
      <c r="X440" s="44"/>
      <c r="Y440" s="44"/>
      <c r="Z440" s="44"/>
      <c r="AA440" s="44"/>
    </row>
    <row r="441" spans="1:27" s="30" customFormat="1" x14ac:dyDescent="0.3">
      <c r="A441" s="41">
        <v>44492</v>
      </c>
      <c r="B441" s="42">
        <v>439</v>
      </c>
      <c r="C441" s="43">
        <v>106678</v>
      </c>
      <c r="D441" s="44" t="s">
        <v>31</v>
      </c>
      <c r="E441" s="44" t="s">
        <v>32</v>
      </c>
      <c r="F441" s="44">
        <v>2</v>
      </c>
      <c r="G441" s="44" t="s">
        <v>68</v>
      </c>
      <c r="H441" s="44" t="s">
        <v>43</v>
      </c>
      <c r="I441" s="44" t="s">
        <v>40</v>
      </c>
      <c r="J441" s="44" t="s">
        <v>27</v>
      </c>
      <c r="K441" s="44" t="s">
        <v>27</v>
      </c>
      <c r="L441" s="44" t="s">
        <v>27</v>
      </c>
      <c r="M441" s="44"/>
      <c r="N441" s="44" t="s">
        <v>27</v>
      </c>
      <c r="O441" s="44">
        <v>4</v>
      </c>
      <c r="P441" s="41"/>
      <c r="Q441" s="41">
        <v>36526</v>
      </c>
      <c r="R441" s="44"/>
      <c r="S441" s="44">
        <v>56</v>
      </c>
      <c r="T441" s="44"/>
      <c r="U441" s="44"/>
      <c r="V441" s="44"/>
      <c r="W441" s="44" t="s">
        <v>27</v>
      </c>
      <c r="X441" s="44"/>
      <c r="Y441" s="44"/>
      <c r="Z441" s="44"/>
      <c r="AA441" s="44"/>
    </row>
    <row r="442" spans="1:27" s="30" customFormat="1" x14ac:dyDescent="0.3">
      <c r="A442" s="41">
        <v>44492</v>
      </c>
      <c r="B442" s="42">
        <v>440</v>
      </c>
      <c r="C442" s="43">
        <v>86710</v>
      </c>
      <c r="D442" s="44" t="s">
        <v>34</v>
      </c>
      <c r="E442" s="44" t="s">
        <v>32</v>
      </c>
      <c r="F442" s="44">
        <v>2</v>
      </c>
      <c r="G442" s="44" t="s">
        <v>37</v>
      </c>
      <c r="H442" s="44" t="s">
        <v>43</v>
      </c>
      <c r="I442" s="44" t="s">
        <v>40</v>
      </c>
      <c r="J442" s="44" t="s">
        <v>27</v>
      </c>
      <c r="K442" s="44" t="s">
        <v>27</v>
      </c>
      <c r="L442" s="44" t="s">
        <v>27</v>
      </c>
      <c r="M442" s="44"/>
      <c r="N442" s="44" t="s">
        <v>27</v>
      </c>
      <c r="O442" s="44">
        <v>3</v>
      </c>
      <c r="P442" s="41"/>
      <c r="Q442" s="41">
        <v>34335</v>
      </c>
      <c r="R442" s="44"/>
      <c r="S442" s="44">
        <v>99</v>
      </c>
      <c r="T442" s="44"/>
      <c r="U442" s="44"/>
      <c r="V442" s="44"/>
      <c r="W442" s="44" t="s">
        <v>27</v>
      </c>
      <c r="X442" s="44"/>
      <c r="Y442" s="44"/>
      <c r="Z442" s="44"/>
      <c r="AA442" s="44"/>
    </row>
    <row r="443" spans="1:27" s="30" customFormat="1" x14ac:dyDescent="0.3">
      <c r="A443" s="41">
        <v>44492</v>
      </c>
      <c r="B443" s="42">
        <v>441</v>
      </c>
      <c r="C443" s="43">
        <v>156716</v>
      </c>
      <c r="D443" s="44" t="s">
        <v>34</v>
      </c>
      <c r="E443" s="44" t="s">
        <v>32</v>
      </c>
      <c r="F443" s="44">
        <v>4</v>
      </c>
      <c r="G443" s="44" t="s">
        <v>39</v>
      </c>
      <c r="H443" s="44" t="s">
        <v>43</v>
      </c>
      <c r="I443" s="44" t="s">
        <v>40</v>
      </c>
      <c r="J443" s="44" t="s">
        <v>27</v>
      </c>
      <c r="K443" s="44" t="s">
        <v>27</v>
      </c>
      <c r="L443" s="44" t="s">
        <v>27</v>
      </c>
      <c r="M443" s="44"/>
      <c r="N443" s="44" t="s">
        <v>27</v>
      </c>
      <c r="O443" s="44">
        <v>2</v>
      </c>
      <c r="P443" s="41"/>
      <c r="Q443" s="41">
        <v>43831</v>
      </c>
      <c r="R443" s="44"/>
      <c r="S443" s="44">
        <v>69</v>
      </c>
      <c r="T443" s="44"/>
      <c r="U443" s="44"/>
      <c r="V443" s="44"/>
      <c r="W443" s="44" t="s">
        <v>27</v>
      </c>
      <c r="X443" s="44"/>
      <c r="Y443" s="44"/>
      <c r="Z443" s="44"/>
      <c r="AA443" s="44"/>
    </row>
    <row r="444" spans="1:27" s="30" customFormat="1" x14ac:dyDescent="0.3">
      <c r="A444" s="41">
        <v>44492</v>
      </c>
      <c r="B444" s="42">
        <v>442</v>
      </c>
      <c r="C444" s="43">
        <v>71031</v>
      </c>
      <c r="D444" s="44" t="s">
        <v>31</v>
      </c>
      <c r="E444" s="44" t="s">
        <v>32</v>
      </c>
      <c r="F444" s="44">
        <v>1</v>
      </c>
      <c r="G444" s="44" t="s">
        <v>38</v>
      </c>
      <c r="H444" s="44" t="s">
        <v>43</v>
      </c>
      <c r="I444" s="44" t="s">
        <v>40</v>
      </c>
      <c r="J444" s="44" t="s">
        <v>27</v>
      </c>
      <c r="K444" s="44" t="s">
        <v>27</v>
      </c>
      <c r="L444" s="44" t="s">
        <v>27</v>
      </c>
      <c r="M444" s="44"/>
      <c r="N444" s="44" t="s">
        <v>27</v>
      </c>
      <c r="O444" s="44">
        <v>3</v>
      </c>
      <c r="P444" s="41"/>
      <c r="Q444" s="41">
        <v>35065</v>
      </c>
      <c r="R444" s="44"/>
      <c r="S444" s="44">
        <v>88</v>
      </c>
      <c r="T444" s="44"/>
      <c r="U444" s="44"/>
      <c r="V444" s="44"/>
      <c r="W444" s="44" t="s">
        <v>27</v>
      </c>
      <c r="X444" s="44"/>
      <c r="Y444" s="44"/>
      <c r="Z444" s="44"/>
      <c r="AA444" s="44"/>
    </row>
    <row r="445" spans="1:27" s="30" customFormat="1" x14ac:dyDescent="0.3">
      <c r="A445" s="41">
        <v>44492</v>
      </c>
      <c r="B445" s="42">
        <v>443</v>
      </c>
      <c r="C445" s="43">
        <v>60440</v>
      </c>
      <c r="D445" s="44" t="s">
        <v>31</v>
      </c>
      <c r="E445" s="44" t="s">
        <v>32</v>
      </c>
      <c r="F445" s="44">
        <v>1</v>
      </c>
      <c r="G445" s="44" t="s">
        <v>37</v>
      </c>
      <c r="H445" s="44" t="s">
        <v>43</v>
      </c>
      <c r="I445" s="44" t="s">
        <v>40</v>
      </c>
      <c r="J445" s="44" t="s">
        <v>27</v>
      </c>
      <c r="K445" s="44" t="s">
        <v>27</v>
      </c>
      <c r="L445" s="44" t="s">
        <v>27</v>
      </c>
      <c r="M445" s="44"/>
      <c r="N445" s="44" t="s">
        <v>27</v>
      </c>
      <c r="O445" s="44">
        <v>3</v>
      </c>
      <c r="P445" s="41"/>
      <c r="Q445" s="41">
        <v>33239</v>
      </c>
      <c r="R445" s="44"/>
      <c r="S445" s="44">
        <v>62</v>
      </c>
      <c r="T445" s="44"/>
      <c r="U445" s="44"/>
      <c r="V445" s="44"/>
      <c r="W445" s="44" t="s">
        <v>27</v>
      </c>
      <c r="X445" s="44"/>
      <c r="Y445" s="44"/>
      <c r="Z445" s="44"/>
      <c r="AA445" s="44"/>
    </row>
    <row r="446" spans="1:27" s="30" customFormat="1" x14ac:dyDescent="0.3">
      <c r="A446" s="41">
        <v>44492</v>
      </c>
      <c r="B446" s="42">
        <v>444</v>
      </c>
      <c r="C446" s="43">
        <v>131222</v>
      </c>
      <c r="D446" s="44" t="s">
        <v>31</v>
      </c>
      <c r="E446" s="44" t="s">
        <v>32</v>
      </c>
      <c r="F446" s="44">
        <v>3</v>
      </c>
      <c r="G446" s="44" t="s">
        <v>66</v>
      </c>
      <c r="H446" s="44" t="s">
        <v>43</v>
      </c>
      <c r="I446" s="44" t="s">
        <v>40</v>
      </c>
      <c r="J446" s="44" t="s">
        <v>27</v>
      </c>
      <c r="K446" s="44" t="s">
        <v>27</v>
      </c>
      <c r="L446" s="44" t="s">
        <v>27</v>
      </c>
      <c r="M446" s="44"/>
      <c r="N446" s="44" t="s">
        <v>27</v>
      </c>
      <c r="O446" s="44">
        <v>2</v>
      </c>
      <c r="P446" s="41"/>
      <c r="Q446" s="41">
        <v>40909</v>
      </c>
      <c r="R446" s="44"/>
      <c r="S446" s="44">
        <v>57</v>
      </c>
      <c r="T446" s="44"/>
      <c r="U446" s="44"/>
      <c r="V446" s="44"/>
      <c r="W446" s="44" t="s">
        <v>27</v>
      </c>
      <c r="X446" s="44"/>
      <c r="Y446" s="44"/>
      <c r="Z446" s="44"/>
      <c r="AA446" s="44"/>
    </row>
    <row r="447" spans="1:27" s="30" customFormat="1" x14ac:dyDescent="0.3">
      <c r="A447" s="41">
        <v>44492</v>
      </c>
      <c r="B447" s="42">
        <v>445</v>
      </c>
      <c r="C447" s="43">
        <v>120268</v>
      </c>
      <c r="D447" s="44" t="s">
        <v>34</v>
      </c>
      <c r="E447" s="44" t="s">
        <v>32</v>
      </c>
      <c r="F447" s="44">
        <v>3</v>
      </c>
      <c r="G447" s="44" t="s">
        <v>66</v>
      </c>
      <c r="H447" s="44" t="s">
        <v>43</v>
      </c>
      <c r="I447" s="44" t="s">
        <v>40</v>
      </c>
      <c r="J447" s="44" t="s">
        <v>27</v>
      </c>
      <c r="K447" s="44" t="s">
        <v>27</v>
      </c>
      <c r="L447" s="44" t="s">
        <v>27</v>
      </c>
      <c r="M447" s="44"/>
      <c r="N447" s="44" t="s">
        <v>27</v>
      </c>
      <c r="O447" s="44">
        <v>2</v>
      </c>
      <c r="P447" s="41"/>
      <c r="Q447" s="41">
        <v>37257</v>
      </c>
      <c r="R447" s="44"/>
      <c r="S447" s="44">
        <v>94</v>
      </c>
      <c r="T447" s="44"/>
      <c r="U447" s="44"/>
      <c r="V447" s="44"/>
      <c r="W447" s="44" t="s">
        <v>27</v>
      </c>
      <c r="X447" s="44"/>
      <c r="Y447" s="44"/>
      <c r="Z447" s="44"/>
      <c r="AA447" s="44"/>
    </row>
    <row r="448" spans="1:27" s="30" customFormat="1" x14ac:dyDescent="0.3">
      <c r="A448" s="41">
        <v>44492</v>
      </c>
      <c r="B448" s="42">
        <v>446</v>
      </c>
      <c r="C448" s="43">
        <v>96544</v>
      </c>
      <c r="D448" s="44" t="s">
        <v>34</v>
      </c>
      <c r="E448" s="44" t="s">
        <v>32</v>
      </c>
      <c r="F448" s="44">
        <v>4</v>
      </c>
      <c r="G448" s="44" t="s">
        <v>66</v>
      </c>
      <c r="H448" s="44" t="s">
        <v>43</v>
      </c>
      <c r="I448" s="44" t="s">
        <v>40</v>
      </c>
      <c r="J448" s="44" t="s">
        <v>27</v>
      </c>
      <c r="K448" s="44" t="s">
        <v>27</v>
      </c>
      <c r="L448" s="44" t="s">
        <v>27</v>
      </c>
      <c r="M448" s="44"/>
      <c r="N448" s="44" t="s">
        <v>27</v>
      </c>
      <c r="O448" s="44">
        <v>3</v>
      </c>
      <c r="P448" s="41"/>
      <c r="Q448" s="41">
        <v>37257</v>
      </c>
      <c r="R448" s="44"/>
      <c r="S448" s="44">
        <v>65</v>
      </c>
      <c r="T448" s="44"/>
      <c r="U448" s="44"/>
      <c r="V448" s="44"/>
      <c r="W448" s="44" t="s">
        <v>27</v>
      </c>
      <c r="X448" s="44"/>
      <c r="Y448" s="44"/>
      <c r="Z448" s="44"/>
      <c r="AA448" s="44"/>
    </row>
    <row r="449" spans="1:27" s="30" customFormat="1" x14ac:dyDescent="0.3">
      <c r="A449" s="41">
        <v>44492</v>
      </c>
      <c r="B449" s="42">
        <v>447</v>
      </c>
      <c r="C449" s="43">
        <v>120645</v>
      </c>
      <c r="D449" s="44" t="s">
        <v>31</v>
      </c>
      <c r="E449" s="44" t="s">
        <v>32</v>
      </c>
      <c r="F449" s="44">
        <v>5</v>
      </c>
      <c r="G449" s="44" t="s">
        <v>39</v>
      </c>
      <c r="H449" s="44" t="s">
        <v>43</v>
      </c>
      <c r="I449" s="44" t="s">
        <v>40</v>
      </c>
      <c r="J449" s="44" t="s">
        <v>27</v>
      </c>
      <c r="K449" s="44" t="s">
        <v>27</v>
      </c>
      <c r="L449" s="44" t="s">
        <v>27</v>
      </c>
      <c r="M449" s="44"/>
      <c r="N449" s="44" t="s">
        <v>27</v>
      </c>
      <c r="O449" s="44">
        <v>3</v>
      </c>
      <c r="P449" s="41"/>
      <c r="Q449" s="41">
        <v>40179</v>
      </c>
      <c r="R449" s="44"/>
      <c r="S449" s="44">
        <v>100</v>
      </c>
      <c r="T449" s="44"/>
      <c r="U449" s="44"/>
      <c r="V449" s="44"/>
      <c r="W449" s="44" t="s">
        <v>27</v>
      </c>
      <c r="X449" s="44"/>
      <c r="Y449" s="44"/>
      <c r="Z449" s="44"/>
      <c r="AA449" s="44"/>
    </row>
    <row r="450" spans="1:27" s="30" customFormat="1" x14ac:dyDescent="0.3">
      <c r="A450" s="41">
        <v>44492</v>
      </c>
      <c r="B450" s="42">
        <v>448</v>
      </c>
      <c r="C450" s="43">
        <v>126161</v>
      </c>
      <c r="D450" s="44" t="s">
        <v>31</v>
      </c>
      <c r="E450" s="44" t="s">
        <v>32</v>
      </c>
      <c r="F450" s="44">
        <v>3</v>
      </c>
      <c r="G450" s="44" t="s">
        <v>68</v>
      </c>
      <c r="H450" s="44" t="s">
        <v>43</v>
      </c>
      <c r="I450" s="44" t="s">
        <v>40</v>
      </c>
      <c r="J450" s="44" t="s">
        <v>27</v>
      </c>
      <c r="K450" s="44" t="s">
        <v>27</v>
      </c>
      <c r="L450" s="44" t="s">
        <v>27</v>
      </c>
      <c r="M450" s="44"/>
      <c r="N450" s="44" t="s">
        <v>27</v>
      </c>
      <c r="O450" s="44">
        <v>3</v>
      </c>
      <c r="P450" s="41"/>
      <c r="Q450" s="41">
        <v>33239</v>
      </c>
      <c r="R450" s="44"/>
      <c r="S450" s="44">
        <v>77</v>
      </c>
      <c r="T450" s="44"/>
      <c r="U450" s="44"/>
      <c r="V450" s="44"/>
      <c r="W450" s="44" t="s">
        <v>27</v>
      </c>
      <c r="X450" s="44"/>
      <c r="Y450" s="44"/>
      <c r="Z450" s="44"/>
      <c r="AA450" s="44"/>
    </row>
    <row r="451" spans="1:27" s="30" customFormat="1" x14ac:dyDescent="0.3">
      <c r="A451" s="41">
        <v>44492</v>
      </c>
      <c r="B451" s="42">
        <v>449</v>
      </c>
      <c r="C451" s="43">
        <v>169332</v>
      </c>
      <c r="D451" s="44" t="s">
        <v>31</v>
      </c>
      <c r="E451" s="44" t="s">
        <v>32</v>
      </c>
      <c r="F451" s="44">
        <v>4</v>
      </c>
      <c r="G451" s="44" t="s">
        <v>39</v>
      </c>
      <c r="H451" s="44" t="s">
        <v>43</v>
      </c>
      <c r="I451" s="44" t="s">
        <v>40</v>
      </c>
      <c r="J451" s="44" t="s">
        <v>27</v>
      </c>
      <c r="K451" s="44" t="s">
        <v>27</v>
      </c>
      <c r="L451" s="44" t="s">
        <v>27</v>
      </c>
      <c r="M451" s="44"/>
      <c r="N451" s="44" t="s">
        <v>27</v>
      </c>
      <c r="O451" s="44">
        <v>3</v>
      </c>
      <c r="P451" s="41"/>
      <c r="Q451" s="41">
        <v>37622</v>
      </c>
      <c r="R451" s="44"/>
      <c r="S451" s="44">
        <v>65</v>
      </c>
      <c r="T451" s="44"/>
      <c r="U451" s="44"/>
      <c r="V451" s="44"/>
      <c r="W451" s="44" t="s">
        <v>27</v>
      </c>
      <c r="X451" s="44"/>
      <c r="Y451" s="44"/>
      <c r="Z451" s="44"/>
      <c r="AA451" s="44"/>
    </row>
    <row r="452" spans="1:27" s="30" customFormat="1" x14ac:dyDescent="0.3">
      <c r="A452" s="41">
        <v>44492</v>
      </c>
      <c r="B452" s="42">
        <v>450</v>
      </c>
      <c r="C452" s="43">
        <v>94842</v>
      </c>
      <c r="D452" s="44" t="s">
        <v>31</v>
      </c>
      <c r="E452" s="44" t="s">
        <v>32</v>
      </c>
      <c r="F452" s="44">
        <v>2</v>
      </c>
      <c r="G452" s="44" t="s">
        <v>66</v>
      </c>
      <c r="H452" s="44" t="s">
        <v>43</v>
      </c>
      <c r="I452" s="44" t="s">
        <v>40</v>
      </c>
      <c r="J452" s="44" t="s">
        <v>27</v>
      </c>
      <c r="K452" s="44" t="s">
        <v>27</v>
      </c>
      <c r="L452" s="44" t="s">
        <v>27</v>
      </c>
      <c r="M452" s="44"/>
      <c r="N452" s="44" t="s">
        <v>27</v>
      </c>
      <c r="O452" s="44">
        <v>4</v>
      </c>
      <c r="P452" s="41"/>
      <c r="Q452" s="41">
        <v>40179</v>
      </c>
      <c r="R452" s="44"/>
      <c r="S452" s="44">
        <v>66</v>
      </c>
      <c r="T452" s="44"/>
      <c r="U452" s="44"/>
      <c r="V452" s="44"/>
      <c r="W452" s="44" t="s">
        <v>27</v>
      </c>
      <c r="X452" s="44"/>
      <c r="Y452" s="44"/>
      <c r="Z452" s="44"/>
      <c r="AA452" s="44"/>
    </row>
    <row r="453" spans="1:27" s="30" customFormat="1" x14ac:dyDescent="0.3">
      <c r="A453" s="41">
        <v>44492</v>
      </c>
      <c r="B453" s="42">
        <v>451</v>
      </c>
      <c r="C453" s="43">
        <v>66309</v>
      </c>
      <c r="D453" s="44" t="s">
        <v>34</v>
      </c>
      <c r="E453" s="44" t="s">
        <v>32</v>
      </c>
      <c r="F453" s="44">
        <v>1</v>
      </c>
      <c r="G453" s="44" t="s">
        <v>68</v>
      </c>
      <c r="H453" s="44" t="s">
        <v>43</v>
      </c>
      <c r="I453" s="44" t="s">
        <v>40</v>
      </c>
      <c r="J453" s="44" t="s">
        <v>27</v>
      </c>
      <c r="K453" s="44" t="s">
        <v>27</v>
      </c>
      <c r="L453" s="44" t="s">
        <v>27</v>
      </c>
      <c r="M453" s="44"/>
      <c r="N453" s="44" t="s">
        <v>27</v>
      </c>
      <c r="O453" s="44">
        <v>4</v>
      </c>
      <c r="P453" s="41"/>
      <c r="Q453" s="41">
        <v>38718</v>
      </c>
      <c r="R453" s="44"/>
      <c r="S453" s="44">
        <v>80</v>
      </c>
      <c r="T453" s="44"/>
      <c r="U453" s="44"/>
      <c r="V453" s="44"/>
      <c r="W453" s="44" t="s">
        <v>27</v>
      </c>
      <c r="X453" s="44"/>
      <c r="Y453" s="44"/>
      <c r="Z453" s="44"/>
      <c r="AA453" s="44"/>
    </row>
    <row r="454" spans="1:27" s="30" customFormat="1" x14ac:dyDescent="0.3">
      <c r="A454" s="41">
        <v>44492</v>
      </c>
      <c r="B454" s="42">
        <v>452</v>
      </c>
      <c r="C454" s="43">
        <v>110351</v>
      </c>
      <c r="D454" s="44" t="s">
        <v>31</v>
      </c>
      <c r="E454" s="44" t="s">
        <v>32</v>
      </c>
      <c r="F454" s="44">
        <v>3</v>
      </c>
      <c r="G454" s="44" t="s">
        <v>66</v>
      </c>
      <c r="H454" s="44" t="s">
        <v>43</v>
      </c>
      <c r="I454" s="44" t="s">
        <v>40</v>
      </c>
      <c r="J454" s="44" t="s">
        <v>27</v>
      </c>
      <c r="K454" s="44" t="s">
        <v>27</v>
      </c>
      <c r="L454" s="44" t="s">
        <v>27</v>
      </c>
      <c r="M454" s="44"/>
      <c r="N454" s="44" t="s">
        <v>27</v>
      </c>
      <c r="O454" s="44">
        <v>3</v>
      </c>
      <c r="P454" s="41"/>
      <c r="Q454" s="41">
        <v>36526</v>
      </c>
      <c r="R454" s="44"/>
      <c r="S454" s="44">
        <v>62</v>
      </c>
      <c r="T454" s="44"/>
      <c r="U454" s="44"/>
      <c r="V454" s="44"/>
      <c r="W454" s="44" t="s">
        <v>27</v>
      </c>
      <c r="X454" s="44"/>
      <c r="Y454" s="44"/>
      <c r="Z454" s="44"/>
      <c r="AA454" s="44"/>
    </row>
    <row r="455" spans="1:27" s="30" customFormat="1" x14ac:dyDescent="0.3">
      <c r="A455" s="41">
        <v>44492</v>
      </c>
      <c r="B455" s="42">
        <v>453</v>
      </c>
      <c r="C455" s="43">
        <v>171315</v>
      </c>
      <c r="D455" s="44" t="s">
        <v>31</v>
      </c>
      <c r="E455" s="44" t="s">
        <v>32</v>
      </c>
      <c r="F455" s="44">
        <v>5</v>
      </c>
      <c r="G455" s="44" t="s">
        <v>37</v>
      </c>
      <c r="H455" s="44" t="s">
        <v>43</v>
      </c>
      <c r="I455" s="44" t="s">
        <v>40</v>
      </c>
      <c r="J455" s="44" t="s">
        <v>27</v>
      </c>
      <c r="K455" s="44" t="s">
        <v>27</v>
      </c>
      <c r="L455" s="44" t="s">
        <v>27</v>
      </c>
      <c r="M455" s="44"/>
      <c r="N455" s="44" t="s">
        <v>27</v>
      </c>
      <c r="O455" s="44">
        <v>3</v>
      </c>
      <c r="P455" s="41"/>
      <c r="Q455" s="41">
        <v>38718</v>
      </c>
      <c r="R455" s="44"/>
      <c r="S455" s="44">
        <v>51</v>
      </c>
      <c r="T455" s="44"/>
      <c r="U455" s="44"/>
      <c r="V455" s="44"/>
      <c r="W455" s="44" t="s">
        <v>27</v>
      </c>
      <c r="X455" s="44"/>
      <c r="Y455" s="44"/>
      <c r="Z455" s="44"/>
      <c r="AA455" s="44"/>
    </row>
    <row r="456" spans="1:27" s="30" customFormat="1" x14ac:dyDescent="0.3">
      <c r="A456" s="41">
        <v>44492</v>
      </c>
      <c r="B456" s="42">
        <v>454</v>
      </c>
      <c r="C456" s="43">
        <v>89987</v>
      </c>
      <c r="D456" s="44" t="s">
        <v>31</v>
      </c>
      <c r="E456" s="44" t="s">
        <v>32</v>
      </c>
      <c r="F456" s="44">
        <v>3</v>
      </c>
      <c r="G456" s="44" t="s">
        <v>68</v>
      </c>
      <c r="H456" s="44" t="s">
        <v>43</v>
      </c>
      <c r="I456" s="44" t="s">
        <v>40</v>
      </c>
      <c r="J456" s="44" t="s">
        <v>27</v>
      </c>
      <c r="K456" s="44" t="s">
        <v>27</v>
      </c>
      <c r="L456" s="44" t="s">
        <v>27</v>
      </c>
      <c r="M456" s="44"/>
      <c r="N456" s="44" t="s">
        <v>27</v>
      </c>
      <c r="O456" s="44">
        <v>3</v>
      </c>
      <c r="P456" s="41"/>
      <c r="Q456" s="41">
        <v>33239</v>
      </c>
      <c r="R456" s="44"/>
      <c r="S456" s="44">
        <v>98</v>
      </c>
      <c r="T456" s="44"/>
      <c r="U456" s="44"/>
      <c r="V456" s="44"/>
      <c r="W456" s="44" t="s">
        <v>27</v>
      </c>
      <c r="X456" s="44"/>
      <c r="Y456" s="44"/>
      <c r="Z456" s="44"/>
      <c r="AA456" s="44"/>
    </row>
    <row r="457" spans="1:27" s="30" customFormat="1" x14ac:dyDescent="0.3">
      <c r="A457" s="41">
        <v>44492</v>
      </c>
      <c r="B457" s="42">
        <v>455</v>
      </c>
      <c r="C457" s="43">
        <v>111521</v>
      </c>
      <c r="D457" s="44" t="s">
        <v>31</v>
      </c>
      <c r="E457" s="44" t="s">
        <v>32</v>
      </c>
      <c r="F457" s="44">
        <v>3</v>
      </c>
      <c r="G457" s="44" t="s">
        <v>66</v>
      </c>
      <c r="H457" s="44" t="s">
        <v>43</v>
      </c>
      <c r="I457" s="44" t="s">
        <v>40</v>
      </c>
      <c r="J457" s="44" t="s">
        <v>27</v>
      </c>
      <c r="K457" s="44" t="s">
        <v>27</v>
      </c>
      <c r="L457" s="44" t="s">
        <v>27</v>
      </c>
      <c r="M457" s="44"/>
      <c r="N457" s="44" t="s">
        <v>27</v>
      </c>
      <c r="O457" s="44">
        <v>4</v>
      </c>
      <c r="P457" s="41"/>
      <c r="Q457" s="41">
        <v>33604</v>
      </c>
      <c r="R457" s="44"/>
      <c r="S457" s="44">
        <v>84</v>
      </c>
      <c r="T457" s="44"/>
      <c r="U457" s="44"/>
      <c r="V457" s="44"/>
      <c r="W457" s="44" t="s">
        <v>27</v>
      </c>
      <c r="X457" s="44"/>
      <c r="Y457" s="44"/>
      <c r="Z457" s="44"/>
      <c r="AA457" s="44"/>
    </row>
    <row r="458" spans="1:27" s="30" customFormat="1" x14ac:dyDescent="0.3">
      <c r="A458" s="41">
        <v>44492</v>
      </c>
      <c r="B458" s="42">
        <v>456</v>
      </c>
      <c r="C458" s="43">
        <v>54770</v>
      </c>
      <c r="D458" s="44" t="s">
        <v>34</v>
      </c>
      <c r="E458" s="44" t="s">
        <v>32</v>
      </c>
      <c r="F458" s="44">
        <v>1</v>
      </c>
      <c r="G458" s="44" t="s">
        <v>66</v>
      </c>
      <c r="H458" s="44" t="s">
        <v>43</v>
      </c>
      <c r="I458" s="44" t="s">
        <v>40</v>
      </c>
      <c r="J458" s="44" t="s">
        <v>27</v>
      </c>
      <c r="K458" s="44" t="s">
        <v>27</v>
      </c>
      <c r="L458" s="44" t="s">
        <v>27</v>
      </c>
      <c r="M458" s="44"/>
      <c r="N458" s="44" t="s">
        <v>27</v>
      </c>
      <c r="O458" s="44">
        <v>3</v>
      </c>
      <c r="P458" s="41"/>
      <c r="Q458" s="41">
        <v>35431</v>
      </c>
      <c r="R458" s="44"/>
      <c r="S458" s="44">
        <v>85</v>
      </c>
      <c r="T458" s="44"/>
      <c r="U458" s="44"/>
      <c r="V458" s="44"/>
      <c r="W458" s="44" t="s">
        <v>27</v>
      </c>
      <c r="X458" s="44"/>
      <c r="Y458" s="44"/>
      <c r="Z458" s="44"/>
      <c r="AA458" s="44"/>
    </row>
    <row r="459" spans="1:27" s="30" customFormat="1" x14ac:dyDescent="0.3">
      <c r="A459" s="41">
        <v>44492</v>
      </c>
      <c r="B459" s="42">
        <v>457</v>
      </c>
      <c r="C459" s="43">
        <v>118452</v>
      </c>
      <c r="D459" s="44" t="s">
        <v>31</v>
      </c>
      <c r="E459" s="44" t="s">
        <v>32</v>
      </c>
      <c r="F459" s="44">
        <v>4</v>
      </c>
      <c r="G459" s="44" t="s">
        <v>39</v>
      </c>
      <c r="H459" s="44" t="s">
        <v>43</v>
      </c>
      <c r="I459" s="44" t="s">
        <v>40</v>
      </c>
      <c r="J459" s="44" t="s">
        <v>27</v>
      </c>
      <c r="K459" s="44" t="s">
        <v>27</v>
      </c>
      <c r="L459" s="44" t="s">
        <v>27</v>
      </c>
      <c r="M459" s="44"/>
      <c r="N459" s="44" t="s">
        <v>27</v>
      </c>
      <c r="O459" s="44">
        <v>2</v>
      </c>
      <c r="P459" s="41"/>
      <c r="Q459" s="41">
        <v>38718</v>
      </c>
      <c r="R459" s="44"/>
      <c r="S459" s="44">
        <v>95</v>
      </c>
      <c r="T459" s="44"/>
      <c r="U459" s="44"/>
      <c r="V459" s="44"/>
      <c r="W459" s="44" t="s">
        <v>27</v>
      </c>
      <c r="X459" s="44"/>
      <c r="Y459" s="44"/>
      <c r="Z459" s="44"/>
      <c r="AA459" s="44"/>
    </row>
    <row r="460" spans="1:27" s="30" customFormat="1" x14ac:dyDescent="0.3">
      <c r="A460" s="41">
        <v>44492</v>
      </c>
      <c r="B460" s="42">
        <v>458</v>
      </c>
      <c r="C460" s="43">
        <v>112712</v>
      </c>
      <c r="D460" s="44" t="s">
        <v>31</v>
      </c>
      <c r="E460" s="44" t="s">
        <v>32</v>
      </c>
      <c r="F460" s="44">
        <v>3</v>
      </c>
      <c r="G460" s="44" t="s">
        <v>39</v>
      </c>
      <c r="H460" s="44" t="s">
        <v>43</v>
      </c>
      <c r="I460" s="44" t="s">
        <v>40</v>
      </c>
      <c r="J460" s="44" t="s">
        <v>27</v>
      </c>
      <c r="K460" s="44" t="s">
        <v>27</v>
      </c>
      <c r="L460" s="44" t="s">
        <v>27</v>
      </c>
      <c r="M460" s="44"/>
      <c r="N460" s="44" t="s">
        <v>27</v>
      </c>
      <c r="O460" s="44">
        <v>4</v>
      </c>
      <c r="P460" s="41"/>
      <c r="Q460" s="41">
        <v>36892</v>
      </c>
      <c r="R460" s="44"/>
      <c r="S460" s="44">
        <v>54</v>
      </c>
      <c r="T460" s="44"/>
      <c r="U460" s="44"/>
      <c r="V460" s="44"/>
      <c r="W460" s="44" t="s">
        <v>27</v>
      </c>
      <c r="X460" s="44"/>
      <c r="Y460" s="44"/>
      <c r="Z460" s="44"/>
      <c r="AA460" s="44"/>
    </row>
    <row r="461" spans="1:27" s="30" customFormat="1" x14ac:dyDescent="0.3">
      <c r="A461" s="41">
        <v>44492</v>
      </c>
      <c r="B461" s="42">
        <v>459</v>
      </c>
      <c r="C461" s="43">
        <v>100474</v>
      </c>
      <c r="D461" s="44" t="s">
        <v>31</v>
      </c>
      <c r="E461" s="44" t="s">
        <v>32</v>
      </c>
      <c r="F461" s="44">
        <v>2</v>
      </c>
      <c r="G461" s="44" t="s">
        <v>38</v>
      </c>
      <c r="H461" s="44" t="s">
        <v>43</v>
      </c>
      <c r="I461" s="44" t="s">
        <v>40</v>
      </c>
      <c r="J461" s="44" t="s">
        <v>27</v>
      </c>
      <c r="K461" s="44" t="s">
        <v>27</v>
      </c>
      <c r="L461" s="44" t="s">
        <v>27</v>
      </c>
      <c r="M461" s="44"/>
      <c r="N461" s="44" t="s">
        <v>27</v>
      </c>
      <c r="O461" s="44">
        <v>3</v>
      </c>
      <c r="P461" s="41"/>
      <c r="Q461" s="41">
        <v>33239</v>
      </c>
      <c r="R461" s="44"/>
      <c r="S461" s="44">
        <v>51</v>
      </c>
      <c r="T461" s="44"/>
      <c r="U461" s="44"/>
      <c r="V461" s="44"/>
      <c r="W461" s="44" t="s">
        <v>27</v>
      </c>
      <c r="X461" s="44"/>
      <c r="Y461" s="44"/>
      <c r="Z461" s="44"/>
      <c r="AA461" s="44"/>
    </row>
    <row r="462" spans="1:27" s="30" customFormat="1" x14ac:dyDescent="0.3">
      <c r="A462" s="41">
        <v>44492</v>
      </c>
      <c r="B462" s="42">
        <v>460</v>
      </c>
      <c r="C462" s="43">
        <v>84094</v>
      </c>
      <c r="D462" s="44" t="s">
        <v>34</v>
      </c>
      <c r="E462" s="44" t="s">
        <v>32</v>
      </c>
      <c r="F462" s="44">
        <v>2</v>
      </c>
      <c r="G462" s="44" t="s">
        <v>38</v>
      </c>
      <c r="H462" s="44" t="s">
        <v>43</v>
      </c>
      <c r="I462" s="44" t="s">
        <v>40</v>
      </c>
      <c r="J462" s="44" t="s">
        <v>27</v>
      </c>
      <c r="K462" s="44" t="s">
        <v>27</v>
      </c>
      <c r="L462" s="44" t="s">
        <v>27</v>
      </c>
      <c r="M462" s="44"/>
      <c r="N462" s="44" t="s">
        <v>27</v>
      </c>
      <c r="O462" s="44">
        <v>4</v>
      </c>
      <c r="P462" s="41"/>
      <c r="Q462" s="41">
        <v>42005</v>
      </c>
      <c r="R462" s="44"/>
      <c r="S462" s="44">
        <v>59</v>
      </c>
      <c r="T462" s="44"/>
      <c r="U462" s="44"/>
      <c r="V462" s="44"/>
      <c r="W462" s="44" t="s">
        <v>27</v>
      </c>
      <c r="X462" s="44"/>
      <c r="Y462" s="44"/>
      <c r="Z462" s="44"/>
      <c r="AA462" s="44"/>
    </row>
    <row r="463" spans="1:27" s="30" customFormat="1" x14ac:dyDescent="0.3">
      <c r="A463" s="41">
        <v>44492</v>
      </c>
      <c r="B463" s="42">
        <v>461</v>
      </c>
      <c r="C463" s="43">
        <v>81604</v>
      </c>
      <c r="D463" s="44" t="s">
        <v>34</v>
      </c>
      <c r="E463" s="44" t="s">
        <v>32</v>
      </c>
      <c r="F463" s="44">
        <v>3</v>
      </c>
      <c r="G463" s="44" t="s">
        <v>66</v>
      </c>
      <c r="H463" s="44" t="s">
        <v>43</v>
      </c>
      <c r="I463" s="44" t="s">
        <v>40</v>
      </c>
      <c r="J463" s="44" t="s">
        <v>27</v>
      </c>
      <c r="K463" s="44" t="s">
        <v>27</v>
      </c>
      <c r="L463" s="44" t="s">
        <v>27</v>
      </c>
      <c r="M463" s="44"/>
      <c r="N463" s="44" t="s">
        <v>27</v>
      </c>
      <c r="O463" s="44">
        <v>1</v>
      </c>
      <c r="P463" s="41"/>
      <c r="Q463" s="41">
        <v>43101</v>
      </c>
      <c r="R463" s="44"/>
      <c r="S463" s="44">
        <v>96</v>
      </c>
      <c r="T463" s="44"/>
      <c r="U463" s="44"/>
      <c r="V463" s="44"/>
      <c r="W463" s="44" t="s">
        <v>27</v>
      </c>
      <c r="X463" s="44"/>
      <c r="Y463" s="44"/>
      <c r="Z463" s="44"/>
      <c r="AA463" s="44"/>
    </row>
    <row r="464" spans="1:27" s="30" customFormat="1" x14ac:dyDescent="0.3">
      <c r="A464" s="41">
        <v>44492</v>
      </c>
      <c r="B464" s="42">
        <v>462</v>
      </c>
      <c r="C464" s="43">
        <v>85306</v>
      </c>
      <c r="D464" s="44" t="s">
        <v>34</v>
      </c>
      <c r="E464" s="44" t="s">
        <v>32</v>
      </c>
      <c r="F464" s="44">
        <v>3</v>
      </c>
      <c r="G464" s="44" t="s">
        <v>66</v>
      </c>
      <c r="H464" s="44" t="s">
        <v>43</v>
      </c>
      <c r="I464" s="44" t="s">
        <v>40</v>
      </c>
      <c r="J464" s="44" t="s">
        <v>27</v>
      </c>
      <c r="K464" s="44" t="s">
        <v>27</v>
      </c>
      <c r="L464" s="44" t="s">
        <v>27</v>
      </c>
      <c r="M464" s="44"/>
      <c r="N464" s="44" t="s">
        <v>27</v>
      </c>
      <c r="O464" s="44">
        <v>2</v>
      </c>
      <c r="P464" s="41"/>
      <c r="Q464" s="41">
        <v>35431</v>
      </c>
      <c r="R464" s="44"/>
      <c r="S464" s="44">
        <v>79</v>
      </c>
      <c r="T464" s="44"/>
      <c r="U464" s="44"/>
      <c r="V464" s="44"/>
      <c r="W464" s="44" t="s">
        <v>27</v>
      </c>
      <c r="X464" s="44"/>
      <c r="Y464" s="44"/>
      <c r="Z464" s="44"/>
      <c r="AA464" s="44"/>
    </row>
    <row r="465" spans="1:27" s="30" customFormat="1" x14ac:dyDescent="0.3">
      <c r="A465" s="41">
        <v>44492</v>
      </c>
      <c r="B465" s="42">
        <v>463</v>
      </c>
      <c r="C465" s="43">
        <v>99186</v>
      </c>
      <c r="D465" s="44" t="s">
        <v>34</v>
      </c>
      <c r="E465" s="44" t="s">
        <v>32</v>
      </c>
      <c r="F465" s="44">
        <v>2</v>
      </c>
      <c r="G465" s="44" t="s">
        <v>66</v>
      </c>
      <c r="H465" s="44" t="s">
        <v>43</v>
      </c>
      <c r="I465" s="44" t="s">
        <v>40</v>
      </c>
      <c r="J465" s="44" t="s">
        <v>27</v>
      </c>
      <c r="K465" s="44" t="s">
        <v>27</v>
      </c>
      <c r="L465" s="44" t="s">
        <v>27</v>
      </c>
      <c r="M465" s="44"/>
      <c r="N465" s="44" t="s">
        <v>27</v>
      </c>
      <c r="O465" s="44">
        <v>2</v>
      </c>
      <c r="P465" s="41"/>
      <c r="Q465" s="41">
        <v>40909</v>
      </c>
      <c r="R465" s="44"/>
      <c r="S465" s="44">
        <v>52</v>
      </c>
      <c r="T465" s="44"/>
      <c r="U465" s="44"/>
      <c r="V465" s="44"/>
      <c r="W465" s="44" t="s">
        <v>27</v>
      </c>
      <c r="X465" s="44"/>
      <c r="Y465" s="44"/>
      <c r="Z465" s="44"/>
      <c r="AA465" s="44"/>
    </row>
    <row r="466" spans="1:27" s="30" customFormat="1" x14ac:dyDescent="0.3">
      <c r="A466" s="41">
        <v>44492</v>
      </c>
      <c r="B466" s="42">
        <v>464</v>
      </c>
      <c r="C466" s="43">
        <v>89520</v>
      </c>
      <c r="D466" s="44" t="s">
        <v>34</v>
      </c>
      <c r="E466" s="44" t="s">
        <v>32</v>
      </c>
      <c r="F466" s="44">
        <v>4</v>
      </c>
      <c r="G466" s="44" t="s">
        <v>39</v>
      </c>
      <c r="H466" s="44" t="s">
        <v>43</v>
      </c>
      <c r="I466" s="44" t="s">
        <v>40</v>
      </c>
      <c r="J466" s="44" t="s">
        <v>27</v>
      </c>
      <c r="K466" s="44" t="s">
        <v>27</v>
      </c>
      <c r="L466" s="44" t="s">
        <v>27</v>
      </c>
      <c r="M466" s="44"/>
      <c r="N466" s="44" t="s">
        <v>27</v>
      </c>
      <c r="O466" s="44">
        <v>3</v>
      </c>
      <c r="P466" s="41"/>
      <c r="Q466" s="41">
        <v>33970</v>
      </c>
      <c r="R466" s="44"/>
      <c r="S466" s="44">
        <v>67</v>
      </c>
      <c r="T466" s="44"/>
      <c r="U466" s="44"/>
      <c r="V466" s="44"/>
      <c r="W466" s="44" t="s">
        <v>27</v>
      </c>
      <c r="X466" s="44"/>
      <c r="Y466" s="44"/>
      <c r="Z466" s="44"/>
      <c r="AA466" s="44"/>
    </row>
    <row r="467" spans="1:27" s="30" customFormat="1" x14ac:dyDescent="0.3">
      <c r="A467" s="41">
        <v>44492</v>
      </c>
      <c r="B467" s="42">
        <v>465</v>
      </c>
      <c r="C467" s="43">
        <v>90520</v>
      </c>
      <c r="D467" s="44" t="s">
        <v>31</v>
      </c>
      <c r="E467" s="44" t="s">
        <v>32</v>
      </c>
      <c r="F467" s="44">
        <v>2</v>
      </c>
      <c r="G467" s="44" t="s">
        <v>37</v>
      </c>
      <c r="H467" s="44" t="s">
        <v>43</v>
      </c>
      <c r="I467" s="44" t="s">
        <v>40</v>
      </c>
      <c r="J467" s="44" t="s">
        <v>27</v>
      </c>
      <c r="K467" s="44" t="s">
        <v>27</v>
      </c>
      <c r="L467" s="44" t="s">
        <v>27</v>
      </c>
      <c r="M467" s="44"/>
      <c r="N467" s="44" t="s">
        <v>27</v>
      </c>
      <c r="O467" s="44">
        <v>3</v>
      </c>
      <c r="P467" s="41"/>
      <c r="Q467" s="41">
        <v>41275</v>
      </c>
      <c r="R467" s="44"/>
      <c r="S467" s="44">
        <v>72</v>
      </c>
      <c r="T467" s="44"/>
      <c r="U467" s="44"/>
      <c r="V467" s="44"/>
      <c r="W467" s="44" t="s">
        <v>27</v>
      </c>
      <c r="X467" s="44"/>
      <c r="Y467" s="44"/>
      <c r="Z467" s="44"/>
      <c r="AA467" s="44"/>
    </row>
    <row r="468" spans="1:27" s="30" customFormat="1" x14ac:dyDescent="0.3">
      <c r="A468" s="41">
        <v>44492</v>
      </c>
      <c r="B468" s="42">
        <v>466</v>
      </c>
      <c r="C468" s="43">
        <v>80392</v>
      </c>
      <c r="D468" s="44" t="s">
        <v>34</v>
      </c>
      <c r="E468" s="44" t="s">
        <v>32</v>
      </c>
      <c r="F468" s="44">
        <v>4</v>
      </c>
      <c r="G468" s="44" t="s">
        <v>39</v>
      </c>
      <c r="H468" s="44" t="s">
        <v>43</v>
      </c>
      <c r="I468" s="44" t="s">
        <v>40</v>
      </c>
      <c r="J468" s="44" t="s">
        <v>27</v>
      </c>
      <c r="K468" s="44" t="s">
        <v>27</v>
      </c>
      <c r="L468" s="44" t="s">
        <v>27</v>
      </c>
      <c r="M468" s="44"/>
      <c r="N468" s="44" t="s">
        <v>27</v>
      </c>
      <c r="O468" s="44">
        <v>3</v>
      </c>
      <c r="P468" s="41"/>
      <c r="Q468" s="41">
        <v>42005</v>
      </c>
      <c r="R468" s="44"/>
      <c r="S468" s="44">
        <v>94</v>
      </c>
      <c r="T468" s="44"/>
      <c r="U468" s="44"/>
      <c r="V468" s="44"/>
      <c r="W468" s="44" t="s">
        <v>27</v>
      </c>
      <c r="X468" s="44"/>
      <c r="Y468" s="44"/>
      <c r="Z468" s="44"/>
      <c r="AA468" s="44"/>
    </row>
    <row r="469" spans="1:27" s="30" customFormat="1" x14ac:dyDescent="0.3">
      <c r="A469" s="41">
        <v>44492</v>
      </c>
      <c r="B469" s="42">
        <v>467</v>
      </c>
      <c r="C469" s="43">
        <v>187240</v>
      </c>
      <c r="D469" s="44" t="s">
        <v>31</v>
      </c>
      <c r="E469" s="44" t="s">
        <v>32</v>
      </c>
      <c r="F469" s="44">
        <v>5</v>
      </c>
      <c r="G469" s="44" t="s">
        <v>39</v>
      </c>
      <c r="H469" s="44" t="s">
        <v>43</v>
      </c>
      <c r="I469" s="44" t="s">
        <v>40</v>
      </c>
      <c r="J469" s="44" t="s">
        <v>27</v>
      </c>
      <c r="K469" s="44" t="s">
        <v>27</v>
      </c>
      <c r="L469" s="44" t="s">
        <v>27</v>
      </c>
      <c r="M469" s="44"/>
      <c r="N469" s="44" t="s">
        <v>27</v>
      </c>
      <c r="O469" s="44">
        <v>1</v>
      </c>
      <c r="P469" s="41"/>
      <c r="Q469" s="41">
        <v>40909</v>
      </c>
      <c r="R469" s="44"/>
      <c r="S469" s="44">
        <v>77</v>
      </c>
      <c r="T469" s="44"/>
      <c r="U469" s="44"/>
      <c r="V469" s="44"/>
      <c r="W469" s="44" t="s">
        <v>27</v>
      </c>
      <c r="X469" s="44"/>
      <c r="Y469" s="44"/>
      <c r="Z469" s="44"/>
      <c r="AA469" s="44"/>
    </row>
    <row r="470" spans="1:27" s="30" customFormat="1" x14ac:dyDescent="0.3">
      <c r="A470" s="41">
        <v>44492</v>
      </c>
      <c r="B470" s="42">
        <v>468</v>
      </c>
      <c r="C470" s="43">
        <v>147052</v>
      </c>
      <c r="D470" s="44" t="s">
        <v>31</v>
      </c>
      <c r="E470" s="44" t="s">
        <v>32</v>
      </c>
      <c r="F470" s="44">
        <v>4</v>
      </c>
      <c r="G470" s="44" t="s">
        <v>38</v>
      </c>
      <c r="H470" s="44" t="s">
        <v>43</v>
      </c>
      <c r="I470" s="44" t="s">
        <v>40</v>
      </c>
      <c r="J470" s="44" t="s">
        <v>27</v>
      </c>
      <c r="K470" s="44" t="s">
        <v>27</v>
      </c>
      <c r="L470" s="44" t="s">
        <v>27</v>
      </c>
      <c r="M470" s="44"/>
      <c r="N470" s="44" t="s">
        <v>27</v>
      </c>
      <c r="O470" s="44">
        <v>2</v>
      </c>
      <c r="P470" s="41"/>
      <c r="Q470" s="41">
        <v>37987</v>
      </c>
      <c r="R470" s="44"/>
      <c r="S470" s="44">
        <v>75</v>
      </c>
      <c r="T470" s="44"/>
      <c r="U470" s="44"/>
      <c r="V470" s="44"/>
      <c r="W470" s="44" t="s">
        <v>27</v>
      </c>
      <c r="X470" s="44"/>
      <c r="Y470" s="44"/>
      <c r="Z470" s="44"/>
      <c r="AA470" s="44"/>
    </row>
    <row r="471" spans="1:27" s="30" customFormat="1" x14ac:dyDescent="0.3">
      <c r="A471" s="41">
        <v>44492</v>
      </c>
      <c r="B471" s="42">
        <v>469</v>
      </c>
      <c r="C471" s="43">
        <v>92640</v>
      </c>
      <c r="D471" s="44" t="s">
        <v>31</v>
      </c>
      <c r="E471" s="44" t="s">
        <v>32</v>
      </c>
      <c r="F471" s="44">
        <v>4</v>
      </c>
      <c r="G471" s="44" t="s">
        <v>39</v>
      </c>
      <c r="H471" s="44" t="s">
        <v>43</v>
      </c>
      <c r="I471" s="44" t="s">
        <v>40</v>
      </c>
      <c r="J471" s="44" t="s">
        <v>27</v>
      </c>
      <c r="K471" s="44" t="s">
        <v>27</v>
      </c>
      <c r="L471" s="44" t="s">
        <v>27</v>
      </c>
      <c r="M471" s="44"/>
      <c r="N471" s="44" t="s">
        <v>27</v>
      </c>
      <c r="O471" s="44">
        <v>3</v>
      </c>
      <c r="P471" s="41"/>
      <c r="Q471" s="41">
        <v>43101</v>
      </c>
      <c r="R471" s="44"/>
      <c r="S471" s="44">
        <v>54</v>
      </c>
      <c r="T471" s="44"/>
      <c r="U471" s="44"/>
      <c r="V471" s="44"/>
      <c r="W471" s="44" t="s">
        <v>27</v>
      </c>
      <c r="X471" s="44"/>
      <c r="Y471" s="44"/>
      <c r="Z471" s="44"/>
      <c r="AA471" s="44"/>
    </row>
    <row r="472" spans="1:27" s="30" customFormat="1" x14ac:dyDescent="0.3">
      <c r="A472" s="41">
        <v>44492</v>
      </c>
      <c r="B472" s="42">
        <v>470</v>
      </c>
      <c r="C472" s="43">
        <v>62518</v>
      </c>
      <c r="D472" s="44" t="s">
        <v>31</v>
      </c>
      <c r="E472" s="44" t="s">
        <v>32</v>
      </c>
      <c r="F472" s="44">
        <v>1</v>
      </c>
      <c r="G472" s="44" t="s">
        <v>39</v>
      </c>
      <c r="H472" s="44" t="s">
        <v>43</v>
      </c>
      <c r="I472" s="44" t="s">
        <v>40</v>
      </c>
      <c r="J472" s="44" t="s">
        <v>27</v>
      </c>
      <c r="K472" s="44" t="s">
        <v>27</v>
      </c>
      <c r="L472" s="44" t="s">
        <v>27</v>
      </c>
      <c r="M472" s="44"/>
      <c r="N472" s="44" t="s">
        <v>27</v>
      </c>
      <c r="O472" s="44">
        <v>3</v>
      </c>
      <c r="P472" s="41"/>
      <c r="Q472" s="41">
        <v>35431</v>
      </c>
      <c r="R472" s="44"/>
      <c r="S472" s="44">
        <v>100</v>
      </c>
      <c r="T472" s="44"/>
      <c r="U472" s="44"/>
      <c r="V472" s="44"/>
      <c r="W472" s="44" t="s">
        <v>27</v>
      </c>
      <c r="X472" s="44"/>
      <c r="Y472" s="44"/>
      <c r="Z472" s="44"/>
      <c r="AA472" s="44"/>
    </row>
    <row r="473" spans="1:27" s="30" customFormat="1" x14ac:dyDescent="0.3">
      <c r="A473" s="41">
        <v>44492</v>
      </c>
      <c r="B473" s="42">
        <v>471</v>
      </c>
      <c r="C473" s="43">
        <v>117435</v>
      </c>
      <c r="D473" s="44" t="s">
        <v>34</v>
      </c>
      <c r="E473" s="44" t="s">
        <v>32</v>
      </c>
      <c r="F473" s="44">
        <v>5</v>
      </c>
      <c r="G473" s="44" t="s">
        <v>68</v>
      </c>
      <c r="H473" s="44" t="s">
        <v>43</v>
      </c>
      <c r="I473" s="44" t="s">
        <v>40</v>
      </c>
      <c r="J473" s="44" t="s">
        <v>27</v>
      </c>
      <c r="K473" s="44" t="s">
        <v>27</v>
      </c>
      <c r="L473" s="44" t="s">
        <v>27</v>
      </c>
      <c r="M473" s="44"/>
      <c r="N473" s="44" t="s">
        <v>27</v>
      </c>
      <c r="O473" s="44">
        <v>2</v>
      </c>
      <c r="P473" s="41"/>
      <c r="Q473" s="41">
        <v>36526</v>
      </c>
      <c r="R473" s="44"/>
      <c r="S473" s="44">
        <v>98</v>
      </c>
      <c r="T473" s="44"/>
      <c r="U473" s="44"/>
      <c r="V473" s="44"/>
      <c r="W473" s="44" t="s">
        <v>27</v>
      </c>
      <c r="X473" s="44"/>
      <c r="Y473" s="44"/>
      <c r="Z473" s="44"/>
      <c r="AA473" s="44"/>
    </row>
    <row r="474" spans="1:27" s="30" customFormat="1" x14ac:dyDescent="0.3">
      <c r="A474" s="41">
        <v>44492</v>
      </c>
      <c r="B474" s="42">
        <v>472</v>
      </c>
      <c r="C474" s="43">
        <v>78340</v>
      </c>
      <c r="D474" s="44" t="s">
        <v>34</v>
      </c>
      <c r="E474" s="44" t="s">
        <v>32</v>
      </c>
      <c r="F474" s="44">
        <v>3</v>
      </c>
      <c r="G474" s="44" t="s">
        <v>66</v>
      </c>
      <c r="H474" s="44" t="s">
        <v>43</v>
      </c>
      <c r="I474" s="44" t="s">
        <v>40</v>
      </c>
      <c r="J474" s="44" t="s">
        <v>27</v>
      </c>
      <c r="K474" s="44" t="s">
        <v>27</v>
      </c>
      <c r="L474" s="44" t="s">
        <v>27</v>
      </c>
      <c r="M474" s="44"/>
      <c r="N474" s="44" t="s">
        <v>27</v>
      </c>
      <c r="O474" s="44">
        <v>2</v>
      </c>
      <c r="P474" s="41"/>
      <c r="Q474" s="41">
        <v>39448</v>
      </c>
      <c r="R474" s="44"/>
      <c r="S474" s="44">
        <v>72</v>
      </c>
      <c r="T474" s="44"/>
      <c r="U474" s="44"/>
      <c r="V474" s="44"/>
      <c r="W474" s="44" t="s">
        <v>27</v>
      </c>
      <c r="X474" s="44"/>
      <c r="Y474" s="44"/>
      <c r="Z474" s="44"/>
      <c r="AA474" s="44"/>
    </row>
    <row r="475" spans="1:27" s="30" customFormat="1" x14ac:dyDescent="0.3">
      <c r="A475" s="41">
        <v>44492</v>
      </c>
      <c r="B475" s="42">
        <v>473</v>
      </c>
      <c r="C475" s="43">
        <v>128048</v>
      </c>
      <c r="D475" s="44" t="s">
        <v>31</v>
      </c>
      <c r="E475" s="44" t="s">
        <v>32</v>
      </c>
      <c r="F475" s="44">
        <v>4</v>
      </c>
      <c r="G475" s="44" t="s">
        <v>37</v>
      </c>
      <c r="H475" s="44" t="s">
        <v>43</v>
      </c>
      <c r="I475" s="44" t="s">
        <v>40</v>
      </c>
      <c r="J475" s="44" t="s">
        <v>27</v>
      </c>
      <c r="K475" s="44" t="s">
        <v>27</v>
      </c>
      <c r="L475" s="44" t="s">
        <v>27</v>
      </c>
      <c r="M475" s="44"/>
      <c r="N475" s="44" t="s">
        <v>27</v>
      </c>
      <c r="O475" s="44">
        <v>3</v>
      </c>
      <c r="P475" s="41"/>
      <c r="Q475" s="41">
        <v>35796</v>
      </c>
      <c r="R475" s="44"/>
      <c r="S475" s="44">
        <v>94</v>
      </c>
      <c r="T475" s="44"/>
      <c r="U475" s="44"/>
      <c r="V475" s="44"/>
      <c r="W475" s="44" t="s">
        <v>27</v>
      </c>
      <c r="X475" s="44"/>
      <c r="Y475" s="44"/>
      <c r="Z475" s="44"/>
      <c r="AA475" s="44"/>
    </row>
    <row r="476" spans="1:27" s="30" customFormat="1" x14ac:dyDescent="0.3">
      <c r="A476" s="41">
        <v>44492</v>
      </c>
      <c r="B476" s="42">
        <v>474</v>
      </c>
      <c r="C476" s="43">
        <v>111374</v>
      </c>
      <c r="D476" s="44" t="s">
        <v>31</v>
      </c>
      <c r="E476" s="44" t="s">
        <v>32</v>
      </c>
      <c r="F476" s="44">
        <v>3</v>
      </c>
      <c r="G476" s="44" t="s">
        <v>38</v>
      </c>
      <c r="H476" s="44" t="s">
        <v>43</v>
      </c>
      <c r="I476" s="44" t="s">
        <v>40</v>
      </c>
      <c r="J476" s="44" t="s">
        <v>27</v>
      </c>
      <c r="K476" s="44" t="s">
        <v>27</v>
      </c>
      <c r="L476" s="44" t="s">
        <v>27</v>
      </c>
      <c r="M476" s="44"/>
      <c r="N476" s="44" t="s">
        <v>27</v>
      </c>
      <c r="O476" s="44">
        <v>4</v>
      </c>
      <c r="P476" s="41"/>
      <c r="Q476" s="41">
        <v>40909</v>
      </c>
      <c r="R476" s="44"/>
      <c r="S476" s="44">
        <v>76</v>
      </c>
      <c r="T476" s="44"/>
      <c r="U476" s="44"/>
      <c r="V476" s="44"/>
      <c r="W476" s="44" t="s">
        <v>27</v>
      </c>
      <c r="X476" s="44"/>
      <c r="Y476" s="44"/>
      <c r="Z476" s="44"/>
      <c r="AA476" s="44"/>
    </row>
    <row r="477" spans="1:27" s="30" customFormat="1" x14ac:dyDescent="0.3">
      <c r="A477" s="41">
        <v>44492</v>
      </c>
      <c r="B477" s="42">
        <v>475</v>
      </c>
      <c r="C477" s="43">
        <v>110840</v>
      </c>
      <c r="D477" s="44" t="s">
        <v>31</v>
      </c>
      <c r="E477" s="44" t="s">
        <v>32</v>
      </c>
      <c r="F477" s="44">
        <v>5</v>
      </c>
      <c r="G477" s="44" t="s">
        <v>37</v>
      </c>
      <c r="H477" s="44" t="s">
        <v>43</v>
      </c>
      <c r="I477" s="44" t="s">
        <v>40</v>
      </c>
      <c r="J477" s="44" t="s">
        <v>27</v>
      </c>
      <c r="K477" s="44" t="s">
        <v>27</v>
      </c>
      <c r="L477" s="44" t="s">
        <v>27</v>
      </c>
      <c r="M477" s="44"/>
      <c r="N477" s="44" t="s">
        <v>27</v>
      </c>
      <c r="O477" s="44">
        <v>2</v>
      </c>
      <c r="P477" s="41"/>
      <c r="Q477" s="41">
        <v>43466</v>
      </c>
      <c r="R477" s="44"/>
      <c r="S477" s="44">
        <v>60</v>
      </c>
      <c r="T477" s="44"/>
      <c r="U477" s="44"/>
      <c r="V477" s="44"/>
      <c r="W477" s="44" t="s">
        <v>27</v>
      </c>
      <c r="X477" s="44"/>
      <c r="Y477" s="44"/>
      <c r="Z477" s="44"/>
      <c r="AA477" s="44"/>
    </row>
    <row r="478" spans="1:27" s="30" customFormat="1" x14ac:dyDescent="0.3">
      <c r="A478" s="41">
        <v>44492</v>
      </c>
      <c r="B478" s="42">
        <v>476</v>
      </c>
      <c r="C478" s="43">
        <v>146720</v>
      </c>
      <c r="D478" s="44" t="s">
        <v>34</v>
      </c>
      <c r="E478" s="44" t="s">
        <v>32</v>
      </c>
      <c r="F478" s="44">
        <v>4</v>
      </c>
      <c r="G478" s="44" t="s">
        <v>66</v>
      </c>
      <c r="H478" s="44" t="s">
        <v>43</v>
      </c>
      <c r="I478" s="44" t="s">
        <v>40</v>
      </c>
      <c r="J478" s="44" t="s">
        <v>27</v>
      </c>
      <c r="K478" s="44" t="s">
        <v>27</v>
      </c>
      <c r="L478" s="44" t="s">
        <v>27</v>
      </c>
      <c r="M478" s="44"/>
      <c r="N478" s="44" t="s">
        <v>27</v>
      </c>
      <c r="O478" s="44">
        <v>2</v>
      </c>
      <c r="P478" s="41"/>
      <c r="Q478" s="41">
        <v>39448</v>
      </c>
      <c r="R478" s="44"/>
      <c r="S478" s="44">
        <v>89</v>
      </c>
      <c r="T478" s="44"/>
      <c r="U478" s="44"/>
      <c r="V478" s="44"/>
      <c r="W478" s="44" t="s">
        <v>27</v>
      </c>
      <c r="X478" s="44"/>
      <c r="Y478" s="44"/>
      <c r="Z478" s="44"/>
      <c r="AA478" s="44"/>
    </row>
    <row r="479" spans="1:27" s="30" customFormat="1" x14ac:dyDescent="0.3">
      <c r="A479" s="41">
        <v>44492</v>
      </c>
      <c r="B479" s="42">
        <v>477</v>
      </c>
      <c r="C479" s="43">
        <v>87176</v>
      </c>
      <c r="D479" s="44" t="s">
        <v>31</v>
      </c>
      <c r="E479" s="44" t="s">
        <v>32</v>
      </c>
      <c r="F479" s="44">
        <v>3</v>
      </c>
      <c r="G479" s="44" t="s">
        <v>38</v>
      </c>
      <c r="H479" s="44" t="s">
        <v>43</v>
      </c>
      <c r="I479" s="44" t="s">
        <v>40</v>
      </c>
      <c r="J479" s="44" t="s">
        <v>27</v>
      </c>
      <c r="K479" s="44" t="s">
        <v>27</v>
      </c>
      <c r="L479" s="44" t="s">
        <v>27</v>
      </c>
      <c r="M479" s="44"/>
      <c r="N479" s="44" t="s">
        <v>27</v>
      </c>
      <c r="O479" s="44">
        <v>3</v>
      </c>
      <c r="P479" s="41"/>
      <c r="Q479" s="41">
        <v>34335</v>
      </c>
      <c r="R479" s="44"/>
      <c r="S479" s="44">
        <v>96</v>
      </c>
      <c r="T479" s="44"/>
      <c r="U479" s="44"/>
      <c r="V479" s="44"/>
      <c r="W479" s="44" t="s">
        <v>27</v>
      </c>
      <c r="X479" s="44"/>
      <c r="Y479" s="44"/>
      <c r="Z479" s="44"/>
      <c r="AA479" s="44"/>
    </row>
    <row r="480" spans="1:27" s="30" customFormat="1" x14ac:dyDescent="0.3">
      <c r="A480" s="41">
        <v>44492</v>
      </c>
      <c r="B480" s="42">
        <v>478</v>
      </c>
      <c r="C480" s="43">
        <v>97376</v>
      </c>
      <c r="D480" s="44" t="s">
        <v>31</v>
      </c>
      <c r="E480" s="44" t="s">
        <v>32</v>
      </c>
      <c r="F480" s="44">
        <v>2</v>
      </c>
      <c r="G480" s="44" t="s">
        <v>39</v>
      </c>
      <c r="H480" s="44" t="s">
        <v>43</v>
      </c>
      <c r="I480" s="44" t="s">
        <v>40</v>
      </c>
      <c r="J480" s="44" t="s">
        <v>27</v>
      </c>
      <c r="K480" s="44" t="s">
        <v>27</v>
      </c>
      <c r="L480" s="44" t="s">
        <v>27</v>
      </c>
      <c r="M480" s="44"/>
      <c r="N480" s="44" t="s">
        <v>27</v>
      </c>
      <c r="O480" s="44">
        <v>3</v>
      </c>
      <c r="P480" s="41"/>
      <c r="Q480" s="41">
        <v>34700</v>
      </c>
      <c r="R480" s="44"/>
      <c r="S480" s="44">
        <v>94</v>
      </c>
      <c r="T480" s="44"/>
      <c r="U480" s="44"/>
      <c r="V480" s="44"/>
      <c r="W480" s="44" t="s">
        <v>27</v>
      </c>
      <c r="X480" s="44"/>
      <c r="Y480" s="44"/>
      <c r="Z480" s="44"/>
      <c r="AA480" s="44"/>
    </row>
    <row r="481" spans="1:27" s="30" customFormat="1" x14ac:dyDescent="0.3">
      <c r="A481" s="41">
        <v>44492</v>
      </c>
      <c r="B481" s="42">
        <v>479</v>
      </c>
      <c r="C481" s="43">
        <v>79554</v>
      </c>
      <c r="D481" s="44" t="s">
        <v>31</v>
      </c>
      <c r="E481" s="44" t="s">
        <v>32</v>
      </c>
      <c r="F481" s="44">
        <v>1</v>
      </c>
      <c r="G481" s="44" t="s">
        <v>37</v>
      </c>
      <c r="H481" s="44" t="s">
        <v>43</v>
      </c>
      <c r="I481" s="44" t="s">
        <v>40</v>
      </c>
      <c r="J481" s="44" t="s">
        <v>27</v>
      </c>
      <c r="K481" s="44" t="s">
        <v>27</v>
      </c>
      <c r="L481" s="44" t="s">
        <v>27</v>
      </c>
      <c r="M481" s="44"/>
      <c r="N481" s="44" t="s">
        <v>27</v>
      </c>
      <c r="O481" s="44">
        <v>4</v>
      </c>
      <c r="P481" s="41"/>
      <c r="Q481" s="41">
        <v>42370</v>
      </c>
      <c r="R481" s="44"/>
      <c r="S481" s="44">
        <v>90</v>
      </c>
      <c r="T481" s="44"/>
      <c r="U481" s="44"/>
      <c r="V481" s="44"/>
      <c r="W481" s="44" t="s">
        <v>27</v>
      </c>
      <c r="X481" s="44"/>
      <c r="Y481" s="44"/>
      <c r="Z481" s="44"/>
      <c r="AA481" s="44"/>
    </row>
    <row r="482" spans="1:27" s="30" customFormat="1" x14ac:dyDescent="0.3">
      <c r="A482" s="41">
        <v>44492</v>
      </c>
      <c r="B482" s="42">
        <v>480</v>
      </c>
      <c r="C482" s="43">
        <v>118520</v>
      </c>
      <c r="D482" s="44" t="s">
        <v>31</v>
      </c>
      <c r="E482" s="44" t="s">
        <v>32</v>
      </c>
      <c r="F482" s="44">
        <v>4</v>
      </c>
      <c r="G482" s="44" t="s">
        <v>37</v>
      </c>
      <c r="H482" s="44" t="s">
        <v>43</v>
      </c>
      <c r="I482" s="44" t="s">
        <v>40</v>
      </c>
      <c r="J482" s="44" t="s">
        <v>27</v>
      </c>
      <c r="K482" s="44" t="s">
        <v>27</v>
      </c>
      <c r="L482" s="44" t="s">
        <v>27</v>
      </c>
      <c r="M482" s="44"/>
      <c r="N482" s="44" t="s">
        <v>27</v>
      </c>
      <c r="O482" s="44">
        <v>4</v>
      </c>
      <c r="P482" s="41"/>
      <c r="Q482" s="41">
        <v>37987</v>
      </c>
      <c r="R482" s="44"/>
      <c r="S482" s="44">
        <v>58</v>
      </c>
      <c r="T482" s="44"/>
      <c r="U482" s="44"/>
      <c r="V482" s="44"/>
      <c r="W482" s="44" t="s">
        <v>27</v>
      </c>
      <c r="X482" s="44"/>
      <c r="Y482" s="44"/>
      <c r="Z482" s="44"/>
      <c r="AA482" s="44"/>
    </row>
    <row r="483" spans="1:27" s="30" customFormat="1" x14ac:dyDescent="0.3">
      <c r="A483" s="41">
        <v>44492</v>
      </c>
      <c r="B483" s="42">
        <v>481</v>
      </c>
      <c r="C483" s="43">
        <v>115724</v>
      </c>
      <c r="D483" s="44" t="s">
        <v>31</v>
      </c>
      <c r="E483" s="44" t="s">
        <v>32</v>
      </c>
      <c r="F483" s="44">
        <v>3</v>
      </c>
      <c r="G483" s="44" t="s">
        <v>66</v>
      </c>
      <c r="H483" s="44" t="s">
        <v>43</v>
      </c>
      <c r="I483" s="44" t="s">
        <v>40</v>
      </c>
      <c r="J483" s="44" t="s">
        <v>27</v>
      </c>
      <c r="K483" s="44" t="s">
        <v>27</v>
      </c>
      <c r="L483" s="44" t="s">
        <v>27</v>
      </c>
      <c r="M483" s="44"/>
      <c r="N483" s="44" t="s">
        <v>27</v>
      </c>
      <c r="O483" s="44">
        <v>3</v>
      </c>
      <c r="P483" s="41"/>
      <c r="Q483" s="41">
        <v>43101</v>
      </c>
      <c r="R483" s="44"/>
      <c r="S483" s="44">
        <v>92</v>
      </c>
      <c r="T483" s="44"/>
      <c r="U483" s="44"/>
      <c r="V483" s="44"/>
      <c r="W483" s="44" t="s">
        <v>27</v>
      </c>
      <c r="X483" s="44"/>
      <c r="Y483" s="44"/>
      <c r="Z483" s="44"/>
      <c r="AA483" s="44"/>
    </row>
    <row r="484" spans="1:27" s="30" customFormat="1" x14ac:dyDescent="0.3">
      <c r="A484" s="41">
        <v>44492</v>
      </c>
      <c r="B484" s="42">
        <v>482</v>
      </c>
      <c r="C484" s="43">
        <v>86974</v>
      </c>
      <c r="D484" s="44" t="s">
        <v>34</v>
      </c>
      <c r="E484" s="44" t="s">
        <v>32</v>
      </c>
      <c r="F484" s="44">
        <v>2</v>
      </c>
      <c r="G484" s="44" t="s">
        <v>68</v>
      </c>
      <c r="H484" s="44" t="s">
        <v>43</v>
      </c>
      <c r="I484" s="44" t="s">
        <v>40</v>
      </c>
      <c r="J484" s="44" t="s">
        <v>27</v>
      </c>
      <c r="K484" s="44" t="s">
        <v>27</v>
      </c>
      <c r="L484" s="44" t="s">
        <v>27</v>
      </c>
      <c r="M484" s="44"/>
      <c r="N484" s="44" t="s">
        <v>27</v>
      </c>
      <c r="O484" s="44">
        <v>3</v>
      </c>
      <c r="P484" s="41"/>
      <c r="Q484" s="41">
        <v>43831</v>
      </c>
      <c r="R484" s="44"/>
      <c r="S484" s="44">
        <v>66</v>
      </c>
      <c r="T484" s="44"/>
      <c r="U484" s="44"/>
      <c r="V484" s="44"/>
      <c r="W484" s="44" t="s">
        <v>27</v>
      </c>
      <c r="X484" s="44"/>
      <c r="Y484" s="44"/>
      <c r="Z484" s="44"/>
      <c r="AA484" s="44"/>
    </row>
    <row r="485" spans="1:27" s="30" customFormat="1" x14ac:dyDescent="0.3">
      <c r="A485" s="41">
        <v>44492</v>
      </c>
      <c r="B485" s="42">
        <v>483</v>
      </c>
      <c r="C485" s="43">
        <v>98264</v>
      </c>
      <c r="D485" s="44" t="s">
        <v>34</v>
      </c>
      <c r="E485" s="44" t="s">
        <v>32</v>
      </c>
      <c r="F485" s="44">
        <v>2</v>
      </c>
      <c r="G485" s="44" t="s">
        <v>39</v>
      </c>
      <c r="H485" s="44" t="s">
        <v>43</v>
      </c>
      <c r="I485" s="44" t="s">
        <v>40</v>
      </c>
      <c r="J485" s="44" t="s">
        <v>27</v>
      </c>
      <c r="K485" s="44" t="s">
        <v>27</v>
      </c>
      <c r="L485" s="44" t="s">
        <v>27</v>
      </c>
      <c r="M485" s="44"/>
      <c r="N485" s="44" t="s">
        <v>27</v>
      </c>
      <c r="O485" s="44">
        <v>3</v>
      </c>
      <c r="P485" s="41"/>
      <c r="Q485" s="41">
        <v>37257</v>
      </c>
      <c r="R485" s="44"/>
      <c r="S485" s="44">
        <v>70</v>
      </c>
      <c r="T485" s="44"/>
      <c r="U485" s="44"/>
      <c r="V485" s="44"/>
      <c r="W485" s="44" t="s">
        <v>27</v>
      </c>
      <c r="X485" s="44"/>
      <c r="Y485" s="44"/>
      <c r="Z485" s="44"/>
      <c r="AA485" s="44"/>
    </row>
    <row r="486" spans="1:27" s="30" customFormat="1" x14ac:dyDescent="0.3">
      <c r="A486" s="41">
        <v>44492</v>
      </c>
      <c r="B486" s="42">
        <v>484</v>
      </c>
      <c r="C486" s="43">
        <v>66320</v>
      </c>
      <c r="D486" s="44" t="s">
        <v>34</v>
      </c>
      <c r="E486" s="44" t="s">
        <v>32</v>
      </c>
      <c r="F486" s="44">
        <v>2</v>
      </c>
      <c r="G486" s="44" t="s">
        <v>39</v>
      </c>
      <c r="H486" s="44" t="s">
        <v>43</v>
      </c>
      <c r="I486" s="44" t="s">
        <v>40</v>
      </c>
      <c r="J486" s="44" t="s">
        <v>27</v>
      </c>
      <c r="K486" s="44" t="s">
        <v>27</v>
      </c>
      <c r="L486" s="44" t="s">
        <v>27</v>
      </c>
      <c r="M486" s="44"/>
      <c r="N486" s="44" t="s">
        <v>27</v>
      </c>
      <c r="O486" s="44">
        <v>2</v>
      </c>
      <c r="P486" s="41"/>
      <c r="Q486" s="41">
        <v>39448</v>
      </c>
      <c r="R486" s="44"/>
      <c r="S486" s="44">
        <v>74</v>
      </c>
      <c r="T486" s="44"/>
      <c r="U486" s="44"/>
      <c r="V486" s="44"/>
      <c r="W486" s="44" t="s">
        <v>27</v>
      </c>
      <c r="X486" s="44"/>
      <c r="Y486" s="44"/>
      <c r="Z486" s="44"/>
      <c r="AA486" s="44"/>
    </row>
    <row r="487" spans="1:27" s="30" customFormat="1" x14ac:dyDescent="0.3">
      <c r="A487" s="41">
        <v>44492</v>
      </c>
      <c r="B487" s="42">
        <v>485</v>
      </c>
      <c r="C487" s="43">
        <v>98680</v>
      </c>
      <c r="D487" s="44" t="s">
        <v>31</v>
      </c>
      <c r="E487" s="44" t="s">
        <v>32</v>
      </c>
      <c r="F487" s="44">
        <v>2</v>
      </c>
      <c r="G487" s="44" t="s">
        <v>39</v>
      </c>
      <c r="H487" s="44" t="s">
        <v>43</v>
      </c>
      <c r="I487" s="44" t="s">
        <v>40</v>
      </c>
      <c r="J487" s="44" t="s">
        <v>27</v>
      </c>
      <c r="K487" s="44" t="s">
        <v>27</v>
      </c>
      <c r="L487" s="44" t="s">
        <v>27</v>
      </c>
      <c r="M487" s="44"/>
      <c r="N487" s="44" t="s">
        <v>27</v>
      </c>
      <c r="O487" s="44">
        <v>4</v>
      </c>
      <c r="P487" s="41"/>
      <c r="Q487" s="41">
        <v>36892</v>
      </c>
      <c r="R487" s="44"/>
      <c r="S487" s="44">
        <v>100</v>
      </c>
      <c r="T487" s="44"/>
      <c r="U487" s="44"/>
      <c r="V487" s="44"/>
      <c r="W487" s="44" t="s">
        <v>27</v>
      </c>
      <c r="X487" s="44"/>
      <c r="Y487" s="44"/>
      <c r="Z487" s="44"/>
      <c r="AA487" s="44"/>
    </row>
    <row r="488" spans="1:27" s="30" customFormat="1" x14ac:dyDescent="0.3">
      <c r="A488" s="41">
        <v>44492</v>
      </c>
      <c r="B488" s="42">
        <v>486</v>
      </c>
      <c r="C488" s="43">
        <v>110027</v>
      </c>
      <c r="D488" s="44" t="s">
        <v>31</v>
      </c>
      <c r="E488" s="44" t="s">
        <v>32</v>
      </c>
      <c r="F488" s="44">
        <v>3</v>
      </c>
      <c r="G488" s="44" t="s">
        <v>66</v>
      </c>
      <c r="H488" s="44" t="s">
        <v>43</v>
      </c>
      <c r="I488" s="44" t="s">
        <v>40</v>
      </c>
      <c r="J488" s="44" t="s">
        <v>27</v>
      </c>
      <c r="K488" s="44" t="s">
        <v>27</v>
      </c>
      <c r="L488" s="44" t="s">
        <v>27</v>
      </c>
      <c r="M488" s="44"/>
      <c r="N488" s="44" t="s">
        <v>27</v>
      </c>
      <c r="O488" s="44">
        <v>3</v>
      </c>
      <c r="P488" s="41"/>
      <c r="Q488" s="41">
        <v>40544</v>
      </c>
      <c r="R488" s="44"/>
      <c r="S488" s="44">
        <v>100</v>
      </c>
      <c r="T488" s="44"/>
      <c r="U488" s="44"/>
      <c r="V488" s="44"/>
      <c r="W488" s="44" t="s">
        <v>27</v>
      </c>
      <c r="X488" s="44"/>
      <c r="Y488" s="44"/>
      <c r="Z488" s="44"/>
      <c r="AA488" s="44"/>
    </row>
    <row r="489" spans="1:27" s="30" customFormat="1" x14ac:dyDescent="0.3">
      <c r="A489" s="41">
        <v>44492</v>
      </c>
      <c r="B489" s="42">
        <v>487</v>
      </c>
      <c r="C489" s="43">
        <v>158184</v>
      </c>
      <c r="D489" s="44" t="s">
        <v>31</v>
      </c>
      <c r="E489" s="44" t="s">
        <v>32</v>
      </c>
      <c r="F489" s="44">
        <v>4</v>
      </c>
      <c r="G489" s="44" t="s">
        <v>37</v>
      </c>
      <c r="H489" s="44" t="s">
        <v>43</v>
      </c>
      <c r="I489" s="44" t="s">
        <v>40</v>
      </c>
      <c r="J489" s="44" t="s">
        <v>27</v>
      </c>
      <c r="K489" s="44" t="s">
        <v>27</v>
      </c>
      <c r="L489" s="44" t="s">
        <v>27</v>
      </c>
      <c r="M489" s="44"/>
      <c r="N489" s="44" t="s">
        <v>27</v>
      </c>
      <c r="O489" s="44">
        <v>2</v>
      </c>
      <c r="P489" s="41"/>
      <c r="Q489" s="41">
        <v>40544</v>
      </c>
      <c r="R489" s="44"/>
      <c r="S489" s="44">
        <v>91</v>
      </c>
      <c r="T489" s="44"/>
      <c r="U489" s="44"/>
      <c r="V489" s="44"/>
      <c r="W489" s="44" t="s">
        <v>27</v>
      </c>
      <c r="X489" s="44"/>
      <c r="Y489" s="44"/>
      <c r="Z489" s="44"/>
      <c r="AA489" s="44"/>
    </row>
    <row r="490" spans="1:27" s="30" customFormat="1" x14ac:dyDescent="0.3">
      <c r="A490" s="41">
        <v>44492</v>
      </c>
      <c r="B490" s="42">
        <v>488</v>
      </c>
      <c r="C490" s="43">
        <v>60118</v>
      </c>
      <c r="D490" s="44" t="s">
        <v>31</v>
      </c>
      <c r="E490" s="44" t="s">
        <v>32</v>
      </c>
      <c r="F490" s="44">
        <v>1</v>
      </c>
      <c r="G490" s="44" t="s">
        <v>68</v>
      </c>
      <c r="H490" s="44" t="s">
        <v>43</v>
      </c>
      <c r="I490" s="44" t="s">
        <v>40</v>
      </c>
      <c r="J490" s="44" t="s">
        <v>27</v>
      </c>
      <c r="K490" s="44" t="s">
        <v>27</v>
      </c>
      <c r="L490" s="44" t="s">
        <v>27</v>
      </c>
      <c r="M490" s="44"/>
      <c r="N490" s="44" t="s">
        <v>27</v>
      </c>
      <c r="O490" s="44">
        <v>3</v>
      </c>
      <c r="P490" s="41"/>
      <c r="Q490" s="41">
        <v>42370</v>
      </c>
      <c r="R490" s="44"/>
      <c r="S490" s="44">
        <v>59</v>
      </c>
      <c r="T490" s="44"/>
      <c r="U490" s="44"/>
      <c r="V490" s="44"/>
      <c r="W490" s="44" t="s">
        <v>27</v>
      </c>
      <c r="X490" s="44"/>
      <c r="Y490" s="44"/>
      <c r="Z490" s="44"/>
      <c r="AA490" s="44"/>
    </row>
    <row r="491" spans="1:27" s="30" customFormat="1" x14ac:dyDescent="0.3">
      <c r="A491" s="41">
        <v>44492</v>
      </c>
      <c r="B491" s="42">
        <v>489</v>
      </c>
      <c r="C491" s="43">
        <v>125515</v>
      </c>
      <c r="D491" s="44" t="s">
        <v>31</v>
      </c>
      <c r="E491" s="44" t="s">
        <v>32</v>
      </c>
      <c r="F491" s="44">
        <v>5</v>
      </c>
      <c r="G491" s="44" t="s">
        <v>37</v>
      </c>
      <c r="H491" s="44" t="s">
        <v>43</v>
      </c>
      <c r="I491" s="44" t="s">
        <v>40</v>
      </c>
      <c r="J491" s="44" t="s">
        <v>27</v>
      </c>
      <c r="K491" s="44" t="s">
        <v>27</v>
      </c>
      <c r="L491" s="44" t="s">
        <v>27</v>
      </c>
      <c r="M491" s="44"/>
      <c r="N491" s="44" t="s">
        <v>27</v>
      </c>
      <c r="O491" s="44">
        <v>3</v>
      </c>
      <c r="P491" s="41"/>
      <c r="Q491" s="41">
        <v>43831</v>
      </c>
      <c r="R491" s="44"/>
      <c r="S491" s="44">
        <v>61</v>
      </c>
      <c r="T491" s="44"/>
      <c r="U491" s="44"/>
      <c r="V491" s="44"/>
      <c r="W491" s="44" t="s">
        <v>27</v>
      </c>
      <c r="X491" s="44"/>
      <c r="Y491" s="44"/>
      <c r="Z491" s="44"/>
      <c r="AA491" s="44"/>
    </row>
    <row r="492" spans="1:27" s="30" customFormat="1" x14ac:dyDescent="0.3">
      <c r="A492" s="41">
        <v>44492</v>
      </c>
      <c r="B492" s="42">
        <v>490</v>
      </c>
      <c r="C492" s="43">
        <v>97656</v>
      </c>
      <c r="D492" s="44" t="s">
        <v>31</v>
      </c>
      <c r="E492" s="44" t="s">
        <v>32</v>
      </c>
      <c r="F492" s="44">
        <v>4</v>
      </c>
      <c r="G492" s="44" t="s">
        <v>66</v>
      </c>
      <c r="H492" s="44" t="s">
        <v>43</v>
      </c>
      <c r="I492" s="44" t="s">
        <v>40</v>
      </c>
      <c r="J492" s="44" t="s">
        <v>27</v>
      </c>
      <c r="K492" s="44" t="s">
        <v>27</v>
      </c>
      <c r="L492" s="44" t="s">
        <v>27</v>
      </c>
      <c r="M492" s="44"/>
      <c r="N492" s="44" t="s">
        <v>27</v>
      </c>
      <c r="O492" s="44">
        <v>2</v>
      </c>
      <c r="P492" s="41"/>
      <c r="Q492" s="41">
        <v>38353</v>
      </c>
      <c r="R492" s="44"/>
      <c r="S492" s="44">
        <v>78</v>
      </c>
      <c r="T492" s="44"/>
      <c r="U492" s="44"/>
      <c r="V492" s="44"/>
      <c r="W492" s="44" t="s">
        <v>27</v>
      </c>
      <c r="X492" s="44"/>
      <c r="Y492" s="44"/>
      <c r="Z492" s="44"/>
      <c r="AA492" s="44"/>
    </row>
    <row r="493" spans="1:27" s="30" customFormat="1" x14ac:dyDescent="0.3">
      <c r="A493" s="41">
        <v>44492</v>
      </c>
      <c r="B493" s="42">
        <v>491</v>
      </c>
      <c r="C493" s="43">
        <v>54755</v>
      </c>
      <c r="D493" s="44" t="s">
        <v>34</v>
      </c>
      <c r="E493" s="44" t="s">
        <v>32</v>
      </c>
      <c r="F493" s="44">
        <v>1</v>
      </c>
      <c r="G493" s="44" t="s">
        <v>68</v>
      </c>
      <c r="H493" s="44" t="s">
        <v>43</v>
      </c>
      <c r="I493" s="44" t="s">
        <v>40</v>
      </c>
      <c r="J493" s="44" t="s">
        <v>27</v>
      </c>
      <c r="K493" s="44" t="s">
        <v>27</v>
      </c>
      <c r="L493" s="44" t="s">
        <v>27</v>
      </c>
      <c r="M493" s="44"/>
      <c r="N493" s="44" t="s">
        <v>27</v>
      </c>
      <c r="O493" s="44">
        <v>3</v>
      </c>
      <c r="P493" s="41"/>
      <c r="Q493" s="41">
        <v>42370</v>
      </c>
      <c r="R493" s="44"/>
      <c r="S493" s="44">
        <v>97</v>
      </c>
      <c r="T493" s="44"/>
      <c r="U493" s="44"/>
      <c r="V493" s="44"/>
      <c r="W493" s="44" t="s">
        <v>27</v>
      </c>
      <c r="X493" s="44"/>
      <c r="Y493" s="44"/>
      <c r="Z493" s="44"/>
      <c r="AA493" s="44"/>
    </row>
    <row r="494" spans="1:27" s="30" customFormat="1" x14ac:dyDescent="0.3">
      <c r="A494" s="41">
        <v>44492</v>
      </c>
      <c r="B494" s="42">
        <v>492</v>
      </c>
      <c r="C494" s="43">
        <v>84305</v>
      </c>
      <c r="D494" s="44" t="s">
        <v>31</v>
      </c>
      <c r="E494" s="44" t="s">
        <v>32</v>
      </c>
      <c r="F494" s="44">
        <v>3</v>
      </c>
      <c r="G494" s="44" t="s">
        <v>68</v>
      </c>
      <c r="H494" s="44" t="s">
        <v>43</v>
      </c>
      <c r="I494" s="44" t="s">
        <v>40</v>
      </c>
      <c r="J494" s="44" t="s">
        <v>27</v>
      </c>
      <c r="K494" s="44" t="s">
        <v>27</v>
      </c>
      <c r="L494" s="44" t="s">
        <v>27</v>
      </c>
      <c r="M494" s="44"/>
      <c r="N494" s="44" t="s">
        <v>27</v>
      </c>
      <c r="O494" s="44">
        <v>2</v>
      </c>
      <c r="P494" s="41"/>
      <c r="Q494" s="41">
        <v>43101</v>
      </c>
      <c r="R494" s="44"/>
      <c r="S494" s="44">
        <v>80</v>
      </c>
      <c r="T494" s="44"/>
      <c r="U494" s="44"/>
      <c r="V494" s="44"/>
      <c r="W494" s="44" t="s">
        <v>27</v>
      </c>
      <c r="X494" s="44"/>
      <c r="Y494" s="44"/>
      <c r="Z494" s="44"/>
      <c r="AA494" s="44"/>
    </row>
    <row r="495" spans="1:27" s="30" customFormat="1" x14ac:dyDescent="0.3">
      <c r="A495" s="41">
        <v>44492</v>
      </c>
      <c r="B495" s="42">
        <v>493</v>
      </c>
      <c r="C495" s="43">
        <v>123979</v>
      </c>
      <c r="D495" s="44" t="s">
        <v>34</v>
      </c>
      <c r="E495" s="44" t="s">
        <v>32</v>
      </c>
      <c r="F495" s="44">
        <v>3</v>
      </c>
      <c r="G495" s="44" t="s">
        <v>68</v>
      </c>
      <c r="H495" s="44" t="s">
        <v>43</v>
      </c>
      <c r="I495" s="44" t="s">
        <v>40</v>
      </c>
      <c r="J495" s="44" t="s">
        <v>27</v>
      </c>
      <c r="K495" s="44" t="s">
        <v>27</v>
      </c>
      <c r="L495" s="44" t="s">
        <v>27</v>
      </c>
      <c r="M495" s="44"/>
      <c r="N495" s="44" t="s">
        <v>27</v>
      </c>
      <c r="O495" s="44">
        <v>3</v>
      </c>
      <c r="P495" s="41"/>
      <c r="Q495" s="41">
        <v>40909</v>
      </c>
      <c r="R495" s="44"/>
      <c r="S495" s="44">
        <v>90</v>
      </c>
      <c r="T495" s="44"/>
      <c r="U495" s="44"/>
      <c r="V495" s="44"/>
      <c r="W495" s="44" t="s">
        <v>27</v>
      </c>
      <c r="X495" s="44"/>
      <c r="Y495" s="44"/>
      <c r="Z495" s="44"/>
      <c r="AA495" s="44"/>
    </row>
    <row r="496" spans="1:27" s="30" customFormat="1" x14ac:dyDescent="0.3">
      <c r="A496" s="41">
        <v>44492</v>
      </c>
      <c r="B496" s="42">
        <v>494</v>
      </c>
      <c r="C496" s="43">
        <v>93995</v>
      </c>
      <c r="D496" s="44" t="s">
        <v>34</v>
      </c>
      <c r="E496" s="44" t="s">
        <v>32</v>
      </c>
      <c r="F496" s="44">
        <v>5</v>
      </c>
      <c r="G496" s="44" t="s">
        <v>38</v>
      </c>
      <c r="H496" s="44" t="s">
        <v>43</v>
      </c>
      <c r="I496" s="44" t="s">
        <v>40</v>
      </c>
      <c r="J496" s="44" t="s">
        <v>27</v>
      </c>
      <c r="K496" s="44" t="s">
        <v>27</v>
      </c>
      <c r="L496" s="44" t="s">
        <v>27</v>
      </c>
      <c r="M496" s="44"/>
      <c r="N496" s="44" t="s">
        <v>27</v>
      </c>
      <c r="O496" s="44">
        <v>2</v>
      </c>
      <c r="P496" s="41"/>
      <c r="Q496" s="41">
        <v>39814</v>
      </c>
      <c r="R496" s="44"/>
      <c r="S496" s="44">
        <v>95</v>
      </c>
      <c r="T496" s="44"/>
      <c r="U496" s="44"/>
      <c r="V496" s="44"/>
      <c r="W496" s="44" t="s">
        <v>27</v>
      </c>
      <c r="X496" s="44"/>
      <c r="Y496" s="44"/>
      <c r="Z496" s="44"/>
      <c r="AA496" s="44"/>
    </row>
    <row r="497" spans="1:27" s="30" customFormat="1" x14ac:dyDescent="0.3">
      <c r="A497" s="41">
        <v>44492</v>
      </c>
      <c r="B497" s="42">
        <v>495</v>
      </c>
      <c r="C497" s="43">
        <v>170910</v>
      </c>
      <c r="D497" s="44" t="s">
        <v>31</v>
      </c>
      <c r="E497" s="44" t="s">
        <v>32</v>
      </c>
      <c r="F497" s="44">
        <v>5</v>
      </c>
      <c r="G497" s="44" t="s">
        <v>66</v>
      </c>
      <c r="H497" s="44" t="s">
        <v>43</v>
      </c>
      <c r="I497" s="44" t="s">
        <v>40</v>
      </c>
      <c r="J497" s="44" t="s">
        <v>27</v>
      </c>
      <c r="K497" s="44" t="s">
        <v>27</v>
      </c>
      <c r="L497" s="44" t="s">
        <v>27</v>
      </c>
      <c r="M497" s="44"/>
      <c r="N497" s="44" t="s">
        <v>27</v>
      </c>
      <c r="O497" s="44">
        <v>1</v>
      </c>
      <c r="P497" s="41"/>
      <c r="Q497" s="41">
        <v>42736</v>
      </c>
      <c r="R497" s="44"/>
      <c r="S497" s="44">
        <v>98</v>
      </c>
      <c r="T497" s="44"/>
      <c r="U497" s="44"/>
      <c r="V497" s="44"/>
      <c r="W497" s="44" t="s">
        <v>27</v>
      </c>
      <c r="X497" s="44"/>
      <c r="Y497" s="44"/>
      <c r="Z497" s="44"/>
      <c r="AA497" s="44"/>
    </row>
    <row r="498" spans="1:27" s="30" customFormat="1" x14ac:dyDescent="0.3">
      <c r="A498" s="41">
        <v>44492</v>
      </c>
      <c r="B498" s="42">
        <v>496</v>
      </c>
      <c r="C498" s="43">
        <v>86764</v>
      </c>
      <c r="D498" s="44" t="s">
        <v>34</v>
      </c>
      <c r="E498" s="44" t="s">
        <v>32</v>
      </c>
      <c r="F498" s="44">
        <v>4</v>
      </c>
      <c r="G498" s="44" t="s">
        <v>66</v>
      </c>
      <c r="H498" s="44" t="s">
        <v>43</v>
      </c>
      <c r="I498" s="44" t="s">
        <v>40</v>
      </c>
      <c r="J498" s="44" t="s">
        <v>27</v>
      </c>
      <c r="K498" s="44" t="s">
        <v>27</v>
      </c>
      <c r="L498" s="44" t="s">
        <v>27</v>
      </c>
      <c r="M498" s="44"/>
      <c r="N498" s="44" t="s">
        <v>27</v>
      </c>
      <c r="O498" s="44">
        <v>1</v>
      </c>
      <c r="P498" s="41"/>
      <c r="Q498" s="41">
        <v>40179</v>
      </c>
      <c r="R498" s="44"/>
      <c r="S498" s="44">
        <v>88</v>
      </c>
      <c r="T498" s="44"/>
      <c r="U498" s="44"/>
      <c r="V498" s="44"/>
      <c r="W498" s="44" t="s">
        <v>27</v>
      </c>
      <c r="X498" s="44"/>
      <c r="Y498" s="44"/>
      <c r="Z498" s="44"/>
      <c r="AA498" s="44"/>
    </row>
    <row r="499" spans="1:27" s="30" customFormat="1" x14ac:dyDescent="0.3">
      <c r="A499" s="41">
        <v>44492</v>
      </c>
      <c r="B499" s="42">
        <v>497</v>
      </c>
      <c r="C499" s="43">
        <v>131399</v>
      </c>
      <c r="D499" s="44" t="s">
        <v>31</v>
      </c>
      <c r="E499" s="44" t="s">
        <v>32</v>
      </c>
      <c r="F499" s="44">
        <v>3</v>
      </c>
      <c r="G499" s="44" t="s">
        <v>37</v>
      </c>
      <c r="H499" s="44" t="s">
        <v>43</v>
      </c>
      <c r="I499" s="44" t="s">
        <v>40</v>
      </c>
      <c r="J499" s="44" t="s">
        <v>27</v>
      </c>
      <c r="K499" s="44" t="s">
        <v>27</v>
      </c>
      <c r="L499" s="44" t="s">
        <v>27</v>
      </c>
      <c r="M499" s="44"/>
      <c r="N499" s="44" t="s">
        <v>27</v>
      </c>
      <c r="O499" s="44">
        <v>2</v>
      </c>
      <c r="P499" s="41"/>
      <c r="Q499" s="41">
        <v>38718</v>
      </c>
      <c r="R499" s="44"/>
      <c r="S499" s="44">
        <v>60</v>
      </c>
      <c r="T499" s="44"/>
      <c r="U499" s="44"/>
      <c r="V499" s="44"/>
      <c r="W499" s="44" t="s">
        <v>27</v>
      </c>
      <c r="X499" s="44"/>
      <c r="Y499" s="44"/>
      <c r="Z499" s="44"/>
      <c r="AA499" s="44"/>
    </row>
    <row r="500" spans="1:27" s="30" customFormat="1" x14ac:dyDescent="0.3">
      <c r="A500" s="41">
        <v>44492</v>
      </c>
      <c r="B500" s="42">
        <v>498</v>
      </c>
      <c r="C500" s="43">
        <v>65190</v>
      </c>
      <c r="D500" s="44" t="s">
        <v>34</v>
      </c>
      <c r="E500" s="44" t="s">
        <v>32</v>
      </c>
      <c r="F500" s="44">
        <v>2</v>
      </c>
      <c r="G500" s="44" t="s">
        <v>37</v>
      </c>
      <c r="H500" s="44" t="s">
        <v>43</v>
      </c>
      <c r="I500" s="44" t="s">
        <v>40</v>
      </c>
      <c r="J500" s="44" t="s">
        <v>27</v>
      </c>
      <c r="K500" s="44" t="s">
        <v>27</v>
      </c>
      <c r="L500" s="44" t="s">
        <v>27</v>
      </c>
      <c r="M500" s="44"/>
      <c r="N500" s="44" t="s">
        <v>27</v>
      </c>
      <c r="O500" s="44">
        <v>4</v>
      </c>
      <c r="P500" s="41"/>
      <c r="Q500" s="41">
        <v>40179</v>
      </c>
      <c r="R500" s="44"/>
      <c r="S500" s="44">
        <v>67</v>
      </c>
      <c r="T500" s="44"/>
      <c r="U500" s="44"/>
      <c r="V500" s="44"/>
      <c r="W500" s="44" t="s">
        <v>27</v>
      </c>
      <c r="X500" s="44"/>
      <c r="Y500" s="44"/>
      <c r="Z500" s="44"/>
      <c r="AA500" s="44"/>
    </row>
    <row r="501" spans="1:27" s="30" customFormat="1" x14ac:dyDescent="0.3">
      <c r="A501" s="41">
        <v>44492</v>
      </c>
      <c r="B501" s="42">
        <v>499</v>
      </c>
      <c r="C501" s="43">
        <v>68140</v>
      </c>
      <c r="D501" s="44" t="s">
        <v>34</v>
      </c>
      <c r="E501" s="44" t="s">
        <v>32</v>
      </c>
      <c r="F501" s="44">
        <v>1</v>
      </c>
      <c r="G501" s="44" t="s">
        <v>37</v>
      </c>
      <c r="H501" s="44" t="s">
        <v>43</v>
      </c>
      <c r="I501" s="44" t="s">
        <v>40</v>
      </c>
      <c r="J501" s="44" t="s">
        <v>27</v>
      </c>
      <c r="K501" s="44" t="s">
        <v>27</v>
      </c>
      <c r="L501" s="44" t="s">
        <v>27</v>
      </c>
      <c r="M501" s="44"/>
      <c r="N501" s="44" t="s">
        <v>27</v>
      </c>
      <c r="O501" s="44">
        <v>3</v>
      </c>
      <c r="P501" s="41"/>
      <c r="Q501" s="41">
        <v>39448</v>
      </c>
      <c r="R501" s="44"/>
      <c r="S501" s="44">
        <v>71</v>
      </c>
      <c r="T501" s="44"/>
      <c r="U501" s="44"/>
      <c r="V501" s="44"/>
      <c r="W501" s="44" t="s">
        <v>27</v>
      </c>
      <c r="X501" s="44"/>
      <c r="Y501" s="44"/>
      <c r="Z501" s="44"/>
      <c r="AA501" s="44"/>
    </row>
    <row r="502" spans="1:27" s="30" customFormat="1" x14ac:dyDescent="0.3">
      <c r="A502" s="41">
        <v>44492</v>
      </c>
      <c r="B502" s="42">
        <v>500</v>
      </c>
      <c r="C502" s="43">
        <v>73102</v>
      </c>
      <c r="D502" s="44" t="s">
        <v>34</v>
      </c>
      <c r="E502" s="44" t="s">
        <v>32</v>
      </c>
      <c r="F502" s="44">
        <v>2</v>
      </c>
      <c r="G502" s="44" t="s">
        <v>38</v>
      </c>
      <c r="H502" s="44" t="s">
        <v>43</v>
      </c>
      <c r="I502" s="44" t="s">
        <v>40</v>
      </c>
      <c r="J502" s="44" t="s">
        <v>27</v>
      </c>
      <c r="K502" s="44" t="s">
        <v>27</v>
      </c>
      <c r="L502" s="44" t="s">
        <v>27</v>
      </c>
      <c r="M502" s="44"/>
      <c r="N502" s="44" t="s">
        <v>27</v>
      </c>
      <c r="O502" s="44">
        <v>3</v>
      </c>
      <c r="P502" s="41"/>
      <c r="Q502" s="41">
        <v>42370</v>
      </c>
      <c r="R502" s="44"/>
      <c r="S502" s="44">
        <v>68</v>
      </c>
      <c r="T502" s="44"/>
      <c r="U502" s="44"/>
      <c r="V502" s="44"/>
      <c r="W502" s="44" t="s">
        <v>27</v>
      </c>
      <c r="X502" s="44"/>
      <c r="Y502" s="44"/>
      <c r="Z502" s="44"/>
      <c r="AA502" s="44"/>
    </row>
    <row r="503" spans="1:27" s="30" customFormat="1" x14ac:dyDescent="0.3">
      <c r="A503" s="41">
        <v>44492</v>
      </c>
      <c r="B503" s="42">
        <v>501</v>
      </c>
      <c r="C503" s="43">
        <v>88649</v>
      </c>
      <c r="D503" s="44" t="s">
        <v>31</v>
      </c>
      <c r="E503" s="44" t="s">
        <v>32</v>
      </c>
      <c r="F503" s="44">
        <v>3</v>
      </c>
      <c r="G503" s="44" t="s">
        <v>39</v>
      </c>
      <c r="H503" s="44" t="s">
        <v>43</v>
      </c>
      <c r="I503" s="44" t="s">
        <v>40</v>
      </c>
      <c r="J503" s="44" t="s">
        <v>27</v>
      </c>
      <c r="K503" s="44" t="s">
        <v>27</v>
      </c>
      <c r="L503" s="44" t="s">
        <v>27</v>
      </c>
      <c r="M503" s="44"/>
      <c r="N503" s="44" t="s">
        <v>27</v>
      </c>
      <c r="O503" s="44">
        <v>3</v>
      </c>
      <c r="P503" s="41"/>
      <c r="Q503" s="41">
        <v>39083</v>
      </c>
      <c r="R503" s="44"/>
      <c r="S503" s="44">
        <v>91</v>
      </c>
      <c r="T503" s="44"/>
      <c r="U503" s="44"/>
      <c r="V503" s="44"/>
      <c r="W503" s="44" t="s">
        <v>27</v>
      </c>
      <c r="X503" s="44"/>
      <c r="Y503" s="44"/>
      <c r="Z503" s="44"/>
      <c r="AA503" s="44"/>
    </row>
    <row r="504" spans="1:27" s="30" customFormat="1" x14ac:dyDescent="0.3">
      <c r="A504" s="41">
        <v>44492</v>
      </c>
      <c r="B504" s="42">
        <v>502</v>
      </c>
      <c r="C504" s="43">
        <v>98389</v>
      </c>
      <c r="D504" s="44" t="s">
        <v>34</v>
      </c>
      <c r="E504" s="44" t="s">
        <v>32</v>
      </c>
      <c r="F504" s="44">
        <v>3</v>
      </c>
      <c r="G504" s="44" t="s">
        <v>37</v>
      </c>
      <c r="H504" s="44" t="s">
        <v>43</v>
      </c>
      <c r="I504" s="44" t="s">
        <v>40</v>
      </c>
      <c r="J504" s="44" t="s">
        <v>27</v>
      </c>
      <c r="K504" s="44" t="s">
        <v>27</v>
      </c>
      <c r="L504" s="44" t="s">
        <v>27</v>
      </c>
      <c r="M504" s="44"/>
      <c r="N504" s="44" t="s">
        <v>27</v>
      </c>
      <c r="O504" s="44">
        <v>3</v>
      </c>
      <c r="P504" s="41"/>
      <c r="Q504" s="41">
        <v>40179</v>
      </c>
      <c r="R504" s="44"/>
      <c r="S504" s="44">
        <v>94</v>
      </c>
      <c r="T504" s="44"/>
      <c r="U504" s="44"/>
      <c r="V504" s="44"/>
      <c r="W504" s="44" t="s">
        <v>27</v>
      </c>
      <c r="X504" s="44"/>
      <c r="Y504" s="44"/>
      <c r="Z504" s="44"/>
      <c r="AA504" s="44"/>
    </row>
    <row r="505" spans="1:27" s="30" customFormat="1" x14ac:dyDescent="0.3">
      <c r="A505" s="41">
        <v>44492</v>
      </c>
      <c r="B505" s="42">
        <v>503</v>
      </c>
      <c r="C505" s="43">
        <v>116222</v>
      </c>
      <c r="D505" s="44" t="s">
        <v>31</v>
      </c>
      <c r="E505" s="44" t="s">
        <v>32</v>
      </c>
      <c r="F505" s="44">
        <v>3</v>
      </c>
      <c r="G505" s="44" t="s">
        <v>39</v>
      </c>
      <c r="H505" s="44" t="s">
        <v>43</v>
      </c>
      <c r="I505" s="44" t="s">
        <v>40</v>
      </c>
      <c r="J505" s="44" t="s">
        <v>27</v>
      </c>
      <c r="K505" s="44" t="s">
        <v>27</v>
      </c>
      <c r="L505" s="44" t="s">
        <v>27</v>
      </c>
      <c r="M505" s="44"/>
      <c r="N505" s="44" t="s">
        <v>27</v>
      </c>
      <c r="O505" s="44">
        <v>2</v>
      </c>
      <c r="P505" s="41"/>
      <c r="Q505" s="41">
        <v>38718</v>
      </c>
      <c r="R505" s="44"/>
      <c r="S505" s="44">
        <v>95</v>
      </c>
      <c r="T505" s="44"/>
      <c r="U505" s="44"/>
      <c r="V505" s="44"/>
      <c r="W505" s="44" t="s">
        <v>27</v>
      </c>
      <c r="X505" s="44"/>
      <c r="Y505" s="44"/>
      <c r="Z505" s="44"/>
      <c r="AA505" s="44"/>
    </row>
    <row r="506" spans="1:27" s="30" customFormat="1" x14ac:dyDescent="0.3">
      <c r="A506" s="41">
        <v>44492</v>
      </c>
      <c r="B506" s="42">
        <v>504</v>
      </c>
      <c r="C506" s="43">
        <v>63271</v>
      </c>
      <c r="D506" s="44" t="s">
        <v>31</v>
      </c>
      <c r="E506" s="44" t="s">
        <v>32</v>
      </c>
      <c r="F506" s="44">
        <v>1</v>
      </c>
      <c r="G506" s="44" t="s">
        <v>39</v>
      </c>
      <c r="H506" s="44" t="s">
        <v>43</v>
      </c>
      <c r="I506" s="44" t="s">
        <v>40</v>
      </c>
      <c r="J506" s="44" t="s">
        <v>27</v>
      </c>
      <c r="K506" s="44" t="s">
        <v>27</v>
      </c>
      <c r="L506" s="44" t="s">
        <v>27</v>
      </c>
      <c r="M506" s="44"/>
      <c r="N506" s="44" t="s">
        <v>27</v>
      </c>
      <c r="O506" s="44">
        <v>2</v>
      </c>
      <c r="P506" s="41"/>
      <c r="Q506" s="41">
        <v>33239</v>
      </c>
      <c r="R506" s="44"/>
      <c r="S506" s="44">
        <v>71</v>
      </c>
      <c r="T506" s="44"/>
      <c r="U506" s="44"/>
      <c r="V506" s="44"/>
      <c r="W506" s="44" t="s">
        <v>27</v>
      </c>
      <c r="X506" s="44"/>
      <c r="Y506" s="44"/>
      <c r="Z506" s="44"/>
      <c r="AA506" s="44"/>
    </row>
    <row r="507" spans="1:27" s="30" customFormat="1" x14ac:dyDescent="0.3">
      <c r="A507" s="41">
        <v>44492</v>
      </c>
      <c r="B507" s="42">
        <v>505</v>
      </c>
      <c r="C507" s="43">
        <v>108496</v>
      </c>
      <c r="D507" s="44" t="s">
        <v>31</v>
      </c>
      <c r="E507" s="44" t="s">
        <v>32</v>
      </c>
      <c r="F507" s="44">
        <v>2</v>
      </c>
      <c r="G507" s="44" t="s">
        <v>68</v>
      </c>
      <c r="H507" s="44" t="s">
        <v>43</v>
      </c>
      <c r="I507" s="44" t="s">
        <v>40</v>
      </c>
      <c r="J507" s="44" t="s">
        <v>27</v>
      </c>
      <c r="K507" s="44" t="s">
        <v>27</v>
      </c>
      <c r="L507" s="44" t="s">
        <v>27</v>
      </c>
      <c r="M507" s="44"/>
      <c r="N507" s="44" t="s">
        <v>27</v>
      </c>
      <c r="O507" s="44">
        <v>4</v>
      </c>
      <c r="P507" s="41"/>
      <c r="Q507" s="41">
        <v>38353</v>
      </c>
      <c r="R507" s="44"/>
      <c r="S507" s="44">
        <v>71</v>
      </c>
      <c r="T507" s="44"/>
      <c r="U507" s="44"/>
      <c r="V507" s="44"/>
      <c r="W507" s="44" t="s">
        <v>27</v>
      </c>
      <c r="X507" s="44"/>
      <c r="Y507" s="44"/>
      <c r="Z507" s="44"/>
      <c r="AA507" s="44"/>
    </row>
    <row r="508" spans="1:27" s="30" customFormat="1" x14ac:dyDescent="0.3">
      <c r="A508" s="41">
        <v>44492</v>
      </c>
      <c r="B508" s="42">
        <v>506</v>
      </c>
      <c r="C508" s="43">
        <v>78192</v>
      </c>
      <c r="D508" s="44" t="s">
        <v>31</v>
      </c>
      <c r="E508" s="44" t="s">
        <v>32</v>
      </c>
      <c r="F508" s="44">
        <v>1</v>
      </c>
      <c r="G508" s="44" t="s">
        <v>66</v>
      </c>
      <c r="H508" s="44" t="s">
        <v>43</v>
      </c>
      <c r="I508" s="44" t="s">
        <v>40</v>
      </c>
      <c r="J508" s="44" t="s">
        <v>27</v>
      </c>
      <c r="K508" s="44" t="s">
        <v>27</v>
      </c>
      <c r="L508" s="44" t="s">
        <v>27</v>
      </c>
      <c r="M508" s="44"/>
      <c r="N508" s="44" t="s">
        <v>27</v>
      </c>
      <c r="O508" s="44">
        <v>3</v>
      </c>
      <c r="P508" s="41"/>
      <c r="Q508" s="41">
        <v>40179</v>
      </c>
      <c r="R508" s="44"/>
      <c r="S508" s="44">
        <v>96</v>
      </c>
      <c r="T508" s="44"/>
      <c r="U508" s="44"/>
      <c r="V508" s="44"/>
      <c r="W508" s="44" t="s">
        <v>27</v>
      </c>
      <c r="X508" s="44"/>
      <c r="Y508" s="44"/>
      <c r="Z508" s="44"/>
      <c r="AA508" s="44"/>
    </row>
    <row r="509" spans="1:27" s="30" customFormat="1" x14ac:dyDescent="0.3">
      <c r="A509" s="41">
        <v>44492</v>
      </c>
      <c r="B509" s="42">
        <v>507</v>
      </c>
      <c r="C509" s="43">
        <v>112942</v>
      </c>
      <c r="D509" s="44" t="s">
        <v>34</v>
      </c>
      <c r="E509" s="44" t="s">
        <v>32</v>
      </c>
      <c r="F509" s="44">
        <v>3</v>
      </c>
      <c r="G509" s="44" t="s">
        <v>66</v>
      </c>
      <c r="H509" s="44" t="s">
        <v>43</v>
      </c>
      <c r="I509" s="44" t="s">
        <v>40</v>
      </c>
      <c r="J509" s="44" t="s">
        <v>27</v>
      </c>
      <c r="K509" s="44" t="s">
        <v>27</v>
      </c>
      <c r="L509" s="44" t="s">
        <v>27</v>
      </c>
      <c r="M509" s="44"/>
      <c r="N509" s="44" t="s">
        <v>27</v>
      </c>
      <c r="O509" s="44">
        <v>3</v>
      </c>
      <c r="P509" s="41"/>
      <c r="Q509" s="41">
        <v>42005</v>
      </c>
      <c r="R509" s="44"/>
      <c r="S509" s="44">
        <v>69</v>
      </c>
      <c r="T509" s="44"/>
      <c r="U509" s="44"/>
      <c r="V509" s="44"/>
      <c r="W509" s="44" t="s">
        <v>27</v>
      </c>
      <c r="X509" s="44"/>
      <c r="Y509" s="44"/>
      <c r="Z509" s="44"/>
      <c r="AA509" s="44"/>
    </row>
    <row r="510" spans="1:27" s="30" customFormat="1" x14ac:dyDescent="0.3">
      <c r="A510" s="41">
        <v>44492</v>
      </c>
      <c r="B510" s="42">
        <v>508</v>
      </c>
      <c r="C510" s="43">
        <v>77612</v>
      </c>
      <c r="D510" s="44" t="s">
        <v>31</v>
      </c>
      <c r="E510" s="44" t="s">
        <v>32</v>
      </c>
      <c r="F510" s="44">
        <v>2</v>
      </c>
      <c r="G510" s="44" t="s">
        <v>66</v>
      </c>
      <c r="H510" s="44" t="s">
        <v>43</v>
      </c>
      <c r="I510" s="44" t="s">
        <v>40</v>
      </c>
      <c r="J510" s="44" t="s">
        <v>27</v>
      </c>
      <c r="K510" s="44" t="s">
        <v>27</v>
      </c>
      <c r="L510" s="44" t="s">
        <v>27</v>
      </c>
      <c r="M510" s="44"/>
      <c r="N510" s="44" t="s">
        <v>27</v>
      </c>
      <c r="O510" s="44">
        <v>2</v>
      </c>
      <c r="P510" s="41"/>
      <c r="Q510" s="41">
        <v>36526</v>
      </c>
      <c r="R510" s="44"/>
      <c r="S510" s="44">
        <v>72</v>
      </c>
      <c r="T510" s="44"/>
      <c r="U510" s="44"/>
      <c r="V510" s="44"/>
      <c r="W510" s="44" t="s">
        <v>27</v>
      </c>
      <c r="X510" s="44"/>
      <c r="Y510" s="44"/>
      <c r="Z510" s="44"/>
      <c r="AA510" s="44"/>
    </row>
    <row r="511" spans="1:27" s="30" customFormat="1" x14ac:dyDescent="0.3">
      <c r="A511" s="41">
        <v>44492</v>
      </c>
      <c r="B511" s="42">
        <v>509</v>
      </c>
      <c r="C511" s="43">
        <v>82793</v>
      </c>
      <c r="D511" s="44" t="s">
        <v>31</v>
      </c>
      <c r="E511" s="44" t="s">
        <v>32</v>
      </c>
      <c r="F511" s="44">
        <v>3</v>
      </c>
      <c r="G511" s="44" t="s">
        <v>38</v>
      </c>
      <c r="H511" s="44" t="s">
        <v>43</v>
      </c>
      <c r="I511" s="44" t="s">
        <v>40</v>
      </c>
      <c r="J511" s="44" t="s">
        <v>27</v>
      </c>
      <c r="K511" s="44" t="s">
        <v>27</v>
      </c>
      <c r="L511" s="44" t="s">
        <v>27</v>
      </c>
      <c r="M511" s="44"/>
      <c r="N511" s="44" t="s">
        <v>27</v>
      </c>
      <c r="O511" s="44">
        <v>2</v>
      </c>
      <c r="P511" s="41"/>
      <c r="Q511" s="41">
        <v>37987</v>
      </c>
      <c r="R511" s="44"/>
      <c r="S511" s="44">
        <v>70</v>
      </c>
      <c r="T511" s="44"/>
      <c r="U511" s="44"/>
      <c r="V511" s="44"/>
      <c r="W511" s="44" t="s">
        <v>27</v>
      </c>
      <c r="X511" s="44"/>
      <c r="Y511" s="44"/>
      <c r="Z511" s="44"/>
      <c r="AA511" s="44"/>
    </row>
    <row r="512" spans="1:27" s="30" customFormat="1" x14ac:dyDescent="0.3">
      <c r="A512" s="41">
        <v>44492</v>
      </c>
      <c r="B512" s="42">
        <v>510</v>
      </c>
      <c r="C512" s="43">
        <v>73506</v>
      </c>
      <c r="D512" s="44" t="s">
        <v>31</v>
      </c>
      <c r="E512" s="44" t="s">
        <v>32</v>
      </c>
      <c r="F512" s="44">
        <v>1</v>
      </c>
      <c r="G512" s="44" t="s">
        <v>66</v>
      </c>
      <c r="H512" s="44" t="s">
        <v>43</v>
      </c>
      <c r="I512" s="44" t="s">
        <v>40</v>
      </c>
      <c r="J512" s="44" t="s">
        <v>27</v>
      </c>
      <c r="K512" s="44" t="s">
        <v>27</v>
      </c>
      <c r="L512" s="44" t="s">
        <v>27</v>
      </c>
      <c r="M512" s="44"/>
      <c r="N512" s="44" t="s">
        <v>27</v>
      </c>
      <c r="O512" s="44">
        <v>3</v>
      </c>
      <c r="P512" s="41"/>
      <c r="Q512" s="41">
        <v>36161</v>
      </c>
      <c r="R512" s="44"/>
      <c r="S512" s="44">
        <v>95</v>
      </c>
      <c r="T512" s="44"/>
      <c r="U512" s="44"/>
      <c r="V512" s="44"/>
      <c r="W512" s="44" t="s">
        <v>27</v>
      </c>
      <c r="X512" s="44"/>
      <c r="Y512" s="44"/>
      <c r="Z512" s="44"/>
      <c r="AA512" s="44"/>
    </row>
    <row r="513" spans="1:27" s="30" customFormat="1" x14ac:dyDescent="0.3">
      <c r="A513" s="41">
        <v>44492</v>
      </c>
      <c r="B513" s="42">
        <v>511</v>
      </c>
      <c r="C513" s="43">
        <v>96282</v>
      </c>
      <c r="D513" s="44" t="s">
        <v>31</v>
      </c>
      <c r="E513" s="44" t="s">
        <v>36</v>
      </c>
      <c r="F513" s="44">
        <v>2</v>
      </c>
      <c r="G513" s="44" t="s">
        <v>66</v>
      </c>
      <c r="H513" s="44" t="s">
        <v>43</v>
      </c>
      <c r="I513" s="44" t="s">
        <v>40</v>
      </c>
      <c r="J513" s="44" t="s">
        <v>27</v>
      </c>
      <c r="K513" s="44" t="s">
        <v>27</v>
      </c>
      <c r="L513" s="44" t="s">
        <v>27</v>
      </c>
      <c r="M513" s="44"/>
      <c r="N513" s="44" t="s">
        <v>27</v>
      </c>
      <c r="O513" s="44">
        <v>3</v>
      </c>
      <c r="P513" s="41"/>
      <c r="Q513" s="41">
        <v>42370</v>
      </c>
      <c r="R513" s="44"/>
      <c r="S513" s="44">
        <v>96</v>
      </c>
      <c r="T513" s="44"/>
      <c r="U513" s="44"/>
      <c r="V513" s="44"/>
      <c r="W513" s="44" t="s">
        <v>27</v>
      </c>
      <c r="X513" s="44"/>
      <c r="Y513" s="44"/>
      <c r="Z513" s="44"/>
      <c r="AA513" s="44"/>
    </row>
    <row r="514" spans="1:27" s="30" customFormat="1" x14ac:dyDescent="0.3">
      <c r="A514" s="41">
        <v>44492</v>
      </c>
      <c r="B514" s="42">
        <v>512</v>
      </c>
      <c r="C514" s="43">
        <v>136100</v>
      </c>
      <c r="D514" s="44" t="s">
        <v>31</v>
      </c>
      <c r="E514" s="44" t="s">
        <v>36</v>
      </c>
      <c r="F514" s="44">
        <v>4</v>
      </c>
      <c r="G514" s="44" t="s">
        <v>39</v>
      </c>
      <c r="H514" s="44" t="s">
        <v>43</v>
      </c>
      <c r="I514" s="44" t="s">
        <v>40</v>
      </c>
      <c r="J514" s="44" t="s">
        <v>27</v>
      </c>
      <c r="K514" s="44" t="s">
        <v>27</v>
      </c>
      <c r="L514" s="44" t="s">
        <v>27</v>
      </c>
      <c r="M514" s="44"/>
      <c r="N514" s="44" t="s">
        <v>27</v>
      </c>
      <c r="O514" s="44">
        <v>3</v>
      </c>
      <c r="P514" s="41"/>
      <c r="Q514" s="41">
        <v>36892</v>
      </c>
      <c r="R514" s="44"/>
      <c r="S514" s="44">
        <v>74</v>
      </c>
      <c r="T514" s="44"/>
      <c r="U514" s="44"/>
      <c r="V514" s="44"/>
      <c r="W514" s="44" t="s">
        <v>27</v>
      </c>
      <c r="X514" s="44"/>
      <c r="Y514" s="44"/>
      <c r="Z514" s="44"/>
      <c r="AA514" s="44"/>
    </row>
    <row r="515" spans="1:27" s="30" customFormat="1" x14ac:dyDescent="0.3">
      <c r="A515" s="41">
        <v>44492</v>
      </c>
      <c r="B515" s="42">
        <v>513</v>
      </c>
      <c r="C515" s="43">
        <v>139666</v>
      </c>
      <c r="D515" s="44" t="s">
        <v>34</v>
      </c>
      <c r="E515" s="44" t="s">
        <v>36</v>
      </c>
      <c r="F515" s="44">
        <v>2</v>
      </c>
      <c r="G515" s="44" t="s">
        <v>37</v>
      </c>
      <c r="H515" s="44" t="s">
        <v>43</v>
      </c>
      <c r="I515" s="44" t="s">
        <v>40</v>
      </c>
      <c r="J515" s="44" t="s">
        <v>27</v>
      </c>
      <c r="K515" s="44" t="s">
        <v>27</v>
      </c>
      <c r="L515" s="44" t="s">
        <v>27</v>
      </c>
      <c r="M515" s="44"/>
      <c r="N515" s="44" t="s">
        <v>27</v>
      </c>
      <c r="O515" s="44">
        <v>3</v>
      </c>
      <c r="P515" s="41"/>
      <c r="Q515" s="41">
        <v>40544</v>
      </c>
      <c r="R515" s="44"/>
      <c r="S515" s="44">
        <v>70</v>
      </c>
      <c r="T515" s="44"/>
      <c r="U515" s="44"/>
      <c r="V515" s="44"/>
      <c r="W515" s="44" t="s">
        <v>27</v>
      </c>
      <c r="X515" s="44"/>
      <c r="Y515" s="44"/>
      <c r="Z515" s="44"/>
      <c r="AA515" s="44"/>
    </row>
    <row r="516" spans="1:27" s="30" customFormat="1" x14ac:dyDescent="0.3">
      <c r="A516" s="41">
        <v>44492</v>
      </c>
      <c r="B516" s="42">
        <v>514</v>
      </c>
      <c r="C516" s="43">
        <v>231290</v>
      </c>
      <c r="D516" s="44" t="s">
        <v>34</v>
      </c>
      <c r="E516" s="44" t="s">
        <v>36</v>
      </c>
      <c r="F516" s="44">
        <v>5</v>
      </c>
      <c r="G516" s="44" t="s">
        <v>37</v>
      </c>
      <c r="H516" s="44" t="s">
        <v>43</v>
      </c>
      <c r="I516" s="44" t="s">
        <v>40</v>
      </c>
      <c r="J516" s="44" t="s">
        <v>27</v>
      </c>
      <c r="K516" s="44" t="s">
        <v>27</v>
      </c>
      <c r="L516" s="44" t="s">
        <v>27</v>
      </c>
      <c r="M516" s="44"/>
      <c r="N516" s="44" t="s">
        <v>27</v>
      </c>
      <c r="O516" s="44">
        <v>3</v>
      </c>
      <c r="P516" s="41"/>
      <c r="Q516" s="41">
        <v>38353</v>
      </c>
      <c r="R516" s="44"/>
      <c r="S516" s="44">
        <v>62</v>
      </c>
      <c r="T516" s="44"/>
      <c r="U516" s="44"/>
      <c r="V516" s="44"/>
      <c r="W516" s="44" t="s">
        <v>27</v>
      </c>
      <c r="X516" s="44"/>
      <c r="Y516" s="44"/>
      <c r="Z516" s="44"/>
      <c r="AA516" s="44"/>
    </row>
    <row r="517" spans="1:27" s="30" customFormat="1" x14ac:dyDescent="0.3">
      <c r="A517" s="41">
        <v>44492</v>
      </c>
      <c r="B517" s="42">
        <v>515</v>
      </c>
      <c r="C517" s="43">
        <v>125606</v>
      </c>
      <c r="D517" s="44" t="s">
        <v>34</v>
      </c>
      <c r="E517" s="44" t="s">
        <v>36</v>
      </c>
      <c r="F517" s="44">
        <v>2</v>
      </c>
      <c r="G517" s="44" t="s">
        <v>38</v>
      </c>
      <c r="H517" s="44" t="s">
        <v>43</v>
      </c>
      <c r="I517" s="44" t="s">
        <v>40</v>
      </c>
      <c r="J517" s="44" t="s">
        <v>27</v>
      </c>
      <c r="K517" s="44" t="s">
        <v>27</v>
      </c>
      <c r="L517" s="44" t="s">
        <v>27</v>
      </c>
      <c r="M517" s="44"/>
      <c r="N517" s="44" t="s">
        <v>27</v>
      </c>
      <c r="O517" s="44">
        <v>2</v>
      </c>
      <c r="P517" s="41"/>
      <c r="Q517" s="41">
        <v>33239</v>
      </c>
      <c r="R517" s="44"/>
      <c r="S517" s="44">
        <v>79</v>
      </c>
      <c r="T517" s="44"/>
      <c r="U517" s="44"/>
      <c r="V517" s="44"/>
      <c r="W517" s="44" t="s">
        <v>27</v>
      </c>
      <c r="X517" s="44"/>
      <c r="Y517" s="44"/>
      <c r="Z517" s="44"/>
      <c r="AA517" s="44"/>
    </row>
    <row r="518" spans="1:27" s="30" customFormat="1" x14ac:dyDescent="0.3">
      <c r="A518" s="41">
        <v>44492</v>
      </c>
      <c r="B518" s="42">
        <v>516</v>
      </c>
      <c r="C518" s="43">
        <v>101751</v>
      </c>
      <c r="D518" s="44" t="s">
        <v>34</v>
      </c>
      <c r="E518" s="44" t="s">
        <v>36</v>
      </c>
      <c r="F518" s="44">
        <v>1</v>
      </c>
      <c r="G518" s="44" t="s">
        <v>68</v>
      </c>
      <c r="H518" s="44" t="s">
        <v>43</v>
      </c>
      <c r="I518" s="44" t="s">
        <v>40</v>
      </c>
      <c r="J518" s="44" t="s">
        <v>27</v>
      </c>
      <c r="K518" s="44" t="s">
        <v>27</v>
      </c>
      <c r="L518" s="44" t="s">
        <v>27</v>
      </c>
      <c r="M518" s="44"/>
      <c r="N518" s="44" t="s">
        <v>27</v>
      </c>
      <c r="O518" s="44">
        <v>2</v>
      </c>
      <c r="P518" s="41"/>
      <c r="Q518" s="41">
        <v>35431</v>
      </c>
      <c r="R518" s="44"/>
      <c r="S518" s="44">
        <v>77</v>
      </c>
      <c r="T518" s="44"/>
      <c r="U518" s="44"/>
      <c r="V518" s="44"/>
      <c r="W518" s="44" t="s">
        <v>27</v>
      </c>
      <c r="X518" s="44"/>
      <c r="Y518" s="44"/>
      <c r="Z518" s="44"/>
      <c r="AA518" s="44"/>
    </row>
    <row r="519" spans="1:27" s="30" customFormat="1" x14ac:dyDescent="0.3">
      <c r="A519" s="41">
        <v>44492</v>
      </c>
      <c r="B519" s="42">
        <v>517</v>
      </c>
      <c r="C519" s="43">
        <v>141950</v>
      </c>
      <c r="D519" s="44" t="s">
        <v>34</v>
      </c>
      <c r="E519" s="44" t="s">
        <v>36</v>
      </c>
      <c r="F519" s="44">
        <v>2</v>
      </c>
      <c r="G519" s="44" t="s">
        <v>38</v>
      </c>
      <c r="H519" s="44" t="s">
        <v>43</v>
      </c>
      <c r="I519" s="44" t="s">
        <v>40</v>
      </c>
      <c r="J519" s="44" t="s">
        <v>27</v>
      </c>
      <c r="K519" s="44" t="s">
        <v>27</v>
      </c>
      <c r="L519" s="44" t="s">
        <v>27</v>
      </c>
      <c r="M519" s="44"/>
      <c r="N519" s="44" t="s">
        <v>27</v>
      </c>
      <c r="O519" s="44">
        <v>3</v>
      </c>
      <c r="P519" s="41"/>
      <c r="Q519" s="41">
        <v>35431</v>
      </c>
      <c r="R519" s="44"/>
      <c r="S519" s="44">
        <v>73</v>
      </c>
      <c r="T519" s="44"/>
      <c r="U519" s="44"/>
      <c r="V519" s="44"/>
      <c r="W519" s="44" t="s">
        <v>27</v>
      </c>
      <c r="X519" s="44"/>
      <c r="Y519" s="44"/>
      <c r="Z519" s="44"/>
      <c r="AA519" s="44"/>
    </row>
    <row r="520" spans="1:27" s="30" customFormat="1" x14ac:dyDescent="0.3">
      <c r="A520" s="41">
        <v>44492</v>
      </c>
      <c r="B520" s="42">
        <v>518</v>
      </c>
      <c r="C520" s="43">
        <v>179370</v>
      </c>
      <c r="D520" s="44" t="s">
        <v>34</v>
      </c>
      <c r="E520" s="44" t="s">
        <v>36</v>
      </c>
      <c r="F520" s="44">
        <v>3</v>
      </c>
      <c r="G520" s="44" t="s">
        <v>66</v>
      </c>
      <c r="H520" s="44" t="s">
        <v>43</v>
      </c>
      <c r="I520" s="44" t="s">
        <v>40</v>
      </c>
      <c r="J520" s="44" t="s">
        <v>27</v>
      </c>
      <c r="K520" s="44" t="s">
        <v>27</v>
      </c>
      <c r="L520" s="44" t="s">
        <v>27</v>
      </c>
      <c r="M520" s="44"/>
      <c r="N520" s="44" t="s">
        <v>27</v>
      </c>
      <c r="O520" s="44">
        <v>3</v>
      </c>
      <c r="P520" s="41"/>
      <c r="Q520" s="41">
        <v>42005</v>
      </c>
      <c r="R520" s="44"/>
      <c r="S520" s="44">
        <v>86</v>
      </c>
      <c r="T520" s="44"/>
      <c r="U520" s="44"/>
      <c r="V520" s="44"/>
      <c r="W520" s="44" t="s">
        <v>27</v>
      </c>
      <c r="X520" s="44"/>
      <c r="Y520" s="44"/>
      <c r="Z520" s="44"/>
      <c r="AA520" s="44"/>
    </row>
    <row r="521" spans="1:27" s="30" customFormat="1" x14ac:dyDescent="0.3">
      <c r="A521" s="41">
        <v>44492</v>
      </c>
      <c r="B521" s="42">
        <v>519</v>
      </c>
      <c r="C521" s="43">
        <v>220070</v>
      </c>
      <c r="D521" s="44" t="s">
        <v>34</v>
      </c>
      <c r="E521" s="44" t="s">
        <v>36</v>
      </c>
      <c r="F521" s="44">
        <v>5</v>
      </c>
      <c r="G521" s="44" t="s">
        <v>37</v>
      </c>
      <c r="H521" s="44" t="s">
        <v>43</v>
      </c>
      <c r="I521" s="44" t="s">
        <v>40</v>
      </c>
      <c r="J521" s="44" t="s">
        <v>27</v>
      </c>
      <c r="K521" s="44" t="s">
        <v>27</v>
      </c>
      <c r="L521" s="44" t="s">
        <v>27</v>
      </c>
      <c r="M521" s="44"/>
      <c r="N521" s="44" t="s">
        <v>27</v>
      </c>
      <c r="O521" s="44">
        <v>2</v>
      </c>
      <c r="P521" s="41"/>
      <c r="Q521" s="41">
        <v>37987</v>
      </c>
      <c r="R521" s="44"/>
      <c r="S521" s="44">
        <v>80</v>
      </c>
      <c r="T521" s="44"/>
      <c r="U521" s="44"/>
      <c r="V521" s="44"/>
      <c r="W521" s="44" t="s">
        <v>27</v>
      </c>
      <c r="X521" s="44"/>
      <c r="Y521" s="44"/>
      <c r="Z521" s="44"/>
      <c r="AA521" s="44"/>
    </row>
    <row r="522" spans="1:27" s="30" customFormat="1" x14ac:dyDescent="0.3">
      <c r="A522" s="41">
        <v>44492</v>
      </c>
      <c r="B522" s="42">
        <v>520</v>
      </c>
      <c r="C522" s="43">
        <v>81959</v>
      </c>
      <c r="D522" s="44" t="s">
        <v>31</v>
      </c>
      <c r="E522" s="44" t="s">
        <v>36</v>
      </c>
      <c r="F522" s="44">
        <v>3</v>
      </c>
      <c r="G522" s="44" t="s">
        <v>38</v>
      </c>
      <c r="H522" s="44" t="s">
        <v>43</v>
      </c>
      <c r="I522" s="44" t="s">
        <v>40</v>
      </c>
      <c r="J522" s="44" t="s">
        <v>27</v>
      </c>
      <c r="K522" s="44" t="s">
        <v>27</v>
      </c>
      <c r="L522" s="44" t="s">
        <v>27</v>
      </c>
      <c r="M522" s="44"/>
      <c r="N522" s="44" t="s">
        <v>27</v>
      </c>
      <c r="O522" s="44">
        <v>3</v>
      </c>
      <c r="P522" s="41"/>
      <c r="Q522" s="41">
        <v>37257</v>
      </c>
      <c r="R522" s="44"/>
      <c r="S522" s="44">
        <v>100</v>
      </c>
      <c r="T522" s="44"/>
      <c r="U522" s="44"/>
      <c r="V522" s="44"/>
      <c r="W522" s="44" t="s">
        <v>27</v>
      </c>
      <c r="X522" s="44"/>
      <c r="Y522" s="44"/>
      <c r="Z522" s="44"/>
      <c r="AA522" s="44"/>
    </row>
    <row r="523" spans="1:27" s="30" customFormat="1" x14ac:dyDescent="0.3">
      <c r="A523" s="41">
        <v>44492</v>
      </c>
      <c r="B523" s="42">
        <v>521</v>
      </c>
      <c r="C523" s="43">
        <v>77946</v>
      </c>
      <c r="D523" s="44" t="s">
        <v>31</v>
      </c>
      <c r="E523" s="44" t="s">
        <v>36</v>
      </c>
      <c r="F523" s="44">
        <v>1</v>
      </c>
      <c r="G523" s="44" t="s">
        <v>39</v>
      </c>
      <c r="H523" s="44" t="s">
        <v>43</v>
      </c>
      <c r="I523" s="44" t="s">
        <v>40</v>
      </c>
      <c r="J523" s="44" t="s">
        <v>27</v>
      </c>
      <c r="K523" s="44" t="s">
        <v>27</v>
      </c>
      <c r="L523" s="44" t="s">
        <v>27</v>
      </c>
      <c r="M523" s="44"/>
      <c r="N523" s="44" t="s">
        <v>27</v>
      </c>
      <c r="O523" s="44">
        <v>2</v>
      </c>
      <c r="P523" s="41"/>
      <c r="Q523" s="41">
        <v>42005</v>
      </c>
      <c r="R523" s="44"/>
      <c r="S523" s="44">
        <v>53</v>
      </c>
      <c r="T523" s="44"/>
      <c r="U523" s="44"/>
      <c r="V523" s="44"/>
      <c r="W523" s="44" t="s">
        <v>27</v>
      </c>
      <c r="X523" s="44"/>
      <c r="Y523" s="44"/>
      <c r="Z523" s="44"/>
      <c r="AA523" s="44"/>
    </row>
    <row r="524" spans="1:27" s="30" customFormat="1" x14ac:dyDescent="0.3">
      <c r="A524" s="41">
        <v>44492</v>
      </c>
      <c r="B524" s="42">
        <v>522</v>
      </c>
      <c r="C524" s="43">
        <v>86672</v>
      </c>
      <c r="D524" s="44" t="s">
        <v>31</v>
      </c>
      <c r="E524" s="44" t="s">
        <v>36</v>
      </c>
      <c r="F524" s="44">
        <v>3</v>
      </c>
      <c r="G524" s="44" t="s">
        <v>37</v>
      </c>
      <c r="H524" s="44" t="s">
        <v>43</v>
      </c>
      <c r="I524" s="44" t="s">
        <v>40</v>
      </c>
      <c r="J524" s="44" t="s">
        <v>27</v>
      </c>
      <c r="K524" s="44" t="s">
        <v>27</v>
      </c>
      <c r="L524" s="44" t="s">
        <v>27</v>
      </c>
      <c r="M524" s="44"/>
      <c r="N524" s="44" t="s">
        <v>27</v>
      </c>
      <c r="O524" s="44">
        <v>3</v>
      </c>
      <c r="P524" s="41"/>
      <c r="Q524" s="41">
        <v>42736</v>
      </c>
      <c r="R524" s="44"/>
      <c r="S524" s="44">
        <v>59</v>
      </c>
      <c r="T524" s="44"/>
      <c r="U524" s="44"/>
      <c r="V524" s="44"/>
      <c r="W524" s="44" t="s">
        <v>27</v>
      </c>
      <c r="X524" s="44"/>
      <c r="Y524" s="44"/>
      <c r="Z524" s="44"/>
      <c r="AA524" s="44"/>
    </row>
    <row r="525" spans="1:27" s="30" customFormat="1" x14ac:dyDescent="0.3">
      <c r="A525" s="41">
        <v>44492</v>
      </c>
      <c r="B525" s="42">
        <v>523</v>
      </c>
      <c r="C525" s="43">
        <v>98702</v>
      </c>
      <c r="D525" s="44" t="s">
        <v>31</v>
      </c>
      <c r="E525" s="44" t="s">
        <v>36</v>
      </c>
      <c r="F525" s="44">
        <v>2</v>
      </c>
      <c r="G525" s="44" t="s">
        <v>38</v>
      </c>
      <c r="H525" s="44" t="s">
        <v>43</v>
      </c>
      <c r="I525" s="44" t="s">
        <v>40</v>
      </c>
      <c r="J525" s="44" t="s">
        <v>27</v>
      </c>
      <c r="K525" s="44" t="s">
        <v>27</v>
      </c>
      <c r="L525" s="44" t="s">
        <v>27</v>
      </c>
      <c r="M525" s="44"/>
      <c r="N525" s="44" t="s">
        <v>27</v>
      </c>
      <c r="O525" s="44">
        <v>2</v>
      </c>
      <c r="P525" s="41"/>
      <c r="Q525" s="41">
        <v>41640</v>
      </c>
      <c r="R525" s="44"/>
      <c r="S525" s="44">
        <v>92</v>
      </c>
      <c r="T525" s="44"/>
      <c r="U525" s="44"/>
      <c r="V525" s="44"/>
      <c r="W525" s="44" t="s">
        <v>27</v>
      </c>
      <c r="X525" s="44"/>
      <c r="Y525" s="44"/>
      <c r="Z525" s="44"/>
      <c r="AA525" s="44"/>
    </row>
    <row r="526" spans="1:27" s="30" customFormat="1" x14ac:dyDescent="0.3">
      <c r="A526" s="41">
        <v>44492</v>
      </c>
      <c r="B526" s="42">
        <v>524</v>
      </c>
      <c r="C526" s="43">
        <v>203030</v>
      </c>
      <c r="D526" s="44" t="s">
        <v>34</v>
      </c>
      <c r="E526" s="44" t="s">
        <v>36</v>
      </c>
      <c r="F526" s="44">
        <v>5</v>
      </c>
      <c r="G526" s="44" t="s">
        <v>39</v>
      </c>
      <c r="H526" s="44" t="s">
        <v>43</v>
      </c>
      <c r="I526" s="44" t="s">
        <v>40</v>
      </c>
      <c r="J526" s="44" t="s">
        <v>27</v>
      </c>
      <c r="K526" s="44" t="s">
        <v>27</v>
      </c>
      <c r="L526" s="44" t="s">
        <v>27</v>
      </c>
      <c r="M526" s="44"/>
      <c r="N526" s="44" t="s">
        <v>27</v>
      </c>
      <c r="O526" s="44">
        <v>3</v>
      </c>
      <c r="P526" s="41"/>
      <c r="Q526" s="41">
        <v>43101</v>
      </c>
      <c r="R526" s="44"/>
      <c r="S526" s="44">
        <v>68</v>
      </c>
      <c r="T526" s="44"/>
      <c r="U526" s="44"/>
      <c r="V526" s="44"/>
      <c r="W526" s="44" t="s">
        <v>27</v>
      </c>
      <c r="X526" s="44"/>
      <c r="Y526" s="44"/>
      <c r="Z526" s="44"/>
      <c r="AA526" s="44"/>
    </row>
    <row r="527" spans="1:27" s="30" customFormat="1" x14ac:dyDescent="0.3">
      <c r="A527" s="41">
        <v>44492</v>
      </c>
      <c r="B527" s="42">
        <v>525</v>
      </c>
      <c r="C527" s="43">
        <v>162460</v>
      </c>
      <c r="D527" s="44" t="s">
        <v>34</v>
      </c>
      <c r="E527" s="44" t="s">
        <v>36</v>
      </c>
      <c r="F527" s="44">
        <v>5</v>
      </c>
      <c r="G527" s="44" t="s">
        <v>68</v>
      </c>
      <c r="H527" s="44" t="s">
        <v>43</v>
      </c>
      <c r="I527" s="44" t="s">
        <v>40</v>
      </c>
      <c r="J527" s="44" t="s">
        <v>27</v>
      </c>
      <c r="K527" s="44" t="s">
        <v>27</v>
      </c>
      <c r="L527" s="44" t="s">
        <v>27</v>
      </c>
      <c r="M527" s="44"/>
      <c r="N527" s="44" t="s">
        <v>27</v>
      </c>
      <c r="O527" s="44">
        <v>4</v>
      </c>
      <c r="P527" s="41"/>
      <c r="Q527" s="41">
        <v>35796</v>
      </c>
      <c r="R527" s="44"/>
      <c r="S527" s="44">
        <v>82</v>
      </c>
      <c r="T527" s="44"/>
      <c r="U527" s="44"/>
      <c r="V527" s="44"/>
      <c r="W527" s="44" t="s">
        <v>27</v>
      </c>
      <c r="X527" s="44"/>
      <c r="Y527" s="44"/>
      <c r="Z527" s="44"/>
      <c r="AA527" s="44"/>
    </row>
    <row r="528" spans="1:27" s="30" customFormat="1" x14ac:dyDescent="0.3">
      <c r="A528" s="41">
        <v>44492</v>
      </c>
      <c r="B528" s="42">
        <v>526</v>
      </c>
      <c r="C528" s="43">
        <v>86258</v>
      </c>
      <c r="D528" s="44" t="s">
        <v>31</v>
      </c>
      <c r="E528" s="44" t="s">
        <v>36</v>
      </c>
      <c r="F528" s="44">
        <v>2</v>
      </c>
      <c r="G528" s="44" t="s">
        <v>39</v>
      </c>
      <c r="H528" s="44" t="s">
        <v>43</v>
      </c>
      <c r="I528" s="44" t="s">
        <v>40</v>
      </c>
      <c r="J528" s="44" t="s">
        <v>27</v>
      </c>
      <c r="K528" s="44" t="s">
        <v>27</v>
      </c>
      <c r="L528" s="44" t="s">
        <v>27</v>
      </c>
      <c r="M528" s="44"/>
      <c r="N528" s="44" t="s">
        <v>27</v>
      </c>
      <c r="O528" s="44">
        <v>3</v>
      </c>
      <c r="P528" s="41"/>
      <c r="Q528" s="41">
        <v>43101</v>
      </c>
      <c r="R528" s="44"/>
      <c r="S528" s="44">
        <v>91</v>
      </c>
      <c r="T528" s="44"/>
      <c r="U528" s="44"/>
      <c r="V528" s="44"/>
      <c r="W528" s="44" t="s">
        <v>27</v>
      </c>
      <c r="X528" s="44"/>
      <c r="Y528" s="44"/>
      <c r="Z528" s="44"/>
      <c r="AA528" s="44"/>
    </row>
    <row r="529" spans="1:27" s="30" customFormat="1" x14ac:dyDescent="0.3">
      <c r="A529" s="41">
        <v>44492</v>
      </c>
      <c r="B529" s="42">
        <v>527</v>
      </c>
      <c r="C529" s="43">
        <v>125108</v>
      </c>
      <c r="D529" s="44" t="s">
        <v>31</v>
      </c>
      <c r="E529" s="44" t="s">
        <v>36</v>
      </c>
      <c r="F529" s="44">
        <v>4</v>
      </c>
      <c r="G529" s="44" t="s">
        <v>68</v>
      </c>
      <c r="H529" s="44" t="s">
        <v>43</v>
      </c>
      <c r="I529" s="44" t="s">
        <v>40</v>
      </c>
      <c r="J529" s="44" t="s">
        <v>27</v>
      </c>
      <c r="K529" s="44" t="s">
        <v>27</v>
      </c>
      <c r="L529" s="44" t="s">
        <v>27</v>
      </c>
      <c r="M529" s="44"/>
      <c r="N529" s="44" t="s">
        <v>27</v>
      </c>
      <c r="O529" s="44">
        <v>3</v>
      </c>
      <c r="P529" s="41"/>
      <c r="Q529" s="41">
        <v>35065</v>
      </c>
      <c r="R529" s="44"/>
      <c r="S529" s="44">
        <v>68</v>
      </c>
      <c r="T529" s="44"/>
      <c r="U529" s="44"/>
      <c r="V529" s="44"/>
      <c r="W529" s="44" t="s">
        <v>27</v>
      </c>
      <c r="X529" s="44"/>
      <c r="Y529" s="44"/>
      <c r="Z529" s="44"/>
      <c r="AA529" s="44"/>
    </row>
    <row r="530" spans="1:27" s="30" customFormat="1" x14ac:dyDescent="0.3">
      <c r="A530" s="41">
        <v>44492</v>
      </c>
      <c r="B530" s="42">
        <v>528</v>
      </c>
      <c r="C530" s="43">
        <v>173082</v>
      </c>
      <c r="D530" s="44" t="s">
        <v>34</v>
      </c>
      <c r="E530" s="44" t="s">
        <v>36</v>
      </c>
      <c r="F530" s="44">
        <v>3</v>
      </c>
      <c r="G530" s="44" t="s">
        <v>66</v>
      </c>
      <c r="H530" s="44" t="s">
        <v>43</v>
      </c>
      <c r="I530" s="44" t="s">
        <v>40</v>
      </c>
      <c r="J530" s="44" t="s">
        <v>27</v>
      </c>
      <c r="K530" s="44" t="s">
        <v>27</v>
      </c>
      <c r="L530" s="44" t="s">
        <v>27</v>
      </c>
      <c r="M530" s="44"/>
      <c r="N530" s="44" t="s">
        <v>27</v>
      </c>
      <c r="O530" s="44">
        <v>4</v>
      </c>
      <c r="P530" s="41"/>
      <c r="Q530" s="41">
        <v>42370</v>
      </c>
      <c r="R530" s="44"/>
      <c r="S530" s="44">
        <v>68</v>
      </c>
      <c r="T530" s="44"/>
      <c r="U530" s="44"/>
      <c r="V530" s="44"/>
      <c r="W530" s="44" t="s">
        <v>27</v>
      </c>
      <c r="X530" s="44"/>
      <c r="Y530" s="44"/>
      <c r="Z530" s="44"/>
      <c r="AA530" s="44"/>
    </row>
    <row r="531" spans="1:27" s="30" customFormat="1" x14ac:dyDescent="0.3">
      <c r="A531" s="41">
        <v>44492</v>
      </c>
      <c r="B531" s="42">
        <v>529</v>
      </c>
      <c r="C531" s="43">
        <v>159312</v>
      </c>
      <c r="D531" s="44" t="s">
        <v>34</v>
      </c>
      <c r="E531" s="44" t="s">
        <v>36</v>
      </c>
      <c r="F531" s="44">
        <v>3</v>
      </c>
      <c r="G531" s="44" t="s">
        <v>37</v>
      </c>
      <c r="H531" s="44" t="s">
        <v>43</v>
      </c>
      <c r="I531" s="44" t="s">
        <v>40</v>
      </c>
      <c r="J531" s="44" t="s">
        <v>27</v>
      </c>
      <c r="K531" s="44" t="s">
        <v>27</v>
      </c>
      <c r="L531" s="44" t="s">
        <v>27</v>
      </c>
      <c r="M531" s="44"/>
      <c r="N531" s="44" t="s">
        <v>27</v>
      </c>
      <c r="O531" s="44">
        <v>3</v>
      </c>
      <c r="P531" s="41"/>
      <c r="Q531" s="41">
        <v>37987</v>
      </c>
      <c r="R531" s="44"/>
      <c r="S531" s="44">
        <v>86</v>
      </c>
      <c r="T531" s="44"/>
      <c r="U531" s="44"/>
      <c r="V531" s="44"/>
      <c r="W531" s="44" t="s">
        <v>27</v>
      </c>
      <c r="X531" s="44"/>
      <c r="Y531" s="44"/>
      <c r="Z531" s="44"/>
      <c r="AA531" s="44"/>
    </row>
    <row r="532" spans="1:27" s="30" customFormat="1" x14ac:dyDescent="0.3">
      <c r="A532" s="41">
        <v>44492</v>
      </c>
      <c r="B532" s="42">
        <v>530</v>
      </c>
      <c r="C532" s="43">
        <v>122706</v>
      </c>
      <c r="D532" s="44" t="s">
        <v>34</v>
      </c>
      <c r="E532" s="44" t="s">
        <v>36</v>
      </c>
      <c r="F532" s="44">
        <v>2</v>
      </c>
      <c r="G532" s="44" t="s">
        <v>37</v>
      </c>
      <c r="H532" s="44" t="s">
        <v>43</v>
      </c>
      <c r="I532" s="44" t="s">
        <v>40</v>
      </c>
      <c r="J532" s="44" t="s">
        <v>27</v>
      </c>
      <c r="K532" s="44" t="s">
        <v>27</v>
      </c>
      <c r="L532" s="44" t="s">
        <v>27</v>
      </c>
      <c r="M532" s="44"/>
      <c r="N532" s="44" t="s">
        <v>27</v>
      </c>
      <c r="O532" s="44">
        <v>3</v>
      </c>
      <c r="P532" s="41"/>
      <c r="Q532" s="41">
        <v>36892</v>
      </c>
      <c r="R532" s="44"/>
      <c r="S532" s="44">
        <v>56</v>
      </c>
      <c r="T532" s="44"/>
      <c r="U532" s="44"/>
      <c r="V532" s="44"/>
      <c r="W532" s="44" t="s">
        <v>27</v>
      </c>
      <c r="X532" s="44"/>
      <c r="Y532" s="44"/>
      <c r="Z532" s="44"/>
      <c r="AA532" s="44"/>
    </row>
    <row r="533" spans="1:27" s="30" customFormat="1" x14ac:dyDescent="0.3">
      <c r="A533" s="41">
        <v>44492</v>
      </c>
      <c r="B533" s="42">
        <v>531</v>
      </c>
      <c r="C533" s="43">
        <v>75050</v>
      </c>
      <c r="D533" s="44" t="s">
        <v>31</v>
      </c>
      <c r="E533" s="44" t="s">
        <v>36</v>
      </c>
      <c r="F533" s="44">
        <v>2</v>
      </c>
      <c r="G533" s="44" t="s">
        <v>68</v>
      </c>
      <c r="H533" s="44" t="s">
        <v>43</v>
      </c>
      <c r="I533" s="44" t="s">
        <v>70</v>
      </c>
      <c r="J533" s="44" t="s">
        <v>27</v>
      </c>
      <c r="K533" s="44" t="s">
        <v>27</v>
      </c>
      <c r="L533" s="44" t="s">
        <v>27</v>
      </c>
      <c r="M533" s="44"/>
      <c r="N533" s="44" t="s">
        <v>27</v>
      </c>
      <c r="O533" s="44">
        <v>3</v>
      </c>
      <c r="P533" s="41"/>
      <c r="Q533" s="41">
        <v>42370</v>
      </c>
      <c r="R533" s="44"/>
      <c r="S533" s="44">
        <v>90</v>
      </c>
      <c r="T533" s="44"/>
      <c r="U533" s="44"/>
      <c r="V533" s="44"/>
      <c r="W533" s="44" t="s">
        <v>27</v>
      </c>
      <c r="X533" s="44"/>
      <c r="Y533" s="44"/>
      <c r="Z533" s="44"/>
      <c r="AA533" s="44"/>
    </row>
    <row r="534" spans="1:27" s="30" customFormat="1" x14ac:dyDescent="0.3">
      <c r="A534" s="41">
        <v>44492</v>
      </c>
      <c r="B534" s="42">
        <v>532</v>
      </c>
      <c r="C534" s="43">
        <v>122922</v>
      </c>
      <c r="D534" s="44" t="s">
        <v>34</v>
      </c>
      <c r="E534" s="44" t="s">
        <v>36</v>
      </c>
      <c r="F534" s="44">
        <v>2</v>
      </c>
      <c r="G534" s="44" t="s">
        <v>37</v>
      </c>
      <c r="H534" s="44" t="s">
        <v>43</v>
      </c>
      <c r="I534" s="44" t="s">
        <v>70</v>
      </c>
      <c r="J534" s="44" t="s">
        <v>27</v>
      </c>
      <c r="K534" s="44" t="s">
        <v>27</v>
      </c>
      <c r="L534" s="44" t="s">
        <v>27</v>
      </c>
      <c r="M534" s="44"/>
      <c r="N534" s="44" t="s">
        <v>27</v>
      </c>
      <c r="O534" s="44">
        <v>2</v>
      </c>
      <c r="P534" s="41"/>
      <c r="Q534" s="41">
        <v>33604</v>
      </c>
      <c r="R534" s="44"/>
      <c r="S534" s="44">
        <v>86</v>
      </c>
      <c r="T534" s="44"/>
      <c r="U534" s="44"/>
      <c r="V534" s="44"/>
      <c r="W534" s="44" t="s">
        <v>27</v>
      </c>
      <c r="X534" s="44"/>
      <c r="Y534" s="44"/>
      <c r="Z534" s="44"/>
      <c r="AA534" s="44"/>
    </row>
    <row r="535" spans="1:27" s="30" customFormat="1" x14ac:dyDescent="0.3">
      <c r="A535" s="41">
        <v>44492</v>
      </c>
      <c r="B535" s="42">
        <v>533</v>
      </c>
      <c r="C535" s="43">
        <v>132473</v>
      </c>
      <c r="D535" s="44" t="s">
        <v>31</v>
      </c>
      <c r="E535" s="44" t="s">
        <v>36</v>
      </c>
      <c r="F535" s="44">
        <v>3</v>
      </c>
      <c r="G535" s="44" t="s">
        <v>66</v>
      </c>
      <c r="H535" s="44" t="s">
        <v>43</v>
      </c>
      <c r="I535" s="44" t="s">
        <v>70</v>
      </c>
      <c r="J535" s="44" t="s">
        <v>27</v>
      </c>
      <c r="K535" s="44" t="s">
        <v>27</v>
      </c>
      <c r="L535" s="44" t="s">
        <v>27</v>
      </c>
      <c r="M535" s="44"/>
      <c r="N535" s="44" t="s">
        <v>27</v>
      </c>
      <c r="O535" s="44">
        <v>1</v>
      </c>
      <c r="P535" s="41"/>
      <c r="Q535" s="41">
        <v>37622</v>
      </c>
      <c r="R535" s="44"/>
      <c r="S535" s="44">
        <v>63</v>
      </c>
      <c r="T535" s="44"/>
      <c r="U535" s="44"/>
      <c r="V535" s="44"/>
      <c r="W535" s="44" t="s">
        <v>27</v>
      </c>
      <c r="X535" s="44"/>
      <c r="Y535" s="44"/>
      <c r="Z535" s="44"/>
      <c r="AA535" s="44"/>
    </row>
    <row r="536" spans="1:27" s="30" customFormat="1" x14ac:dyDescent="0.3">
      <c r="A536" s="41">
        <v>44492</v>
      </c>
      <c r="B536" s="42">
        <v>534</v>
      </c>
      <c r="C536" s="43">
        <v>229200</v>
      </c>
      <c r="D536" s="44" t="s">
        <v>34</v>
      </c>
      <c r="E536" s="44" t="s">
        <v>36</v>
      </c>
      <c r="F536" s="44">
        <v>5</v>
      </c>
      <c r="G536" s="44" t="s">
        <v>68</v>
      </c>
      <c r="H536" s="44" t="s">
        <v>43</v>
      </c>
      <c r="I536" s="44" t="s">
        <v>70</v>
      </c>
      <c r="J536" s="44" t="s">
        <v>27</v>
      </c>
      <c r="K536" s="44" t="s">
        <v>27</v>
      </c>
      <c r="L536" s="44" t="s">
        <v>27</v>
      </c>
      <c r="M536" s="44"/>
      <c r="N536" s="44" t="s">
        <v>27</v>
      </c>
      <c r="O536" s="44">
        <v>2</v>
      </c>
      <c r="P536" s="41"/>
      <c r="Q536" s="41">
        <v>33604</v>
      </c>
      <c r="R536" s="44"/>
      <c r="S536" s="44">
        <v>63</v>
      </c>
      <c r="T536" s="44"/>
      <c r="U536" s="44"/>
      <c r="V536" s="44"/>
      <c r="W536" s="44" t="s">
        <v>27</v>
      </c>
      <c r="X536" s="44"/>
      <c r="Y536" s="44"/>
      <c r="Z536" s="44"/>
      <c r="AA536" s="44"/>
    </row>
    <row r="537" spans="1:27" s="30" customFormat="1" x14ac:dyDescent="0.3">
      <c r="A537" s="41">
        <v>44492</v>
      </c>
      <c r="B537" s="42">
        <v>535</v>
      </c>
      <c r="C537" s="43">
        <v>69914</v>
      </c>
      <c r="D537" s="44" t="s">
        <v>31</v>
      </c>
      <c r="E537" s="44" t="s">
        <v>36</v>
      </c>
      <c r="F537" s="44">
        <v>1</v>
      </c>
      <c r="G537" s="44" t="s">
        <v>66</v>
      </c>
      <c r="H537" s="44" t="s">
        <v>43</v>
      </c>
      <c r="I537" s="44" t="s">
        <v>70</v>
      </c>
      <c r="J537" s="44" t="s">
        <v>27</v>
      </c>
      <c r="K537" s="44" t="s">
        <v>27</v>
      </c>
      <c r="L537" s="44" t="s">
        <v>27</v>
      </c>
      <c r="M537" s="44"/>
      <c r="N537" s="44" t="s">
        <v>27</v>
      </c>
      <c r="O537" s="44">
        <v>2</v>
      </c>
      <c r="P537" s="41"/>
      <c r="Q537" s="41">
        <v>35431</v>
      </c>
      <c r="R537" s="44"/>
      <c r="S537" s="44">
        <v>75</v>
      </c>
      <c r="T537" s="44"/>
      <c r="U537" s="44"/>
      <c r="V537" s="44"/>
      <c r="W537" s="44" t="s">
        <v>27</v>
      </c>
      <c r="X537" s="44"/>
      <c r="Y537" s="44"/>
      <c r="Z537" s="44"/>
      <c r="AA537" s="44"/>
    </row>
    <row r="538" spans="1:27" s="30" customFormat="1" x14ac:dyDescent="0.3">
      <c r="A538" s="41">
        <v>44492</v>
      </c>
      <c r="B538" s="42">
        <v>536</v>
      </c>
      <c r="C538" s="43">
        <v>126000</v>
      </c>
      <c r="D538" s="44" t="s">
        <v>31</v>
      </c>
      <c r="E538" s="44" t="s">
        <v>36</v>
      </c>
      <c r="F538" s="44">
        <v>5</v>
      </c>
      <c r="G538" s="44" t="s">
        <v>68</v>
      </c>
      <c r="H538" s="44" t="s">
        <v>43</v>
      </c>
      <c r="I538" s="44" t="s">
        <v>70</v>
      </c>
      <c r="J538" s="44" t="s">
        <v>27</v>
      </c>
      <c r="K538" s="44" t="s">
        <v>27</v>
      </c>
      <c r="L538" s="44" t="s">
        <v>27</v>
      </c>
      <c r="M538" s="44"/>
      <c r="N538" s="44" t="s">
        <v>27</v>
      </c>
      <c r="O538" s="44">
        <v>4</v>
      </c>
      <c r="P538" s="41"/>
      <c r="Q538" s="41">
        <v>35065</v>
      </c>
      <c r="R538" s="44"/>
      <c r="S538" s="44">
        <v>77</v>
      </c>
      <c r="T538" s="44"/>
      <c r="U538" s="44"/>
      <c r="V538" s="44"/>
      <c r="W538" s="44" t="s">
        <v>27</v>
      </c>
      <c r="X538" s="44"/>
      <c r="Y538" s="44"/>
      <c r="Z538" s="44"/>
      <c r="AA538" s="44"/>
    </row>
    <row r="539" spans="1:27" s="30" customFormat="1" x14ac:dyDescent="0.3">
      <c r="A539" s="41">
        <v>44492</v>
      </c>
      <c r="B539" s="42">
        <v>537</v>
      </c>
      <c r="C539" s="43">
        <v>134156</v>
      </c>
      <c r="D539" s="44" t="s">
        <v>31</v>
      </c>
      <c r="E539" s="44" t="s">
        <v>36</v>
      </c>
      <c r="F539" s="44">
        <v>4</v>
      </c>
      <c r="G539" s="44" t="s">
        <v>39</v>
      </c>
      <c r="H539" s="44" t="s">
        <v>43</v>
      </c>
      <c r="I539" s="44" t="s">
        <v>70</v>
      </c>
      <c r="J539" s="44" t="s">
        <v>27</v>
      </c>
      <c r="K539" s="44" t="s">
        <v>27</v>
      </c>
      <c r="L539" s="44" t="s">
        <v>27</v>
      </c>
      <c r="M539" s="44"/>
      <c r="N539" s="44" t="s">
        <v>27</v>
      </c>
      <c r="O539" s="44">
        <v>2</v>
      </c>
      <c r="P539" s="41"/>
      <c r="Q539" s="41">
        <v>38353</v>
      </c>
      <c r="R539" s="44"/>
      <c r="S539" s="44">
        <v>52</v>
      </c>
      <c r="T539" s="44"/>
      <c r="U539" s="44"/>
      <c r="V539" s="44"/>
      <c r="W539" s="44" t="s">
        <v>27</v>
      </c>
      <c r="X539" s="44"/>
      <c r="Y539" s="44"/>
      <c r="Z539" s="44"/>
      <c r="AA539" s="44"/>
    </row>
    <row r="540" spans="1:27" s="30" customFormat="1" x14ac:dyDescent="0.3">
      <c r="A540" s="41">
        <v>44492</v>
      </c>
      <c r="B540" s="42">
        <v>538</v>
      </c>
      <c r="C540" s="43">
        <v>192075</v>
      </c>
      <c r="D540" s="44" t="s">
        <v>31</v>
      </c>
      <c r="E540" s="44" t="s">
        <v>36</v>
      </c>
      <c r="F540" s="44">
        <v>5</v>
      </c>
      <c r="G540" s="44" t="s">
        <v>37</v>
      </c>
      <c r="H540" s="44" t="s">
        <v>43</v>
      </c>
      <c r="I540" s="44" t="s">
        <v>70</v>
      </c>
      <c r="J540" s="44" t="s">
        <v>27</v>
      </c>
      <c r="K540" s="44" t="s">
        <v>27</v>
      </c>
      <c r="L540" s="44" t="s">
        <v>27</v>
      </c>
      <c r="M540" s="44"/>
      <c r="N540" s="44" t="s">
        <v>27</v>
      </c>
      <c r="O540" s="44">
        <v>2</v>
      </c>
      <c r="P540" s="41"/>
      <c r="Q540" s="41">
        <v>41640</v>
      </c>
      <c r="R540" s="44"/>
      <c r="S540" s="44">
        <v>52</v>
      </c>
      <c r="T540" s="44"/>
      <c r="U540" s="44"/>
      <c r="V540" s="44"/>
      <c r="W540" s="44" t="s">
        <v>27</v>
      </c>
      <c r="X540" s="44"/>
      <c r="Y540" s="44"/>
      <c r="Z540" s="44"/>
      <c r="AA540" s="44"/>
    </row>
    <row r="541" spans="1:27" s="30" customFormat="1" x14ac:dyDescent="0.3">
      <c r="A541" s="41">
        <v>44492</v>
      </c>
      <c r="B541" s="42">
        <v>539</v>
      </c>
      <c r="C541" s="43">
        <v>136696</v>
      </c>
      <c r="D541" s="44" t="s">
        <v>34</v>
      </c>
      <c r="E541" s="44" t="s">
        <v>36</v>
      </c>
      <c r="F541" s="44">
        <v>2</v>
      </c>
      <c r="G541" s="44" t="s">
        <v>66</v>
      </c>
      <c r="H541" s="44" t="s">
        <v>43</v>
      </c>
      <c r="I541" s="44" t="s">
        <v>70</v>
      </c>
      <c r="J541" s="44" t="s">
        <v>27</v>
      </c>
      <c r="K541" s="44" t="s">
        <v>27</v>
      </c>
      <c r="L541" s="44" t="s">
        <v>27</v>
      </c>
      <c r="M541" s="44"/>
      <c r="N541" s="44" t="s">
        <v>27</v>
      </c>
      <c r="O541" s="44">
        <v>2</v>
      </c>
      <c r="P541" s="41"/>
      <c r="Q541" s="41">
        <v>35065</v>
      </c>
      <c r="R541" s="44"/>
      <c r="S541" s="44">
        <v>72</v>
      </c>
      <c r="T541" s="44"/>
      <c r="U541" s="44"/>
      <c r="V541" s="44"/>
      <c r="W541" s="44" t="s">
        <v>27</v>
      </c>
      <c r="X541" s="44"/>
      <c r="Y541" s="44"/>
      <c r="Z541" s="44"/>
      <c r="AA541" s="44"/>
    </row>
    <row r="542" spans="1:27" s="30" customFormat="1" x14ac:dyDescent="0.3">
      <c r="A542" s="41">
        <v>44492</v>
      </c>
      <c r="B542" s="42">
        <v>540</v>
      </c>
      <c r="C542" s="43">
        <v>168100</v>
      </c>
      <c r="D542" s="44" t="s">
        <v>31</v>
      </c>
      <c r="E542" s="44" t="s">
        <v>36</v>
      </c>
      <c r="F542" s="44">
        <v>4</v>
      </c>
      <c r="G542" s="44" t="s">
        <v>39</v>
      </c>
      <c r="H542" s="44" t="s">
        <v>43</v>
      </c>
      <c r="I542" s="44" t="s">
        <v>70</v>
      </c>
      <c r="J542" s="44" t="s">
        <v>27</v>
      </c>
      <c r="K542" s="44" t="s">
        <v>27</v>
      </c>
      <c r="L542" s="44" t="s">
        <v>27</v>
      </c>
      <c r="M542" s="44"/>
      <c r="N542" s="44" t="s">
        <v>27</v>
      </c>
      <c r="O542" s="44">
        <v>1</v>
      </c>
      <c r="P542" s="41"/>
      <c r="Q542" s="41">
        <v>43466</v>
      </c>
      <c r="R542" s="44"/>
      <c r="S542" s="44">
        <v>79</v>
      </c>
      <c r="T542" s="44"/>
      <c r="U542" s="44"/>
      <c r="V542" s="44"/>
      <c r="W542" s="44" t="s">
        <v>27</v>
      </c>
      <c r="X542" s="44"/>
      <c r="Y542" s="44"/>
      <c r="Z542" s="44"/>
      <c r="AA542" s="44"/>
    </row>
    <row r="543" spans="1:27" s="30" customFormat="1" x14ac:dyDescent="0.3">
      <c r="A543" s="41">
        <v>44492</v>
      </c>
      <c r="B543" s="42">
        <v>541</v>
      </c>
      <c r="C543" s="43">
        <v>67186</v>
      </c>
      <c r="D543" s="44" t="s">
        <v>31</v>
      </c>
      <c r="E543" s="44" t="s">
        <v>36</v>
      </c>
      <c r="F543" s="44">
        <v>1</v>
      </c>
      <c r="G543" s="44" t="s">
        <v>37</v>
      </c>
      <c r="H543" s="44" t="s">
        <v>43</v>
      </c>
      <c r="I543" s="44" t="s">
        <v>70</v>
      </c>
      <c r="J543" s="44" t="s">
        <v>27</v>
      </c>
      <c r="K543" s="44" t="s">
        <v>27</v>
      </c>
      <c r="L543" s="44" t="s">
        <v>27</v>
      </c>
      <c r="M543" s="44"/>
      <c r="N543" s="44" t="s">
        <v>27</v>
      </c>
      <c r="O543" s="44">
        <v>4</v>
      </c>
      <c r="P543" s="41"/>
      <c r="Q543" s="41">
        <v>38353</v>
      </c>
      <c r="R543" s="44"/>
      <c r="S543" s="44">
        <v>68</v>
      </c>
      <c r="T543" s="44"/>
      <c r="U543" s="44"/>
      <c r="V543" s="44"/>
      <c r="W543" s="44" t="s">
        <v>27</v>
      </c>
      <c r="X543" s="44"/>
      <c r="Y543" s="44"/>
      <c r="Z543" s="44"/>
      <c r="AA543" s="44"/>
    </row>
    <row r="544" spans="1:27" s="30" customFormat="1" x14ac:dyDescent="0.3">
      <c r="A544" s="41">
        <v>44492</v>
      </c>
      <c r="B544" s="42">
        <v>542</v>
      </c>
      <c r="C544" s="43">
        <v>85952</v>
      </c>
      <c r="D544" s="44" t="s">
        <v>31</v>
      </c>
      <c r="E544" s="44" t="s">
        <v>36</v>
      </c>
      <c r="F544" s="44">
        <v>2</v>
      </c>
      <c r="G544" s="44" t="s">
        <v>68</v>
      </c>
      <c r="H544" s="44" t="s">
        <v>43</v>
      </c>
      <c r="I544" s="44" t="s">
        <v>70</v>
      </c>
      <c r="J544" s="44" t="s">
        <v>27</v>
      </c>
      <c r="K544" s="44" t="s">
        <v>27</v>
      </c>
      <c r="L544" s="44" t="s">
        <v>27</v>
      </c>
      <c r="M544" s="44"/>
      <c r="N544" s="44" t="s">
        <v>27</v>
      </c>
      <c r="O544" s="44">
        <v>4</v>
      </c>
      <c r="P544" s="41"/>
      <c r="Q544" s="41">
        <v>39083</v>
      </c>
      <c r="R544" s="44"/>
      <c r="S544" s="44">
        <v>70</v>
      </c>
      <c r="T544" s="44"/>
      <c r="U544" s="44"/>
      <c r="V544" s="44"/>
      <c r="W544" s="44" t="s">
        <v>27</v>
      </c>
      <c r="X544" s="44"/>
      <c r="Y544" s="44"/>
      <c r="Z544" s="44"/>
      <c r="AA544" s="44"/>
    </row>
    <row r="545" spans="1:27" s="30" customFormat="1" x14ac:dyDescent="0.3">
      <c r="A545" s="41">
        <v>44492</v>
      </c>
      <c r="B545" s="42">
        <v>543</v>
      </c>
      <c r="C545" s="43">
        <v>178503</v>
      </c>
      <c r="D545" s="44" t="s">
        <v>34</v>
      </c>
      <c r="E545" s="44" t="s">
        <v>36</v>
      </c>
      <c r="F545" s="44">
        <v>3</v>
      </c>
      <c r="G545" s="44" t="s">
        <v>68</v>
      </c>
      <c r="H545" s="44" t="s">
        <v>43</v>
      </c>
      <c r="I545" s="44" t="s">
        <v>70</v>
      </c>
      <c r="J545" s="44" t="s">
        <v>27</v>
      </c>
      <c r="K545" s="44" t="s">
        <v>27</v>
      </c>
      <c r="L545" s="44" t="s">
        <v>27</v>
      </c>
      <c r="M545" s="44"/>
      <c r="N545" s="44" t="s">
        <v>27</v>
      </c>
      <c r="O545" s="44">
        <v>3</v>
      </c>
      <c r="P545" s="41"/>
      <c r="Q545" s="41">
        <v>35796</v>
      </c>
      <c r="R545" s="44"/>
      <c r="S545" s="44">
        <v>65</v>
      </c>
      <c r="T545" s="44"/>
      <c r="U545" s="44"/>
      <c r="V545" s="44"/>
      <c r="W545" s="44" t="s">
        <v>27</v>
      </c>
      <c r="X545" s="44"/>
      <c r="Y545" s="44"/>
      <c r="Z545" s="44"/>
      <c r="AA545" s="44"/>
    </row>
    <row r="546" spans="1:27" s="30" customFormat="1" x14ac:dyDescent="0.3">
      <c r="A546" s="41">
        <v>44492</v>
      </c>
      <c r="B546" s="42">
        <v>544</v>
      </c>
      <c r="C546" s="43">
        <v>102949</v>
      </c>
      <c r="D546" s="44" t="s">
        <v>34</v>
      </c>
      <c r="E546" s="44" t="s">
        <v>36</v>
      </c>
      <c r="F546" s="44">
        <v>1</v>
      </c>
      <c r="G546" s="44" t="s">
        <v>38</v>
      </c>
      <c r="H546" s="44" t="s">
        <v>43</v>
      </c>
      <c r="I546" s="44" t="s">
        <v>70</v>
      </c>
      <c r="J546" s="44" t="s">
        <v>27</v>
      </c>
      <c r="K546" s="44" t="s">
        <v>27</v>
      </c>
      <c r="L546" s="44" t="s">
        <v>27</v>
      </c>
      <c r="M546" s="44"/>
      <c r="N546" s="44" t="s">
        <v>27</v>
      </c>
      <c r="O546" s="44">
        <v>3</v>
      </c>
      <c r="P546" s="41"/>
      <c r="Q546" s="41">
        <v>38353</v>
      </c>
      <c r="R546" s="44"/>
      <c r="S546" s="44">
        <v>88</v>
      </c>
      <c r="T546" s="44"/>
      <c r="U546" s="44"/>
      <c r="V546" s="44"/>
      <c r="W546" s="44" t="s">
        <v>27</v>
      </c>
      <c r="X546" s="44"/>
      <c r="Y546" s="44"/>
      <c r="Z546" s="44"/>
      <c r="AA546" s="44"/>
    </row>
    <row r="547" spans="1:27" s="30" customFormat="1" x14ac:dyDescent="0.3">
      <c r="A547" s="41">
        <v>44492</v>
      </c>
      <c r="B547" s="42">
        <v>545</v>
      </c>
      <c r="C547" s="43">
        <v>163755</v>
      </c>
      <c r="D547" s="44" t="s">
        <v>34</v>
      </c>
      <c r="E547" s="44" t="s">
        <v>36</v>
      </c>
      <c r="F547" s="44">
        <v>5</v>
      </c>
      <c r="G547" s="44" t="s">
        <v>37</v>
      </c>
      <c r="H547" s="44" t="s">
        <v>43</v>
      </c>
      <c r="I547" s="44" t="s">
        <v>70</v>
      </c>
      <c r="J547" s="44" t="s">
        <v>27</v>
      </c>
      <c r="K547" s="44" t="s">
        <v>27</v>
      </c>
      <c r="L547" s="44" t="s">
        <v>27</v>
      </c>
      <c r="M547" s="44"/>
      <c r="N547" s="44" t="s">
        <v>27</v>
      </c>
      <c r="O547" s="44">
        <v>1</v>
      </c>
      <c r="P547" s="41"/>
      <c r="Q547" s="41">
        <v>43101</v>
      </c>
      <c r="R547" s="44"/>
      <c r="S547" s="44">
        <v>60</v>
      </c>
      <c r="T547" s="44"/>
      <c r="U547" s="44"/>
      <c r="V547" s="44"/>
      <c r="W547" s="44" t="s">
        <v>27</v>
      </c>
      <c r="X547" s="44"/>
      <c r="Y547" s="44"/>
      <c r="Z547" s="44"/>
      <c r="AA547" s="44"/>
    </row>
    <row r="548" spans="1:27" s="30" customFormat="1" x14ac:dyDescent="0.3">
      <c r="A548" s="41">
        <v>44492</v>
      </c>
      <c r="B548" s="42">
        <v>546</v>
      </c>
      <c r="C548" s="43">
        <v>122228</v>
      </c>
      <c r="D548" s="44" t="s">
        <v>34</v>
      </c>
      <c r="E548" s="44" t="s">
        <v>36</v>
      </c>
      <c r="F548" s="44">
        <v>2</v>
      </c>
      <c r="G548" s="44" t="s">
        <v>37</v>
      </c>
      <c r="H548" s="44" t="s">
        <v>43</v>
      </c>
      <c r="I548" s="44" t="s">
        <v>70</v>
      </c>
      <c r="J548" s="44" t="s">
        <v>27</v>
      </c>
      <c r="K548" s="44" t="s">
        <v>27</v>
      </c>
      <c r="L548" s="44" t="s">
        <v>27</v>
      </c>
      <c r="M548" s="44"/>
      <c r="N548" s="44" t="s">
        <v>27</v>
      </c>
      <c r="O548" s="44">
        <v>2</v>
      </c>
      <c r="P548" s="41"/>
      <c r="Q548" s="41">
        <v>34700</v>
      </c>
      <c r="R548" s="44"/>
      <c r="S548" s="44">
        <v>88</v>
      </c>
      <c r="T548" s="44"/>
      <c r="U548" s="44"/>
      <c r="V548" s="44"/>
      <c r="W548" s="44" t="s">
        <v>27</v>
      </c>
      <c r="X548" s="44"/>
      <c r="Y548" s="44"/>
      <c r="Z548" s="44"/>
      <c r="AA548" s="44"/>
    </row>
    <row r="549" spans="1:27" s="30" customFormat="1" x14ac:dyDescent="0.3">
      <c r="A549" s="41">
        <v>44492</v>
      </c>
      <c r="B549" s="42">
        <v>547</v>
      </c>
      <c r="C549" s="43">
        <v>76827</v>
      </c>
      <c r="D549" s="44" t="s">
        <v>31</v>
      </c>
      <c r="E549" s="44" t="s">
        <v>36</v>
      </c>
      <c r="F549" s="44">
        <v>1</v>
      </c>
      <c r="G549" s="44" t="s">
        <v>39</v>
      </c>
      <c r="H549" s="44" t="s">
        <v>43</v>
      </c>
      <c r="I549" s="44" t="s">
        <v>70</v>
      </c>
      <c r="J549" s="44" t="s">
        <v>27</v>
      </c>
      <c r="K549" s="44" t="s">
        <v>27</v>
      </c>
      <c r="L549" s="44" t="s">
        <v>27</v>
      </c>
      <c r="M549" s="44"/>
      <c r="N549" s="44" t="s">
        <v>27</v>
      </c>
      <c r="O549" s="44">
        <v>3</v>
      </c>
      <c r="P549" s="41"/>
      <c r="Q549" s="41">
        <v>39083</v>
      </c>
      <c r="R549" s="44"/>
      <c r="S549" s="44">
        <v>50</v>
      </c>
      <c r="T549" s="44"/>
      <c r="U549" s="44"/>
      <c r="V549" s="44"/>
      <c r="W549" s="44" t="s">
        <v>27</v>
      </c>
      <c r="X549" s="44"/>
      <c r="Y549" s="44"/>
      <c r="Z549" s="44"/>
      <c r="AA549" s="44"/>
    </row>
    <row r="550" spans="1:27" s="30" customFormat="1" x14ac:dyDescent="0.3">
      <c r="A550" s="41">
        <v>44492</v>
      </c>
      <c r="B550" s="42">
        <v>548</v>
      </c>
      <c r="C550" s="43">
        <v>147260</v>
      </c>
      <c r="D550" s="44" t="s">
        <v>34</v>
      </c>
      <c r="E550" s="44" t="s">
        <v>36</v>
      </c>
      <c r="F550" s="44">
        <v>4</v>
      </c>
      <c r="G550" s="44" t="s">
        <v>37</v>
      </c>
      <c r="H550" s="44" t="s">
        <v>43</v>
      </c>
      <c r="I550" s="44" t="s">
        <v>70</v>
      </c>
      <c r="J550" s="44" t="s">
        <v>27</v>
      </c>
      <c r="K550" s="44" t="s">
        <v>27</v>
      </c>
      <c r="L550" s="44" t="s">
        <v>27</v>
      </c>
      <c r="M550" s="44"/>
      <c r="N550" s="44" t="s">
        <v>27</v>
      </c>
      <c r="O550" s="44">
        <v>1</v>
      </c>
      <c r="P550" s="41"/>
      <c r="Q550" s="41">
        <v>33970</v>
      </c>
      <c r="R550" s="44"/>
      <c r="S550" s="44">
        <v>67</v>
      </c>
      <c r="T550" s="44"/>
      <c r="U550" s="44"/>
      <c r="V550" s="44"/>
      <c r="W550" s="44" t="s">
        <v>27</v>
      </c>
      <c r="X550" s="44"/>
      <c r="Y550" s="44"/>
      <c r="Z550" s="44"/>
      <c r="AA550" s="44"/>
    </row>
    <row r="551" spans="1:27" s="30" customFormat="1" x14ac:dyDescent="0.3">
      <c r="A551" s="41">
        <v>44492</v>
      </c>
      <c r="B551" s="42">
        <v>549</v>
      </c>
      <c r="C551" s="43">
        <v>78416</v>
      </c>
      <c r="D551" s="44" t="s">
        <v>31</v>
      </c>
      <c r="E551" s="44" t="s">
        <v>36</v>
      </c>
      <c r="F551" s="44">
        <v>1</v>
      </c>
      <c r="G551" s="44" t="s">
        <v>39</v>
      </c>
      <c r="H551" s="44" t="s">
        <v>43</v>
      </c>
      <c r="I551" s="44" t="s">
        <v>70</v>
      </c>
      <c r="J551" s="44" t="s">
        <v>27</v>
      </c>
      <c r="K551" s="44" t="s">
        <v>27</v>
      </c>
      <c r="L551" s="44" t="s">
        <v>27</v>
      </c>
      <c r="M551" s="44"/>
      <c r="N551" s="44" t="s">
        <v>27</v>
      </c>
      <c r="O551" s="44">
        <v>4</v>
      </c>
      <c r="P551" s="41"/>
      <c r="Q551" s="41">
        <v>43101</v>
      </c>
      <c r="R551" s="44"/>
      <c r="S551" s="44">
        <v>67</v>
      </c>
      <c r="T551" s="44"/>
      <c r="U551" s="44"/>
      <c r="V551" s="44"/>
      <c r="W551" s="44" t="s">
        <v>27</v>
      </c>
      <c r="X551" s="44"/>
      <c r="Y551" s="44"/>
      <c r="Z551" s="44"/>
      <c r="AA551" s="44"/>
    </row>
    <row r="552" spans="1:27" s="30" customFormat="1" x14ac:dyDescent="0.3">
      <c r="A552" s="41">
        <v>44492</v>
      </c>
      <c r="B552" s="42">
        <v>550</v>
      </c>
      <c r="C552" s="43">
        <v>238140</v>
      </c>
      <c r="D552" s="44" t="s">
        <v>34</v>
      </c>
      <c r="E552" s="44" t="s">
        <v>36</v>
      </c>
      <c r="F552" s="44">
        <v>5</v>
      </c>
      <c r="G552" s="44" t="s">
        <v>66</v>
      </c>
      <c r="H552" s="44" t="s">
        <v>43</v>
      </c>
      <c r="I552" s="44" t="s">
        <v>70</v>
      </c>
      <c r="J552" s="44" t="s">
        <v>27</v>
      </c>
      <c r="K552" s="44" t="s">
        <v>27</v>
      </c>
      <c r="L552" s="44" t="s">
        <v>27</v>
      </c>
      <c r="M552" s="44"/>
      <c r="N552" s="44" t="s">
        <v>27</v>
      </c>
      <c r="O552" s="44">
        <v>1</v>
      </c>
      <c r="P552" s="41"/>
      <c r="Q552" s="41">
        <v>34335</v>
      </c>
      <c r="R552" s="44"/>
      <c r="S552" s="44">
        <v>93</v>
      </c>
      <c r="T552" s="44"/>
      <c r="U552" s="44"/>
      <c r="V552" s="44"/>
      <c r="W552" s="44" t="s">
        <v>27</v>
      </c>
      <c r="X552" s="44"/>
      <c r="Y552" s="44"/>
      <c r="Z552" s="44"/>
      <c r="AA552" s="44"/>
    </row>
    <row r="553" spans="1:27" s="30" customFormat="1" x14ac:dyDescent="0.3">
      <c r="A553" s="41">
        <v>44492</v>
      </c>
      <c r="B553" s="42">
        <v>551</v>
      </c>
      <c r="C553" s="43">
        <v>196530</v>
      </c>
      <c r="D553" s="44" t="s">
        <v>34</v>
      </c>
      <c r="E553" s="44" t="s">
        <v>36</v>
      </c>
      <c r="F553" s="44">
        <v>5</v>
      </c>
      <c r="G553" s="44" t="s">
        <v>38</v>
      </c>
      <c r="H553" s="44" t="s">
        <v>43</v>
      </c>
      <c r="I553" s="44" t="s">
        <v>70</v>
      </c>
      <c r="J553" s="44" t="s">
        <v>27</v>
      </c>
      <c r="K553" s="44" t="s">
        <v>27</v>
      </c>
      <c r="L553" s="44" t="s">
        <v>27</v>
      </c>
      <c r="M553" s="44"/>
      <c r="N553" s="44" t="s">
        <v>27</v>
      </c>
      <c r="O553" s="44">
        <v>3</v>
      </c>
      <c r="P553" s="41"/>
      <c r="Q553" s="41">
        <v>42005</v>
      </c>
      <c r="R553" s="44"/>
      <c r="S553" s="44">
        <v>100</v>
      </c>
      <c r="T553" s="44"/>
      <c r="U553" s="44"/>
      <c r="V553" s="44"/>
      <c r="W553" s="44" t="s">
        <v>27</v>
      </c>
      <c r="X553" s="44"/>
      <c r="Y553" s="44"/>
      <c r="Z553" s="44"/>
      <c r="AA553" s="44"/>
    </row>
    <row r="554" spans="1:27" s="30" customFormat="1" x14ac:dyDescent="0.3">
      <c r="A554" s="41">
        <v>44492</v>
      </c>
      <c r="B554" s="42">
        <v>552</v>
      </c>
      <c r="C554" s="43">
        <v>94712</v>
      </c>
      <c r="D554" s="44" t="s">
        <v>31</v>
      </c>
      <c r="E554" s="44" t="s">
        <v>36</v>
      </c>
      <c r="F554" s="44">
        <v>3</v>
      </c>
      <c r="G554" s="44" t="s">
        <v>39</v>
      </c>
      <c r="H554" s="44" t="s">
        <v>43</v>
      </c>
      <c r="I554" s="44" t="s">
        <v>70</v>
      </c>
      <c r="J554" s="44" t="s">
        <v>27</v>
      </c>
      <c r="K554" s="44" t="s">
        <v>27</v>
      </c>
      <c r="L554" s="44" t="s">
        <v>27</v>
      </c>
      <c r="M554" s="44"/>
      <c r="N554" s="44" t="s">
        <v>27</v>
      </c>
      <c r="O554" s="44">
        <v>2</v>
      </c>
      <c r="P554" s="41"/>
      <c r="Q554" s="41">
        <v>43466</v>
      </c>
      <c r="R554" s="44"/>
      <c r="S554" s="44">
        <v>77</v>
      </c>
      <c r="T554" s="44"/>
      <c r="U554" s="44"/>
      <c r="V554" s="44"/>
      <c r="W554" s="44" t="s">
        <v>27</v>
      </c>
      <c r="X554" s="44"/>
      <c r="Y554" s="44"/>
      <c r="Z554" s="44"/>
      <c r="AA554" s="44"/>
    </row>
    <row r="555" spans="1:27" s="30" customFormat="1" x14ac:dyDescent="0.3">
      <c r="A555" s="41">
        <v>44492</v>
      </c>
      <c r="B555" s="42">
        <v>553</v>
      </c>
      <c r="C555" s="43">
        <v>95582</v>
      </c>
      <c r="D555" s="44" t="s">
        <v>31</v>
      </c>
      <c r="E555" s="44" t="s">
        <v>36</v>
      </c>
      <c r="F555" s="44">
        <v>2</v>
      </c>
      <c r="G555" s="44" t="s">
        <v>66</v>
      </c>
      <c r="H555" s="44" t="s">
        <v>43</v>
      </c>
      <c r="I555" s="44" t="s">
        <v>70</v>
      </c>
      <c r="J555" s="44" t="s">
        <v>27</v>
      </c>
      <c r="K555" s="44" t="s">
        <v>27</v>
      </c>
      <c r="L555" s="44" t="s">
        <v>27</v>
      </c>
      <c r="M555" s="44"/>
      <c r="N555" s="44" t="s">
        <v>27</v>
      </c>
      <c r="O555" s="44">
        <v>1</v>
      </c>
      <c r="P555" s="41"/>
      <c r="Q555" s="41">
        <v>36526</v>
      </c>
      <c r="R555" s="44"/>
      <c r="S555" s="44">
        <v>53</v>
      </c>
      <c r="T555" s="44"/>
      <c r="U555" s="44"/>
      <c r="V555" s="44"/>
      <c r="W555" s="44" t="s">
        <v>27</v>
      </c>
      <c r="X555" s="44"/>
      <c r="Y555" s="44"/>
      <c r="Z555" s="44"/>
      <c r="AA555" s="44"/>
    </row>
    <row r="556" spans="1:27" s="30" customFormat="1" x14ac:dyDescent="0.3">
      <c r="A556" s="41">
        <v>44492</v>
      </c>
      <c r="B556" s="42">
        <v>554</v>
      </c>
      <c r="C556" s="43">
        <v>198410</v>
      </c>
      <c r="D556" s="44" t="s">
        <v>34</v>
      </c>
      <c r="E556" s="44" t="s">
        <v>36</v>
      </c>
      <c r="F556" s="44">
        <v>5</v>
      </c>
      <c r="G556" s="44" t="s">
        <v>68</v>
      </c>
      <c r="H556" s="44" t="s">
        <v>43</v>
      </c>
      <c r="I556" s="44" t="s">
        <v>70</v>
      </c>
      <c r="J556" s="44" t="s">
        <v>27</v>
      </c>
      <c r="K556" s="44" t="s">
        <v>27</v>
      </c>
      <c r="L556" s="44" t="s">
        <v>27</v>
      </c>
      <c r="M556" s="44"/>
      <c r="N556" s="44" t="s">
        <v>27</v>
      </c>
      <c r="O556" s="44">
        <v>1</v>
      </c>
      <c r="P556" s="41"/>
      <c r="Q556" s="41">
        <v>35431</v>
      </c>
      <c r="R556" s="44"/>
      <c r="S556" s="44">
        <v>58</v>
      </c>
      <c r="T556" s="44"/>
      <c r="U556" s="44"/>
      <c r="V556" s="44"/>
      <c r="W556" s="44" t="s">
        <v>27</v>
      </c>
      <c r="X556" s="44"/>
      <c r="Y556" s="44"/>
      <c r="Z556" s="44"/>
      <c r="AA556" s="44"/>
    </row>
    <row r="557" spans="1:27" s="30" customFormat="1" x14ac:dyDescent="0.3">
      <c r="A557" s="41">
        <v>44492</v>
      </c>
      <c r="B557" s="42">
        <v>555</v>
      </c>
      <c r="C557" s="43">
        <v>134477</v>
      </c>
      <c r="D557" s="44" t="s">
        <v>31</v>
      </c>
      <c r="E557" s="44" t="s">
        <v>36</v>
      </c>
      <c r="F557" s="44">
        <v>3</v>
      </c>
      <c r="G557" s="44" t="s">
        <v>37</v>
      </c>
      <c r="H557" s="44" t="s">
        <v>43</v>
      </c>
      <c r="I557" s="44" t="s">
        <v>70</v>
      </c>
      <c r="J557" s="44" t="s">
        <v>27</v>
      </c>
      <c r="K557" s="44" t="s">
        <v>27</v>
      </c>
      <c r="L557" s="44" t="s">
        <v>27</v>
      </c>
      <c r="M557" s="44"/>
      <c r="N557" s="44" t="s">
        <v>27</v>
      </c>
      <c r="O557" s="44">
        <v>2</v>
      </c>
      <c r="P557" s="41"/>
      <c r="Q557" s="41">
        <v>36892</v>
      </c>
      <c r="R557" s="44"/>
      <c r="S557" s="44">
        <v>91</v>
      </c>
      <c r="T557" s="44"/>
      <c r="U557" s="44"/>
      <c r="V557" s="44"/>
      <c r="W557" s="44" t="s">
        <v>27</v>
      </c>
      <c r="X557" s="44"/>
      <c r="Y557" s="44"/>
      <c r="Z557" s="44"/>
      <c r="AA557" s="44"/>
    </row>
    <row r="558" spans="1:27" s="30" customFormat="1" x14ac:dyDescent="0.3">
      <c r="A558" s="41">
        <v>44492</v>
      </c>
      <c r="B558" s="42">
        <v>556</v>
      </c>
      <c r="C558" s="43">
        <v>158236</v>
      </c>
      <c r="D558" s="44" t="s">
        <v>34</v>
      </c>
      <c r="E558" s="44" t="s">
        <v>36</v>
      </c>
      <c r="F558" s="44">
        <v>4</v>
      </c>
      <c r="G558" s="44" t="s">
        <v>66</v>
      </c>
      <c r="H558" s="44" t="s">
        <v>43</v>
      </c>
      <c r="I558" s="44" t="s">
        <v>70</v>
      </c>
      <c r="J558" s="44" t="s">
        <v>27</v>
      </c>
      <c r="K558" s="44" t="s">
        <v>27</v>
      </c>
      <c r="L558" s="44" t="s">
        <v>27</v>
      </c>
      <c r="M558" s="44"/>
      <c r="N558" s="44" t="s">
        <v>27</v>
      </c>
      <c r="O558" s="44">
        <v>1</v>
      </c>
      <c r="P558" s="41"/>
      <c r="Q558" s="41">
        <v>40909</v>
      </c>
      <c r="R558" s="44"/>
      <c r="S558" s="44">
        <v>73</v>
      </c>
      <c r="T558" s="44"/>
      <c r="U558" s="44"/>
      <c r="V558" s="44"/>
      <c r="W558" s="44" t="s">
        <v>27</v>
      </c>
      <c r="X558" s="44"/>
      <c r="Y558" s="44"/>
      <c r="Z558" s="44"/>
      <c r="AA558" s="44"/>
    </row>
    <row r="559" spans="1:27" s="30" customFormat="1" x14ac:dyDescent="0.3">
      <c r="A559" s="41">
        <v>44492</v>
      </c>
      <c r="B559" s="42">
        <v>557</v>
      </c>
      <c r="C559" s="43">
        <v>65583</v>
      </c>
      <c r="D559" s="44" t="s">
        <v>31</v>
      </c>
      <c r="E559" s="44" t="s">
        <v>36</v>
      </c>
      <c r="F559" s="44">
        <v>1</v>
      </c>
      <c r="G559" s="44" t="s">
        <v>66</v>
      </c>
      <c r="H559" s="44" t="s">
        <v>43</v>
      </c>
      <c r="I559" s="44" t="s">
        <v>70</v>
      </c>
      <c r="J559" s="44" t="s">
        <v>27</v>
      </c>
      <c r="K559" s="44" t="s">
        <v>27</v>
      </c>
      <c r="L559" s="44" t="s">
        <v>27</v>
      </c>
      <c r="M559" s="44"/>
      <c r="N559" s="44" t="s">
        <v>27</v>
      </c>
      <c r="O559" s="44">
        <v>3</v>
      </c>
      <c r="P559" s="41"/>
      <c r="Q559" s="41">
        <v>33239</v>
      </c>
      <c r="R559" s="44"/>
      <c r="S559" s="44">
        <v>75</v>
      </c>
      <c r="T559" s="44"/>
      <c r="U559" s="44"/>
      <c r="V559" s="44"/>
      <c r="W559" s="44" t="s">
        <v>27</v>
      </c>
      <c r="X559" s="44"/>
      <c r="Y559" s="44"/>
      <c r="Z559" s="44"/>
      <c r="AA559" s="44"/>
    </row>
    <row r="560" spans="1:27" s="30" customFormat="1" x14ac:dyDescent="0.3">
      <c r="A560" s="41">
        <v>44492</v>
      </c>
      <c r="B560" s="42">
        <v>558</v>
      </c>
      <c r="C560" s="43">
        <v>102690</v>
      </c>
      <c r="D560" s="44" t="s">
        <v>34</v>
      </c>
      <c r="E560" s="44" t="s">
        <v>36</v>
      </c>
      <c r="F560" s="44">
        <v>1</v>
      </c>
      <c r="G560" s="44" t="s">
        <v>38</v>
      </c>
      <c r="H560" s="44" t="s">
        <v>43</v>
      </c>
      <c r="I560" s="44" t="s">
        <v>70</v>
      </c>
      <c r="J560" s="44" t="s">
        <v>27</v>
      </c>
      <c r="K560" s="44" t="s">
        <v>27</v>
      </c>
      <c r="L560" s="44" t="s">
        <v>27</v>
      </c>
      <c r="M560" s="44"/>
      <c r="N560" s="44" t="s">
        <v>27</v>
      </c>
      <c r="O560" s="44">
        <v>2</v>
      </c>
      <c r="P560" s="41"/>
      <c r="Q560" s="41">
        <v>43831</v>
      </c>
      <c r="R560" s="44"/>
      <c r="S560" s="44">
        <v>67</v>
      </c>
      <c r="T560" s="44"/>
      <c r="U560" s="44"/>
      <c r="V560" s="44"/>
      <c r="W560" s="44" t="s">
        <v>27</v>
      </c>
      <c r="X560" s="44"/>
      <c r="Y560" s="44"/>
      <c r="Z560" s="44"/>
      <c r="AA560" s="44"/>
    </row>
    <row r="561" spans="1:27" s="30" customFormat="1" x14ac:dyDescent="0.3">
      <c r="A561" s="41">
        <v>44492</v>
      </c>
      <c r="B561" s="42">
        <v>559</v>
      </c>
      <c r="C561" s="43">
        <v>144588</v>
      </c>
      <c r="D561" s="44" t="s">
        <v>34</v>
      </c>
      <c r="E561" s="44" t="s">
        <v>36</v>
      </c>
      <c r="F561" s="44">
        <v>2</v>
      </c>
      <c r="G561" s="44" t="s">
        <v>37</v>
      </c>
      <c r="H561" s="44" t="s">
        <v>43</v>
      </c>
      <c r="I561" s="44" t="s">
        <v>70</v>
      </c>
      <c r="J561" s="44" t="s">
        <v>27</v>
      </c>
      <c r="K561" s="44" t="s">
        <v>27</v>
      </c>
      <c r="L561" s="44" t="s">
        <v>27</v>
      </c>
      <c r="M561" s="44"/>
      <c r="N561" s="44" t="s">
        <v>27</v>
      </c>
      <c r="O561" s="44">
        <v>2</v>
      </c>
      <c r="P561" s="41"/>
      <c r="Q561" s="41">
        <v>37257</v>
      </c>
      <c r="R561" s="44"/>
      <c r="S561" s="44">
        <v>94</v>
      </c>
      <c r="T561" s="44"/>
      <c r="U561" s="44"/>
      <c r="V561" s="44"/>
      <c r="W561" s="44" t="s">
        <v>27</v>
      </c>
      <c r="X561" s="44"/>
      <c r="Y561" s="44"/>
      <c r="Z561" s="44"/>
      <c r="AA561" s="44"/>
    </row>
    <row r="562" spans="1:27" s="30" customFormat="1" x14ac:dyDescent="0.3">
      <c r="A562" s="41">
        <v>44492</v>
      </c>
      <c r="B562" s="42">
        <v>560</v>
      </c>
      <c r="C562" s="43">
        <v>72060</v>
      </c>
      <c r="D562" s="44" t="s">
        <v>31</v>
      </c>
      <c r="E562" s="44" t="s">
        <v>36</v>
      </c>
      <c r="F562" s="44">
        <v>2</v>
      </c>
      <c r="G562" s="44" t="s">
        <v>38</v>
      </c>
      <c r="H562" s="44" t="s">
        <v>43</v>
      </c>
      <c r="I562" s="44" t="s">
        <v>70</v>
      </c>
      <c r="J562" s="44" t="s">
        <v>27</v>
      </c>
      <c r="K562" s="44" t="s">
        <v>27</v>
      </c>
      <c r="L562" s="44" t="s">
        <v>27</v>
      </c>
      <c r="M562" s="44"/>
      <c r="N562" s="44" t="s">
        <v>27</v>
      </c>
      <c r="O562" s="44">
        <v>3</v>
      </c>
      <c r="P562" s="41"/>
      <c r="Q562" s="41">
        <v>38353</v>
      </c>
      <c r="R562" s="44"/>
      <c r="S562" s="44">
        <v>97</v>
      </c>
      <c r="T562" s="44"/>
      <c r="U562" s="44"/>
      <c r="V562" s="44"/>
      <c r="W562" s="44" t="s">
        <v>27</v>
      </c>
      <c r="X562" s="44"/>
      <c r="Y562" s="44"/>
      <c r="Z562" s="44"/>
      <c r="AA562" s="44"/>
    </row>
    <row r="563" spans="1:27" s="30" customFormat="1" x14ac:dyDescent="0.3">
      <c r="A563" s="41">
        <v>44492</v>
      </c>
      <c r="B563" s="42">
        <v>561</v>
      </c>
      <c r="C563" s="43">
        <v>62654</v>
      </c>
      <c r="D563" s="44" t="s">
        <v>31</v>
      </c>
      <c r="E563" s="44" t="s">
        <v>36</v>
      </c>
      <c r="F563" s="44">
        <v>1</v>
      </c>
      <c r="G563" s="44" t="s">
        <v>66</v>
      </c>
      <c r="H563" s="44" t="s">
        <v>43</v>
      </c>
      <c r="I563" s="44" t="s">
        <v>70</v>
      </c>
      <c r="J563" s="44" t="s">
        <v>27</v>
      </c>
      <c r="K563" s="44" t="s">
        <v>27</v>
      </c>
      <c r="L563" s="44" t="s">
        <v>27</v>
      </c>
      <c r="M563" s="44"/>
      <c r="N563" s="44" t="s">
        <v>27</v>
      </c>
      <c r="O563" s="44">
        <v>2</v>
      </c>
      <c r="P563" s="41"/>
      <c r="Q563" s="41">
        <v>42736</v>
      </c>
      <c r="R563" s="44"/>
      <c r="S563" s="44">
        <v>77</v>
      </c>
      <c r="T563" s="44"/>
      <c r="U563" s="44"/>
      <c r="V563" s="44"/>
      <c r="W563" s="44" t="s">
        <v>27</v>
      </c>
      <c r="X563" s="44"/>
      <c r="Y563" s="44"/>
      <c r="Z563" s="44"/>
      <c r="AA563" s="44"/>
    </row>
    <row r="564" spans="1:27" s="30" customFormat="1" x14ac:dyDescent="0.3">
      <c r="A564" s="41">
        <v>44492</v>
      </c>
      <c r="B564" s="42">
        <v>562</v>
      </c>
      <c r="C564" s="43">
        <v>116453</v>
      </c>
      <c r="D564" s="44" t="s">
        <v>31</v>
      </c>
      <c r="E564" s="44" t="s">
        <v>36</v>
      </c>
      <c r="F564" s="44">
        <v>3</v>
      </c>
      <c r="G564" s="44" t="s">
        <v>66</v>
      </c>
      <c r="H564" s="44" t="s">
        <v>43</v>
      </c>
      <c r="I564" s="44" t="s">
        <v>70</v>
      </c>
      <c r="J564" s="44" t="s">
        <v>27</v>
      </c>
      <c r="K564" s="44" t="s">
        <v>27</v>
      </c>
      <c r="L564" s="44" t="s">
        <v>27</v>
      </c>
      <c r="M564" s="44"/>
      <c r="N564" s="44" t="s">
        <v>27</v>
      </c>
      <c r="O564" s="44">
        <v>3</v>
      </c>
      <c r="P564" s="41"/>
      <c r="Q564" s="41">
        <v>42005</v>
      </c>
      <c r="R564" s="44"/>
      <c r="S564" s="44">
        <v>56</v>
      </c>
      <c r="T564" s="44"/>
      <c r="U564" s="44"/>
      <c r="V564" s="44"/>
      <c r="W564" s="44" t="s">
        <v>27</v>
      </c>
      <c r="X564" s="44"/>
      <c r="Y564" s="44"/>
      <c r="Z564" s="44"/>
      <c r="AA564" s="44"/>
    </row>
    <row r="565" spans="1:27" s="30" customFormat="1" x14ac:dyDescent="0.3">
      <c r="A565" s="41">
        <v>44492</v>
      </c>
      <c r="B565" s="42">
        <v>563</v>
      </c>
      <c r="C565" s="43">
        <v>113400</v>
      </c>
      <c r="D565" s="44" t="s">
        <v>31</v>
      </c>
      <c r="E565" s="44" t="s">
        <v>36</v>
      </c>
      <c r="F565" s="44">
        <v>4</v>
      </c>
      <c r="G565" s="44" t="s">
        <v>38</v>
      </c>
      <c r="H565" s="44" t="s">
        <v>43</v>
      </c>
      <c r="I565" s="44" t="s">
        <v>70</v>
      </c>
      <c r="J565" s="44" t="s">
        <v>27</v>
      </c>
      <c r="K565" s="44" t="s">
        <v>27</v>
      </c>
      <c r="L565" s="44" t="s">
        <v>27</v>
      </c>
      <c r="M565" s="44"/>
      <c r="N565" s="44" t="s">
        <v>27</v>
      </c>
      <c r="O565" s="44">
        <v>2</v>
      </c>
      <c r="P565" s="41"/>
      <c r="Q565" s="41">
        <v>35796</v>
      </c>
      <c r="R565" s="44"/>
      <c r="S565" s="44">
        <v>59</v>
      </c>
      <c r="T565" s="44"/>
      <c r="U565" s="44"/>
      <c r="V565" s="44"/>
      <c r="W565" s="44" t="s">
        <v>27</v>
      </c>
      <c r="X565" s="44"/>
      <c r="Y565" s="44"/>
      <c r="Z565" s="44"/>
      <c r="AA565" s="44"/>
    </row>
    <row r="566" spans="1:27" s="30" customFormat="1" x14ac:dyDescent="0.3">
      <c r="A566" s="41">
        <v>44492</v>
      </c>
      <c r="B566" s="42">
        <v>564</v>
      </c>
      <c r="C566" s="43">
        <v>116876</v>
      </c>
      <c r="D566" s="44" t="s">
        <v>31</v>
      </c>
      <c r="E566" s="44" t="s">
        <v>36</v>
      </c>
      <c r="F566" s="44">
        <v>3</v>
      </c>
      <c r="G566" s="44" t="s">
        <v>66</v>
      </c>
      <c r="H566" s="44" t="s">
        <v>43</v>
      </c>
      <c r="I566" s="44" t="s">
        <v>70</v>
      </c>
      <c r="J566" s="44" t="s">
        <v>27</v>
      </c>
      <c r="K566" s="44" t="s">
        <v>27</v>
      </c>
      <c r="L566" s="44" t="s">
        <v>27</v>
      </c>
      <c r="M566" s="44"/>
      <c r="N566" s="44" t="s">
        <v>27</v>
      </c>
      <c r="O566" s="44">
        <v>2</v>
      </c>
      <c r="P566" s="41"/>
      <c r="Q566" s="41">
        <v>40544</v>
      </c>
      <c r="R566" s="44"/>
      <c r="S566" s="44">
        <v>70</v>
      </c>
      <c r="T566" s="44"/>
      <c r="U566" s="44"/>
      <c r="V566" s="44"/>
      <c r="W566" s="44" t="s">
        <v>27</v>
      </c>
      <c r="X566" s="44"/>
      <c r="Y566" s="44"/>
      <c r="Z566" s="44"/>
      <c r="AA566" s="44"/>
    </row>
    <row r="567" spans="1:27" s="30" customFormat="1" x14ac:dyDescent="0.3">
      <c r="A567" s="41">
        <v>44492</v>
      </c>
      <c r="B567" s="42">
        <v>565</v>
      </c>
      <c r="C567" s="43">
        <v>143925</v>
      </c>
      <c r="D567" s="44" t="s">
        <v>34</v>
      </c>
      <c r="E567" s="44" t="s">
        <v>36</v>
      </c>
      <c r="F567" s="44">
        <v>3</v>
      </c>
      <c r="G567" s="44" t="s">
        <v>39</v>
      </c>
      <c r="H567" s="44" t="s">
        <v>43</v>
      </c>
      <c r="I567" s="44" t="s">
        <v>70</v>
      </c>
      <c r="J567" s="44" t="s">
        <v>27</v>
      </c>
      <c r="K567" s="44" t="s">
        <v>27</v>
      </c>
      <c r="L567" s="44" t="s">
        <v>27</v>
      </c>
      <c r="M567" s="44"/>
      <c r="N567" s="44" t="s">
        <v>27</v>
      </c>
      <c r="O567" s="44">
        <v>2</v>
      </c>
      <c r="P567" s="41"/>
      <c r="Q567" s="41">
        <v>41640</v>
      </c>
      <c r="R567" s="44"/>
      <c r="S567" s="44">
        <v>51</v>
      </c>
      <c r="T567" s="44"/>
      <c r="U567" s="44"/>
      <c r="V567" s="44"/>
      <c r="W567" s="44" t="s">
        <v>27</v>
      </c>
      <c r="X567" s="44"/>
      <c r="Y567" s="44"/>
      <c r="Z567" s="44"/>
      <c r="AA567" s="44"/>
    </row>
    <row r="568" spans="1:27" s="30" customFormat="1" x14ac:dyDescent="0.3">
      <c r="A568" s="41">
        <v>44492</v>
      </c>
      <c r="B568" s="42">
        <v>566</v>
      </c>
      <c r="C568" s="43">
        <v>133136</v>
      </c>
      <c r="D568" s="44" t="s">
        <v>31</v>
      </c>
      <c r="E568" s="44" t="s">
        <v>36</v>
      </c>
      <c r="F568" s="44">
        <v>3</v>
      </c>
      <c r="G568" s="44" t="s">
        <v>39</v>
      </c>
      <c r="H568" s="44" t="s">
        <v>43</v>
      </c>
      <c r="I568" s="44" t="s">
        <v>70</v>
      </c>
      <c r="J568" s="44" t="s">
        <v>27</v>
      </c>
      <c r="K568" s="44" t="s">
        <v>27</v>
      </c>
      <c r="L568" s="44" t="s">
        <v>27</v>
      </c>
      <c r="M568" s="44"/>
      <c r="N568" s="44" t="s">
        <v>27</v>
      </c>
      <c r="O568" s="44">
        <v>2</v>
      </c>
      <c r="P568" s="41"/>
      <c r="Q568" s="41">
        <v>42005</v>
      </c>
      <c r="R568" s="44"/>
      <c r="S568" s="44">
        <v>93</v>
      </c>
      <c r="T568" s="44"/>
      <c r="U568" s="44"/>
      <c r="V568" s="44"/>
      <c r="W568" s="44" t="s">
        <v>27</v>
      </c>
      <c r="X568" s="44"/>
      <c r="Y568" s="44"/>
      <c r="Z568" s="44"/>
      <c r="AA568" s="44"/>
    </row>
    <row r="569" spans="1:27" s="30" customFormat="1" x14ac:dyDescent="0.3">
      <c r="A569" s="41">
        <v>44492</v>
      </c>
      <c r="B569" s="42">
        <v>567</v>
      </c>
      <c r="C569" s="43">
        <v>100844</v>
      </c>
      <c r="D569" s="44" t="s">
        <v>31</v>
      </c>
      <c r="E569" s="44" t="s">
        <v>36</v>
      </c>
      <c r="F569" s="44">
        <v>2</v>
      </c>
      <c r="G569" s="44" t="s">
        <v>68</v>
      </c>
      <c r="H569" s="44" t="s">
        <v>43</v>
      </c>
      <c r="I569" s="44" t="s">
        <v>70</v>
      </c>
      <c r="J569" s="44" t="s">
        <v>27</v>
      </c>
      <c r="K569" s="44" t="s">
        <v>27</v>
      </c>
      <c r="L569" s="44" t="s">
        <v>27</v>
      </c>
      <c r="M569" s="44"/>
      <c r="N569" s="44" t="s">
        <v>27</v>
      </c>
      <c r="O569" s="44">
        <v>2</v>
      </c>
      <c r="P569" s="41"/>
      <c r="Q569" s="41">
        <v>33239</v>
      </c>
      <c r="R569" s="44"/>
      <c r="S569" s="44">
        <v>54</v>
      </c>
      <c r="T569" s="44"/>
      <c r="U569" s="44"/>
      <c r="V569" s="44"/>
      <c r="W569" s="44" t="s">
        <v>27</v>
      </c>
      <c r="X569" s="44"/>
      <c r="Y569" s="44"/>
      <c r="Z569" s="44"/>
      <c r="AA569" s="44"/>
    </row>
    <row r="570" spans="1:27" s="30" customFormat="1" x14ac:dyDescent="0.3">
      <c r="A570" s="41">
        <v>44492</v>
      </c>
      <c r="B570" s="42">
        <v>568</v>
      </c>
      <c r="C570" s="43">
        <v>154428</v>
      </c>
      <c r="D570" s="44" t="s">
        <v>31</v>
      </c>
      <c r="E570" s="44" t="s">
        <v>36</v>
      </c>
      <c r="F570" s="44">
        <v>4</v>
      </c>
      <c r="G570" s="44" t="s">
        <v>38</v>
      </c>
      <c r="H570" s="44" t="s">
        <v>43</v>
      </c>
      <c r="I570" s="44" t="s">
        <v>70</v>
      </c>
      <c r="J570" s="44" t="s">
        <v>27</v>
      </c>
      <c r="K570" s="44" t="s">
        <v>27</v>
      </c>
      <c r="L570" s="44" t="s">
        <v>27</v>
      </c>
      <c r="M570" s="44"/>
      <c r="N570" s="44" t="s">
        <v>27</v>
      </c>
      <c r="O570" s="44">
        <v>4</v>
      </c>
      <c r="P570" s="41"/>
      <c r="Q570" s="41">
        <v>37622</v>
      </c>
      <c r="R570" s="44"/>
      <c r="S570" s="44">
        <v>87</v>
      </c>
      <c r="T570" s="44"/>
      <c r="U570" s="44"/>
      <c r="V570" s="44"/>
      <c r="W570" s="44" t="s">
        <v>27</v>
      </c>
      <c r="X570" s="44"/>
      <c r="Y570" s="44"/>
      <c r="Z570" s="44"/>
      <c r="AA570" s="44"/>
    </row>
    <row r="571" spans="1:27" s="30" customFormat="1" x14ac:dyDescent="0.3">
      <c r="A571" s="41">
        <v>44492</v>
      </c>
      <c r="B571" s="42">
        <v>569</v>
      </c>
      <c r="C571" s="43">
        <v>124292</v>
      </c>
      <c r="D571" s="44" t="s">
        <v>31</v>
      </c>
      <c r="E571" s="44" t="s">
        <v>36</v>
      </c>
      <c r="F571" s="44">
        <v>4</v>
      </c>
      <c r="G571" s="44" t="s">
        <v>38</v>
      </c>
      <c r="H571" s="44" t="s">
        <v>43</v>
      </c>
      <c r="I571" s="44" t="s">
        <v>70</v>
      </c>
      <c r="J571" s="44" t="s">
        <v>27</v>
      </c>
      <c r="K571" s="44" t="s">
        <v>27</v>
      </c>
      <c r="L571" s="44" t="s">
        <v>27</v>
      </c>
      <c r="M571" s="44"/>
      <c r="N571" s="44" t="s">
        <v>27</v>
      </c>
      <c r="O571" s="44">
        <v>3</v>
      </c>
      <c r="P571" s="41"/>
      <c r="Q571" s="41">
        <v>37622</v>
      </c>
      <c r="R571" s="44"/>
      <c r="S571" s="44">
        <v>78</v>
      </c>
      <c r="T571" s="44"/>
      <c r="U571" s="44"/>
      <c r="V571" s="44"/>
      <c r="W571" s="44" t="s">
        <v>27</v>
      </c>
      <c r="X571" s="44"/>
      <c r="Y571" s="44"/>
      <c r="Z571" s="44"/>
      <c r="AA571" s="44"/>
    </row>
    <row r="572" spans="1:27" s="30" customFormat="1" x14ac:dyDescent="0.3">
      <c r="A572" s="41">
        <v>44492</v>
      </c>
      <c r="B572" s="42">
        <v>570</v>
      </c>
      <c r="C572" s="43">
        <v>79441</v>
      </c>
      <c r="D572" s="44" t="s">
        <v>31</v>
      </c>
      <c r="E572" s="44" t="s">
        <v>36</v>
      </c>
      <c r="F572" s="44">
        <v>1</v>
      </c>
      <c r="G572" s="44" t="s">
        <v>37</v>
      </c>
      <c r="H572" s="44" t="s">
        <v>43</v>
      </c>
      <c r="I572" s="44" t="s">
        <v>70</v>
      </c>
      <c r="J572" s="44" t="s">
        <v>27</v>
      </c>
      <c r="K572" s="44" t="s">
        <v>27</v>
      </c>
      <c r="L572" s="44" t="s">
        <v>27</v>
      </c>
      <c r="M572" s="44"/>
      <c r="N572" s="44" t="s">
        <v>27</v>
      </c>
      <c r="O572" s="44">
        <v>3</v>
      </c>
      <c r="P572" s="41"/>
      <c r="Q572" s="41">
        <v>39814</v>
      </c>
      <c r="R572" s="44"/>
      <c r="S572" s="44">
        <v>53</v>
      </c>
      <c r="T572" s="44"/>
      <c r="U572" s="44"/>
      <c r="V572" s="44"/>
      <c r="W572" s="44" t="s">
        <v>27</v>
      </c>
      <c r="X572" s="44"/>
      <c r="Y572" s="44"/>
      <c r="Z572" s="44"/>
      <c r="AA572" s="44"/>
    </row>
    <row r="573" spans="1:27" s="30" customFormat="1" x14ac:dyDescent="0.3">
      <c r="A573" s="41">
        <v>44492</v>
      </c>
      <c r="B573" s="42">
        <v>571</v>
      </c>
      <c r="C573" s="43">
        <v>116132</v>
      </c>
      <c r="D573" s="44" t="s">
        <v>31</v>
      </c>
      <c r="E573" s="44" t="s">
        <v>36</v>
      </c>
      <c r="F573" s="44">
        <v>3</v>
      </c>
      <c r="G573" s="44" t="s">
        <v>68</v>
      </c>
      <c r="H573" s="44" t="s">
        <v>43</v>
      </c>
      <c r="I573" s="44" t="s">
        <v>70</v>
      </c>
      <c r="J573" s="44" t="s">
        <v>27</v>
      </c>
      <c r="K573" s="44" t="s">
        <v>27</v>
      </c>
      <c r="L573" s="44" t="s">
        <v>27</v>
      </c>
      <c r="M573" s="44"/>
      <c r="N573" s="44" t="s">
        <v>27</v>
      </c>
      <c r="O573" s="44">
        <v>2</v>
      </c>
      <c r="P573" s="41"/>
      <c r="Q573" s="41">
        <v>33239</v>
      </c>
      <c r="R573" s="44"/>
      <c r="S573" s="44">
        <v>90</v>
      </c>
      <c r="T573" s="44"/>
      <c r="U573" s="44"/>
      <c r="V573" s="44"/>
      <c r="W573" s="44" t="s">
        <v>27</v>
      </c>
      <c r="X573" s="44"/>
      <c r="Y573" s="44"/>
      <c r="Z573" s="44"/>
      <c r="AA573" s="44"/>
    </row>
    <row r="574" spans="1:27" s="30" customFormat="1" x14ac:dyDescent="0.3">
      <c r="A574" s="41">
        <v>44492</v>
      </c>
      <c r="B574" s="42">
        <v>572</v>
      </c>
      <c r="C574" s="43">
        <v>86792</v>
      </c>
      <c r="D574" s="44" t="s">
        <v>31</v>
      </c>
      <c r="E574" s="44" t="s">
        <v>36</v>
      </c>
      <c r="F574" s="44">
        <v>3</v>
      </c>
      <c r="G574" s="44" t="s">
        <v>37</v>
      </c>
      <c r="H574" s="44" t="s">
        <v>43</v>
      </c>
      <c r="I574" s="44" t="s">
        <v>70</v>
      </c>
      <c r="J574" s="44" t="s">
        <v>27</v>
      </c>
      <c r="K574" s="44" t="s">
        <v>27</v>
      </c>
      <c r="L574" s="44" t="s">
        <v>27</v>
      </c>
      <c r="M574" s="44"/>
      <c r="N574" s="44" t="s">
        <v>27</v>
      </c>
      <c r="O574" s="44">
        <v>3</v>
      </c>
      <c r="P574" s="41"/>
      <c r="Q574" s="41">
        <v>39083</v>
      </c>
      <c r="R574" s="44"/>
      <c r="S574" s="44">
        <v>78</v>
      </c>
      <c r="T574" s="44"/>
      <c r="U574" s="44"/>
      <c r="V574" s="44"/>
      <c r="W574" s="44" t="s">
        <v>27</v>
      </c>
      <c r="X574" s="44"/>
      <c r="Y574" s="44"/>
      <c r="Z574" s="44"/>
      <c r="AA574" s="44"/>
    </row>
    <row r="575" spans="1:27" s="30" customFormat="1" x14ac:dyDescent="0.3">
      <c r="A575" s="41">
        <v>44492</v>
      </c>
      <c r="B575" s="42">
        <v>573</v>
      </c>
      <c r="C575" s="43">
        <v>125175</v>
      </c>
      <c r="D575" s="44" t="s">
        <v>34</v>
      </c>
      <c r="E575" s="44" t="s">
        <v>36</v>
      </c>
      <c r="F575" s="44">
        <v>3</v>
      </c>
      <c r="G575" s="44" t="s">
        <v>37</v>
      </c>
      <c r="H575" s="44" t="s">
        <v>43</v>
      </c>
      <c r="I575" s="44" t="s">
        <v>70</v>
      </c>
      <c r="J575" s="44" t="s">
        <v>27</v>
      </c>
      <c r="K575" s="44" t="s">
        <v>27</v>
      </c>
      <c r="L575" s="44" t="s">
        <v>27</v>
      </c>
      <c r="M575" s="44"/>
      <c r="N575" s="44" t="s">
        <v>27</v>
      </c>
      <c r="O575" s="44">
        <v>3</v>
      </c>
      <c r="P575" s="41"/>
      <c r="Q575" s="41">
        <v>43466</v>
      </c>
      <c r="R575" s="44"/>
      <c r="S575" s="44">
        <v>64</v>
      </c>
      <c r="T575" s="44"/>
      <c r="U575" s="44"/>
      <c r="V575" s="44"/>
      <c r="W575" s="44" t="s">
        <v>27</v>
      </c>
      <c r="X575" s="44"/>
      <c r="Y575" s="44"/>
      <c r="Z575" s="44"/>
      <c r="AA575" s="44"/>
    </row>
    <row r="576" spans="1:27" s="30" customFormat="1" x14ac:dyDescent="0.3">
      <c r="A576" s="41">
        <v>44492</v>
      </c>
      <c r="B576" s="42">
        <v>574</v>
      </c>
      <c r="C576" s="43">
        <v>210545</v>
      </c>
      <c r="D576" s="44" t="s">
        <v>34</v>
      </c>
      <c r="E576" s="44" t="s">
        <v>36</v>
      </c>
      <c r="F576" s="44">
        <v>5</v>
      </c>
      <c r="G576" s="44" t="s">
        <v>68</v>
      </c>
      <c r="H576" s="44" t="s">
        <v>43</v>
      </c>
      <c r="I576" s="44" t="s">
        <v>70</v>
      </c>
      <c r="J576" s="44" t="s">
        <v>27</v>
      </c>
      <c r="K576" s="44" t="s">
        <v>27</v>
      </c>
      <c r="L576" s="44" t="s">
        <v>27</v>
      </c>
      <c r="M576" s="44"/>
      <c r="N576" s="44" t="s">
        <v>27</v>
      </c>
      <c r="O576" s="44">
        <v>3</v>
      </c>
      <c r="P576" s="41"/>
      <c r="Q576" s="41">
        <v>38353</v>
      </c>
      <c r="R576" s="44"/>
      <c r="S576" s="44">
        <v>74</v>
      </c>
      <c r="T576" s="44"/>
      <c r="U576" s="44"/>
      <c r="V576" s="44"/>
      <c r="W576" s="44" t="s">
        <v>27</v>
      </c>
      <c r="X576" s="44"/>
      <c r="Y576" s="44"/>
      <c r="Z576" s="44"/>
      <c r="AA576" s="44"/>
    </row>
    <row r="577" spans="1:27" s="30" customFormat="1" x14ac:dyDescent="0.3">
      <c r="A577" s="41">
        <v>44492</v>
      </c>
      <c r="B577" s="42">
        <v>575</v>
      </c>
      <c r="C577" s="43">
        <v>185435</v>
      </c>
      <c r="D577" s="44" t="s">
        <v>34</v>
      </c>
      <c r="E577" s="44" t="s">
        <v>36</v>
      </c>
      <c r="F577" s="44">
        <v>5</v>
      </c>
      <c r="G577" s="44" t="s">
        <v>37</v>
      </c>
      <c r="H577" s="44" t="s">
        <v>43</v>
      </c>
      <c r="I577" s="44" t="s">
        <v>70</v>
      </c>
      <c r="J577" s="44" t="s">
        <v>27</v>
      </c>
      <c r="K577" s="44" t="s">
        <v>27</v>
      </c>
      <c r="L577" s="44" t="s">
        <v>27</v>
      </c>
      <c r="M577" s="44"/>
      <c r="N577" s="44" t="s">
        <v>27</v>
      </c>
      <c r="O577" s="44">
        <v>3</v>
      </c>
      <c r="P577" s="41"/>
      <c r="Q577" s="41">
        <v>39814</v>
      </c>
      <c r="R577" s="44"/>
      <c r="S577" s="44">
        <v>79</v>
      </c>
      <c r="T577" s="44"/>
      <c r="U577" s="44"/>
      <c r="V577" s="44"/>
      <c r="W577" s="44" t="s">
        <v>27</v>
      </c>
      <c r="X577" s="44"/>
      <c r="Y577" s="44"/>
      <c r="Z577" s="44"/>
      <c r="AA577" s="44"/>
    </row>
    <row r="578" spans="1:27" s="30" customFormat="1" x14ac:dyDescent="0.3">
      <c r="A578" s="41">
        <v>44492</v>
      </c>
      <c r="B578" s="42">
        <v>576</v>
      </c>
      <c r="C578" s="43">
        <v>226185</v>
      </c>
      <c r="D578" s="44" t="s">
        <v>34</v>
      </c>
      <c r="E578" s="44" t="s">
        <v>36</v>
      </c>
      <c r="F578" s="44">
        <v>5</v>
      </c>
      <c r="G578" s="44" t="s">
        <v>38</v>
      </c>
      <c r="H578" s="44" t="s">
        <v>43</v>
      </c>
      <c r="I578" s="44" t="s">
        <v>70</v>
      </c>
      <c r="J578" s="44" t="s">
        <v>27</v>
      </c>
      <c r="K578" s="44" t="s">
        <v>27</v>
      </c>
      <c r="L578" s="44" t="s">
        <v>27</v>
      </c>
      <c r="M578" s="44"/>
      <c r="N578" s="44" t="s">
        <v>27</v>
      </c>
      <c r="O578" s="44">
        <v>2</v>
      </c>
      <c r="P578" s="41"/>
      <c r="Q578" s="41">
        <v>42370</v>
      </c>
      <c r="R578" s="44"/>
      <c r="S578" s="44">
        <v>94</v>
      </c>
      <c r="T578" s="44"/>
      <c r="U578" s="44"/>
      <c r="V578" s="44"/>
      <c r="W578" s="44" t="s">
        <v>27</v>
      </c>
      <c r="X578" s="44"/>
      <c r="Y578" s="44"/>
      <c r="Z578" s="44"/>
      <c r="AA578" s="44"/>
    </row>
    <row r="579" spans="1:27" s="30" customFormat="1" x14ac:dyDescent="0.3">
      <c r="A579" s="41">
        <v>44492</v>
      </c>
      <c r="B579" s="42">
        <v>577</v>
      </c>
      <c r="C579" s="43">
        <v>105380</v>
      </c>
      <c r="D579" s="44" t="s">
        <v>31</v>
      </c>
      <c r="E579" s="44" t="s">
        <v>36</v>
      </c>
      <c r="F579" s="44">
        <v>3</v>
      </c>
      <c r="G579" s="44" t="s">
        <v>37</v>
      </c>
      <c r="H579" s="44" t="s">
        <v>43</v>
      </c>
      <c r="I579" s="44" t="s">
        <v>70</v>
      </c>
      <c r="J579" s="44" t="s">
        <v>27</v>
      </c>
      <c r="K579" s="44" t="s">
        <v>27</v>
      </c>
      <c r="L579" s="44" t="s">
        <v>27</v>
      </c>
      <c r="M579" s="44"/>
      <c r="N579" s="44" t="s">
        <v>27</v>
      </c>
      <c r="O579" s="44">
        <v>4</v>
      </c>
      <c r="P579" s="41"/>
      <c r="Q579" s="41">
        <v>37257</v>
      </c>
      <c r="R579" s="44"/>
      <c r="S579" s="44">
        <v>85</v>
      </c>
      <c r="T579" s="44"/>
      <c r="U579" s="44"/>
      <c r="V579" s="44"/>
      <c r="W579" s="44" t="s">
        <v>27</v>
      </c>
      <c r="X579" s="44"/>
      <c r="Y579" s="44"/>
      <c r="Z579" s="44"/>
      <c r="AA579" s="44"/>
    </row>
    <row r="580" spans="1:27" s="30" customFormat="1" x14ac:dyDescent="0.3">
      <c r="A580" s="41">
        <v>44492</v>
      </c>
      <c r="B580" s="42">
        <v>578</v>
      </c>
      <c r="C580" s="43">
        <v>108011</v>
      </c>
      <c r="D580" s="44" t="s">
        <v>34</v>
      </c>
      <c r="E580" s="44" t="s">
        <v>36</v>
      </c>
      <c r="F580" s="44">
        <v>1</v>
      </c>
      <c r="G580" s="44" t="s">
        <v>38</v>
      </c>
      <c r="H580" s="44" t="s">
        <v>43</v>
      </c>
      <c r="I580" s="44" t="s">
        <v>70</v>
      </c>
      <c r="J580" s="44" t="s">
        <v>27</v>
      </c>
      <c r="K580" s="44" t="s">
        <v>27</v>
      </c>
      <c r="L580" s="44" t="s">
        <v>27</v>
      </c>
      <c r="M580" s="44"/>
      <c r="N580" s="44" t="s">
        <v>27</v>
      </c>
      <c r="O580" s="44">
        <v>3</v>
      </c>
      <c r="P580" s="41"/>
      <c r="Q580" s="41">
        <v>37987</v>
      </c>
      <c r="R580" s="44"/>
      <c r="S580" s="44">
        <v>86</v>
      </c>
      <c r="T580" s="44"/>
      <c r="U580" s="44"/>
      <c r="V580" s="44"/>
      <c r="W580" s="44" t="s">
        <v>27</v>
      </c>
      <c r="X580" s="44"/>
      <c r="Y580" s="44"/>
      <c r="Z580" s="44"/>
      <c r="AA580" s="44"/>
    </row>
    <row r="581" spans="1:27" s="30" customFormat="1" x14ac:dyDescent="0.3">
      <c r="A581" s="41">
        <v>44492</v>
      </c>
      <c r="B581" s="42">
        <v>579</v>
      </c>
      <c r="C581" s="43">
        <v>141300</v>
      </c>
      <c r="D581" s="44" t="s">
        <v>31</v>
      </c>
      <c r="E581" s="44" t="s">
        <v>36</v>
      </c>
      <c r="F581" s="44">
        <v>4</v>
      </c>
      <c r="G581" s="44" t="s">
        <v>38</v>
      </c>
      <c r="H581" s="44" t="s">
        <v>43</v>
      </c>
      <c r="I581" s="44" t="s">
        <v>70</v>
      </c>
      <c r="J581" s="44" t="s">
        <v>27</v>
      </c>
      <c r="K581" s="44" t="s">
        <v>27</v>
      </c>
      <c r="L581" s="44" t="s">
        <v>27</v>
      </c>
      <c r="M581" s="44"/>
      <c r="N581" s="44" t="s">
        <v>27</v>
      </c>
      <c r="O581" s="44">
        <v>2</v>
      </c>
      <c r="P581" s="41"/>
      <c r="Q581" s="41">
        <v>36161</v>
      </c>
      <c r="R581" s="44"/>
      <c r="S581" s="44">
        <v>84</v>
      </c>
      <c r="T581" s="44"/>
      <c r="U581" s="44"/>
      <c r="V581" s="44"/>
      <c r="W581" s="44" t="s">
        <v>27</v>
      </c>
      <c r="X581" s="44"/>
      <c r="Y581" s="44"/>
      <c r="Z581" s="44"/>
      <c r="AA581" s="44"/>
    </row>
    <row r="582" spans="1:27" s="30" customFormat="1" x14ac:dyDescent="0.3">
      <c r="A582" s="41">
        <v>44492</v>
      </c>
      <c r="B582" s="42">
        <v>580</v>
      </c>
      <c r="C582" s="43">
        <v>106847</v>
      </c>
      <c r="D582" s="44" t="s">
        <v>34</v>
      </c>
      <c r="E582" s="44" t="s">
        <v>36</v>
      </c>
      <c r="F582" s="44">
        <v>1</v>
      </c>
      <c r="G582" s="44" t="s">
        <v>39</v>
      </c>
      <c r="H582" s="44" t="s">
        <v>43</v>
      </c>
      <c r="I582" s="44" t="s">
        <v>70</v>
      </c>
      <c r="J582" s="44" t="s">
        <v>27</v>
      </c>
      <c r="K582" s="44" t="s">
        <v>27</v>
      </c>
      <c r="L582" s="44" t="s">
        <v>27</v>
      </c>
      <c r="M582" s="44"/>
      <c r="N582" s="44" t="s">
        <v>27</v>
      </c>
      <c r="O582" s="44">
        <v>3</v>
      </c>
      <c r="P582" s="41"/>
      <c r="Q582" s="41">
        <v>40179</v>
      </c>
      <c r="R582" s="44"/>
      <c r="S582" s="44">
        <v>50</v>
      </c>
      <c r="T582" s="44"/>
      <c r="U582" s="44"/>
      <c r="V582" s="44"/>
      <c r="W582" s="44" t="s">
        <v>27</v>
      </c>
      <c r="X582" s="44"/>
      <c r="Y582" s="44"/>
      <c r="Z582" s="44"/>
      <c r="AA582" s="44"/>
    </row>
    <row r="583" spans="1:27" s="30" customFormat="1" x14ac:dyDescent="0.3">
      <c r="A583" s="41">
        <v>44492</v>
      </c>
      <c r="B583" s="42">
        <v>581</v>
      </c>
      <c r="C583" s="43">
        <v>130912</v>
      </c>
      <c r="D583" s="44" t="s">
        <v>34</v>
      </c>
      <c r="E583" s="44" t="s">
        <v>36</v>
      </c>
      <c r="F583" s="44">
        <v>4</v>
      </c>
      <c r="G583" s="44" t="s">
        <v>37</v>
      </c>
      <c r="H583" s="44" t="s">
        <v>43</v>
      </c>
      <c r="I583" s="44" t="s">
        <v>70</v>
      </c>
      <c r="J583" s="44" t="s">
        <v>27</v>
      </c>
      <c r="K583" s="44" t="s">
        <v>27</v>
      </c>
      <c r="L583" s="44" t="s">
        <v>27</v>
      </c>
      <c r="M583" s="44"/>
      <c r="N583" s="44" t="s">
        <v>27</v>
      </c>
      <c r="O583" s="44">
        <v>2</v>
      </c>
      <c r="P583" s="41"/>
      <c r="Q583" s="41">
        <v>37987</v>
      </c>
      <c r="R583" s="44"/>
      <c r="S583" s="44">
        <v>98</v>
      </c>
      <c r="T583" s="44"/>
      <c r="U583" s="44"/>
      <c r="V583" s="44"/>
      <c r="W583" s="44" t="s">
        <v>27</v>
      </c>
      <c r="X583" s="44"/>
      <c r="Y583" s="44"/>
      <c r="Z583" s="44"/>
      <c r="AA583" s="44"/>
    </row>
    <row r="584" spans="1:27" s="30" customFormat="1" x14ac:dyDescent="0.3">
      <c r="A584" s="41">
        <v>44492</v>
      </c>
      <c r="B584" s="42">
        <v>582</v>
      </c>
      <c r="C584" s="43">
        <v>71586</v>
      </c>
      <c r="D584" s="44" t="s">
        <v>31</v>
      </c>
      <c r="E584" s="44" t="s">
        <v>36</v>
      </c>
      <c r="F584" s="44">
        <v>2</v>
      </c>
      <c r="G584" s="44" t="s">
        <v>66</v>
      </c>
      <c r="H584" s="44" t="s">
        <v>43</v>
      </c>
      <c r="I584" s="44" t="s">
        <v>70</v>
      </c>
      <c r="J584" s="44" t="s">
        <v>27</v>
      </c>
      <c r="K584" s="44" t="s">
        <v>27</v>
      </c>
      <c r="L584" s="44" t="s">
        <v>27</v>
      </c>
      <c r="M584" s="44"/>
      <c r="N584" s="44" t="s">
        <v>27</v>
      </c>
      <c r="O584" s="44">
        <v>1</v>
      </c>
      <c r="P584" s="41"/>
      <c r="Q584" s="41">
        <v>40909</v>
      </c>
      <c r="R584" s="44"/>
      <c r="S584" s="44">
        <v>78</v>
      </c>
      <c r="T584" s="44"/>
      <c r="U584" s="44"/>
      <c r="V584" s="44"/>
      <c r="W584" s="44" t="s">
        <v>27</v>
      </c>
      <c r="X584" s="44"/>
      <c r="Y584" s="44"/>
      <c r="Z584" s="44"/>
      <c r="AA584" s="44"/>
    </row>
    <row r="585" spans="1:27" s="30" customFormat="1" x14ac:dyDescent="0.3">
      <c r="A585" s="41">
        <v>44492</v>
      </c>
      <c r="B585" s="42">
        <v>583</v>
      </c>
      <c r="C585" s="43">
        <v>199495</v>
      </c>
      <c r="D585" s="44" t="s">
        <v>31</v>
      </c>
      <c r="E585" s="44" t="s">
        <v>36</v>
      </c>
      <c r="F585" s="44">
        <v>5</v>
      </c>
      <c r="G585" s="44" t="s">
        <v>38</v>
      </c>
      <c r="H585" s="44" t="s">
        <v>43</v>
      </c>
      <c r="I585" s="44" t="s">
        <v>70</v>
      </c>
      <c r="J585" s="44" t="s">
        <v>27</v>
      </c>
      <c r="K585" s="44" t="s">
        <v>27</v>
      </c>
      <c r="L585" s="44" t="s">
        <v>27</v>
      </c>
      <c r="M585" s="44"/>
      <c r="N585" s="44" t="s">
        <v>27</v>
      </c>
      <c r="O585" s="44">
        <v>2</v>
      </c>
      <c r="P585" s="41"/>
      <c r="Q585" s="41">
        <v>34700</v>
      </c>
      <c r="R585" s="44"/>
      <c r="S585" s="44">
        <v>58</v>
      </c>
      <c r="T585" s="44"/>
      <c r="U585" s="44"/>
      <c r="V585" s="44"/>
      <c r="W585" s="44" t="s">
        <v>27</v>
      </c>
      <c r="X585" s="44"/>
      <c r="Y585" s="44"/>
      <c r="Z585" s="44"/>
      <c r="AA585" s="44"/>
    </row>
    <row r="586" spans="1:27" s="30" customFormat="1" x14ac:dyDescent="0.3">
      <c r="A586" s="41">
        <v>44492</v>
      </c>
      <c r="B586" s="42">
        <v>584</v>
      </c>
      <c r="C586" s="43">
        <v>236795</v>
      </c>
      <c r="D586" s="44" t="s">
        <v>34</v>
      </c>
      <c r="E586" s="44" t="s">
        <v>36</v>
      </c>
      <c r="F586" s="44">
        <v>5</v>
      </c>
      <c r="G586" s="44" t="s">
        <v>37</v>
      </c>
      <c r="H586" s="44" t="s">
        <v>43</v>
      </c>
      <c r="I586" s="44" t="s">
        <v>70</v>
      </c>
      <c r="J586" s="44" t="s">
        <v>27</v>
      </c>
      <c r="K586" s="44" t="s">
        <v>27</v>
      </c>
      <c r="L586" s="44" t="s">
        <v>27</v>
      </c>
      <c r="M586" s="44"/>
      <c r="N586" s="44" t="s">
        <v>27</v>
      </c>
      <c r="O586" s="44">
        <v>1</v>
      </c>
      <c r="P586" s="41"/>
      <c r="Q586" s="41">
        <v>35065</v>
      </c>
      <c r="R586" s="44"/>
      <c r="S586" s="44">
        <v>68</v>
      </c>
      <c r="T586" s="44"/>
      <c r="U586" s="44"/>
      <c r="V586" s="44"/>
      <c r="W586" s="44" t="s">
        <v>27</v>
      </c>
      <c r="X586" s="44"/>
      <c r="Y586" s="44"/>
      <c r="Z586" s="44"/>
      <c r="AA586" s="44"/>
    </row>
    <row r="587" spans="1:27" s="30" customFormat="1" x14ac:dyDescent="0.3">
      <c r="A587" s="41">
        <v>44492</v>
      </c>
      <c r="B587" s="42">
        <v>585</v>
      </c>
      <c r="C587" s="43">
        <v>118076</v>
      </c>
      <c r="D587" s="44" t="s">
        <v>31</v>
      </c>
      <c r="E587" s="44" t="s">
        <v>36</v>
      </c>
      <c r="F587" s="44">
        <v>3</v>
      </c>
      <c r="G587" s="44" t="s">
        <v>37</v>
      </c>
      <c r="H587" s="44" t="s">
        <v>43</v>
      </c>
      <c r="I587" s="44" t="s">
        <v>70</v>
      </c>
      <c r="J587" s="44" t="s">
        <v>27</v>
      </c>
      <c r="K587" s="44" t="s">
        <v>27</v>
      </c>
      <c r="L587" s="44" t="s">
        <v>27</v>
      </c>
      <c r="M587" s="44"/>
      <c r="N587" s="44" t="s">
        <v>27</v>
      </c>
      <c r="O587" s="44">
        <v>4</v>
      </c>
      <c r="P587" s="41"/>
      <c r="Q587" s="41">
        <v>42005</v>
      </c>
      <c r="R587" s="44"/>
      <c r="S587" s="44">
        <v>90</v>
      </c>
      <c r="T587" s="44"/>
      <c r="U587" s="44"/>
      <c r="V587" s="44"/>
      <c r="W587" s="44" t="s">
        <v>27</v>
      </c>
      <c r="X587" s="44"/>
      <c r="Y587" s="44"/>
      <c r="Z587" s="44"/>
      <c r="AA587" s="44"/>
    </row>
    <row r="588" spans="1:27" s="30" customFormat="1" x14ac:dyDescent="0.3">
      <c r="A588" s="41">
        <v>44492</v>
      </c>
      <c r="B588" s="42">
        <v>586</v>
      </c>
      <c r="C588" s="43">
        <v>140635</v>
      </c>
      <c r="D588" s="44" t="s">
        <v>31</v>
      </c>
      <c r="E588" s="44" t="s">
        <v>36</v>
      </c>
      <c r="F588" s="44">
        <v>5</v>
      </c>
      <c r="G588" s="44" t="s">
        <v>39</v>
      </c>
      <c r="H588" s="44" t="s">
        <v>43</v>
      </c>
      <c r="I588" s="44" t="s">
        <v>70</v>
      </c>
      <c r="J588" s="44" t="s">
        <v>27</v>
      </c>
      <c r="K588" s="44" t="s">
        <v>27</v>
      </c>
      <c r="L588" s="44" t="s">
        <v>27</v>
      </c>
      <c r="M588" s="44"/>
      <c r="N588" s="44" t="s">
        <v>27</v>
      </c>
      <c r="O588" s="44">
        <v>2</v>
      </c>
      <c r="P588" s="41"/>
      <c r="Q588" s="41">
        <v>33239</v>
      </c>
      <c r="R588" s="44"/>
      <c r="S588" s="44">
        <v>96</v>
      </c>
      <c r="T588" s="44"/>
      <c r="U588" s="44"/>
      <c r="V588" s="44"/>
      <c r="W588" s="44" t="s">
        <v>27</v>
      </c>
      <c r="X588" s="44"/>
      <c r="Y588" s="44"/>
      <c r="Z588" s="44"/>
      <c r="AA588" s="44"/>
    </row>
    <row r="589" spans="1:27" s="30" customFormat="1" x14ac:dyDescent="0.3">
      <c r="A589" s="41">
        <v>44492</v>
      </c>
      <c r="B589" s="42">
        <v>587</v>
      </c>
      <c r="C589" s="43">
        <v>92315</v>
      </c>
      <c r="D589" s="44" t="s">
        <v>31</v>
      </c>
      <c r="E589" s="44" t="s">
        <v>36</v>
      </c>
      <c r="F589" s="44">
        <v>3</v>
      </c>
      <c r="G589" s="44" t="s">
        <v>39</v>
      </c>
      <c r="H589" s="44" t="s">
        <v>43</v>
      </c>
      <c r="I589" s="44" t="s">
        <v>70</v>
      </c>
      <c r="J589" s="44" t="s">
        <v>27</v>
      </c>
      <c r="K589" s="44" t="s">
        <v>27</v>
      </c>
      <c r="L589" s="44" t="s">
        <v>27</v>
      </c>
      <c r="M589" s="44"/>
      <c r="N589" s="44" t="s">
        <v>27</v>
      </c>
      <c r="O589" s="44">
        <v>2</v>
      </c>
      <c r="P589" s="41"/>
      <c r="Q589" s="41">
        <v>36161</v>
      </c>
      <c r="R589" s="44"/>
      <c r="S589" s="44">
        <v>55</v>
      </c>
      <c r="T589" s="44"/>
      <c r="U589" s="44"/>
      <c r="V589" s="44"/>
      <c r="W589" s="44" t="s">
        <v>27</v>
      </c>
      <c r="X589" s="44"/>
      <c r="Y589" s="44"/>
      <c r="Z589" s="44"/>
      <c r="AA589" s="44"/>
    </row>
    <row r="590" spans="1:27" s="30" customFormat="1" x14ac:dyDescent="0.3">
      <c r="A590" s="41">
        <v>44492</v>
      </c>
      <c r="B590" s="42">
        <v>588</v>
      </c>
      <c r="C590" s="43">
        <v>142952</v>
      </c>
      <c r="D590" s="44" t="s">
        <v>31</v>
      </c>
      <c r="E590" s="44" t="s">
        <v>36</v>
      </c>
      <c r="F590" s="44">
        <v>4</v>
      </c>
      <c r="G590" s="44" t="s">
        <v>68</v>
      </c>
      <c r="H590" s="44" t="s">
        <v>43</v>
      </c>
      <c r="I590" s="44" t="s">
        <v>70</v>
      </c>
      <c r="J590" s="44" t="s">
        <v>27</v>
      </c>
      <c r="K590" s="44" t="s">
        <v>27</v>
      </c>
      <c r="L590" s="44" t="s">
        <v>27</v>
      </c>
      <c r="M590" s="44"/>
      <c r="N590" s="44" t="s">
        <v>27</v>
      </c>
      <c r="O590" s="44">
        <v>1</v>
      </c>
      <c r="P590" s="41"/>
      <c r="Q590" s="41">
        <v>42005</v>
      </c>
      <c r="R590" s="44"/>
      <c r="S590" s="44">
        <v>76</v>
      </c>
      <c r="T590" s="44"/>
      <c r="U590" s="44"/>
      <c r="V590" s="44"/>
      <c r="W590" s="44" t="s">
        <v>27</v>
      </c>
      <c r="X590" s="44"/>
      <c r="Y590" s="44"/>
      <c r="Z590" s="44"/>
      <c r="AA590" s="44"/>
    </row>
    <row r="591" spans="1:27" s="30" customFormat="1" x14ac:dyDescent="0.3">
      <c r="A591" s="41">
        <v>44492</v>
      </c>
      <c r="B591" s="42">
        <v>589</v>
      </c>
      <c r="C591" s="43">
        <v>76812</v>
      </c>
      <c r="D591" s="44" t="s">
        <v>31</v>
      </c>
      <c r="E591" s="44" t="s">
        <v>36</v>
      </c>
      <c r="F591" s="44">
        <v>1</v>
      </c>
      <c r="G591" s="44" t="s">
        <v>37</v>
      </c>
      <c r="H591" s="44" t="s">
        <v>43</v>
      </c>
      <c r="I591" s="44" t="s">
        <v>70</v>
      </c>
      <c r="J591" s="44" t="s">
        <v>27</v>
      </c>
      <c r="K591" s="44" t="s">
        <v>27</v>
      </c>
      <c r="L591" s="44" t="s">
        <v>27</v>
      </c>
      <c r="M591" s="44"/>
      <c r="N591" s="44" t="s">
        <v>27</v>
      </c>
      <c r="O591" s="44">
        <v>2</v>
      </c>
      <c r="P591" s="41"/>
      <c r="Q591" s="41">
        <v>37987</v>
      </c>
      <c r="R591" s="44"/>
      <c r="S591" s="44">
        <v>52</v>
      </c>
      <c r="T591" s="44"/>
      <c r="U591" s="44"/>
      <c r="V591" s="44"/>
      <c r="W591" s="44" t="s">
        <v>27</v>
      </c>
      <c r="X591" s="44"/>
      <c r="Y591" s="44"/>
      <c r="Z591" s="44"/>
      <c r="AA591" s="44"/>
    </row>
    <row r="592" spans="1:27" s="30" customFormat="1" x14ac:dyDescent="0.3">
      <c r="A592" s="41">
        <v>44492</v>
      </c>
      <c r="B592" s="42">
        <v>590</v>
      </c>
      <c r="C592" s="43">
        <v>85590</v>
      </c>
      <c r="D592" s="44" t="s">
        <v>31</v>
      </c>
      <c r="E592" s="44" t="s">
        <v>36</v>
      </c>
      <c r="F592" s="44">
        <v>2</v>
      </c>
      <c r="G592" s="44" t="s">
        <v>39</v>
      </c>
      <c r="H592" s="44" t="s">
        <v>43</v>
      </c>
      <c r="I592" s="44" t="s">
        <v>70</v>
      </c>
      <c r="J592" s="44" t="s">
        <v>27</v>
      </c>
      <c r="K592" s="44" t="s">
        <v>27</v>
      </c>
      <c r="L592" s="44" t="s">
        <v>27</v>
      </c>
      <c r="M592" s="44"/>
      <c r="N592" s="44" t="s">
        <v>27</v>
      </c>
      <c r="O592" s="44">
        <v>2</v>
      </c>
      <c r="P592" s="41"/>
      <c r="Q592" s="41">
        <v>37622</v>
      </c>
      <c r="R592" s="44"/>
      <c r="S592" s="44">
        <v>69</v>
      </c>
      <c r="T592" s="44"/>
      <c r="U592" s="44"/>
      <c r="V592" s="44"/>
      <c r="W592" s="44" t="s">
        <v>27</v>
      </c>
      <c r="X592" s="44"/>
      <c r="Y592" s="44"/>
      <c r="Z592" s="44"/>
      <c r="AA592" s="44"/>
    </row>
    <row r="593" spans="1:27" s="30" customFormat="1" x14ac:dyDescent="0.3">
      <c r="A593" s="41">
        <v>44492</v>
      </c>
      <c r="B593" s="42">
        <v>591</v>
      </c>
      <c r="C593" s="43">
        <v>138864</v>
      </c>
      <c r="D593" s="44" t="s">
        <v>31</v>
      </c>
      <c r="E593" s="44" t="s">
        <v>36</v>
      </c>
      <c r="F593" s="44">
        <v>4</v>
      </c>
      <c r="G593" s="44" t="s">
        <v>66</v>
      </c>
      <c r="H593" s="44" t="s">
        <v>43</v>
      </c>
      <c r="I593" s="44" t="s">
        <v>70</v>
      </c>
      <c r="J593" s="44" t="s">
        <v>27</v>
      </c>
      <c r="K593" s="44" t="s">
        <v>27</v>
      </c>
      <c r="L593" s="44" t="s">
        <v>27</v>
      </c>
      <c r="M593" s="44"/>
      <c r="N593" s="44" t="s">
        <v>27</v>
      </c>
      <c r="O593" s="44">
        <v>1</v>
      </c>
      <c r="P593" s="41"/>
      <c r="Q593" s="41">
        <v>33604</v>
      </c>
      <c r="R593" s="44"/>
      <c r="S593" s="44">
        <v>77</v>
      </c>
      <c r="T593" s="44"/>
      <c r="U593" s="44"/>
      <c r="V593" s="44"/>
      <c r="W593" s="44" t="s">
        <v>27</v>
      </c>
      <c r="X593" s="44"/>
      <c r="Y593" s="44"/>
      <c r="Z593" s="44"/>
      <c r="AA593" s="44"/>
    </row>
    <row r="594" spans="1:27" s="30" customFormat="1" x14ac:dyDescent="0.3">
      <c r="A594" s="41">
        <v>44492</v>
      </c>
      <c r="B594" s="42">
        <v>592</v>
      </c>
      <c r="C594" s="43">
        <v>152976</v>
      </c>
      <c r="D594" s="44" t="s">
        <v>31</v>
      </c>
      <c r="E594" s="44" t="s">
        <v>36</v>
      </c>
      <c r="F594" s="44">
        <v>4</v>
      </c>
      <c r="G594" s="44" t="s">
        <v>37</v>
      </c>
      <c r="H594" s="44" t="s">
        <v>43</v>
      </c>
      <c r="I594" s="44" t="s">
        <v>70</v>
      </c>
      <c r="J594" s="44" t="s">
        <v>27</v>
      </c>
      <c r="K594" s="44" t="s">
        <v>27</v>
      </c>
      <c r="L594" s="44" t="s">
        <v>27</v>
      </c>
      <c r="M594" s="44"/>
      <c r="N594" s="44" t="s">
        <v>27</v>
      </c>
      <c r="O594" s="44">
        <v>2</v>
      </c>
      <c r="P594" s="41"/>
      <c r="Q594" s="41">
        <v>33970</v>
      </c>
      <c r="R594" s="44"/>
      <c r="S594" s="44">
        <v>82</v>
      </c>
      <c r="T594" s="44"/>
      <c r="U594" s="44"/>
      <c r="V594" s="44"/>
      <c r="W594" s="44" t="s">
        <v>27</v>
      </c>
      <c r="X594" s="44"/>
      <c r="Y594" s="44"/>
      <c r="Z594" s="44"/>
      <c r="AA594" s="44"/>
    </row>
    <row r="595" spans="1:27" s="30" customFormat="1" x14ac:dyDescent="0.3">
      <c r="A595" s="41">
        <v>44492</v>
      </c>
      <c r="B595" s="42">
        <v>593</v>
      </c>
      <c r="C595" s="43">
        <v>146770</v>
      </c>
      <c r="D595" s="44" t="s">
        <v>31</v>
      </c>
      <c r="E595" s="44" t="s">
        <v>36</v>
      </c>
      <c r="F595" s="44">
        <v>5</v>
      </c>
      <c r="G595" s="44" t="s">
        <v>66</v>
      </c>
      <c r="H595" s="44" t="s">
        <v>43</v>
      </c>
      <c r="I595" s="44" t="s">
        <v>70</v>
      </c>
      <c r="J595" s="44" t="s">
        <v>27</v>
      </c>
      <c r="K595" s="44" t="s">
        <v>27</v>
      </c>
      <c r="L595" s="44" t="s">
        <v>27</v>
      </c>
      <c r="M595" s="44"/>
      <c r="N595" s="44" t="s">
        <v>27</v>
      </c>
      <c r="O595" s="44">
        <v>2</v>
      </c>
      <c r="P595" s="41"/>
      <c r="Q595" s="41">
        <v>35431</v>
      </c>
      <c r="R595" s="44"/>
      <c r="S595" s="44">
        <v>51</v>
      </c>
      <c r="T595" s="44"/>
      <c r="U595" s="44"/>
      <c r="V595" s="44"/>
      <c r="W595" s="44" t="s">
        <v>27</v>
      </c>
      <c r="X595" s="44"/>
      <c r="Y595" s="44"/>
      <c r="Z595" s="44"/>
      <c r="AA595" s="44"/>
    </row>
    <row r="596" spans="1:27" s="30" customFormat="1" x14ac:dyDescent="0.3">
      <c r="A596" s="41">
        <v>44492</v>
      </c>
      <c r="B596" s="42">
        <v>594</v>
      </c>
      <c r="C596" s="43">
        <v>152640</v>
      </c>
      <c r="D596" s="44" t="s">
        <v>31</v>
      </c>
      <c r="E596" s="44" t="s">
        <v>36</v>
      </c>
      <c r="F596" s="44">
        <v>4</v>
      </c>
      <c r="G596" s="44" t="s">
        <v>38</v>
      </c>
      <c r="H596" s="44" t="s">
        <v>43</v>
      </c>
      <c r="I596" s="44" t="s">
        <v>70</v>
      </c>
      <c r="J596" s="44" t="s">
        <v>27</v>
      </c>
      <c r="K596" s="44" t="s">
        <v>27</v>
      </c>
      <c r="L596" s="44" t="s">
        <v>27</v>
      </c>
      <c r="M596" s="44"/>
      <c r="N596" s="44" t="s">
        <v>27</v>
      </c>
      <c r="O596" s="44">
        <v>1</v>
      </c>
      <c r="P596" s="41"/>
      <c r="Q596" s="41">
        <v>40544</v>
      </c>
      <c r="R596" s="44"/>
      <c r="S596" s="44">
        <v>66</v>
      </c>
      <c r="T596" s="44"/>
      <c r="U596" s="44"/>
      <c r="V596" s="44"/>
      <c r="W596" s="44" t="s">
        <v>27</v>
      </c>
      <c r="X596" s="44"/>
      <c r="Y596" s="44"/>
      <c r="Z596" s="44"/>
      <c r="AA596" s="44"/>
    </row>
    <row r="597" spans="1:27" s="30" customFormat="1" x14ac:dyDescent="0.3">
      <c r="A597" s="41">
        <v>44492</v>
      </c>
      <c r="B597" s="42">
        <v>595</v>
      </c>
      <c r="C597" s="43">
        <v>86450</v>
      </c>
      <c r="D597" s="44" t="s">
        <v>31</v>
      </c>
      <c r="E597" s="44" t="s">
        <v>36</v>
      </c>
      <c r="F597" s="44">
        <v>3</v>
      </c>
      <c r="G597" s="44" t="s">
        <v>38</v>
      </c>
      <c r="H597" s="44" t="s">
        <v>43</v>
      </c>
      <c r="I597" s="44" t="s">
        <v>70</v>
      </c>
      <c r="J597" s="44" t="s">
        <v>27</v>
      </c>
      <c r="K597" s="44" t="s">
        <v>27</v>
      </c>
      <c r="L597" s="44" t="s">
        <v>27</v>
      </c>
      <c r="M597" s="44"/>
      <c r="N597" s="44" t="s">
        <v>27</v>
      </c>
      <c r="O597" s="44">
        <v>3</v>
      </c>
      <c r="P597" s="41"/>
      <c r="Q597" s="41">
        <v>35431</v>
      </c>
      <c r="R597" s="44"/>
      <c r="S597" s="44">
        <v>85</v>
      </c>
      <c r="T597" s="44"/>
      <c r="U597" s="44"/>
      <c r="V597" s="44"/>
      <c r="W597" s="44" t="s">
        <v>27</v>
      </c>
      <c r="X597" s="44"/>
      <c r="Y597" s="44"/>
      <c r="Z597" s="44"/>
      <c r="AA597" s="44"/>
    </row>
    <row r="598" spans="1:27" s="30" customFormat="1" x14ac:dyDescent="0.3">
      <c r="A598" s="41">
        <v>44492</v>
      </c>
      <c r="B598" s="42">
        <v>596</v>
      </c>
      <c r="C598" s="43">
        <v>224055</v>
      </c>
      <c r="D598" s="44" t="s">
        <v>34</v>
      </c>
      <c r="E598" s="44" t="s">
        <v>36</v>
      </c>
      <c r="F598" s="44">
        <v>5</v>
      </c>
      <c r="G598" s="44" t="s">
        <v>38</v>
      </c>
      <c r="H598" s="44" t="s">
        <v>43</v>
      </c>
      <c r="I598" s="44" t="s">
        <v>70</v>
      </c>
      <c r="J598" s="44" t="s">
        <v>27</v>
      </c>
      <c r="K598" s="44" t="s">
        <v>27</v>
      </c>
      <c r="L598" s="44" t="s">
        <v>27</v>
      </c>
      <c r="M598" s="44"/>
      <c r="N598" s="44" t="s">
        <v>27</v>
      </c>
      <c r="O598" s="44">
        <v>1</v>
      </c>
      <c r="P598" s="41"/>
      <c r="Q598" s="41">
        <v>33970</v>
      </c>
      <c r="R598" s="44"/>
      <c r="S598" s="44">
        <v>56</v>
      </c>
      <c r="T598" s="44"/>
      <c r="U598" s="44"/>
      <c r="V598" s="44"/>
      <c r="W598" s="44" t="s">
        <v>27</v>
      </c>
      <c r="X598" s="44"/>
      <c r="Y598" s="44"/>
      <c r="Z598" s="44"/>
      <c r="AA598" s="44"/>
    </row>
    <row r="599" spans="1:27" s="30" customFormat="1" x14ac:dyDescent="0.3">
      <c r="A599" s="41">
        <v>44492</v>
      </c>
      <c r="B599" s="42">
        <v>597</v>
      </c>
      <c r="C599" s="43">
        <v>144770</v>
      </c>
      <c r="D599" s="44" t="s">
        <v>34</v>
      </c>
      <c r="E599" s="44" t="s">
        <v>36</v>
      </c>
      <c r="F599" s="44">
        <v>5</v>
      </c>
      <c r="G599" s="44" t="s">
        <v>68</v>
      </c>
      <c r="H599" s="44" t="s">
        <v>43</v>
      </c>
      <c r="I599" s="44" t="s">
        <v>70</v>
      </c>
      <c r="J599" s="44" t="s">
        <v>27</v>
      </c>
      <c r="K599" s="44" t="s">
        <v>27</v>
      </c>
      <c r="L599" s="44" t="s">
        <v>27</v>
      </c>
      <c r="M599" s="44"/>
      <c r="N599" s="44" t="s">
        <v>27</v>
      </c>
      <c r="O599" s="44">
        <v>1</v>
      </c>
      <c r="P599" s="41"/>
      <c r="Q599" s="41">
        <v>39448</v>
      </c>
      <c r="R599" s="44"/>
      <c r="S599" s="44">
        <v>96</v>
      </c>
      <c r="T599" s="44"/>
      <c r="U599" s="44"/>
      <c r="V599" s="44"/>
      <c r="W599" s="44" t="s">
        <v>27</v>
      </c>
      <c r="X599" s="44"/>
      <c r="Y599" s="44"/>
      <c r="Z599" s="44"/>
      <c r="AA599" s="44"/>
    </row>
    <row r="600" spans="1:27" s="30" customFormat="1" x14ac:dyDescent="0.3">
      <c r="A600" s="41">
        <v>44492</v>
      </c>
      <c r="B600" s="42">
        <v>598</v>
      </c>
      <c r="C600" s="43">
        <v>154615</v>
      </c>
      <c r="D600" s="44" t="s">
        <v>31</v>
      </c>
      <c r="E600" s="44" t="s">
        <v>36</v>
      </c>
      <c r="F600" s="44">
        <v>5</v>
      </c>
      <c r="G600" s="44" t="s">
        <v>39</v>
      </c>
      <c r="H600" s="44" t="s">
        <v>43</v>
      </c>
      <c r="I600" s="44" t="s">
        <v>70</v>
      </c>
      <c r="J600" s="44" t="s">
        <v>27</v>
      </c>
      <c r="K600" s="44" t="s">
        <v>27</v>
      </c>
      <c r="L600" s="44" t="s">
        <v>27</v>
      </c>
      <c r="M600" s="44"/>
      <c r="N600" s="44" t="s">
        <v>27</v>
      </c>
      <c r="O600" s="44">
        <v>2</v>
      </c>
      <c r="P600" s="41"/>
      <c r="Q600" s="41">
        <v>41275</v>
      </c>
      <c r="R600" s="44"/>
      <c r="S600" s="44">
        <v>56</v>
      </c>
      <c r="T600" s="44"/>
      <c r="U600" s="44"/>
      <c r="V600" s="44"/>
      <c r="W600" s="44" t="s">
        <v>27</v>
      </c>
      <c r="X600" s="44"/>
      <c r="Y600" s="44"/>
      <c r="Z600" s="44"/>
      <c r="AA600" s="44"/>
    </row>
    <row r="601" spans="1:27" s="30" customFormat="1" x14ac:dyDescent="0.3">
      <c r="A601" s="41">
        <v>44492</v>
      </c>
      <c r="B601" s="42">
        <v>599</v>
      </c>
      <c r="C601" s="43">
        <v>163644</v>
      </c>
      <c r="D601" s="44" t="s">
        <v>34</v>
      </c>
      <c r="E601" s="44" t="s">
        <v>36</v>
      </c>
      <c r="F601" s="44">
        <v>3</v>
      </c>
      <c r="G601" s="44" t="s">
        <v>37</v>
      </c>
      <c r="H601" s="44" t="s">
        <v>43</v>
      </c>
      <c r="I601" s="44" t="s">
        <v>70</v>
      </c>
      <c r="J601" s="44" t="s">
        <v>27</v>
      </c>
      <c r="K601" s="44" t="s">
        <v>27</v>
      </c>
      <c r="L601" s="44" t="s">
        <v>27</v>
      </c>
      <c r="M601" s="44"/>
      <c r="N601" s="44" t="s">
        <v>27</v>
      </c>
      <c r="O601" s="44">
        <v>2</v>
      </c>
      <c r="P601" s="41"/>
      <c r="Q601" s="41">
        <v>43831</v>
      </c>
      <c r="R601" s="44"/>
      <c r="S601" s="44">
        <v>94</v>
      </c>
      <c r="T601" s="44"/>
      <c r="U601" s="44"/>
      <c r="V601" s="44"/>
      <c r="W601" s="44" t="s">
        <v>27</v>
      </c>
      <c r="X601" s="44"/>
      <c r="Y601" s="44"/>
      <c r="Z601" s="44"/>
      <c r="AA601" s="44"/>
    </row>
    <row r="602" spans="1:27" s="30" customFormat="1" x14ac:dyDescent="0.3">
      <c r="A602" s="41">
        <v>44492</v>
      </c>
      <c r="B602" s="42">
        <v>600</v>
      </c>
      <c r="C602" s="43">
        <v>64311</v>
      </c>
      <c r="D602" s="44" t="s">
        <v>31</v>
      </c>
      <c r="E602" s="44" t="s">
        <v>36</v>
      </c>
      <c r="F602" s="44">
        <v>1</v>
      </c>
      <c r="G602" s="44" t="s">
        <v>38</v>
      </c>
      <c r="H602" s="44" t="s">
        <v>43</v>
      </c>
      <c r="I602" s="44" t="s">
        <v>70</v>
      </c>
      <c r="J602" s="44" t="s">
        <v>27</v>
      </c>
      <c r="K602" s="44" t="s">
        <v>27</v>
      </c>
      <c r="L602" s="44" t="s">
        <v>27</v>
      </c>
      <c r="M602" s="44"/>
      <c r="N602" s="44" t="s">
        <v>27</v>
      </c>
      <c r="O602" s="44">
        <v>3</v>
      </c>
      <c r="P602" s="41"/>
      <c r="Q602" s="41">
        <v>35431</v>
      </c>
      <c r="R602" s="44"/>
      <c r="S602" s="44">
        <v>85</v>
      </c>
      <c r="T602" s="44"/>
      <c r="U602" s="44"/>
      <c r="V602" s="44"/>
      <c r="W602" s="44" t="s">
        <v>27</v>
      </c>
      <c r="X602" s="44"/>
      <c r="Y602" s="44"/>
      <c r="Z602" s="44"/>
      <c r="AA602" s="44"/>
    </row>
    <row r="603" spans="1:27" s="30" customFormat="1" x14ac:dyDescent="0.3">
      <c r="A603" s="41">
        <v>44492</v>
      </c>
      <c r="B603" s="42">
        <v>601</v>
      </c>
      <c r="C603" s="43">
        <v>179880</v>
      </c>
      <c r="D603" s="44" t="s">
        <v>34</v>
      </c>
      <c r="E603" s="44" t="s">
        <v>36</v>
      </c>
      <c r="F603" s="44">
        <v>5</v>
      </c>
      <c r="G603" s="44" t="s">
        <v>39</v>
      </c>
      <c r="H603" s="44" t="s">
        <v>43</v>
      </c>
      <c r="I603" s="44" t="s">
        <v>70</v>
      </c>
      <c r="J603" s="44" t="s">
        <v>27</v>
      </c>
      <c r="K603" s="44" t="s">
        <v>27</v>
      </c>
      <c r="L603" s="44" t="s">
        <v>27</v>
      </c>
      <c r="M603" s="44"/>
      <c r="N603" s="44" t="s">
        <v>27</v>
      </c>
      <c r="O603" s="44">
        <v>2</v>
      </c>
      <c r="P603" s="41"/>
      <c r="Q603" s="41">
        <v>33604</v>
      </c>
      <c r="R603" s="44"/>
      <c r="S603" s="44">
        <v>97</v>
      </c>
      <c r="T603" s="44"/>
      <c r="U603" s="44"/>
      <c r="V603" s="44"/>
      <c r="W603" s="44" t="s">
        <v>27</v>
      </c>
      <c r="X603" s="44"/>
      <c r="Y603" s="44"/>
      <c r="Z603" s="44"/>
      <c r="AA603" s="44"/>
    </row>
    <row r="604" spans="1:27" s="30" customFormat="1" x14ac:dyDescent="0.3">
      <c r="A604" s="41">
        <v>44492</v>
      </c>
      <c r="B604" s="42">
        <v>602</v>
      </c>
      <c r="C604" s="43">
        <v>120230</v>
      </c>
      <c r="D604" s="44" t="s">
        <v>31</v>
      </c>
      <c r="E604" s="44" t="s">
        <v>36</v>
      </c>
      <c r="F604" s="44">
        <v>3</v>
      </c>
      <c r="G604" s="44" t="s">
        <v>38</v>
      </c>
      <c r="H604" s="44" t="s">
        <v>43</v>
      </c>
      <c r="I604" s="44" t="s">
        <v>70</v>
      </c>
      <c r="J604" s="44" t="s">
        <v>27</v>
      </c>
      <c r="K604" s="44" t="s">
        <v>27</v>
      </c>
      <c r="L604" s="44" t="s">
        <v>27</v>
      </c>
      <c r="M604" s="44"/>
      <c r="N604" s="44" t="s">
        <v>27</v>
      </c>
      <c r="O604" s="44">
        <v>2</v>
      </c>
      <c r="P604" s="41"/>
      <c r="Q604" s="41">
        <v>35431</v>
      </c>
      <c r="R604" s="44"/>
      <c r="S604" s="44">
        <v>61</v>
      </c>
      <c r="T604" s="44"/>
      <c r="U604" s="44"/>
      <c r="V604" s="44"/>
      <c r="W604" s="44" t="s">
        <v>27</v>
      </c>
      <c r="X604" s="44"/>
      <c r="Y604" s="44"/>
      <c r="Z604" s="44"/>
      <c r="AA604" s="44"/>
    </row>
    <row r="605" spans="1:27" s="30" customFormat="1" x14ac:dyDescent="0.3">
      <c r="A605" s="41">
        <v>44492</v>
      </c>
      <c r="B605" s="42">
        <v>603</v>
      </c>
      <c r="C605" s="43">
        <v>108531</v>
      </c>
      <c r="D605" s="44" t="s">
        <v>34</v>
      </c>
      <c r="E605" s="44" t="s">
        <v>36</v>
      </c>
      <c r="F605" s="44">
        <v>1</v>
      </c>
      <c r="G605" s="44" t="s">
        <v>38</v>
      </c>
      <c r="H605" s="44" t="s">
        <v>43</v>
      </c>
      <c r="I605" s="44" t="s">
        <v>70</v>
      </c>
      <c r="J605" s="44" t="s">
        <v>27</v>
      </c>
      <c r="K605" s="44" t="s">
        <v>27</v>
      </c>
      <c r="L605" s="44" t="s">
        <v>27</v>
      </c>
      <c r="M605" s="44"/>
      <c r="N605" s="44" t="s">
        <v>27</v>
      </c>
      <c r="O605" s="44">
        <v>3</v>
      </c>
      <c r="P605" s="41"/>
      <c r="Q605" s="41">
        <v>39814</v>
      </c>
      <c r="R605" s="44"/>
      <c r="S605" s="44">
        <v>54</v>
      </c>
      <c r="T605" s="44"/>
      <c r="U605" s="44"/>
      <c r="V605" s="44"/>
      <c r="W605" s="44" t="s">
        <v>27</v>
      </c>
      <c r="X605" s="44"/>
      <c r="Y605" s="44"/>
      <c r="Z605" s="44"/>
      <c r="AA605" s="44"/>
    </row>
    <row r="606" spans="1:27" s="30" customFormat="1" x14ac:dyDescent="0.3">
      <c r="A606" s="41">
        <v>44492</v>
      </c>
      <c r="B606" s="42">
        <v>604</v>
      </c>
      <c r="C606" s="43">
        <v>62944</v>
      </c>
      <c r="D606" s="44" t="s">
        <v>31</v>
      </c>
      <c r="E606" s="44" t="s">
        <v>36</v>
      </c>
      <c r="F606" s="44">
        <v>1</v>
      </c>
      <c r="G606" s="44" t="s">
        <v>38</v>
      </c>
      <c r="H606" s="44" t="s">
        <v>43</v>
      </c>
      <c r="I606" s="44" t="s">
        <v>70</v>
      </c>
      <c r="J606" s="44" t="s">
        <v>27</v>
      </c>
      <c r="K606" s="44" t="s">
        <v>27</v>
      </c>
      <c r="L606" s="44" t="s">
        <v>27</v>
      </c>
      <c r="M606" s="44"/>
      <c r="N606" s="44" t="s">
        <v>27</v>
      </c>
      <c r="O606" s="44">
        <v>3</v>
      </c>
      <c r="P606" s="41"/>
      <c r="Q606" s="41">
        <v>35796</v>
      </c>
      <c r="R606" s="44"/>
      <c r="S606" s="44">
        <v>64</v>
      </c>
      <c r="T606" s="44"/>
      <c r="U606" s="44"/>
      <c r="V606" s="44"/>
      <c r="W606" s="44" t="s">
        <v>27</v>
      </c>
      <c r="X606" s="44"/>
      <c r="Y606" s="44"/>
      <c r="Z606" s="44"/>
      <c r="AA606" s="44"/>
    </row>
    <row r="607" spans="1:27" s="30" customFormat="1" x14ac:dyDescent="0.3">
      <c r="A607" s="41">
        <v>44492</v>
      </c>
      <c r="B607" s="42">
        <v>605</v>
      </c>
      <c r="C607" s="43">
        <v>146072</v>
      </c>
      <c r="D607" s="44" t="s">
        <v>34</v>
      </c>
      <c r="E607" s="44" t="s">
        <v>36</v>
      </c>
      <c r="F607" s="44">
        <v>2</v>
      </c>
      <c r="G607" s="44" t="s">
        <v>66</v>
      </c>
      <c r="H607" s="44" t="s">
        <v>43</v>
      </c>
      <c r="I607" s="44" t="s">
        <v>70</v>
      </c>
      <c r="J607" s="44" t="s">
        <v>27</v>
      </c>
      <c r="K607" s="44" t="s">
        <v>27</v>
      </c>
      <c r="L607" s="44" t="s">
        <v>27</v>
      </c>
      <c r="M607" s="44"/>
      <c r="N607" s="44" t="s">
        <v>27</v>
      </c>
      <c r="O607" s="44">
        <v>2</v>
      </c>
      <c r="P607" s="41"/>
      <c r="Q607" s="41">
        <v>41275</v>
      </c>
      <c r="R607" s="44"/>
      <c r="S607" s="44">
        <v>62</v>
      </c>
      <c r="T607" s="44"/>
      <c r="U607" s="44"/>
      <c r="V607" s="44"/>
      <c r="W607" s="44" t="s">
        <v>27</v>
      </c>
      <c r="X607" s="44"/>
      <c r="Y607" s="44"/>
      <c r="Z607" s="44"/>
      <c r="AA607" s="44"/>
    </row>
    <row r="608" spans="1:27" s="30" customFormat="1" x14ac:dyDescent="0.3">
      <c r="A608" s="41">
        <v>44492</v>
      </c>
      <c r="B608" s="42">
        <v>606</v>
      </c>
      <c r="C608" s="43">
        <v>164360</v>
      </c>
      <c r="D608" s="44" t="s">
        <v>31</v>
      </c>
      <c r="E608" s="44" t="s">
        <v>36</v>
      </c>
      <c r="F608" s="44">
        <v>5</v>
      </c>
      <c r="G608" s="44" t="s">
        <v>66</v>
      </c>
      <c r="H608" s="44" t="s">
        <v>43</v>
      </c>
      <c r="I608" s="44" t="s">
        <v>70</v>
      </c>
      <c r="J608" s="44" t="s">
        <v>27</v>
      </c>
      <c r="K608" s="44" t="s">
        <v>27</v>
      </c>
      <c r="L608" s="44" t="s">
        <v>27</v>
      </c>
      <c r="M608" s="44"/>
      <c r="N608" s="44" t="s">
        <v>27</v>
      </c>
      <c r="O608" s="44">
        <v>2</v>
      </c>
      <c r="P608" s="41"/>
      <c r="Q608" s="41">
        <v>38353</v>
      </c>
      <c r="R608" s="44"/>
      <c r="S608" s="44">
        <v>51</v>
      </c>
      <c r="T608" s="44"/>
      <c r="U608" s="44"/>
      <c r="V608" s="44"/>
      <c r="W608" s="44" t="s">
        <v>27</v>
      </c>
      <c r="X608" s="44"/>
      <c r="Y608" s="44"/>
      <c r="Z608" s="44"/>
      <c r="AA608" s="44"/>
    </row>
    <row r="609" spans="1:27" s="30" customFormat="1" x14ac:dyDescent="0.3">
      <c r="A609" s="41">
        <v>44492</v>
      </c>
      <c r="B609" s="42">
        <v>607</v>
      </c>
      <c r="C609" s="43">
        <v>113425</v>
      </c>
      <c r="D609" s="44" t="s">
        <v>34</v>
      </c>
      <c r="E609" s="44" t="s">
        <v>36</v>
      </c>
      <c r="F609" s="44">
        <v>1</v>
      </c>
      <c r="G609" s="44" t="s">
        <v>38</v>
      </c>
      <c r="H609" s="44" t="s">
        <v>43</v>
      </c>
      <c r="I609" s="44" t="s">
        <v>70</v>
      </c>
      <c r="J609" s="44" t="s">
        <v>27</v>
      </c>
      <c r="K609" s="44" t="s">
        <v>27</v>
      </c>
      <c r="L609" s="44" t="s">
        <v>27</v>
      </c>
      <c r="M609" s="44"/>
      <c r="N609" s="44" t="s">
        <v>27</v>
      </c>
      <c r="O609" s="44">
        <v>3</v>
      </c>
      <c r="P609" s="41"/>
      <c r="Q609" s="41">
        <v>33970</v>
      </c>
      <c r="R609" s="44"/>
      <c r="S609" s="44">
        <v>56</v>
      </c>
      <c r="T609" s="44"/>
      <c r="U609" s="44"/>
      <c r="V609" s="44"/>
      <c r="W609" s="44" t="s">
        <v>27</v>
      </c>
      <c r="X609" s="44"/>
      <c r="Y609" s="44"/>
      <c r="Z609" s="44"/>
      <c r="AA609" s="44"/>
    </row>
    <row r="610" spans="1:27" s="30" customFormat="1" x14ac:dyDescent="0.3">
      <c r="A610" s="41">
        <v>44492</v>
      </c>
      <c r="B610" s="42">
        <v>608</v>
      </c>
      <c r="C610" s="43">
        <v>136595</v>
      </c>
      <c r="D610" s="44" t="s">
        <v>31</v>
      </c>
      <c r="E610" s="44" t="s">
        <v>36</v>
      </c>
      <c r="F610" s="44">
        <v>3</v>
      </c>
      <c r="G610" s="44" t="s">
        <v>66</v>
      </c>
      <c r="H610" s="44" t="s">
        <v>43</v>
      </c>
      <c r="I610" s="44" t="s">
        <v>70</v>
      </c>
      <c r="J610" s="44" t="s">
        <v>27</v>
      </c>
      <c r="K610" s="44" t="s">
        <v>27</v>
      </c>
      <c r="L610" s="44" t="s">
        <v>27</v>
      </c>
      <c r="M610" s="44"/>
      <c r="N610" s="44" t="s">
        <v>27</v>
      </c>
      <c r="O610" s="44">
        <v>2</v>
      </c>
      <c r="P610" s="41"/>
      <c r="Q610" s="41">
        <v>39083</v>
      </c>
      <c r="R610" s="44"/>
      <c r="S610" s="44">
        <v>99</v>
      </c>
      <c r="T610" s="44"/>
      <c r="U610" s="44"/>
      <c r="V610" s="44"/>
      <c r="W610" s="44" t="s">
        <v>27</v>
      </c>
      <c r="X610" s="44"/>
      <c r="Y610" s="44"/>
      <c r="Z610" s="44"/>
      <c r="AA610" s="44"/>
    </row>
    <row r="611" spans="1:27" s="30" customFormat="1" x14ac:dyDescent="0.3">
      <c r="A611" s="41">
        <v>44492</v>
      </c>
      <c r="B611" s="42">
        <v>609</v>
      </c>
      <c r="C611" s="43">
        <v>138411</v>
      </c>
      <c r="D611" s="44" t="s">
        <v>34</v>
      </c>
      <c r="E611" s="44" t="s">
        <v>36</v>
      </c>
      <c r="F611" s="44">
        <v>3</v>
      </c>
      <c r="G611" s="44" t="s">
        <v>38</v>
      </c>
      <c r="H611" s="44" t="s">
        <v>43</v>
      </c>
      <c r="I611" s="44" t="s">
        <v>70</v>
      </c>
      <c r="J611" s="44" t="s">
        <v>27</v>
      </c>
      <c r="K611" s="44" t="s">
        <v>27</v>
      </c>
      <c r="L611" s="44" t="s">
        <v>27</v>
      </c>
      <c r="M611" s="44"/>
      <c r="N611" s="44" t="s">
        <v>27</v>
      </c>
      <c r="O611" s="44">
        <v>2</v>
      </c>
      <c r="P611" s="41"/>
      <c r="Q611" s="41">
        <v>40544</v>
      </c>
      <c r="R611" s="44"/>
      <c r="S611" s="44">
        <v>78</v>
      </c>
      <c r="T611" s="44"/>
      <c r="U611" s="44"/>
      <c r="V611" s="44"/>
      <c r="W611" s="44" t="s">
        <v>27</v>
      </c>
      <c r="X611" s="44"/>
      <c r="Y611" s="44"/>
      <c r="Z611" s="44"/>
      <c r="AA611" s="44"/>
    </row>
    <row r="612" spans="1:27" s="30" customFormat="1" x14ac:dyDescent="0.3">
      <c r="A612" s="41">
        <v>44492</v>
      </c>
      <c r="B612" s="42">
        <v>610</v>
      </c>
      <c r="C612" s="43">
        <v>91508</v>
      </c>
      <c r="D612" s="44" t="s">
        <v>31</v>
      </c>
      <c r="E612" s="44" t="s">
        <v>36</v>
      </c>
      <c r="F612" s="44">
        <v>3</v>
      </c>
      <c r="G612" s="44" t="s">
        <v>66</v>
      </c>
      <c r="H612" s="44" t="s">
        <v>43</v>
      </c>
      <c r="I612" s="44" t="s">
        <v>70</v>
      </c>
      <c r="J612" s="44" t="s">
        <v>27</v>
      </c>
      <c r="K612" s="44" t="s">
        <v>27</v>
      </c>
      <c r="L612" s="44" t="s">
        <v>27</v>
      </c>
      <c r="M612" s="44"/>
      <c r="N612" s="44" t="s">
        <v>27</v>
      </c>
      <c r="O612" s="44">
        <v>3</v>
      </c>
      <c r="P612" s="41"/>
      <c r="Q612" s="41">
        <v>33604</v>
      </c>
      <c r="R612" s="44"/>
      <c r="S612" s="44">
        <v>61</v>
      </c>
      <c r="T612" s="44"/>
      <c r="U612" s="44"/>
      <c r="V612" s="44"/>
      <c r="W612" s="44" t="s">
        <v>27</v>
      </c>
      <c r="X612" s="44"/>
      <c r="Y612" s="44"/>
      <c r="Z612" s="44"/>
      <c r="AA612" s="44"/>
    </row>
    <row r="613" spans="1:27" s="30" customFormat="1" x14ac:dyDescent="0.3">
      <c r="A613" s="41">
        <v>44492</v>
      </c>
      <c r="B613" s="42">
        <v>611</v>
      </c>
      <c r="C613" s="43">
        <v>138015</v>
      </c>
      <c r="D613" s="44" t="s">
        <v>34</v>
      </c>
      <c r="E613" s="44" t="s">
        <v>36</v>
      </c>
      <c r="F613" s="44">
        <v>3</v>
      </c>
      <c r="G613" s="44" t="s">
        <v>38</v>
      </c>
      <c r="H613" s="44" t="s">
        <v>43</v>
      </c>
      <c r="I613" s="44" t="s">
        <v>70</v>
      </c>
      <c r="J613" s="44" t="s">
        <v>27</v>
      </c>
      <c r="K613" s="44" t="s">
        <v>27</v>
      </c>
      <c r="L613" s="44" t="s">
        <v>27</v>
      </c>
      <c r="M613" s="44"/>
      <c r="N613" s="44" t="s">
        <v>27</v>
      </c>
      <c r="O613" s="44">
        <v>2</v>
      </c>
      <c r="P613" s="41"/>
      <c r="Q613" s="41">
        <v>42005</v>
      </c>
      <c r="R613" s="44"/>
      <c r="S613" s="44">
        <v>62</v>
      </c>
      <c r="T613" s="44"/>
      <c r="U613" s="44"/>
      <c r="V613" s="44"/>
      <c r="W613" s="44" t="s">
        <v>27</v>
      </c>
      <c r="X613" s="44"/>
      <c r="Y613" s="44"/>
      <c r="Z613" s="44"/>
      <c r="AA613" s="44"/>
    </row>
    <row r="614" spans="1:27" s="30" customFormat="1" x14ac:dyDescent="0.3">
      <c r="A614" s="41">
        <v>44492</v>
      </c>
      <c r="B614" s="42">
        <v>612</v>
      </c>
      <c r="C614" s="43">
        <v>152600</v>
      </c>
      <c r="D614" s="44" t="s">
        <v>31</v>
      </c>
      <c r="E614" s="44" t="s">
        <v>36</v>
      </c>
      <c r="F614" s="44">
        <v>4</v>
      </c>
      <c r="G614" s="44" t="s">
        <v>39</v>
      </c>
      <c r="H614" s="44" t="s">
        <v>43</v>
      </c>
      <c r="I614" s="44" t="s">
        <v>70</v>
      </c>
      <c r="J614" s="44" t="s">
        <v>27</v>
      </c>
      <c r="K614" s="44" t="s">
        <v>27</v>
      </c>
      <c r="L614" s="44" t="s">
        <v>27</v>
      </c>
      <c r="M614" s="44"/>
      <c r="N614" s="44" t="s">
        <v>27</v>
      </c>
      <c r="O614" s="44">
        <v>2</v>
      </c>
      <c r="P614" s="41"/>
      <c r="Q614" s="41">
        <v>36526</v>
      </c>
      <c r="R614" s="44"/>
      <c r="S614" s="44">
        <v>61</v>
      </c>
      <c r="T614" s="44"/>
      <c r="U614" s="44"/>
      <c r="V614" s="44"/>
      <c r="W614" s="44" t="s">
        <v>27</v>
      </c>
      <c r="X614" s="44"/>
      <c r="Y614" s="44"/>
      <c r="Z614" s="44"/>
      <c r="AA614" s="44"/>
    </row>
    <row r="615" spans="1:27" s="30" customFormat="1" x14ac:dyDescent="0.3">
      <c r="A615" s="41">
        <v>44492</v>
      </c>
      <c r="B615" s="42">
        <v>613</v>
      </c>
      <c r="C615" s="43">
        <v>136407</v>
      </c>
      <c r="D615" s="44" t="s">
        <v>34</v>
      </c>
      <c r="E615" s="44" t="s">
        <v>65</v>
      </c>
      <c r="F615" s="44">
        <v>3</v>
      </c>
      <c r="G615" s="44" t="s">
        <v>39</v>
      </c>
      <c r="H615" s="44" t="s">
        <v>43</v>
      </c>
      <c r="I615" s="44" t="s">
        <v>70</v>
      </c>
      <c r="J615" s="44" t="s">
        <v>27</v>
      </c>
      <c r="K615" s="44" t="s">
        <v>27</v>
      </c>
      <c r="L615" s="44" t="s">
        <v>27</v>
      </c>
      <c r="M615" s="44"/>
      <c r="N615" s="44" t="s">
        <v>27</v>
      </c>
      <c r="O615" s="44">
        <v>3</v>
      </c>
      <c r="P615" s="41"/>
      <c r="Q615" s="41">
        <v>37257</v>
      </c>
      <c r="R615" s="44"/>
      <c r="S615" s="44">
        <v>82</v>
      </c>
      <c r="T615" s="44"/>
      <c r="U615" s="44"/>
      <c r="V615" s="44"/>
      <c r="W615" s="44" t="s">
        <v>27</v>
      </c>
      <c r="X615" s="44"/>
      <c r="Y615" s="44"/>
      <c r="Z615" s="44"/>
      <c r="AA615" s="44"/>
    </row>
    <row r="616" spans="1:27" s="30" customFormat="1" x14ac:dyDescent="0.3">
      <c r="A616" s="41">
        <v>44492</v>
      </c>
      <c r="B616" s="42">
        <v>614</v>
      </c>
      <c r="C616" s="43">
        <v>138584</v>
      </c>
      <c r="D616" s="44" t="s">
        <v>34</v>
      </c>
      <c r="E616" s="44" t="s">
        <v>65</v>
      </c>
      <c r="F616" s="44">
        <v>2</v>
      </c>
      <c r="G616" s="44" t="s">
        <v>66</v>
      </c>
      <c r="H616" s="44" t="s">
        <v>43</v>
      </c>
      <c r="I616" s="44" t="s">
        <v>70</v>
      </c>
      <c r="J616" s="44" t="s">
        <v>27</v>
      </c>
      <c r="K616" s="44" t="s">
        <v>27</v>
      </c>
      <c r="L616" s="44" t="s">
        <v>27</v>
      </c>
      <c r="M616" s="44"/>
      <c r="N616" s="44" t="s">
        <v>27</v>
      </c>
      <c r="O616" s="44">
        <v>1</v>
      </c>
      <c r="P616" s="41"/>
      <c r="Q616" s="41">
        <v>43101</v>
      </c>
      <c r="R616" s="44"/>
      <c r="S616" s="44">
        <v>79</v>
      </c>
      <c r="T616" s="44"/>
      <c r="U616" s="44"/>
      <c r="V616" s="44"/>
      <c r="W616" s="44" t="s">
        <v>27</v>
      </c>
      <c r="X616" s="44"/>
      <c r="Y616" s="44"/>
      <c r="Z616" s="44"/>
      <c r="AA616" s="44"/>
    </row>
    <row r="617" spans="1:27" s="30" customFormat="1" x14ac:dyDescent="0.3">
      <c r="A617" s="41">
        <v>44492</v>
      </c>
      <c r="B617" s="42">
        <v>615</v>
      </c>
      <c r="C617" s="43">
        <v>105663</v>
      </c>
      <c r="D617" s="44" t="s">
        <v>34</v>
      </c>
      <c r="E617" s="44" t="s">
        <v>65</v>
      </c>
      <c r="F617" s="44">
        <v>1</v>
      </c>
      <c r="G617" s="44" t="s">
        <v>66</v>
      </c>
      <c r="H617" s="44" t="s">
        <v>43</v>
      </c>
      <c r="I617" s="44" t="s">
        <v>70</v>
      </c>
      <c r="J617" s="44" t="s">
        <v>27</v>
      </c>
      <c r="K617" s="44" t="s">
        <v>27</v>
      </c>
      <c r="L617" s="44" t="s">
        <v>27</v>
      </c>
      <c r="M617" s="44"/>
      <c r="N617" s="44" t="s">
        <v>27</v>
      </c>
      <c r="O617" s="44">
        <v>3</v>
      </c>
      <c r="P617" s="41"/>
      <c r="Q617" s="41">
        <v>42736</v>
      </c>
      <c r="R617" s="44"/>
      <c r="S617" s="44">
        <v>59</v>
      </c>
      <c r="T617" s="44"/>
      <c r="U617" s="44"/>
      <c r="V617" s="44"/>
      <c r="W617" s="44" t="s">
        <v>27</v>
      </c>
      <c r="X617" s="44"/>
      <c r="Y617" s="44"/>
      <c r="Z617" s="44"/>
      <c r="AA617" s="44"/>
    </row>
    <row r="618" spans="1:27" s="30" customFormat="1" x14ac:dyDescent="0.3">
      <c r="A618" s="41">
        <v>44492</v>
      </c>
      <c r="B618" s="42">
        <v>616</v>
      </c>
      <c r="C618" s="43">
        <v>73274</v>
      </c>
      <c r="D618" s="44" t="s">
        <v>31</v>
      </c>
      <c r="E618" s="44" t="s">
        <v>65</v>
      </c>
      <c r="F618" s="44">
        <v>2</v>
      </c>
      <c r="G618" s="44" t="s">
        <v>68</v>
      </c>
      <c r="H618" s="44" t="s">
        <v>43</v>
      </c>
      <c r="I618" s="44" t="s">
        <v>70</v>
      </c>
      <c r="J618" s="44" t="s">
        <v>27</v>
      </c>
      <c r="K618" s="44" t="s">
        <v>27</v>
      </c>
      <c r="L618" s="44" t="s">
        <v>27</v>
      </c>
      <c r="M618" s="44"/>
      <c r="N618" s="44" t="s">
        <v>27</v>
      </c>
      <c r="O618" s="44">
        <v>3</v>
      </c>
      <c r="P618" s="41"/>
      <c r="Q618" s="41">
        <v>39083</v>
      </c>
      <c r="R618" s="44"/>
      <c r="S618" s="44">
        <v>93</v>
      </c>
      <c r="T618" s="44"/>
      <c r="U618" s="44"/>
      <c r="V618" s="44"/>
      <c r="W618" s="44" t="s">
        <v>27</v>
      </c>
      <c r="X618" s="44"/>
      <c r="Y618" s="44"/>
      <c r="Z618" s="44"/>
      <c r="AA618" s="44"/>
    </row>
    <row r="619" spans="1:27" s="30" customFormat="1" x14ac:dyDescent="0.3">
      <c r="A619" s="41">
        <v>44492</v>
      </c>
      <c r="B619" s="42">
        <v>617</v>
      </c>
      <c r="C619" s="43">
        <v>138862</v>
      </c>
      <c r="D619" s="44" t="s">
        <v>34</v>
      </c>
      <c r="E619" s="44" t="s">
        <v>65</v>
      </c>
      <c r="F619" s="44">
        <v>2</v>
      </c>
      <c r="G619" s="44" t="s">
        <v>66</v>
      </c>
      <c r="H619" s="44" t="s">
        <v>43</v>
      </c>
      <c r="I619" s="44" t="s">
        <v>70</v>
      </c>
      <c r="J619" s="44" t="s">
        <v>27</v>
      </c>
      <c r="K619" s="44" t="s">
        <v>27</v>
      </c>
      <c r="L619" s="44" t="s">
        <v>27</v>
      </c>
      <c r="M619" s="44"/>
      <c r="N619" s="44" t="s">
        <v>27</v>
      </c>
      <c r="O619" s="44">
        <v>2</v>
      </c>
      <c r="P619" s="41"/>
      <c r="Q619" s="41">
        <v>38718</v>
      </c>
      <c r="R619" s="44"/>
      <c r="S619" s="44">
        <v>64</v>
      </c>
      <c r="T619" s="44"/>
      <c r="U619" s="44"/>
      <c r="V619" s="44"/>
      <c r="W619" s="44" t="s">
        <v>27</v>
      </c>
      <c r="X619" s="44"/>
      <c r="Y619" s="44"/>
      <c r="Z619" s="44"/>
      <c r="AA619" s="44"/>
    </row>
    <row r="620" spans="1:27" s="30" customFormat="1" x14ac:dyDescent="0.3">
      <c r="A620" s="41">
        <v>44492</v>
      </c>
      <c r="B620" s="42">
        <v>618</v>
      </c>
      <c r="C620" s="43">
        <v>146397</v>
      </c>
      <c r="D620" s="44" t="s">
        <v>34</v>
      </c>
      <c r="E620" s="44" t="s">
        <v>65</v>
      </c>
      <c r="F620" s="44">
        <v>3</v>
      </c>
      <c r="G620" s="44" t="s">
        <v>68</v>
      </c>
      <c r="H620" s="44" t="s">
        <v>43</v>
      </c>
      <c r="I620" s="44" t="s">
        <v>70</v>
      </c>
      <c r="J620" s="44" t="s">
        <v>27</v>
      </c>
      <c r="K620" s="44" t="s">
        <v>27</v>
      </c>
      <c r="L620" s="44" t="s">
        <v>27</v>
      </c>
      <c r="M620" s="44"/>
      <c r="N620" s="44" t="s">
        <v>27</v>
      </c>
      <c r="O620" s="44">
        <v>2</v>
      </c>
      <c r="P620" s="41"/>
      <c r="Q620" s="41">
        <v>38353</v>
      </c>
      <c r="R620" s="44"/>
      <c r="S620" s="44">
        <v>93</v>
      </c>
      <c r="T620" s="44"/>
      <c r="U620" s="44"/>
      <c r="V620" s="44"/>
      <c r="W620" s="44" t="s">
        <v>27</v>
      </c>
      <c r="X620" s="44"/>
      <c r="Y620" s="44"/>
      <c r="Z620" s="44"/>
      <c r="AA620" s="44"/>
    </row>
    <row r="621" spans="1:27" s="30" customFormat="1" x14ac:dyDescent="0.3">
      <c r="A621" s="41">
        <v>44492</v>
      </c>
      <c r="B621" s="42">
        <v>619</v>
      </c>
      <c r="C621" s="43">
        <v>149218</v>
      </c>
      <c r="D621" s="44" t="s">
        <v>34</v>
      </c>
      <c r="E621" s="44" t="s">
        <v>65</v>
      </c>
      <c r="F621" s="44">
        <v>2</v>
      </c>
      <c r="G621" s="44" t="s">
        <v>39</v>
      </c>
      <c r="H621" s="44" t="s">
        <v>43</v>
      </c>
      <c r="I621" s="44" t="s">
        <v>70</v>
      </c>
      <c r="J621" s="44" t="s">
        <v>27</v>
      </c>
      <c r="K621" s="44" t="s">
        <v>27</v>
      </c>
      <c r="L621" s="44" t="s">
        <v>27</v>
      </c>
      <c r="M621" s="44"/>
      <c r="N621" s="44" t="s">
        <v>27</v>
      </c>
      <c r="O621" s="44">
        <v>2</v>
      </c>
      <c r="P621" s="41"/>
      <c r="Q621" s="41">
        <v>35431</v>
      </c>
      <c r="R621" s="44"/>
      <c r="S621" s="44">
        <v>83</v>
      </c>
      <c r="T621" s="44"/>
      <c r="U621" s="44"/>
      <c r="V621" s="44"/>
      <c r="W621" s="44" t="s">
        <v>27</v>
      </c>
      <c r="X621" s="44"/>
      <c r="Y621" s="44"/>
      <c r="Z621" s="44"/>
      <c r="AA621" s="44"/>
    </row>
    <row r="622" spans="1:27" s="30" customFormat="1" x14ac:dyDescent="0.3">
      <c r="A622" s="41">
        <v>44492</v>
      </c>
      <c r="B622" s="42">
        <v>620</v>
      </c>
      <c r="C622" s="43">
        <v>102851</v>
      </c>
      <c r="D622" s="44" t="s">
        <v>34</v>
      </c>
      <c r="E622" s="44" t="s">
        <v>65</v>
      </c>
      <c r="F622" s="44">
        <v>1</v>
      </c>
      <c r="G622" s="44" t="s">
        <v>39</v>
      </c>
      <c r="H622" s="44" t="s">
        <v>43</v>
      </c>
      <c r="I622" s="44" t="s">
        <v>70</v>
      </c>
      <c r="J622" s="44" t="s">
        <v>27</v>
      </c>
      <c r="K622" s="44" t="s">
        <v>27</v>
      </c>
      <c r="L622" s="44" t="s">
        <v>27</v>
      </c>
      <c r="M622" s="44"/>
      <c r="N622" s="44" t="s">
        <v>27</v>
      </c>
      <c r="O622" s="44">
        <v>1</v>
      </c>
      <c r="P622" s="41"/>
      <c r="Q622" s="41">
        <v>43466</v>
      </c>
      <c r="R622" s="44"/>
      <c r="S622" s="44">
        <v>84</v>
      </c>
      <c r="T622" s="44"/>
      <c r="U622" s="44"/>
      <c r="V622" s="44"/>
      <c r="W622" s="44" t="s">
        <v>27</v>
      </c>
      <c r="X622" s="44"/>
      <c r="Y622" s="44"/>
      <c r="Z622" s="44"/>
      <c r="AA622" s="44"/>
    </row>
    <row r="623" spans="1:27" s="30" customFormat="1" x14ac:dyDescent="0.3">
      <c r="A623" s="41">
        <v>44492</v>
      </c>
      <c r="B623" s="42">
        <v>621</v>
      </c>
      <c r="C623" s="43">
        <v>158781</v>
      </c>
      <c r="D623" s="44" t="s">
        <v>34</v>
      </c>
      <c r="E623" s="44" t="s">
        <v>65</v>
      </c>
      <c r="F623" s="44">
        <v>3</v>
      </c>
      <c r="G623" s="44" t="s">
        <v>68</v>
      </c>
      <c r="H623" s="44" t="s">
        <v>43</v>
      </c>
      <c r="I623" s="44" t="s">
        <v>70</v>
      </c>
      <c r="J623" s="44" t="s">
        <v>27</v>
      </c>
      <c r="K623" s="44" t="s">
        <v>27</v>
      </c>
      <c r="L623" s="44" t="s">
        <v>27</v>
      </c>
      <c r="M623" s="44"/>
      <c r="N623" s="44" t="s">
        <v>27</v>
      </c>
      <c r="O623" s="44">
        <v>2</v>
      </c>
      <c r="P623" s="41"/>
      <c r="Q623" s="41">
        <v>39083</v>
      </c>
      <c r="R623" s="44"/>
      <c r="S623" s="44">
        <v>94</v>
      </c>
      <c r="T623" s="44"/>
      <c r="U623" s="44"/>
      <c r="V623" s="44"/>
      <c r="W623" s="44" t="s">
        <v>27</v>
      </c>
      <c r="X623" s="44"/>
      <c r="Y623" s="44"/>
      <c r="Z623" s="44"/>
      <c r="AA623" s="44"/>
    </row>
    <row r="624" spans="1:27" s="30" customFormat="1" x14ac:dyDescent="0.3">
      <c r="A624" s="41">
        <v>44492</v>
      </c>
      <c r="B624" s="42">
        <v>622</v>
      </c>
      <c r="C624" s="43">
        <v>70593</v>
      </c>
      <c r="D624" s="44" t="s">
        <v>31</v>
      </c>
      <c r="E624" s="44" t="s">
        <v>65</v>
      </c>
      <c r="F624" s="44">
        <v>1</v>
      </c>
      <c r="G624" s="44" t="s">
        <v>68</v>
      </c>
      <c r="H624" s="44" t="s">
        <v>43</v>
      </c>
      <c r="I624" s="44" t="s">
        <v>70</v>
      </c>
      <c r="J624" s="44" t="s">
        <v>27</v>
      </c>
      <c r="K624" s="44" t="s">
        <v>27</v>
      </c>
      <c r="L624" s="44" t="s">
        <v>27</v>
      </c>
      <c r="M624" s="44"/>
      <c r="N624" s="44" t="s">
        <v>27</v>
      </c>
      <c r="O624" s="44">
        <v>3</v>
      </c>
      <c r="P624" s="41"/>
      <c r="Q624" s="41">
        <v>43466</v>
      </c>
      <c r="R624" s="44"/>
      <c r="S624" s="44">
        <v>56</v>
      </c>
      <c r="T624" s="44"/>
      <c r="U624" s="44"/>
      <c r="V624" s="44"/>
      <c r="W624" s="44" t="s">
        <v>27</v>
      </c>
      <c r="X624" s="44"/>
      <c r="Y624" s="44"/>
      <c r="Z624" s="44"/>
      <c r="AA624" s="44"/>
    </row>
    <row r="625" spans="1:27" s="30" customFormat="1" x14ac:dyDescent="0.3">
      <c r="A625" s="41">
        <v>44492</v>
      </c>
      <c r="B625" s="42">
        <v>623</v>
      </c>
      <c r="C625" s="43">
        <v>137388</v>
      </c>
      <c r="D625" s="44" t="s">
        <v>31</v>
      </c>
      <c r="E625" s="44" t="s">
        <v>65</v>
      </c>
      <c r="F625" s="44">
        <v>4</v>
      </c>
      <c r="G625" s="44" t="s">
        <v>39</v>
      </c>
      <c r="H625" s="44" t="s">
        <v>43</v>
      </c>
      <c r="I625" s="44" t="s">
        <v>70</v>
      </c>
      <c r="J625" s="44" t="s">
        <v>27</v>
      </c>
      <c r="K625" s="44" t="s">
        <v>27</v>
      </c>
      <c r="L625" s="44" t="s">
        <v>27</v>
      </c>
      <c r="M625" s="44"/>
      <c r="N625" s="44" t="s">
        <v>27</v>
      </c>
      <c r="O625" s="44">
        <v>3</v>
      </c>
      <c r="P625" s="41"/>
      <c r="Q625" s="41">
        <v>39448</v>
      </c>
      <c r="R625" s="44"/>
      <c r="S625" s="44">
        <v>86</v>
      </c>
      <c r="T625" s="44"/>
      <c r="U625" s="44"/>
      <c r="V625" s="44"/>
      <c r="W625" s="44" t="s">
        <v>27</v>
      </c>
      <c r="X625" s="44"/>
      <c r="Y625" s="44"/>
      <c r="Z625" s="44"/>
      <c r="AA625" s="44"/>
    </row>
    <row r="626" spans="1:27" s="30" customFormat="1" x14ac:dyDescent="0.3">
      <c r="A626" s="41">
        <v>44492</v>
      </c>
      <c r="B626" s="42">
        <v>624</v>
      </c>
      <c r="C626" s="43">
        <v>175125</v>
      </c>
      <c r="D626" s="44" t="s">
        <v>34</v>
      </c>
      <c r="E626" s="44" t="s">
        <v>65</v>
      </c>
      <c r="F626" s="44">
        <v>5</v>
      </c>
      <c r="G626" s="44" t="s">
        <v>68</v>
      </c>
      <c r="H626" s="44" t="s">
        <v>43</v>
      </c>
      <c r="I626" s="44" t="s">
        <v>70</v>
      </c>
      <c r="J626" s="44" t="s">
        <v>27</v>
      </c>
      <c r="K626" s="44" t="s">
        <v>27</v>
      </c>
      <c r="L626" s="44" t="s">
        <v>27</v>
      </c>
      <c r="M626" s="44"/>
      <c r="N626" s="44" t="s">
        <v>27</v>
      </c>
      <c r="O626" s="44">
        <v>2</v>
      </c>
      <c r="P626" s="41"/>
      <c r="Q626" s="41">
        <v>37257</v>
      </c>
      <c r="R626" s="44"/>
      <c r="S626" s="44">
        <v>57</v>
      </c>
      <c r="T626" s="44"/>
      <c r="U626" s="44"/>
      <c r="V626" s="44"/>
      <c r="W626" s="44" t="s">
        <v>27</v>
      </c>
      <c r="X626" s="44"/>
      <c r="Y626" s="44"/>
      <c r="Z626" s="44"/>
      <c r="AA626" s="44"/>
    </row>
    <row r="627" spans="1:27" s="30" customFormat="1" x14ac:dyDescent="0.3">
      <c r="A627" s="41">
        <v>44492</v>
      </c>
      <c r="B627" s="42">
        <v>625</v>
      </c>
      <c r="C627" s="43">
        <v>76983</v>
      </c>
      <c r="D627" s="44" t="s">
        <v>31</v>
      </c>
      <c r="E627" s="44" t="s">
        <v>65</v>
      </c>
      <c r="F627" s="44">
        <v>1</v>
      </c>
      <c r="G627" s="44" t="s">
        <v>68</v>
      </c>
      <c r="H627" s="44" t="s">
        <v>43</v>
      </c>
      <c r="I627" s="44" t="s">
        <v>70</v>
      </c>
      <c r="J627" s="44" t="s">
        <v>27</v>
      </c>
      <c r="K627" s="44" t="s">
        <v>27</v>
      </c>
      <c r="L627" s="44" t="s">
        <v>27</v>
      </c>
      <c r="M627" s="44"/>
      <c r="N627" s="44" t="s">
        <v>27</v>
      </c>
      <c r="O627" s="44">
        <v>3</v>
      </c>
      <c r="P627" s="41"/>
      <c r="Q627" s="41">
        <v>41640</v>
      </c>
      <c r="R627" s="44"/>
      <c r="S627" s="44">
        <v>68</v>
      </c>
      <c r="T627" s="44"/>
      <c r="U627" s="44"/>
      <c r="V627" s="44"/>
      <c r="W627" s="44" t="s">
        <v>27</v>
      </c>
      <c r="X627" s="44"/>
      <c r="Y627" s="44"/>
      <c r="Z627" s="44"/>
      <c r="AA627" s="44"/>
    </row>
    <row r="628" spans="1:27" s="30" customFormat="1" x14ac:dyDescent="0.3">
      <c r="A628" s="41">
        <v>44492</v>
      </c>
      <c r="B628" s="42">
        <v>626</v>
      </c>
      <c r="C628" s="43">
        <v>88616</v>
      </c>
      <c r="D628" s="44" t="s">
        <v>31</v>
      </c>
      <c r="E628" s="44" t="s">
        <v>65</v>
      </c>
      <c r="F628" s="44">
        <v>3</v>
      </c>
      <c r="G628" s="44" t="s">
        <v>38</v>
      </c>
      <c r="H628" s="44" t="s">
        <v>43</v>
      </c>
      <c r="I628" s="44" t="s">
        <v>70</v>
      </c>
      <c r="J628" s="44" t="s">
        <v>27</v>
      </c>
      <c r="K628" s="44" t="s">
        <v>27</v>
      </c>
      <c r="L628" s="44" t="s">
        <v>27</v>
      </c>
      <c r="M628" s="44"/>
      <c r="N628" s="44" t="s">
        <v>27</v>
      </c>
      <c r="O628" s="44">
        <v>2</v>
      </c>
      <c r="P628" s="41"/>
      <c r="Q628" s="41">
        <v>35065</v>
      </c>
      <c r="R628" s="44"/>
      <c r="S628" s="44">
        <v>54</v>
      </c>
      <c r="T628" s="44"/>
      <c r="U628" s="44"/>
      <c r="V628" s="44"/>
      <c r="W628" s="44" t="s">
        <v>27</v>
      </c>
      <c r="X628" s="44"/>
      <c r="Y628" s="44"/>
      <c r="Z628" s="44"/>
      <c r="AA628" s="44"/>
    </row>
    <row r="629" spans="1:27" s="30" customFormat="1" x14ac:dyDescent="0.3">
      <c r="A629" s="41">
        <v>44492</v>
      </c>
      <c r="B629" s="42">
        <v>627</v>
      </c>
      <c r="C629" s="43">
        <v>81130</v>
      </c>
      <c r="D629" s="44" t="s">
        <v>31</v>
      </c>
      <c r="E629" s="44" t="s">
        <v>65</v>
      </c>
      <c r="F629" s="44">
        <v>2</v>
      </c>
      <c r="G629" s="44" t="s">
        <v>68</v>
      </c>
      <c r="H629" s="44" t="s">
        <v>43</v>
      </c>
      <c r="I629" s="44" t="s">
        <v>70</v>
      </c>
      <c r="J629" s="44" t="s">
        <v>27</v>
      </c>
      <c r="K629" s="44" t="s">
        <v>27</v>
      </c>
      <c r="L629" s="44" t="s">
        <v>27</v>
      </c>
      <c r="M629" s="44"/>
      <c r="N629" s="44" t="s">
        <v>27</v>
      </c>
      <c r="O629" s="44">
        <v>3</v>
      </c>
      <c r="P629" s="41"/>
      <c r="Q629" s="41">
        <v>33970</v>
      </c>
      <c r="R629" s="44"/>
      <c r="S629" s="44">
        <v>68</v>
      </c>
      <c r="T629" s="44"/>
      <c r="U629" s="44"/>
      <c r="V629" s="44"/>
      <c r="W629" s="44" t="s">
        <v>27</v>
      </c>
      <c r="X629" s="44"/>
      <c r="Y629" s="44"/>
      <c r="Z629" s="44"/>
      <c r="AA629" s="44"/>
    </row>
    <row r="630" spans="1:27" s="30" customFormat="1" x14ac:dyDescent="0.3">
      <c r="A630" s="41">
        <v>44492</v>
      </c>
      <c r="B630" s="42">
        <v>628</v>
      </c>
      <c r="C630" s="43">
        <v>203120</v>
      </c>
      <c r="D630" s="44" t="s">
        <v>34</v>
      </c>
      <c r="E630" s="44" t="s">
        <v>65</v>
      </c>
      <c r="F630" s="44">
        <v>4</v>
      </c>
      <c r="G630" s="44" t="s">
        <v>39</v>
      </c>
      <c r="H630" s="44" t="s">
        <v>43</v>
      </c>
      <c r="I630" s="44" t="s">
        <v>70</v>
      </c>
      <c r="J630" s="44" t="s">
        <v>27</v>
      </c>
      <c r="K630" s="44" t="s">
        <v>27</v>
      </c>
      <c r="L630" s="44" t="s">
        <v>27</v>
      </c>
      <c r="M630" s="44"/>
      <c r="N630" s="44" t="s">
        <v>27</v>
      </c>
      <c r="O630" s="44">
        <v>1</v>
      </c>
      <c r="P630" s="41"/>
      <c r="Q630" s="41">
        <v>37622</v>
      </c>
      <c r="R630" s="44"/>
      <c r="S630" s="44">
        <v>52</v>
      </c>
      <c r="T630" s="44"/>
      <c r="U630" s="44"/>
      <c r="V630" s="44"/>
      <c r="W630" s="44" t="s">
        <v>27</v>
      </c>
      <c r="X630" s="44"/>
      <c r="Y630" s="44"/>
      <c r="Z630" s="44"/>
      <c r="AA630" s="44"/>
    </row>
    <row r="631" spans="1:27" s="30" customFormat="1" x14ac:dyDescent="0.3">
      <c r="A631" s="41">
        <v>44492</v>
      </c>
      <c r="B631" s="42">
        <v>629</v>
      </c>
      <c r="C631" s="43">
        <v>127028</v>
      </c>
      <c r="D631" s="44" t="s">
        <v>31</v>
      </c>
      <c r="E631" s="44" t="s">
        <v>65</v>
      </c>
      <c r="F631" s="44">
        <v>3</v>
      </c>
      <c r="G631" s="44" t="s">
        <v>39</v>
      </c>
      <c r="H631" s="44" t="s">
        <v>43</v>
      </c>
      <c r="I631" s="44" t="s">
        <v>70</v>
      </c>
      <c r="J631" s="44" t="s">
        <v>27</v>
      </c>
      <c r="K631" s="44" t="s">
        <v>27</v>
      </c>
      <c r="L631" s="44" t="s">
        <v>27</v>
      </c>
      <c r="M631" s="44"/>
      <c r="N631" s="44" t="s">
        <v>27</v>
      </c>
      <c r="O631" s="44">
        <v>1</v>
      </c>
      <c r="P631" s="41"/>
      <c r="Q631" s="41">
        <v>36892</v>
      </c>
      <c r="R631" s="44"/>
      <c r="S631" s="44">
        <v>87</v>
      </c>
      <c r="T631" s="44"/>
      <c r="U631" s="44"/>
      <c r="V631" s="44"/>
      <c r="W631" s="44" t="s">
        <v>27</v>
      </c>
      <c r="X631" s="44"/>
      <c r="Y631" s="44"/>
      <c r="Z631" s="44"/>
      <c r="AA631" s="44"/>
    </row>
    <row r="632" spans="1:27" s="30" customFormat="1" x14ac:dyDescent="0.3">
      <c r="A632" s="41">
        <v>44492</v>
      </c>
      <c r="B632" s="42">
        <v>630</v>
      </c>
      <c r="C632" s="43">
        <v>71962</v>
      </c>
      <c r="D632" s="44" t="s">
        <v>31</v>
      </c>
      <c r="E632" s="44" t="s">
        <v>65</v>
      </c>
      <c r="F632" s="44">
        <v>1</v>
      </c>
      <c r="G632" s="44" t="s">
        <v>68</v>
      </c>
      <c r="H632" s="44" t="s">
        <v>43</v>
      </c>
      <c r="I632" s="44" t="s">
        <v>70</v>
      </c>
      <c r="J632" s="44" t="s">
        <v>27</v>
      </c>
      <c r="K632" s="44" t="s">
        <v>27</v>
      </c>
      <c r="L632" s="44" t="s">
        <v>27</v>
      </c>
      <c r="M632" s="44"/>
      <c r="N632" s="44" t="s">
        <v>27</v>
      </c>
      <c r="O632" s="44">
        <v>4</v>
      </c>
      <c r="P632" s="41"/>
      <c r="Q632" s="41">
        <v>37987</v>
      </c>
      <c r="R632" s="44"/>
      <c r="S632" s="44">
        <v>85</v>
      </c>
      <c r="T632" s="44"/>
      <c r="U632" s="44"/>
      <c r="V632" s="44"/>
      <c r="W632" s="44" t="s">
        <v>27</v>
      </c>
      <c r="X632" s="44"/>
      <c r="Y632" s="44"/>
      <c r="Z632" s="44"/>
      <c r="AA632" s="44"/>
    </row>
    <row r="633" spans="1:27" s="30" customFormat="1" x14ac:dyDescent="0.3">
      <c r="A633" s="41">
        <v>44492</v>
      </c>
      <c r="B633" s="42">
        <v>631</v>
      </c>
      <c r="C633" s="43">
        <v>139442</v>
      </c>
      <c r="D633" s="44" t="s">
        <v>31</v>
      </c>
      <c r="E633" s="44" t="s">
        <v>65</v>
      </c>
      <c r="F633" s="44">
        <v>3</v>
      </c>
      <c r="G633" s="44" t="s">
        <v>68</v>
      </c>
      <c r="H633" s="44" t="s">
        <v>43</v>
      </c>
      <c r="I633" s="44" t="s">
        <v>70</v>
      </c>
      <c r="J633" s="44" t="s">
        <v>27</v>
      </c>
      <c r="K633" s="44" t="s">
        <v>27</v>
      </c>
      <c r="L633" s="44" t="s">
        <v>27</v>
      </c>
      <c r="M633" s="44"/>
      <c r="N633" s="44" t="s">
        <v>27</v>
      </c>
      <c r="O633" s="44">
        <v>3</v>
      </c>
      <c r="P633" s="41"/>
      <c r="Q633" s="41">
        <v>37257</v>
      </c>
      <c r="R633" s="44"/>
      <c r="S633" s="44">
        <v>83</v>
      </c>
      <c r="T633" s="44"/>
      <c r="U633" s="44"/>
      <c r="V633" s="44"/>
      <c r="W633" s="44" t="s">
        <v>27</v>
      </c>
      <c r="X633" s="44"/>
      <c r="Y633" s="44"/>
      <c r="Z633" s="44"/>
      <c r="AA633" s="44"/>
    </row>
    <row r="634" spans="1:27" s="30" customFormat="1" x14ac:dyDescent="0.3">
      <c r="A634" s="41">
        <v>44492</v>
      </c>
      <c r="B634" s="42">
        <v>632</v>
      </c>
      <c r="C634" s="43">
        <v>95016</v>
      </c>
      <c r="D634" s="44" t="s">
        <v>31</v>
      </c>
      <c r="E634" s="44" t="s">
        <v>65</v>
      </c>
      <c r="F634" s="44">
        <v>4</v>
      </c>
      <c r="G634" s="44" t="s">
        <v>66</v>
      </c>
      <c r="H634" s="44" t="s">
        <v>43</v>
      </c>
      <c r="I634" s="44" t="s">
        <v>70</v>
      </c>
      <c r="J634" s="44" t="s">
        <v>27</v>
      </c>
      <c r="K634" s="44" t="s">
        <v>27</v>
      </c>
      <c r="L634" s="44" t="s">
        <v>27</v>
      </c>
      <c r="M634" s="44"/>
      <c r="N634" s="44" t="s">
        <v>27</v>
      </c>
      <c r="O634" s="44">
        <v>3</v>
      </c>
      <c r="P634" s="41"/>
      <c r="Q634" s="41">
        <v>39448</v>
      </c>
      <c r="R634" s="44"/>
      <c r="S634" s="44">
        <v>93</v>
      </c>
      <c r="T634" s="44"/>
      <c r="U634" s="44"/>
      <c r="V634" s="44"/>
      <c r="W634" s="44" t="s">
        <v>27</v>
      </c>
      <c r="X634" s="44"/>
      <c r="Y634" s="44"/>
      <c r="Z634" s="44"/>
      <c r="AA634" s="44"/>
    </row>
    <row r="635" spans="1:27" s="30" customFormat="1" x14ac:dyDescent="0.3">
      <c r="A635" s="41">
        <v>44492</v>
      </c>
      <c r="B635" s="42">
        <v>633</v>
      </c>
      <c r="C635" s="43">
        <v>220960</v>
      </c>
      <c r="D635" s="44" t="s">
        <v>34</v>
      </c>
      <c r="E635" s="44" t="s">
        <v>65</v>
      </c>
      <c r="F635" s="44">
        <v>5</v>
      </c>
      <c r="G635" s="44" t="s">
        <v>66</v>
      </c>
      <c r="H635" s="44" t="s">
        <v>43</v>
      </c>
      <c r="I635" s="44" t="s">
        <v>70</v>
      </c>
      <c r="J635" s="44" t="s">
        <v>27</v>
      </c>
      <c r="K635" s="44" t="s">
        <v>27</v>
      </c>
      <c r="L635" s="44" t="s">
        <v>27</v>
      </c>
      <c r="M635" s="44"/>
      <c r="N635" s="44" t="s">
        <v>27</v>
      </c>
      <c r="O635" s="44">
        <v>1</v>
      </c>
      <c r="P635" s="41"/>
      <c r="Q635" s="41">
        <v>43466</v>
      </c>
      <c r="R635" s="44"/>
      <c r="S635" s="44">
        <v>99</v>
      </c>
      <c r="T635" s="44"/>
      <c r="U635" s="44"/>
      <c r="V635" s="44"/>
      <c r="W635" s="44" t="s">
        <v>27</v>
      </c>
      <c r="X635" s="44"/>
      <c r="Y635" s="44"/>
      <c r="Z635" s="44"/>
      <c r="AA635" s="44"/>
    </row>
    <row r="636" spans="1:27" s="30" customFormat="1" x14ac:dyDescent="0.3">
      <c r="A636" s="41">
        <v>44492</v>
      </c>
      <c r="B636" s="42">
        <v>634</v>
      </c>
      <c r="C636" s="43">
        <v>149250</v>
      </c>
      <c r="D636" s="44" t="s">
        <v>34</v>
      </c>
      <c r="E636" s="44" t="s">
        <v>65</v>
      </c>
      <c r="F636" s="44">
        <v>3</v>
      </c>
      <c r="G636" s="44" t="s">
        <v>38</v>
      </c>
      <c r="H636" s="44" t="s">
        <v>43</v>
      </c>
      <c r="I636" s="44" t="s">
        <v>70</v>
      </c>
      <c r="J636" s="44" t="s">
        <v>27</v>
      </c>
      <c r="K636" s="44" t="s">
        <v>27</v>
      </c>
      <c r="L636" s="44" t="s">
        <v>27</v>
      </c>
      <c r="M636" s="44"/>
      <c r="N636" s="44" t="s">
        <v>27</v>
      </c>
      <c r="O636" s="44">
        <v>4</v>
      </c>
      <c r="P636" s="41"/>
      <c r="Q636" s="41">
        <v>37622</v>
      </c>
      <c r="R636" s="44"/>
      <c r="S636" s="44">
        <v>60</v>
      </c>
      <c r="T636" s="44"/>
      <c r="U636" s="44"/>
      <c r="V636" s="44"/>
      <c r="W636" s="44" t="s">
        <v>27</v>
      </c>
      <c r="X636" s="44"/>
      <c r="Y636" s="44"/>
      <c r="Z636" s="44"/>
      <c r="AA636" s="44"/>
    </row>
    <row r="637" spans="1:27" s="30" customFormat="1" x14ac:dyDescent="0.3">
      <c r="A637" s="41">
        <v>44492</v>
      </c>
      <c r="B637" s="42">
        <v>635</v>
      </c>
      <c r="C637" s="43">
        <v>143202</v>
      </c>
      <c r="D637" s="44" t="s">
        <v>34</v>
      </c>
      <c r="E637" s="44" t="s">
        <v>65</v>
      </c>
      <c r="F637" s="44">
        <v>2</v>
      </c>
      <c r="G637" s="44" t="s">
        <v>66</v>
      </c>
      <c r="H637" s="44" t="s">
        <v>43</v>
      </c>
      <c r="I637" s="44" t="s">
        <v>70</v>
      </c>
      <c r="J637" s="44" t="s">
        <v>27</v>
      </c>
      <c r="K637" s="44" t="s">
        <v>27</v>
      </c>
      <c r="L637" s="44" t="s">
        <v>27</v>
      </c>
      <c r="M637" s="44"/>
      <c r="N637" s="44" t="s">
        <v>27</v>
      </c>
      <c r="O637" s="44">
        <v>2</v>
      </c>
      <c r="P637" s="41"/>
      <c r="Q637" s="41">
        <v>42370</v>
      </c>
      <c r="R637" s="44"/>
      <c r="S637" s="44">
        <v>81</v>
      </c>
      <c r="T637" s="44"/>
      <c r="U637" s="44"/>
      <c r="V637" s="44"/>
      <c r="W637" s="44" t="s">
        <v>27</v>
      </c>
      <c r="X637" s="44"/>
      <c r="Y637" s="44"/>
      <c r="Z637" s="44"/>
      <c r="AA637" s="44"/>
    </row>
    <row r="638" spans="1:27" s="30" customFormat="1" x14ac:dyDescent="0.3">
      <c r="A638" s="41">
        <v>44492</v>
      </c>
      <c r="B638" s="42">
        <v>636</v>
      </c>
      <c r="C638" s="43">
        <v>100192</v>
      </c>
      <c r="D638" s="44" t="s">
        <v>31</v>
      </c>
      <c r="E638" s="44" t="s">
        <v>65</v>
      </c>
      <c r="F638" s="44">
        <v>4</v>
      </c>
      <c r="G638" s="44" t="s">
        <v>38</v>
      </c>
      <c r="H638" s="44" t="s">
        <v>43</v>
      </c>
      <c r="I638" s="44" t="s">
        <v>70</v>
      </c>
      <c r="J638" s="44" t="s">
        <v>27</v>
      </c>
      <c r="K638" s="44" t="s">
        <v>27</v>
      </c>
      <c r="L638" s="44" t="s">
        <v>27</v>
      </c>
      <c r="M638" s="44"/>
      <c r="N638" s="44" t="s">
        <v>27</v>
      </c>
      <c r="O638" s="44">
        <v>2</v>
      </c>
      <c r="P638" s="41"/>
      <c r="Q638" s="41">
        <v>35796</v>
      </c>
      <c r="R638" s="44"/>
      <c r="S638" s="44">
        <v>73</v>
      </c>
      <c r="T638" s="44"/>
      <c r="U638" s="44"/>
      <c r="V638" s="44"/>
      <c r="W638" s="44" t="s">
        <v>27</v>
      </c>
      <c r="X638" s="44"/>
      <c r="Y638" s="44"/>
      <c r="Z638" s="44"/>
      <c r="AA638" s="44"/>
    </row>
    <row r="639" spans="1:27" s="30" customFormat="1" x14ac:dyDescent="0.3">
      <c r="A639" s="41">
        <v>44492</v>
      </c>
      <c r="B639" s="42">
        <v>637</v>
      </c>
      <c r="C639" s="43">
        <v>223715</v>
      </c>
      <c r="D639" s="44" t="s">
        <v>34</v>
      </c>
      <c r="E639" s="44" t="s">
        <v>65</v>
      </c>
      <c r="F639" s="44">
        <v>5</v>
      </c>
      <c r="G639" s="44" t="s">
        <v>38</v>
      </c>
      <c r="H639" s="44" t="s">
        <v>43</v>
      </c>
      <c r="I639" s="44" t="s">
        <v>70</v>
      </c>
      <c r="J639" s="44" t="s">
        <v>27</v>
      </c>
      <c r="K639" s="44" t="s">
        <v>27</v>
      </c>
      <c r="L639" s="44" t="s">
        <v>27</v>
      </c>
      <c r="M639" s="44"/>
      <c r="N639" s="44" t="s">
        <v>27</v>
      </c>
      <c r="O639" s="44">
        <v>1</v>
      </c>
      <c r="P639" s="41"/>
      <c r="Q639" s="41">
        <v>36526</v>
      </c>
      <c r="R639" s="44"/>
      <c r="S639" s="44">
        <v>67</v>
      </c>
      <c r="T639" s="44"/>
      <c r="U639" s="44"/>
      <c r="V639" s="44"/>
      <c r="W639" s="44" t="s">
        <v>27</v>
      </c>
      <c r="X639" s="44"/>
      <c r="Y639" s="44"/>
      <c r="Z639" s="44"/>
      <c r="AA639" s="44"/>
    </row>
    <row r="640" spans="1:27" s="30" customFormat="1" x14ac:dyDescent="0.3">
      <c r="A640" s="41">
        <v>44492</v>
      </c>
      <c r="B640" s="42">
        <v>638</v>
      </c>
      <c r="C640" s="43">
        <v>124215</v>
      </c>
      <c r="D640" s="44" t="s">
        <v>31</v>
      </c>
      <c r="E640" s="44" t="s">
        <v>65</v>
      </c>
      <c r="F640" s="44">
        <v>5</v>
      </c>
      <c r="G640" s="44" t="s">
        <v>39</v>
      </c>
      <c r="H640" s="44" t="s">
        <v>43</v>
      </c>
      <c r="I640" s="44" t="s">
        <v>70</v>
      </c>
      <c r="J640" s="44" t="s">
        <v>27</v>
      </c>
      <c r="K640" s="44" t="s">
        <v>27</v>
      </c>
      <c r="L640" s="44" t="s">
        <v>27</v>
      </c>
      <c r="M640" s="44"/>
      <c r="N640" s="44" t="s">
        <v>27</v>
      </c>
      <c r="O640" s="44">
        <v>1</v>
      </c>
      <c r="P640" s="41"/>
      <c r="Q640" s="41">
        <v>42370</v>
      </c>
      <c r="R640" s="44"/>
      <c r="S640" s="44">
        <v>95</v>
      </c>
      <c r="T640" s="44"/>
      <c r="U640" s="44"/>
      <c r="V640" s="44"/>
      <c r="W640" s="44" t="s">
        <v>27</v>
      </c>
      <c r="X640" s="44"/>
      <c r="Y640" s="44"/>
      <c r="Z640" s="44"/>
      <c r="AA640" s="44"/>
    </row>
    <row r="641" spans="1:27" s="30" customFormat="1" x14ac:dyDescent="0.3">
      <c r="A641" s="41">
        <v>44492</v>
      </c>
      <c r="B641" s="42">
        <v>639</v>
      </c>
      <c r="C641" s="43">
        <v>157035</v>
      </c>
      <c r="D641" s="44" t="s">
        <v>31</v>
      </c>
      <c r="E641" s="44" t="s">
        <v>65</v>
      </c>
      <c r="F641" s="44">
        <v>5</v>
      </c>
      <c r="G641" s="44" t="s">
        <v>66</v>
      </c>
      <c r="H641" s="44" t="s">
        <v>43</v>
      </c>
      <c r="I641" s="44" t="s">
        <v>70</v>
      </c>
      <c r="J641" s="44" t="s">
        <v>27</v>
      </c>
      <c r="K641" s="44" t="s">
        <v>27</v>
      </c>
      <c r="L641" s="44" t="s">
        <v>27</v>
      </c>
      <c r="M641" s="44"/>
      <c r="N641" s="44" t="s">
        <v>27</v>
      </c>
      <c r="O641" s="44">
        <v>2</v>
      </c>
      <c r="P641" s="41"/>
      <c r="Q641" s="41">
        <v>36526</v>
      </c>
      <c r="R641" s="44"/>
      <c r="S641" s="44">
        <v>67</v>
      </c>
      <c r="T641" s="44"/>
      <c r="U641" s="44"/>
      <c r="V641" s="44"/>
      <c r="W641" s="44" t="s">
        <v>27</v>
      </c>
      <c r="X641" s="44"/>
      <c r="Y641" s="44"/>
      <c r="Z641" s="44"/>
      <c r="AA641" s="44"/>
    </row>
    <row r="642" spans="1:27" s="30" customFormat="1" x14ac:dyDescent="0.3">
      <c r="A642" s="41">
        <v>44492</v>
      </c>
      <c r="B642" s="42">
        <v>640</v>
      </c>
      <c r="C642" s="43">
        <v>101150</v>
      </c>
      <c r="D642" s="44" t="s">
        <v>31</v>
      </c>
      <c r="E642" s="44" t="s">
        <v>65</v>
      </c>
      <c r="F642" s="44">
        <v>5</v>
      </c>
      <c r="G642" s="44" t="s">
        <v>37</v>
      </c>
      <c r="H642" s="44" t="s">
        <v>43</v>
      </c>
      <c r="I642" s="44" t="s">
        <v>70</v>
      </c>
      <c r="J642" s="44" t="s">
        <v>27</v>
      </c>
      <c r="K642" s="44" t="s">
        <v>27</v>
      </c>
      <c r="L642" s="44" t="s">
        <v>27</v>
      </c>
      <c r="M642" s="44"/>
      <c r="N642" s="44" t="s">
        <v>27</v>
      </c>
      <c r="O642" s="44">
        <v>1</v>
      </c>
      <c r="P642" s="41"/>
      <c r="Q642" s="41">
        <v>37257</v>
      </c>
      <c r="R642" s="44"/>
      <c r="S642" s="44">
        <v>80</v>
      </c>
      <c r="T642" s="44"/>
      <c r="U642" s="44"/>
      <c r="V642" s="44"/>
      <c r="W642" s="44" t="s">
        <v>27</v>
      </c>
      <c r="X642" s="44"/>
      <c r="Y642" s="44"/>
      <c r="Z642" s="44"/>
      <c r="AA642" s="44"/>
    </row>
    <row r="643" spans="1:27" s="30" customFormat="1" x14ac:dyDescent="0.3">
      <c r="A643" s="41">
        <v>44492</v>
      </c>
      <c r="B643" s="42">
        <v>641</v>
      </c>
      <c r="C643" s="43">
        <v>89342</v>
      </c>
      <c r="D643" s="44" t="s">
        <v>34</v>
      </c>
      <c r="E643" s="44" t="s">
        <v>32</v>
      </c>
      <c r="F643" s="44">
        <v>2</v>
      </c>
      <c r="G643" s="44" t="s">
        <v>37</v>
      </c>
      <c r="H643" s="44" t="s">
        <v>43</v>
      </c>
      <c r="I643" s="44" t="s">
        <v>70</v>
      </c>
      <c r="J643" s="44" t="s">
        <v>27</v>
      </c>
      <c r="K643" s="44" t="s">
        <v>27</v>
      </c>
      <c r="L643" s="44" t="s">
        <v>27</v>
      </c>
      <c r="M643" s="44"/>
      <c r="N643" s="44" t="s">
        <v>27</v>
      </c>
      <c r="O643" s="44">
        <v>2</v>
      </c>
      <c r="P643" s="41"/>
      <c r="Q643" s="41">
        <v>38718</v>
      </c>
      <c r="R643" s="44"/>
      <c r="S643" s="44">
        <v>70</v>
      </c>
      <c r="T643" s="44"/>
      <c r="U643" s="44"/>
      <c r="V643" s="44"/>
      <c r="W643" s="44" t="s">
        <v>27</v>
      </c>
      <c r="X643" s="44"/>
      <c r="Y643" s="44"/>
      <c r="Z643" s="44"/>
      <c r="AA643" s="44"/>
    </row>
    <row r="644" spans="1:27" s="30" customFormat="1" x14ac:dyDescent="0.3">
      <c r="A644" s="41">
        <v>44492</v>
      </c>
      <c r="B644" s="42">
        <v>642</v>
      </c>
      <c r="C644" s="43">
        <v>102065</v>
      </c>
      <c r="D644" s="44" t="s">
        <v>34</v>
      </c>
      <c r="E644" s="44" t="s">
        <v>32</v>
      </c>
      <c r="F644" s="44">
        <v>5</v>
      </c>
      <c r="G644" s="44" t="s">
        <v>66</v>
      </c>
      <c r="H644" s="44" t="s">
        <v>43</v>
      </c>
      <c r="I644" s="44" t="s">
        <v>70</v>
      </c>
      <c r="J644" s="44" t="s">
        <v>27</v>
      </c>
      <c r="K644" s="44" t="s">
        <v>27</v>
      </c>
      <c r="L644" s="44" t="s">
        <v>27</v>
      </c>
      <c r="M644" s="44"/>
      <c r="N644" s="44" t="s">
        <v>27</v>
      </c>
      <c r="O644" s="44">
        <v>1</v>
      </c>
      <c r="P644" s="41"/>
      <c r="Q644" s="41">
        <v>43101</v>
      </c>
      <c r="R644" s="44"/>
      <c r="S644" s="44">
        <v>54</v>
      </c>
      <c r="T644" s="44"/>
      <c r="U644" s="44"/>
      <c r="V644" s="44"/>
      <c r="W644" s="44" t="s">
        <v>27</v>
      </c>
      <c r="X644" s="44"/>
      <c r="Y644" s="44"/>
      <c r="Z644" s="44"/>
      <c r="AA644" s="44"/>
    </row>
    <row r="645" spans="1:27" s="30" customFormat="1" x14ac:dyDescent="0.3">
      <c r="A645" s="41">
        <v>44492</v>
      </c>
      <c r="B645" s="42">
        <v>643</v>
      </c>
      <c r="C645" s="43">
        <v>88762</v>
      </c>
      <c r="D645" s="44" t="s">
        <v>34</v>
      </c>
      <c r="E645" s="44" t="s">
        <v>32</v>
      </c>
      <c r="F645" s="44">
        <v>2</v>
      </c>
      <c r="G645" s="44" t="s">
        <v>66</v>
      </c>
      <c r="H645" s="44" t="s">
        <v>43</v>
      </c>
      <c r="I645" s="44" t="s">
        <v>70</v>
      </c>
      <c r="J645" s="44" t="s">
        <v>27</v>
      </c>
      <c r="K645" s="44" t="s">
        <v>27</v>
      </c>
      <c r="L645" s="44" t="s">
        <v>27</v>
      </c>
      <c r="M645" s="44"/>
      <c r="N645" s="44" t="s">
        <v>27</v>
      </c>
      <c r="O645" s="44">
        <v>3</v>
      </c>
      <c r="P645" s="41"/>
      <c r="Q645" s="41">
        <v>41640</v>
      </c>
      <c r="R645" s="44"/>
      <c r="S645" s="44">
        <v>64</v>
      </c>
      <c r="T645" s="44"/>
      <c r="U645" s="44"/>
      <c r="V645" s="44"/>
      <c r="W645" s="44" t="s">
        <v>27</v>
      </c>
      <c r="X645" s="44"/>
      <c r="Y645" s="44"/>
      <c r="Z645" s="44"/>
      <c r="AA645" s="44"/>
    </row>
    <row r="646" spans="1:27" s="30" customFormat="1" x14ac:dyDescent="0.3">
      <c r="A646" s="41">
        <v>44492</v>
      </c>
      <c r="B646" s="42">
        <v>644</v>
      </c>
      <c r="C646" s="43">
        <v>67042</v>
      </c>
      <c r="D646" s="44" t="s">
        <v>34</v>
      </c>
      <c r="E646" s="44" t="s">
        <v>32</v>
      </c>
      <c r="F646" s="44">
        <v>1</v>
      </c>
      <c r="G646" s="44" t="s">
        <v>68</v>
      </c>
      <c r="H646" s="44" t="s">
        <v>43</v>
      </c>
      <c r="I646" s="44" t="s">
        <v>70</v>
      </c>
      <c r="J646" s="44" t="s">
        <v>27</v>
      </c>
      <c r="K646" s="44" t="s">
        <v>27</v>
      </c>
      <c r="L646" s="44" t="s">
        <v>27</v>
      </c>
      <c r="M646" s="44"/>
      <c r="N646" s="44" t="s">
        <v>27</v>
      </c>
      <c r="O646" s="44">
        <v>4</v>
      </c>
      <c r="P646" s="41"/>
      <c r="Q646" s="41">
        <v>35796</v>
      </c>
      <c r="R646" s="44"/>
      <c r="S646" s="44">
        <v>59</v>
      </c>
      <c r="T646" s="44"/>
      <c r="U646" s="44"/>
      <c r="V646" s="44"/>
      <c r="W646" s="44" t="s">
        <v>27</v>
      </c>
      <c r="X646" s="44"/>
      <c r="Y646" s="44"/>
      <c r="Z646" s="44"/>
      <c r="AA646" s="44"/>
    </row>
    <row r="647" spans="1:27" s="30" customFormat="1" x14ac:dyDescent="0.3">
      <c r="A647" s="41">
        <v>44492</v>
      </c>
      <c r="B647" s="42">
        <v>645</v>
      </c>
      <c r="C647" s="43">
        <v>106987</v>
      </c>
      <c r="D647" s="44" t="s">
        <v>34</v>
      </c>
      <c r="E647" s="44" t="s">
        <v>32</v>
      </c>
      <c r="F647" s="44">
        <v>3</v>
      </c>
      <c r="G647" s="44" t="s">
        <v>38</v>
      </c>
      <c r="H647" s="44" t="s">
        <v>43</v>
      </c>
      <c r="I647" s="44" t="s">
        <v>70</v>
      </c>
      <c r="J647" s="44" t="s">
        <v>27</v>
      </c>
      <c r="K647" s="44" t="s">
        <v>27</v>
      </c>
      <c r="L647" s="44" t="s">
        <v>27</v>
      </c>
      <c r="M647" s="44"/>
      <c r="N647" s="44" t="s">
        <v>27</v>
      </c>
      <c r="O647" s="44">
        <v>1</v>
      </c>
      <c r="P647" s="41"/>
      <c r="Q647" s="41">
        <v>40909</v>
      </c>
      <c r="R647" s="44"/>
      <c r="S647" s="44">
        <v>87</v>
      </c>
      <c r="T647" s="44"/>
      <c r="U647" s="44"/>
      <c r="V647" s="44"/>
      <c r="W647" s="44" t="s">
        <v>27</v>
      </c>
      <c r="X647" s="44"/>
      <c r="Y647" s="44"/>
      <c r="Z647" s="44"/>
      <c r="AA647" s="44"/>
    </row>
    <row r="648" spans="1:27" s="30" customFormat="1" x14ac:dyDescent="0.3">
      <c r="A648" s="41">
        <v>44492</v>
      </c>
      <c r="B648" s="42">
        <v>646</v>
      </c>
      <c r="C648" s="43">
        <v>67074</v>
      </c>
      <c r="D648" s="44" t="s">
        <v>34</v>
      </c>
      <c r="E648" s="44" t="s">
        <v>32</v>
      </c>
      <c r="F648" s="44">
        <v>2</v>
      </c>
      <c r="G648" s="44" t="s">
        <v>39</v>
      </c>
      <c r="H648" s="44" t="s">
        <v>43</v>
      </c>
      <c r="I648" s="44" t="s">
        <v>70</v>
      </c>
      <c r="J648" s="44" t="s">
        <v>27</v>
      </c>
      <c r="K648" s="44" t="s">
        <v>27</v>
      </c>
      <c r="L648" s="44" t="s">
        <v>27</v>
      </c>
      <c r="M648" s="44"/>
      <c r="N648" s="44" t="s">
        <v>27</v>
      </c>
      <c r="O648" s="44">
        <v>1</v>
      </c>
      <c r="P648" s="41"/>
      <c r="Q648" s="41">
        <v>35796</v>
      </c>
      <c r="R648" s="44"/>
      <c r="S648" s="44">
        <v>88</v>
      </c>
      <c r="T648" s="44"/>
      <c r="U648" s="44"/>
      <c r="V648" s="44"/>
      <c r="W648" s="44" t="s">
        <v>27</v>
      </c>
      <c r="X648" s="44"/>
      <c r="Y648" s="44"/>
      <c r="Z648" s="44"/>
      <c r="AA648" s="44"/>
    </row>
    <row r="649" spans="1:27" s="30" customFormat="1" x14ac:dyDescent="0.3">
      <c r="A649" s="41">
        <v>44492</v>
      </c>
      <c r="B649" s="42">
        <v>647</v>
      </c>
      <c r="C649" s="43">
        <v>61357</v>
      </c>
      <c r="D649" s="44" t="s">
        <v>31</v>
      </c>
      <c r="E649" s="44" t="s">
        <v>32</v>
      </c>
      <c r="F649" s="44">
        <v>1</v>
      </c>
      <c r="G649" s="44" t="s">
        <v>68</v>
      </c>
      <c r="H649" s="44" t="s">
        <v>43</v>
      </c>
      <c r="I649" s="44" t="s">
        <v>70</v>
      </c>
      <c r="J649" s="44" t="s">
        <v>27</v>
      </c>
      <c r="K649" s="44" t="s">
        <v>27</v>
      </c>
      <c r="L649" s="44" t="s">
        <v>27</v>
      </c>
      <c r="M649" s="44"/>
      <c r="N649" s="44" t="s">
        <v>27</v>
      </c>
      <c r="O649" s="44">
        <v>2</v>
      </c>
      <c r="P649" s="41"/>
      <c r="Q649" s="41">
        <v>39814</v>
      </c>
      <c r="R649" s="44"/>
      <c r="S649" s="44">
        <v>58</v>
      </c>
      <c r="T649" s="44"/>
      <c r="U649" s="44"/>
      <c r="V649" s="44"/>
      <c r="W649" s="44" t="s">
        <v>27</v>
      </c>
      <c r="X649" s="44"/>
      <c r="Y649" s="44"/>
      <c r="Z649" s="44"/>
      <c r="AA649" s="44"/>
    </row>
    <row r="650" spans="1:27" s="30" customFormat="1" x14ac:dyDescent="0.3">
      <c r="A650" s="41">
        <v>44492</v>
      </c>
      <c r="B650" s="42">
        <v>648</v>
      </c>
      <c r="C650" s="43">
        <v>167985</v>
      </c>
      <c r="D650" s="44" t="s">
        <v>34</v>
      </c>
      <c r="E650" s="44" t="s">
        <v>32</v>
      </c>
      <c r="F650" s="44">
        <v>5</v>
      </c>
      <c r="G650" s="44" t="s">
        <v>39</v>
      </c>
      <c r="H650" s="44" t="s">
        <v>43</v>
      </c>
      <c r="I650" s="44" t="s">
        <v>70</v>
      </c>
      <c r="J650" s="44" t="s">
        <v>27</v>
      </c>
      <c r="K650" s="44" t="s">
        <v>27</v>
      </c>
      <c r="L650" s="44" t="s">
        <v>27</v>
      </c>
      <c r="M650" s="44"/>
      <c r="N650" s="44" t="s">
        <v>27</v>
      </c>
      <c r="O650" s="44">
        <v>1</v>
      </c>
      <c r="P650" s="41"/>
      <c r="Q650" s="41">
        <v>40179</v>
      </c>
      <c r="R650" s="44"/>
      <c r="S650" s="44">
        <v>62</v>
      </c>
      <c r="T650" s="44"/>
      <c r="U650" s="44"/>
      <c r="V650" s="44"/>
      <c r="W650" s="44" t="s">
        <v>27</v>
      </c>
      <c r="X650" s="44"/>
      <c r="Y650" s="44"/>
      <c r="Z650" s="44"/>
      <c r="AA650" s="44"/>
    </row>
    <row r="651" spans="1:27" s="30" customFormat="1" x14ac:dyDescent="0.3">
      <c r="A651" s="41">
        <v>44492</v>
      </c>
      <c r="B651" s="42">
        <v>649</v>
      </c>
      <c r="C651" s="43">
        <v>73926</v>
      </c>
      <c r="D651" s="44" t="s">
        <v>34</v>
      </c>
      <c r="E651" s="44" t="s">
        <v>32</v>
      </c>
      <c r="F651" s="44">
        <v>2</v>
      </c>
      <c r="G651" s="44" t="s">
        <v>38</v>
      </c>
      <c r="H651" s="44" t="s">
        <v>43</v>
      </c>
      <c r="I651" s="44" t="s">
        <v>70</v>
      </c>
      <c r="J651" s="44" t="s">
        <v>27</v>
      </c>
      <c r="K651" s="44" t="s">
        <v>27</v>
      </c>
      <c r="L651" s="44" t="s">
        <v>27</v>
      </c>
      <c r="M651" s="44"/>
      <c r="N651" s="44" t="s">
        <v>27</v>
      </c>
      <c r="O651" s="44">
        <v>1</v>
      </c>
      <c r="P651" s="41"/>
      <c r="Q651" s="41">
        <v>43101</v>
      </c>
      <c r="R651" s="44"/>
      <c r="S651" s="44">
        <v>75</v>
      </c>
      <c r="T651" s="44"/>
      <c r="U651" s="44"/>
      <c r="V651" s="44"/>
      <c r="W651" s="44" t="s">
        <v>27</v>
      </c>
      <c r="X651" s="44"/>
      <c r="Y651" s="44"/>
      <c r="Z651" s="44"/>
      <c r="AA651" s="44"/>
    </row>
    <row r="652" spans="1:27" s="30" customFormat="1" x14ac:dyDescent="0.3">
      <c r="A652" s="41">
        <v>44492</v>
      </c>
      <c r="B652" s="42">
        <v>650</v>
      </c>
      <c r="C652" s="43">
        <v>80964</v>
      </c>
      <c r="D652" s="44" t="s">
        <v>31</v>
      </c>
      <c r="E652" s="44" t="s">
        <v>32</v>
      </c>
      <c r="F652" s="44">
        <v>2</v>
      </c>
      <c r="G652" s="44" t="s">
        <v>38</v>
      </c>
      <c r="H652" s="44" t="s">
        <v>43</v>
      </c>
      <c r="I652" s="44" t="s">
        <v>70</v>
      </c>
      <c r="J652" s="44" t="s">
        <v>27</v>
      </c>
      <c r="K652" s="44" t="s">
        <v>27</v>
      </c>
      <c r="L652" s="44" t="s">
        <v>27</v>
      </c>
      <c r="M652" s="44"/>
      <c r="N652" s="44" t="s">
        <v>27</v>
      </c>
      <c r="O652" s="44">
        <v>2</v>
      </c>
      <c r="P652" s="41"/>
      <c r="Q652" s="41">
        <v>43466</v>
      </c>
      <c r="R652" s="44"/>
      <c r="S652" s="44">
        <v>59</v>
      </c>
      <c r="T652" s="44"/>
      <c r="U652" s="44"/>
      <c r="V652" s="44"/>
      <c r="W652" s="44" t="s">
        <v>27</v>
      </c>
      <c r="X652" s="44"/>
      <c r="Y652" s="44"/>
      <c r="Z652" s="44"/>
      <c r="AA652" s="44"/>
    </row>
    <row r="653" spans="1:27" s="30" customFormat="1" x14ac:dyDescent="0.3">
      <c r="A653" s="41">
        <v>44492</v>
      </c>
      <c r="B653" s="42">
        <v>651</v>
      </c>
      <c r="C653" s="43">
        <v>102376</v>
      </c>
      <c r="D653" s="44" t="s">
        <v>34</v>
      </c>
      <c r="E653" s="44" t="s">
        <v>32</v>
      </c>
      <c r="F653" s="44">
        <v>3</v>
      </c>
      <c r="G653" s="44" t="s">
        <v>68</v>
      </c>
      <c r="H653" s="44" t="s">
        <v>43</v>
      </c>
      <c r="I653" s="44" t="s">
        <v>70</v>
      </c>
      <c r="J653" s="44" t="s">
        <v>27</v>
      </c>
      <c r="K653" s="44" t="s">
        <v>27</v>
      </c>
      <c r="L653" s="44" t="s">
        <v>27</v>
      </c>
      <c r="M653" s="44"/>
      <c r="N653" s="44" t="s">
        <v>27</v>
      </c>
      <c r="O653" s="44">
        <v>2</v>
      </c>
      <c r="P653" s="41"/>
      <c r="Q653" s="41">
        <v>43831</v>
      </c>
      <c r="R653" s="44"/>
      <c r="S653" s="44">
        <v>75</v>
      </c>
      <c r="T653" s="44"/>
      <c r="U653" s="44"/>
      <c r="V653" s="44"/>
      <c r="W653" s="44" t="s">
        <v>27</v>
      </c>
      <c r="X653" s="44"/>
      <c r="Y653" s="44"/>
      <c r="Z653" s="44"/>
      <c r="AA653" s="44"/>
    </row>
    <row r="654" spans="1:27" s="30" customFormat="1" x14ac:dyDescent="0.3">
      <c r="A654" s="41">
        <v>44492</v>
      </c>
      <c r="B654" s="42">
        <v>652</v>
      </c>
      <c r="C654" s="43">
        <v>96030</v>
      </c>
      <c r="D654" s="44" t="s">
        <v>31</v>
      </c>
      <c r="E654" s="44" t="s">
        <v>32</v>
      </c>
      <c r="F654" s="44">
        <v>2</v>
      </c>
      <c r="G654" s="44" t="s">
        <v>66</v>
      </c>
      <c r="H654" s="44" t="s">
        <v>43</v>
      </c>
      <c r="I654" s="44" t="s">
        <v>70</v>
      </c>
      <c r="J654" s="44" t="s">
        <v>27</v>
      </c>
      <c r="K654" s="44" t="s">
        <v>27</v>
      </c>
      <c r="L654" s="44" t="s">
        <v>27</v>
      </c>
      <c r="M654" s="44"/>
      <c r="N654" s="44" t="s">
        <v>27</v>
      </c>
      <c r="O654" s="44">
        <v>2</v>
      </c>
      <c r="P654" s="41"/>
      <c r="Q654" s="41">
        <v>40909</v>
      </c>
      <c r="R654" s="44"/>
      <c r="S654" s="44">
        <v>73</v>
      </c>
      <c r="T654" s="44"/>
      <c r="U654" s="44"/>
      <c r="V654" s="44"/>
      <c r="W654" s="44" t="s">
        <v>27</v>
      </c>
      <c r="X654" s="44"/>
      <c r="Y654" s="44"/>
      <c r="Z654" s="44"/>
      <c r="AA654" s="44"/>
    </row>
    <row r="655" spans="1:27" s="30" customFormat="1" x14ac:dyDescent="0.3">
      <c r="A655" s="41">
        <v>44492</v>
      </c>
      <c r="B655" s="42">
        <v>653</v>
      </c>
      <c r="C655" s="43">
        <v>141380</v>
      </c>
      <c r="D655" s="44" t="s">
        <v>31</v>
      </c>
      <c r="E655" s="44" t="s">
        <v>32</v>
      </c>
      <c r="F655" s="44">
        <v>4</v>
      </c>
      <c r="G655" s="44" t="s">
        <v>39</v>
      </c>
      <c r="H655" s="44" t="s">
        <v>43</v>
      </c>
      <c r="I655" s="44" t="s">
        <v>70</v>
      </c>
      <c r="J655" s="44" t="s">
        <v>27</v>
      </c>
      <c r="K655" s="44" t="s">
        <v>27</v>
      </c>
      <c r="L655" s="44" t="s">
        <v>27</v>
      </c>
      <c r="M655" s="44"/>
      <c r="N655" s="44" t="s">
        <v>27</v>
      </c>
      <c r="O655" s="44">
        <v>1</v>
      </c>
      <c r="P655" s="41"/>
      <c r="Q655" s="41">
        <v>42736</v>
      </c>
      <c r="R655" s="44"/>
      <c r="S655" s="44">
        <v>86</v>
      </c>
      <c r="T655" s="44"/>
      <c r="U655" s="44"/>
      <c r="V655" s="44"/>
      <c r="W655" s="44" t="s">
        <v>27</v>
      </c>
      <c r="X655" s="44"/>
      <c r="Y655" s="44"/>
      <c r="Z655" s="44"/>
      <c r="AA655" s="44"/>
    </row>
    <row r="656" spans="1:27" s="30" customFormat="1" x14ac:dyDescent="0.3">
      <c r="A656" s="41">
        <v>44492</v>
      </c>
      <c r="B656" s="42">
        <v>654</v>
      </c>
      <c r="C656" s="43">
        <v>76206</v>
      </c>
      <c r="D656" s="44" t="s">
        <v>31</v>
      </c>
      <c r="E656" s="44" t="s">
        <v>32</v>
      </c>
      <c r="F656" s="44">
        <v>1</v>
      </c>
      <c r="G656" s="44" t="s">
        <v>68</v>
      </c>
      <c r="H656" s="44" t="s">
        <v>43</v>
      </c>
      <c r="I656" s="44" t="s">
        <v>70</v>
      </c>
      <c r="J656" s="44" t="s">
        <v>27</v>
      </c>
      <c r="K656" s="44" t="s">
        <v>27</v>
      </c>
      <c r="L656" s="44" t="s">
        <v>27</v>
      </c>
      <c r="M656" s="44"/>
      <c r="N656" s="44" t="s">
        <v>27</v>
      </c>
      <c r="O656" s="44">
        <v>2</v>
      </c>
      <c r="P656" s="41"/>
      <c r="Q656" s="41">
        <v>43831</v>
      </c>
      <c r="R656" s="44"/>
      <c r="S656" s="44">
        <v>86</v>
      </c>
      <c r="T656" s="44"/>
      <c r="U656" s="44"/>
      <c r="V656" s="44"/>
      <c r="W656" s="44" t="s">
        <v>27</v>
      </c>
      <c r="X656" s="44"/>
      <c r="Y656" s="44"/>
      <c r="Z656" s="44"/>
      <c r="AA656" s="44"/>
    </row>
    <row r="657" spans="1:27" s="30" customFormat="1" x14ac:dyDescent="0.3">
      <c r="A657" s="41">
        <v>44492</v>
      </c>
      <c r="B657" s="42">
        <v>655</v>
      </c>
      <c r="C657" s="43">
        <v>90444</v>
      </c>
      <c r="D657" s="44" t="s">
        <v>34</v>
      </c>
      <c r="E657" s="44" t="s">
        <v>32</v>
      </c>
      <c r="F657" s="44">
        <v>2</v>
      </c>
      <c r="G657" s="44" t="s">
        <v>38</v>
      </c>
      <c r="H657" s="44" t="s">
        <v>43</v>
      </c>
      <c r="I657" s="44" t="s">
        <v>70</v>
      </c>
      <c r="J657" s="44" t="s">
        <v>27</v>
      </c>
      <c r="K657" s="44" t="s">
        <v>27</v>
      </c>
      <c r="L657" s="44" t="s">
        <v>27</v>
      </c>
      <c r="M657" s="44"/>
      <c r="N657" s="44" t="s">
        <v>27</v>
      </c>
      <c r="O657" s="44">
        <v>2</v>
      </c>
      <c r="P657" s="41"/>
      <c r="Q657" s="41">
        <v>35796</v>
      </c>
      <c r="R657" s="44"/>
      <c r="S657" s="44">
        <v>84</v>
      </c>
      <c r="T657" s="44"/>
      <c r="U657" s="44"/>
      <c r="V657" s="44"/>
      <c r="W657" s="44" t="s">
        <v>27</v>
      </c>
      <c r="X657" s="44"/>
      <c r="Y657" s="44"/>
      <c r="Z657" s="44"/>
      <c r="AA657" s="44"/>
    </row>
    <row r="658" spans="1:27" s="30" customFormat="1" x14ac:dyDescent="0.3">
      <c r="A658" s="41">
        <v>44492</v>
      </c>
      <c r="B658" s="42">
        <v>656</v>
      </c>
      <c r="C658" s="43">
        <v>109126</v>
      </c>
      <c r="D658" s="44" t="s">
        <v>31</v>
      </c>
      <c r="E658" s="44" t="s">
        <v>32</v>
      </c>
      <c r="F658" s="44">
        <v>2</v>
      </c>
      <c r="G658" s="44" t="s">
        <v>66</v>
      </c>
      <c r="H658" s="44" t="s">
        <v>43</v>
      </c>
      <c r="I658" s="44" t="s">
        <v>70</v>
      </c>
      <c r="J658" s="44" t="s">
        <v>27</v>
      </c>
      <c r="K658" s="44" t="s">
        <v>27</v>
      </c>
      <c r="L658" s="44" t="s">
        <v>27</v>
      </c>
      <c r="M658" s="44"/>
      <c r="N658" s="44" t="s">
        <v>27</v>
      </c>
      <c r="O658" s="44">
        <v>3</v>
      </c>
      <c r="P658" s="41"/>
      <c r="Q658" s="41">
        <v>40179</v>
      </c>
      <c r="R658" s="44"/>
      <c r="S658" s="44">
        <v>62</v>
      </c>
      <c r="T658" s="44"/>
      <c r="U658" s="44"/>
      <c r="V658" s="44"/>
      <c r="W658" s="44" t="s">
        <v>27</v>
      </c>
      <c r="X658" s="44"/>
      <c r="Y658" s="44"/>
      <c r="Z658" s="44"/>
      <c r="AA658" s="44"/>
    </row>
    <row r="659" spans="1:27" s="30" customFormat="1" x14ac:dyDescent="0.3">
      <c r="A659" s="41">
        <v>44492</v>
      </c>
      <c r="B659" s="42">
        <v>657</v>
      </c>
      <c r="C659" s="43">
        <v>97693</v>
      </c>
      <c r="D659" s="44" t="s">
        <v>34</v>
      </c>
      <c r="E659" s="44" t="s">
        <v>32</v>
      </c>
      <c r="F659" s="44">
        <v>3</v>
      </c>
      <c r="G659" s="44" t="s">
        <v>68</v>
      </c>
      <c r="H659" s="44" t="s">
        <v>43</v>
      </c>
      <c r="I659" s="44" t="s">
        <v>70</v>
      </c>
      <c r="J659" s="44" t="s">
        <v>27</v>
      </c>
      <c r="K659" s="44" t="s">
        <v>27</v>
      </c>
      <c r="L659" s="44" t="s">
        <v>27</v>
      </c>
      <c r="M659" s="44"/>
      <c r="N659" s="44" t="s">
        <v>27</v>
      </c>
      <c r="O659" s="44">
        <v>2</v>
      </c>
      <c r="P659" s="41"/>
      <c r="Q659" s="41">
        <v>37622</v>
      </c>
      <c r="R659" s="44"/>
      <c r="S659" s="44">
        <v>52</v>
      </c>
      <c r="T659" s="44"/>
      <c r="U659" s="44"/>
      <c r="V659" s="44"/>
      <c r="W659" s="44" t="s">
        <v>27</v>
      </c>
      <c r="X659" s="44"/>
      <c r="Y659" s="44"/>
      <c r="Z659" s="44"/>
      <c r="AA659" s="44"/>
    </row>
    <row r="660" spans="1:27" s="30" customFormat="1" x14ac:dyDescent="0.3">
      <c r="A660" s="41">
        <v>44492</v>
      </c>
      <c r="B660" s="42">
        <v>658</v>
      </c>
      <c r="C660" s="43">
        <v>109652</v>
      </c>
      <c r="D660" s="44" t="s">
        <v>31</v>
      </c>
      <c r="E660" s="44" t="s">
        <v>32</v>
      </c>
      <c r="F660" s="44">
        <v>4</v>
      </c>
      <c r="G660" s="44" t="s">
        <v>38</v>
      </c>
      <c r="H660" s="44" t="s">
        <v>43</v>
      </c>
      <c r="I660" s="44" t="s">
        <v>70</v>
      </c>
      <c r="J660" s="44" t="s">
        <v>27</v>
      </c>
      <c r="K660" s="44" t="s">
        <v>27</v>
      </c>
      <c r="L660" s="44" t="s">
        <v>27</v>
      </c>
      <c r="M660" s="44"/>
      <c r="N660" s="44" t="s">
        <v>27</v>
      </c>
      <c r="O660" s="44">
        <v>2</v>
      </c>
      <c r="P660" s="41"/>
      <c r="Q660" s="41">
        <v>36161</v>
      </c>
      <c r="R660" s="44"/>
      <c r="S660" s="44">
        <v>96</v>
      </c>
      <c r="T660" s="44"/>
      <c r="U660" s="44"/>
      <c r="V660" s="44"/>
      <c r="W660" s="44" t="s">
        <v>27</v>
      </c>
      <c r="X660" s="44"/>
      <c r="Y660" s="44"/>
      <c r="Z660" s="44"/>
      <c r="AA660" s="44"/>
    </row>
    <row r="661" spans="1:27" s="30" customFormat="1" x14ac:dyDescent="0.3">
      <c r="A661" s="41">
        <v>44492</v>
      </c>
      <c r="B661" s="42">
        <v>659</v>
      </c>
      <c r="C661" s="43">
        <v>165215</v>
      </c>
      <c r="D661" s="44" t="s">
        <v>34</v>
      </c>
      <c r="E661" s="44" t="s">
        <v>32</v>
      </c>
      <c r="F661" s="44">
        <v>5</v>
      </c>
      <c r="G661" s="44" t="s">
        <v>66</v>
      </c>
      <c r="H661" s="44" t="s">
        <v>43</v>
      </c>
      <c r="I661" s="44" t="s">
        <v>70</v>
      </c>
      <c r="J661" s="44" t="s">
        <v>27</v>
      </c>
      <c r="K661" s="44" t="s">
        <v>27</v>
      </c>
      <c r="L661" s="44" t="s">
        <v>27</v>
      </c>
      <c r="M661" s="44"/>
      <c r="N661" s="44" t="s">
        <v>27</v>
      </c>
      <c r="O661" s="44">
        <v>1</v>
      </c>
      <c r="P661" s="41"/>
      <c r="Q661" s="41">
        <v>37622</v>
      </c>
      <c r="R661" s="44"/>
      <c r="S661" s="44">
        <v>95</v>
      </c>
      <c r="T661" s="44"/>
      <c r="U661" s="44"/>
      <c r="V661" s="44"/>
      <c r="W661" s="44" t="s">
        <v>27</v>
      </c>
      <c r="X661" s="44"/>
      <c r="Y661" s="44"/>
      <c r="Z661" s="44"/>
      <c r="AA661" s="44"/>
    </row>
    <row r="662" spans="1:27" s="30" customFormat="1" x14ac:dyDescent="0.3">
      <c r="A662" s="41">
        <v>44492</v>
      </c>
      <c r="B662" s="42">
        <v>660</v>
      </c>
      <c r="C662" s="43">
        <v>91446</v>
      </c>
      <c r="D662" s="44" t="s">
        <v>34</v>
      </c>
      <c r="E662" s="44" t="s">
        <v>32</v>
      </c>
      <c r="F662" s="44">
        <v>2</v>
      </c>
      <c r="G662" s="44" t="s">
        <v>66</v>
      </c>
      <c r="H662" s="44" t="s">
        <v>43</v>
      </c>
      <c r="I662" s="44" t="s">
        <v>70</v>
      </c>
      <c r="J662" s="44" t="s">
        <v>27</v>
      </c>
      <c r="K662" s="44" t="s">
        <v>27</v>
      </c>
      <c r="L662" s="44" t="s">
        <v>27</v>
      </c>
      <c r="M662" s="44"/>
      <c r="N662" s="44" t="s">
        <v>27</v>
      </c>
      <c r="O662" s="44">
        <v>3</v>
      </c>
      <c r="P662" s="41"/>
      <c r="Q662" s="41">
        <v>36892</v>
      </c>
      <c r="R662" s="44"/>
      <c r="S662" s="44">
        <v>84</v>
      </c>
      <c r="T662" s="44"/>
      <c r="U662" s="44"/>
      <c r="V662" s="44"/>
      <c r="W662" s="44" t="s">
        <v>27</v>
      </c>
      <c r="X662" s="44"/>
      <c r="Y662" s="44"/>
      <c r="Z662" s="44"/>
      <c r="AA662" s="44"/>
    </row>
    <row r="663" spans="1:27" s="30" customFormat="1" x14ac:dyDescent="0.3">
      <c r="A663" s="41">
        <v>44492</v>
      </c>
      <c r="B663" s="42">
        <v>661</v>
      </c>
      <c r="C663" s="43">
        <v>104372</v>
      </c>
      <c r="D663" s="44" t="s">
        <v>31</v>
      </c>
      <c r="E663" s="44" t="s">
        <v>32</v>
      </c>
      <c r="F663" s="44">
        <v>3</v>
      </c>
      <c r="G663" s="44" t="s">
        <v>68</v>
      </c>
      <c r="H663" s="44" t="s">
        <v>43</v>
      </c>
      <c r="I663" s="44" t="s">
        <v>70</v>
      </c>
      <c r="J663" s="44" t="s">
        <v>27</v>
      </c>
      <c r="K663" s="44" t="s">
        <v>27</v>
      </c>
      <c r="L663" s="44" t="s">
        <v>27</v>
      </c>
      <c r="M663" s="44"/>
      <c r="N663" s="44" t="s">
        <v>27</v>
      </c>
      <c r="O663" s="44">
        <v>2</v>
      </c>
      <c r="P663" s="41"/>
      <c r="Q663" s="41">
        <v>42370</v>
      </c>
      <c r="R663" s="44"/>
      <c r="S663" s="44">
        <v>79</v>
      </c>
      <c r="T663" s="44"/>
      <c r="U663" s="44"/>
      <c r="V663" s="44"/>
      <c r="W663" s="44" t="s">
        <v>27</v>
      </c>
      <c r="X663" s="44"/>
      <c r="Y663" s="44"/>
      <c r="Z663" s="44"/>
      <c r="AA663" s="44"/>
    </row>
    <row r="664" spans="1:27" s="30" customFormat="1" x14ac:dyDescent="0.3">
      <c r="A664" s="41">
        <v>44492</v>
      </c>
      <c r="B664" s="42">
        <v>662</v>
      </c>
      <c r="C664" s="43">
        <v>69585</v>
      </c>
      <c r="D664" s="44" t="s">
        <v>34</v>
      </c>
      <c r="E664" s="44" t="s">
        <v>32</v>
      </c>
      <c r="F664" s="44">
        <v>1</v>
      </c>
      <c r="G664" s="44" t="s">
        <v>66</v>
      </c>
      <c r="H664" s="44" t="s">
        <v>43</v>
      </c>
      <c r="I664" s="44" t="s">
        <v>70</v>
      </c>
      <c r="J664" s="44" t="s">
        <v>27</v>
      </c>
      <c r="K664" s="44" t="s">
        <v>27</v>
      </c>
      <c r="L664" s="44" t="s">
        <v>27</v>
      </c>
      <c r="M664" s="44"/>
      <c r="N664" s="44" t="s">
        <v>27</v>
      </c>
      <c r="O664" s="44">
        <v>3</v>
      </c>
      <c r="P664" s="41"/>
      <c r="Q664" s="41">
        <v>34700</v>
      </c>
      <c r="R664" s="44"/>
      <c r="S664" s="44">
        <v>63</v>
      </c>
      <c r="T664" s="44"/>
      <c r="U664" s="44"/>
      <c r="V664" s="44"/>
      <c r="W664" s="44" t="s">
        <v>27</v>
      </c>
      <c r="X664" s="44"/>
      <c r="Y664" s="44"/>
      <c r="Z664" s="44"/>
      <c r="AA664" s="44"/>
    </row>
    <row r="665" spans="1:27" s="30" customFormat="1" x14ac:dyDescent="0.3">
      <c r="A665" s="41">
        <v>44492</v>
      </c>
      <c r="B665" s="42">
        <v>663</v>
      </c>
      <c r="C665" s="43">
        <v>66813</v>
      </c>
      <c r="D665" s="44" t="s">
        <v>31</v>
      </c>
      <c r="E665" s="44" t="s">
        <v>32</v>
      </c>
      <c r="F665" s="44">
        <v>1</v>
      </c>
      <c r="G665" s="44" t="s">
        <v>37</v>
      </c>
      <c r="H665" s="44" t="s">
        <v>43</v>
      </c>
      <c r="I665" s="44" t="s">
        <v>70</v>
      </c>
      <c r="J665" s="44" t="s">
        <v>27</v>
      </c>
      <c r="K665" s="44" t="s">
        <v>27</v>
      </c>
      <c r="L665" s="44" t="s">
        <v>27</v>
      </c>
      <c r="M665" s="44"/>
      <c r="N665" s="44" t="s">
        <v>27</v>
      </c>
      <c r="O665" s="44">
        <v>2</v>
      </c>
      <c r="P665" s="41"/>
      <c r="Q665" s="41">
        <v>43831</v>
      </c>
      <c r="R665" s="44"/>
      <c r="S665" s="44">
        <v>79</v>
      </c>
      <c r="T665" s="44"/>
      <c r="U665" s="44"/>
      <c r="V665" s="44"/>
      <c r="W665" s="44" t="s">
        <v>27</v>
      </c>
      <c r="X665" s="44"/>
      <c r="Y665" s="44"/>
      <c r="Z665" s="44"/>
      <c r="AA665" s="44"/>
    </row>
    <row r="666" spans="1:27" s="30" customFormat="1" x14ac:dyDescent="0.3">
      <c r="A666" s="41">
        <v>44492</v>
      </c>
      <c r="B666" s="42">
        <v>664</v>
      </c>
      <c r="C666" s="43">
        <v>157355</v>
      </c>
      <c r="D666" s="44" t="s">
        <v>31</v>
      </c>
      <c r="E666" s="44" t="s">
        <v>32</v>
      </c>
      <c r="F666" s="44">
        <v>5</v>
      </c>
      <c r="G666" s="44" t="s">
        <v>68</v>
      </c>
      <c r="H666" s="44" t="s">
        <v>43</v>
      </c>
      <c r="I666" s="44" t="s">
        <v>70</v>
      </c>
      <c r="J666" s="44" t="s">
        <v>27</v>
      </c>
      <c r="K666" s="44" t="s">
        <v>27</v>
      </c>
      <c r="L666" s="44" t="s">
        <v>27</v>
      </c>
      <c r="M666" s="44"/>
      <c r="N666" s="44" t="s">
        <v>27</v>
      </c>
      <c r="O666" s="44">
        <v>2</v>
      </c>
      <c r="P666" s="41"/>
      <c r="Q666" s="41">
        <v>39448</v>
      </c>
      <c r="R666" s="44"/>
      <c r="S666" s="44">
        <v>89</v>
      </c>
      <c r="T666" s="44"/>
      <c r="U666" s="44"/>
      <c r="V666" s="44"/>
      <c r="W666" s="44" t="s">
        <v>27</v>
      </c>
      <c r="X666" s="44"/>
      <c r="Y666" s="44"/>
      <c r="Z666" s="44"/>
      <c r="AA666" s="44"/>
    </row>
    <row r="667" spans="1:27" s="30" customFormat="1" x14ac:dyDescent="0.3">
      <c r="A667" s="41">
        <v>44492</v>
      </c>
      <c r="B667" s="42">
        <v>665</v>
      </c>
      <c r="C667" s="43">
        <v>71532</v>
      </c>
      <c r="D667" s="44" t="s">
        <v>34</v>
      </c>
      <c r="E667" s="44" t="s">
        <v>32</v>
      </c>
      <c r="F667" s="44">
        <v>2</v>
      </c>
      <c r="G667" s="44" t="s">
        <v>66</v>
      </c>
      <c r="H667" s="44" t="s">
        <v>43</v>
      </c>
      <c r="I667" s="44" t="s">
        <v>70</v>
      </c>
      <c r="J667" s="44" t="s">
        <v>27</v>
      </c>
      <c r="K667" s="44" t="s">
        <v>27</v>
      </c>
      <c r="L667" s="44" t="s">
        <v>27</v>
      </c>
      <c r="M667" s="44"/>
      <c r="N667" s="44" t="s">
        <v>27</v>
      </c>
      <c r="O667" s="44">
        <v>2</v>
      </c>
      <c r="P667" s="41"/>
      <c r="Q667" s="41">
        <v>42736</v>
      </c>
      <c r="R667" s="44"/>
      <c r="S667" s="44">
        <v>54</v>
      </c>
      <c r="T667" s="44"/>
      <c r="U667" s="44"/>
      <c r="V667" s="44"/>
      <c r="W667" s="44" t="s">
        <v>27</v>
      </c>
      <c r="X667" s="44"/>
      <c r="Y667" s="44"/>
      <c r="Z667" s="44"/>
      <c r="AA667" s="44"/>
    </row>
    <row r="668" spans="1:27" s="30" customFormat="1" x14ac:dyDescent="0.3">
      <c r="A668" s="41">
        <v>44492</v>
      </c>
      <c r="B668" s="42">
        <v>666</v>
      </c>
      <c r="C668" s="43">
        <v>94462</v>
      </c>
      <c r="D668" s="44" t="s">
        <v>31</v>
      </c>
      <c r="E668" s="44" t="s">
        <v>32</v>
      </c>
      <c r="F668" s="44">
        <v>2</v>
      </c>
      <c r="G668" s="44" t="s">
        <v>68</v>
      </c>
      <c r="H668" s="44" t="s">
        <v>43</v>
      </c>
      <c r="I668" s="44" t="s">
        <v>70</v>
      </c>
      <c r="J668" s="44" t="s">
        <v>27</v>
      </c>
      <c r="K668" s="44" t="s">
        <v>27</v>
      </c>
      <c r="L668" s="44" t="s">
        <v>27</v>
      </c>
      <c r="M668" s="44"/>
      <c r="N668" s="44" t="s">
        <v>27</v>
      </c>
      <c r="O668" s="44">
        <v>2</v>
      </c>
      <c r="P668" s="41"/>
      <c r="Q668" s="41">
        <v>33239</v>
      </c>
      <c r="R668" s="44"/>
      <c r="S668" s="44">
        <v>53</v>
      </c>
      <c r="T668" s="44"/>
      <c r="U668" s="44"/>
      <c r="V668" s="44"/>
      <c r="W668" s="44" t="s">
        <v>27</v>
      </c>
      <c r="X668" s="44"/>
      <c r="Y668" s="44"/>
      <c r="Z668" s="44"/>
      <c r="AA668" s="44"/>
    </row>
    <row r="669" spans="1:27" s="30" customFormat="1" x14ac:dyDescent="0.3">
      <c r="A669" s="41">
        <v>44492</v>
      </c>
      <c r="B669" s="42">
        <v>667</v>
      </c>
      <c r="C669" s="43">
        <v>151852</v>
      </c>
      <c r="D669" s="44" t="s">
        <v>34</v>
      </c>
      <c r="E669" s="44" t="s">
        <v>32</v>
      </c>
      <c r="F669" s="44">
        <v>4</v>
      </c>
      <c r="G669" s="44" t="s">
        <v>66</v>
      </c>
      <c r="H669" s="44" t="s">
        <v>43</v>
      </c>
      <c r="I669" s="44" t="s">
        <v>70</v>
      </c>
      <c r="J669" s="44" t="s">
        <v>27</v>
      </c>
      <c r="K669" s="44" t="s">
        <v>27</v>
      </c>
      <c r="L669" s="44" t="s">
        <v>27</v>
      </c>
      <c r="M669" s="44"/>
      <c r="N669" s="44" t="s">
        <v>27</v>
      </c>
      <c r="O669" s="44">
        <v>2</v>
      </c>
      <c r="P669" s="41"/>
      <c r="Q669" s="41">
        <v>41275</v>
      </c>
      <c r="R669" s="44"/>
      <c r="S669" s="44">
        <v>92</v>
      </c>
      <c r="T669" s="44"/>
      <c r="U669" s="44"/>
      <c r="V669" s="44"/>
      <c r="W669" s="44" t="s">
        <v>27</v>
      </c>
      <c r="X669" s="44"/>
      <c r="Y669" s="44"/>
      <c r="Z669" s="44"/>
      <c r="AA669" s="44"/>
    </row>
    <row r="670" spans="1:27" s="30" customFormat="1" x14ac:dyDescent="0.3">
      <c r="A670" s="41">
        <v>44492</v>
      </c>
      <c r="B670" s="42">
        <v>668</v>
      </c>
      <c r="C670" s="43">
        <v>83696</v>
      </c>
      <c r="D670" s="44" t="s">
        <v>31</v>
      </c>
      <c r="E670" s="44" t="s">
        <v>32</v>
      </c>
      <c r="F670" s="44">
        <v>2</v>
      </c>
      <c r="G670" s="44" t="s">
        <v>68</v>
      </c>
      <c r="H670" s="44" t="s">
        <v>43</v>
      </c>
      <c r="I670" s="44" t="s">
        <v>70</v>
      </c>
      <c r="J670" s="44" t="s">
        <v>27</v>
      </c>
      <c r="K670" s="44" t="s">
        <v>27</v>
      </c>
      <c r="L670" s="44" t="s">
        <v>27</v>
      </c>
      <c r="M670" s="44"/>
      <c r="N670" s="44" t="s">
        <v>27</v>
      </c>
      <c r="O670" s="44">
        <v>3</v>
      </c>
      <c r="P670" s="41"/>
      <c r="Q670" s="41">
        <v>40179</v>
      </c>
      <c r="R670" s="44"/>
      <c r="S670" s="44">
        <v>98</v>
      </c>
      <c r="T670" s="44"/>
      <c r="U670" s="44"/>
      <c r="V670" s="44"/>
      <c r="W670" s="44" t="s">
        <v>27</v>
      </c>
      <c r="X670" s="44"/>
      <c r="Y670" s="44"/>
      <c r="Z670" s="44"/>
      <c r="AA670" s="44"/>
    </row>
    <row r="671" spans="1:27" s="30" customFormat="1" x14ac:dyDescent="0.3">
      <c r="A671" s="41">
        <v>44492</v>
      </c>
      <c r="B671" s="42">
        <v>669</v>
      </c>
      <c r="C671" s="43">
        <v>128808</v>
      </c>
      <c r="D671" s="44" t="s">
        <v>34</v>
      </c>
      <c r="E671" s="44" t="s">
        <v>32</v>
      </c>
      <c r="F671" s="44">
        <v>4</v>
      </c>
      <c r="G671" s="44" t="s">
        <v>66</v>
      </c>
      <c r="H671" s="44" t="s">
        <v>43</v>
      </c>
      <c r="I671" s="44" t="s">
        <v>70</v>
      </c>
      <c r="J671" s="44" t="s">
        <v>27</v>
      </c>
      <c r="K671" s="44" t="s">
        <v>27</v>
      </c>
      <c r="L671" s="44" t="s">
        <v>27</v>
      </c>
      <c r="M671" s="44"/>
      <c r="N671" s="44" t="s">
        <v>27</v>
      </c>
      <c r="O671" s="44">
        <v>1</v>
      </c>
      <c r="P671" s="41"/>
      <c r="Q671" s="41">
        <v>36161</v>
      </c>
      <c r="R671" s="44"/>
      <c r="S671" s="44">
        <v>98</v>
      </c>
      <c r="T671" s="44"/>
      <c r="U671" s="44"/>
      <c r="V671" s="44"/>
      <c r="W671" s="44" t="s">
        <v>27</v>
      </c>
      <c r="X671" s="44"/>
      <c r="Y671" s="44"/>
      <c r="Z671" s="44"/>
      <c r="AA671" s="44"/>
    </row>
    <row r="672" spans="1:27" s="30" customFormat="1" x14ac:dyDescent="0.3">
      <c r="A672" s="41">
        <v>44492</v>
      </c>
      <c r="B672" s="42">
        <v>670</v>
      </c>
      <c r="C672" s="43">
        <v>77746</v>
      </c>
      <c r="D672" s="44" t="s">
        <v>34</v>
      </c>
      <c r="E672" s="44" t="s">
        <v>32</v>
      </c>
      <c r="F672" s="44">
        <v>2</v>
      </c>
      <c r="G672" s="44" t="s">
        <v>39</v>
      </c>
      <c r="H672" s="44" t="s">
        <v>43</v>
      </c>
      <c r="I672" s="44" t="s">
        <v>70</v>
      </c>
      <c r="J672" s="44" t="s">
        <v>27</v>
      </c>
      <c r="K672" s="44" t="s">
        <v>27</v>
      </c>
      <c r="L672" s="44" t="s">
        <v>27</v>
      </c>
      <c r="M672" s="44"/>
      <c r="N672" s="44" t="s">
        <v>27</v>
      </c>
      <c r="O672" s="44">
        <v>2</v>
      </c>
      <c r="P672" s="41"/>
      <c r="Q672" s="41">
        <v>33239</v>
      </c>
      <c r="R672" s="44"/>
      <c r="S672" s="44">
        <v>60</v>
      </c>
      <c r="T672" s="44"/>
      <c r="U672" s="44"/>
      <c r="V672" s="44"/>
      <c r="W672" s="44" t="s">
        <v>27</v>
      </c>
      <c r="X672" s="44"/>
      <c r="Y672" s="44"/>
      <c r="Z672" s="44"/>
      <c r="AA672" s="44"/>
    </row>
    <row r="673" spans="1:27" s="30" customFormat="1" x14ac:dyDescent="0.3">
      <c r="A673" s="41">
        <v>44492</v>
      </c>
      <c r="B673" s="42">
        <v>671</v>
      </c>
      <c r="C673" s="43">
        <v>105076</v>
      </c>
      <c r="D673" s="44" t="s">
        <v>31</v>
      </c>
      <c r="E673" s="44" t="s">
        <v>32</v>
      </c>
      <c r="F673" s="44">
        <v>2</v>
      </c>
      <c r="G673" s="44" t="s">
        <v>66</v>
      </c>
      <c r="H673" s="44" t="s">
        <v>43</v>
      </c>
      <c r="I673" s="44" t="s">
        <v>70</v>
      </c>
      <c r="J673" s="44" t="s">
        <v>27</v>
      </c>
      <c r="K673" s="44" t="s">
        <v>27</v>
      </c>
      <c r="L673" s="44" t="s">
        <v>27</v>
      </c>
      <c r="M673" s="44"/>
      <c r="N673" s="44" t="s">
        <v>27</v>
      </c>
      <c r="O673" s="44">
        <v>2</v>
      </c>
      <c r="P673" s="41"/>
      <c r="Q673" s="41">
        <v>35431</v>
      </c>
      <c r="R673" s="44"/>
      <c r="S673" s="44">
        <v>81</v>
      </c>
      <c r="T673" s="44"/>
      <c r="U673" s="44"/>
      <c r="V673" s="44"/>
      <c r="W673" s="44" t="s">
        <v>27</v>
      </c>
      <c r="X673" s="44"/>
      <c r="Y673" s="44"/>
      <c r="Z673" s="44"/>
      <c r="AA673" s="44"/>
    </row>
    <row r="674" spans="1:27" s="30" customFormat="1" x14ac:dyDescent="0.3">
      <c r="A674" s="41">
        <v>44492</v>
      </c>
      <c r="B674" s="42">
        <v>672</v>
      </c>
      <c r="C674" s="43">
        <v>112493</v>
      </c>
      <c r="D674" s="44" t="s">
        <v>31</v>
      </c>
      <c r="E674" s="44" t="s">
        <v>32</v>
      </c>
      <c r="F674" s="44">
        <v>3</v>
      </c>
      <c r="G674" s="44" t="s">
        <v>38</v>
      </c>
      <c r="H674" s="44" t="s">
        <v>43</v>
      </c>
      <c r="I674" s="44" t="s">
        <v>70</v>
      </c>
      <c r="J674" s="44" t="s">
        <v>27</v>
      </c>
      <c r="K674" s="44" t="s">
        <v>27</v>
      </c>
      <c r="L674" s="44" t="s">
        <v>27</v>
      </c>
      <c r="M674" s="44"/>
      <c r="N674" s="44" t="s">
        <v>27</v>
      </c>
      <c r="O674" s="44">
        <v>1</v>
      </c>
      <c r="P674" s="41"/>
      <c r="Q674" s="41">
        <v>35065</v>
      </c>
      <c r="R674" s="44"/>
      <c r="S674" s="44">
        <v>54</v>
      </c>
      <c r="T674" s="44"/>
      <c r="U674" s="44"/>
      <c r="V674" s="44"/>
      <c r="W674" s="44" t="s">
        <v>27</v>
      </c>
      <c r="X674" s="44"/>
      <c r="Y674" s="44"/>
      <c r="Z674" s="44"/>
      <c r="AA674" s="44"/>
    </row>
    <row r="675" spans="1:27" s="30" customFormat="1" x14ac:dyDescent="0.3">
      <c r="A675" s="41">
        <v>44492</v>
      </c>
      <c r="B675" s="42">
        <v>673</v>
      </c>
      <c r="C675" s="43">
        <v>109212</v>
      </c>
      <c r="D675" s="44" t="s">
        <v>31</v>
      </c>
      <c r="E675" s="44" t="s">
        <v>32</v>
      </c>
      <c r="F675" s="44">
        <v>4</v>
      </c>
      <c r="G675" s="44" t="s">
        <v>66</v>
      </c>
      <c r="H675" s="44" t="s">
        <v>43</v>
      </c>
      <c r="I675" s="44" t="s">
        <v>70</v>
      </c>
      <c r="J675" s="44" t="s">
        <v>27</v>
      </c>
      <c r="K675" s="44" t="s">
        <v>27</v>
      </c>
      <c r="L675" s="44" t="s">
        <v>27</v>
      </c>
      <c r="M675" s="44"/>
      <c r="N675" s="44" t="s">
        <v>27</v>
      </c>
      <c r="O675" s="44">
        <v>1</v>
      </c>
      <c r="P675" s="41"/>
      <c r="Q675" s="41">
        <v>40179</v>
      </c>
      <c r="R675" s="44"/>
      <c r="S675" s="44">
        <v>65</v>
      </c>
      <c r="T675" s="44"/>
      <c r="U675" s="44"/>
      <c r="V675" s="44"/>
      <c r="W675" s="44" t="s">
        <v>27</v>
      </c>
      <c r="X675" s="44"/>
      <c r="Y675" s="44"/>
      <c r="Z675" s="44"/>
      <c r="AA675" s="44"/>
    </row>
    <row r="676" spans="1:27" s="30" customFormat="1" x14ac:dyDescent="0.3">
      <c r="A676" s="41">
        <v>44492</v>
      </c>
      <c r="B676" s="42">
        <v>674</v>
      </c>
      <c r="C676" s="43">
        <v>84572</v>
      </c>
      <c r="D676" s="44" t="s">
        <v>34</v>
      </c>
      <c r="E676" s="44" t="s">
        <v>32</v>
      </c>
      <c r="F676" s="44">
        <v>4</v>
      </c>
      <c r="G676" s="44" t="s">
        <v>68</v>
      </c>
      <c r="H676" s="44" t="s">
        <v>43</v>
      </c>
      <c r="I676" s="44" t="s">
        <v>70</v>
      </c>
      <c r="J676" s="44" t="s">
        <v>27</v>
      </c>
      <c r="K676" s="44" t="s">
        <v>27</v>
      </c>
      <c r="L676" s="44" t="s">
        <v>27</v>
      </c>
      <c r="M676" s="44"/>
      <c r="N676" s="44" t="s">
        <v>27</v>
      </c>
      <c r="O676" s="44">
        <v>3</v>
      </c>
      <c r="P676" s="41"/>
      <c r="Q676" s="41">
        <v>36161</v>
      </c>
      <c r="R676" s="44"/>
      <c r="S676" s="44">
        <v>97</v>
      </c>
      <c r="T676" s="44"/>
      <c r="U676" s="44"/>
      <c r="V676" s="44"/>
      <c r="W676" s="44" t="s">
        <v>27</v>
      </c>
      <c r="X676" s="44"/>
      <c r="Y676" s="44"/>
      <c r="Z676" s="44"/>
      <c r="AA676" s="44"/>
    </row>
    <row r="677" spans="1:27" s="30" customFormat="1" x14ac:dyDescent="0.3">
      <c r="A677" s="41">
        <v>44492</v>
      </c>
      <c r="B677" s="42">
        <v>675</v>
      </c>
      <c r="C677" s="43">
        <v>111265</v>
      </c>
      <c r="D677" s="44" t="s">
        <v>34</v>
      </c>
      <c r="E677" s="44" t="s">
        <v>32</v>
      </c>
      <c r="F677" s="44">
        <v>5</v>
      </c>
      <c r="G677" s="44" t="s">
        <v>38</v>
      </c>
      <c r="H677" s="44" t="s">
        <v>43</v>
      </c>
      <c r="I677" s="44" t="s">
        <v>70</v>
      </c>
      <c r="J677" s="44" t="s">
        <v>27</v>
      </c>
      <c r="K677" s="44" t="s">
        <v>27</v>
      </c>
      <c r="L677" s="44" t="s">
        <v>27</v>
      </c>
      <c r="M677" s="44"/>
      <c r="N677" s="44" t="s">
        <v>27</v>
      </c>
      <c r="O677" s="44">
        <v>2</v>
      </c>
      <c r="P677" s="41"/>
      <c r="Q677" s="41">
        <v>38353</v>
      </c>
      <c r="R677" s="44"/>
      <c r="S677" s="44">
        <v>84</v>
      </c>
      <c r="T677" s="44"/>
      <c r="U677" s="44"/>
      <c r="V677" s="44"/>
      <c r="W677" s="44" t="s">
        <v>27</v>
      </c>
      <c r="X677" s="44"/>
      <c r="Y677" s="44"/>
      <c r="Z677" s="44"/>
      <c r="AA677" s="44"/>
    </row>
    <row r="678" spans="1:27" s="30" customFormat="1" x14ac:dyDescent="0.3">
      <c r="A678" s="41">
        <v>44492</v>
      </c>
      <c r="B678" s="42">
        <v>676</v>
      </c>
      <c r="C678" s="43">
        <v>121988</v>
      </c>
      <c r="D678" s="44" t="s">
        <v>34</v>
      </c>
      <c r="E678" s="44" t="s">
        <v>32</v>
      </c>
      <c r="F678" s="44">
        <v>4</v>
      </c>
      <c r="G678" s="44" t="s">
        <v>37</v>
      </c>
      <c r="H678" s="44" t="s">
        <v>43</v>
      </c>
      <c r="I678" s="44" t="s">
        <v>70</v>
      </c>
      <c r="J678" s="44" t="s">
        <v>27</v>
      </c>
      <c r="K678" s="44" t="s">
        <v>27</v>
      </c>
      <c r="L678" s="44" t="s">
        <v>27</v>
      </c>
      <c r="M678" s="44"/>
      <c r="N678" s="44" t="s">
        <v>27</v>
      </c>
      <c r="O678" s="44">
        <v>1</v>
      </c>
      <c r="P678" s="41"/>
      <c r="Q678" s="41">
        <v>33604</v>
      </c>
      <c r="R678" s="44"/>
      <c r="S678" s="44">
        <v>74</v>
      </c>
      <c r="T678" s="44"/>
      <c r="U678" s="44"/>
      <c r="V678" s="44"/>
      <c r="W678" s="44" t="s">
        <v>27</v>
      </c>
      <c r="X678" s="44"/>
      <c r="Y678" s="44"/>
      <c r="Z678" s="44"/>
      <c r="AA678" s="44"/>
    </row>
    <row r="679" spans="1:27" s="30" customFormat="1" x14ac:dyDescent="0.3">
      <c r="A679" s="41">
        <v>44492</v>
      </c>
      <c r="B679" s="42">
        <v>677</v>
      </c>
      <c r="C679" s="43">
        <v>81584</v>
      </c>
      <c r="D679" s="44" t="s">
        <v>31</v>
      </c>
      <c r="E679" s="44" t="s">
        <v>32</v>
      </c>
      <c r="F679" s="44">
        <v>3</v>
      </c>
      <c r="G679" s="44" t="s">
        <v>37</v>
      </c>
      <c r="H679" s="44" t="s">
        <v>43</v>
      </c>
      <c r="I679" s="44" t="s">
        <v>70</v>
      </c>
      <c r="J679" s="44" t="s">
        <v>27</v>
      </c>
      <c r="K679" s="44" t="s">
        <v>27</v>
      </c>
      <c r="L679" s="44" t="s">
        <v>27</v>
      </c>
      <c r="M679" s="44"/>
      <c r="N679" s="44" t="s">
        <v>27</v>
      </c>
      <c r="O679" s="44">
        <v>1</v>
      </c>
      <c r="P679" s="41"/>
      <c r="Q679" s="41">
        <v>39814</v>
      </c>
      <c r="R679" s="44"/>
      <c r="S679" s="44">
        <v>96</v>
      </c>
      <c r="T679" s="44"/>
      <c r="U679" s="44"/>
      <c r="V679" s="44"/>
      <c r="W679" s="44" t="s">
        <v>27</v>
      </c>
      <c r="X679" s="44"/>
      <c r="Y679" s="44"/>
      <c r="Z679" s="44"/>
      <c r="AA679" s="44"/>
    </row>
    <row r="680" spans="1:27" s="30" customFormat="1" x14ac:dyDescent="0.3">
      <c r="A680" s="41">
        <v>44492</v>
      </c>
      <c r="B680" s="42">
        <v>678</v>
      </c>
      <c r="C680" s="43">
        <v>96988</v>
      </c>
      <c r="D680" s="44" t="s">
        <v>34</v>
      </c>
      <c r="E680" s="44" t="s">
        <v>32</v>
      </c>
      <c r="F680" s="44">
        <v>3</v>
      </c>
      <c r="G680" s="44" t="s">
        <v>38</v>
      </c>
      <c r="H680" s="44" t="s">
        <v>43</v>
      </c>
      <c r="I680" s="44" t="s">
        <v>70</v>
      </c>
      <c r="J680" s="44" t="s">
        <v>27</v>
      </c>
      <c r="K680" s="44" t="s">
        <v>27</v>
      </c>
      <c r="L680" s="44" t="s">
        <v>27</v>
      </c>
      <c r="M680" s="44"/>
      <c r="N680" s="44" t="s">
        <v>27</v>
      </c>
      <c r="O680" s="44">
        <v>2</v>
      </c>
      <c r="P680" s="41"/>
      <c r="Q680" s="41">
        <v>38353</v>
      </c>
      <c r="R680" s="44"/>
      <c r="S680" s="44">
        <v>100</v>
      </c>
      <c r="T680" s="44"/>
      <c r="U680" s="44"/>
      <c r="V680" s="44"/>
      <c r="W680" s="44" t="s">
        <v>27</v>
      </c>
      <c r="X680" s="44"/>
      <c r="Y680" s="44"/>
      <c r="Z680" s="44"/>
      <c r="AA680" s="44"/>
    </row>
    <row r="681" spans="1:27" s="30" customFormat="1" x14ac:dyDescent="0.3">
      <c r="A681" s="41">
        <v>44492</v>
      </c>
      <c r="B681" s="42">
        <v>679</v>
      </c>
      <c r="C681" s="43">
        <v>89510</v>
      </c>
      <c r="D681" s="44" t="s">
        <v>31</v>
      </c>
      <c r="E681" s="44" t="s">
        <v>32</v>
      </c>
      <c r="F681" s="44">
        <v>3</v>
      </c>
      <c r="G681" s="44" t="s">
        <v>39</v>
      </c>
      <c r="H681" s="44" t="s">
        <v>43</v>
      </c>
      <c r="I681" s="44" t="s">
        <v>70</v>
      </c>
      <c r="J681" s="44" t="s">
        <v>27</v>
      </c>
      <c r="K681" s="44" t="s">
        <v>27</v>
      </c>
      <c r="L681" s="44" t="s">
        <v>27</v>
      </c>
      <c r="M681" s="44"/>
      <c r="N681" s="44" t="s">
        <v>27</v>
      </c>
      <c r="O681" s="44">
        <v>3</v>
      </c>
      <c r="P681" s="41"/>
      <c r="Q681" s="41">
        <v>39448</v>
      </c>
      <c r="R681" s="44"/>
      <c r="S681" s="44">
        <v>80</v>
      </c>
      <c r="T681" s="44"/>
      <c r="U681" s="44"/>
      <c r="V681" s="44"/>
      <c r="W681" s="44" t="s">
        <v>27</v>
      </c>
      <c r="X681" s="44"/>
      <c r="Y681" s="44"/>
      <c r="Z681" s="44"/>
      <c r="AA681" s="44"/>
    </row>
    <row r="682" spans="1:27" s="30" customFormat="1" x14ac:dyDescent="0.3">
      <c r="A682" s="41">
        <v>44492</v>
      </c>
      <c r="B682" s="42">
        <v>680</v>
      </c>
      <c r="C682" s="43">
        <v>51223</v>
      </c>
      <c r="D682" s="44" t="s">
        <v>34</v>
      </c>
      <c r="E682" s="44" t="s">
        <v>32</v>
      </c>
      <c r="F682" s="44">
        <v>1</v>
      </c>
      <c r="G682" s="44" t="s">
        <v>68</v>
      </c>
      <c r="H682" s="44" t="s">
        <v>43</v>
      </c>
      <c r="I682" s="44" t="s">
        <v>70</v>
      </c>
      <c r="J682" s="44" t="s">
        <v>27</v>
      </c>
      <c r="K682" s="44" t="s">
        <v>27</v>
      </c>
      <c r="L682" s="44" t="s">
        <v>27</v>
      </c>
      <c r="M682" s="44"/>
      <c r="N682" s="44" t="s">
        <v>27</v>
      </c>
      <c r="O682" s="44">
        <v>3</v>
      </c>
      <c r="P682" s="41"/>
      <c r="Q682" s="41">
        <v>41640</v>
      </c>
      <c r="R682" s="44"/>
      <c r="S682" s="44">
        <v>79</v>
      </c>
      <c r="T682" s="44"/>
      <c r="U682" s="44"/>
      <c r="V682" s="44"/>
      <c r="W682" s="44" t="s">
        <v>27</v>
      </c>
      <c r="X682" s="44"/>
      <c r="Y682" s="44"/>
      <c r="Z682" s="44"/>
      <c r="AA682" s="44"/>
    </row>
    <row r="683" spans="1:27" s="30" customFormat="1" x14ac:dyDescent="0.3">
      <c r="A683" s="41">
        <v>44492</v>
      </c>
      <c r="B683" s="42">
        <v>681</v>
      </c>
      <c r="C683" s="43">
        <v>104524</v>
      </c>
      <c r="D683" s="44" t="s">
        <v>34</v>
      </c>
      <c r="E683" s="44" t="s">
        <v>32</v>
      </c>
      <c r="F683" s="44">
        <v>4</v>
      </c>
      <c r="G683" s="44" t="s">
        <v>66</v>
      </c>
      <c r="H683" s="44" t="s">
        <v>43</v>
      </c>
      <c r="I683" s="44" t="s">
        <v>70</v>
      </c>
      <c r="J683" s="44" t="s">
        <v>27</v>
      </c>
      <c r="K683" s="44" t="s">
        <v>27</v>
      </c>
      <c r="L683" s="44" t="s">
        <v>27</v>
      </c>
      <c r="M683" s="44"/>
      <c r="N683" s="44" t="s">
        <v>27</v>
      </c>
      <c r="O683" s="44">
        <v>2</v>
      </c>
      <c r="P683" s="41"/>
      <c r="Q683" s="41">
        <v>33970</v>
      </c>
      <c r="R683" s="44"/>
      <c r="S683" s="44">
        <v>99</v>
      </c>
      <c r="T683" s="44"/>
      <c r="U683" s="44"/>
      <c r="V683" s="44"/>
      <c r="W683" s="44" t="s">
        <v>27</v>
      </c>
      <c r="X683" s="44"/>
      <c r="Y683" s="44"/>
      <c r="Z683" s="44"/>
      <c r="AA683" s="44"/>
    </row>
    <row r="684" spans="1:27" s="30" customFormat="1" x14ac:dyDescent="0.3">
      <c r="A684" s="41">
        <v>44492</v>
      </c>
      <c r="B684" s="42">
        <v>682</v>
      </c>
      <c r="C684" s="43">
        <v>122385</v>
      </c>
      <c r="D684" s="44" t="s">
        <v>34</v>
      </c>
      <c r="E684" s="44" t="s">
        <v>32</v>
      </c>
      <c r="F684" s="44">
        <v>5</v>
      </c>
      <c r="G684" s="44" t="s">
        <v>68</v>
      </c>
      <c r="H684" s="44" t="s">
        <v>43</v>
      </c>
      <c r="I684" s="44" t="s">
        <v>70</v>
      </c>
      <c r="J684" s="44" t="s">
        <v>27</v>
      </c>
      <c r="K684" s="44" t="s">
        <v>27</v>
      </c>
      <c r="L684" s="44" t="s">
        <v>27</v>
      </c>
      <c r="M684" s="44"/>
      <c r="N684" s="44" t="s">
        <v>27</v>
      </c>
      <c r="O684" s="44">
        <v>1</v>
      </c>
      <c r="P684" s="41"/>
      <c r="Q684" s="41">
        <v>36161</v>
      </c>
      <c r="R684" s="44"/>
      <c r="S684" s="44">
        <v>85</v>
      </c>
      <c r="T684" s="44"/>
      <c r="U684" s="44"/>
      <c r="V684" s="44"/>
      <c r="W684" s="44" t="s">
        <v>27</v>
      </c>
      <c r="X684" s="44"/>
      <c r="Y684" s="44"/>
      <c r="Z684" s="44"/>
      <c r="AA684" s="44"/>
    </row>
    <row r="685" spans="1:27" s="30" customFormat="1" x14ac:dyDescent="0.3">
      <c r="A685" s="41">
        <v>44492</v>
      </c>
      <c r="B685" s="42">
        <v>683</v>
      </c>
      <c r="C685" s="43">
        <v>148636</v>
      </c>
      <c r="D685" s="44" t="s">
        <v>34</v>
      </c>
      <c r="E685" s="44" t="s">
        <v>32</v>
      </c>
      <c r="F685" s="44">
        <v>4</v>
      </c>
      <c r="G685" s="44" t="s">
        <v>66</v>
      </c>
      <c r="H685" s="44" t="s">
        <v>43</v>
      </c>
      <c r="I685" s="44" t="s">
        <v>70</v>
      </c>
      <c r="J685" s="44" t="s">
        <v>27</v>
      </c>
      <c r="K685" s="44" t="s">
        <v>27</v>
      </c>
      <c r="L685" s="44" t="s">
        <v>27</v>
      </c>
      <c r="M685" s="44"/>
      <c r="N685" s="44" t="s">
        <v>27</v>
      </c>
      <c r="O685" s="44">
        <v>1</v>
      </c>
      <c r="P685" s="41"/>
      <c r="Q685" s="41">
        <v>33239</v>
      </c>
      <c r="R685" s="44"/>
      <c r="S685" s="44">
        <v>50</v>
      </c>
      <c r="T685" s="44"/>
      <c r="U685" s="44"/>
      <c r="V685" s="44"/>
      <c r="W685" s="44" t="s">
        <v>27</v>
      </c>
      <c r="X685" s="44"/>
      <c r="Y685" s="44"/>
      <c r="Z685" s="44"/>
      <c r="AA685" s="44"/>
    </row>
    <row r="686" spans="1:27" s="30" customFormat="1" x14ac:dyDescent="0.3">
      <c r="A686" s="41">
        <v>44492</v>
      </c>
      <c r="B686" s="42">
        <v>684</v>
      </c>
      <c r="C686" s="43">
        <v>77692</v>
      </c>
      <c r="D686" s="44" t="s">
        <v>34</v>
      </c>
      <c r="E686" s="44" t="s">
        <v>32</v>
      </c>
      <c r="F686" s="44">
        <v>2</v>
      </c>
      <c r="G686" s="44" t="s">
        <v>38</v>
      </c>
      <c r="H686" s="44" t="s">
        <v>43</v>
      </c>
      <c r="I686" s="44" t="s">
        <v>70</v>
      </c>
      <c r="J686" s="44" t="s">
        <v>27</v>
      </c>
      <c r="K686" s="44" t="s">
        <v>27</v>
      </c>
      <c r="L686" s="44" t="s">
        <v>27</v>
      </c>
      <c r="M686" s="44"/>
      <c r="N686" s="44" t="s">
        <v>27</v>
      </c>
      <c r="O686" s="44">
        <v>1</v>
      </c>
      <c r="P686" s="41"/>
      <c r="Q686" s="41">
        <v>40544</v>
      </c>
      <c r="R686" s="44"/>
      <c r="S686" s="44">
        <v>99</v>
      </c>
      <c r="T686" s="44"/>
      <c r="U686" s="44"/>
      <c r="V686" s="44"/>
      <c r="W686" s="44" t="s">
        <v>27</v>
      </c>
      <c r="X686" s="44"/>
      <c r="Y686" s="44"/>
      <c r="Z686" s="44"/>
      <c r="AA686" s="44"/>
    </row>
    <row r="687" spans="1:27" s="30" customFormat="1" x14ac:dyDescent="0.3">
      <c r="A687" s="41">
        <v>44492</v>
      </c>
      <c r="B687" s="42">
        <v>685</v>
      </c>
      <c r="C687" s="43">
        <v>115325</v>
      </c>
      <c r="D687" s="44" t="s">
        <v>31</v>
      </c>
      <c r="E687" s="44" t="s">
        <v>32</v>
      </c>
      <c r="F687" s="44">
        <v>5</v>
      </c>
      <c r="G687" s="44" t="s">
        <v>37</v>
      </c>
      <c r="H687" s="44" t="s">
        <v>43</v>
      </c>
      <c r="I687" s="44" t="s">
        <v>70</v>
      </c>
      <c r="J687" s="44" t="s">
        <v>27</v>
      </c>
      <c r="K687" s="44" t="s">
        <v>27</v>
      </c>
      <c r="L687" s="44" t="s">
        <v>27</v>
      </c>
      <c r="M687" s="44"/>
      <c r="N687" s="44" t="s">
        <v>27</v>
      </c>
      <c r="O687" s="44">
        <v>1</v>
      </c>
      <c r="P687" s="41"/>
      <c r="Q687" s="41">
        <v>41640</v>
      </c>
      <c r="R687" s="44"/>
      <c r="S687" s="44">
        <v>84</v>
      </c>
      <c r="T687" s="44"/>
      <c r="U687" s="44"/>
      <c r="V687" s="44"/>
      <c r="W687" s="44" t="s">
        <v>27</v>
      </c>
      <c r="X687" s="44"/>
      <c r="Y687" s="44"/>
      <c r="Z687" s="44"/>
      <c r="AA687" s="44"/>
    </row>
    <row r="688" spans="1:27" s="30" customFormat="1" x14ac:dyDescent="0.3">
      <c r="A688" s="41">
        <v>44492</v>
      </c>
      <c r="B688" s="42">
        <v>686</v>
      </c>
      <c r="C688" s="43">
        <v>95390</v>
      </c>
      <c r="D688" s="44" t="s">
        <v>31</v>
      </c>
      <c r="E688" s="44" t="s">
        <v>32</v>
      </c>
      <c r="F688" s="44">
        <v>2</v>
      </c>
      <c r="G688" s="44" t="s">
        <v>68</v>
      </c>
      <c r="H688" s="44" t="s">
        <v>43</v>
      </c>
      <c r="I688" s="44" t="s">
        <v>70</v>
      </c>
      <c r="J688" s="44" t="s">
        <v>27</v>
      </c>
      <c r="K688" s="44" t="s">
        <v>27</v>
      </c>
      <c r="L688" s="44" t="s">
        <v>27</v>
      </c>
      <c r="M688" s="44"/>
      <c r="N688" s="44" t="s">
        <v>27</v>
      </c>
      <c r="O688" s="44">
        <v>1</v>
      </c>
      <c r="P688" s="41"/>
      <c r="Q688" s="41">
        <v>40909</v>
      </c>
      <c r="R688" s="44"/>
      <c r="S688" s="44">
        <v>68</v>
      </c>
      <c r="T688" s="44"/>
      <c r="U688" s="44"/>
      <c r="V688" s="44"/>
      <c r="W688" s="44" t="s">
        <v>27</v>
      </c>
      <c r="X688" s="44"/>
      <c r="Y688" s="44"/>
      <c r="Z688" s="44"/>
      <c r="AA688" s="44"/>
    </row>
    <row r="689" spans="1:27" s="30" customFormat="1" x14ac:dyDescent="0.3">
      <c r="A689" s="41">
        <v>44492</v>
      </c>
      <c r="B689" s="42">
        <v>687</v>
      </c>
      <c r="C689" s="43">
        <v>106568</v>
      </c>
      <c r="D689" s="44" t="s">
        <v>34</v>
      </c>
      <c r="E689" s="44" t="s">
        <v>32</v>
      </c>
      <c r="F689" s="44">
        <v>4</v>
      </c>
      <c r="G689" s="44" t="s">
        <v>68</v>
      </c>
      <c r="H689" s="44" t="s">
        <v>43</v>
      </c>
      <c r="I689" s="44" t="s">
        <v>70</v>
      </c>
      <c r="J689" s="44" t="s">
        <v>27</v>
      </c>
      <c r="K689" s="44" t="s">
        <v>27</v>
      </c>
      <c r="L689" s="44" t="s">
        <v>27</v>
      </c>
      <c r="M689" s="44"/>
      <c r="N689" s="44" t="s">
        <v>27</v>
      </c>
      <c r="O689" s="44">
        <v>2</v>
      </c>
      <c r="P689" s="41"/>
      <c r="Q689" s="41">
        <v>40544</v>
      </c>
      <c r="R689" s="44"/>
      <c r="S689" s="44">
        <v>76</v>
      </c>
      <c r="T689" s="44"/>
      <c r="U689" s="44"/>
      <c r="V689" s="44"/>
      <c r="W689" s="44" t="s">
        <v>27</v>
      </c>
      <c r="X689" s="44"/>
      <c r="Y689" s="44"/>
      <c r="Z689" s="44"/>
      <c r="AA689" s="44"/>
    </row>
    <row r="690" spans="1:27" s="30" customFormat="1" x14ac:dyDescent="0.3">
      <c r="A690" s="41">
        <v>44492</v>
      </c>
      <c r="B690" s="42">
        <v>688</v>
      </c>
      <c r="C690" s="43">
        <v>58443</v>
      </c>
      <c r="D690" s="44" t="s">
        <v>34</v>
      </c>
      <c r="E690" s="44" t="s">
        <v>32</v>
      </c>
      <c r="F690" s="44">
        <v>1</v>
      </c>
      <c r="G690" s="44" t="s">
        <v>38</v>
      </c>
      <c r="H690" s="44" t="s">
        <v>43</v>
      </c>
      <c r="I690" s="44" t="s">
        <v>70</v>
      </c>
      <c r="J690" s="44" t="s">
        <v>27</v>
      </c>
      <c r="K690" s="44" t="s">
        <v>27</v>
      </c>
      <c r="L690" s="44" t="s">
        <v>27</v>
      </c>
      <c r="M690" s="44"/>
      <c r="N690" s="44" t="s">
        <v>27</v>
      </c>
      <c r="O690" s="44">
        <v>2</v>
      </c>
      <c r="P690" s="41"/>
      <c r="Q690" s="41">
        <v>39083</v>
      </c>
      <c r="R690" s="44"/>
      <c r="S690" s="44">
        <v>65</v>
      </c>
      <c r="T690" s="44"/>
      <c r="U690" s="44"/>
      <c r="V690" s="44"/>
      <c r="W690" s="44" t="s">
        <v>27</v>
      </c>
      <c r="X690" s="44"/>
      <c r="Y690" s="44"/>
      <c r="Z690" s="44"/>
      <c r="AA690" s="44"/>
    </row>
    <row r="691" spans="1:27" s="30" customFormat="1" x14ac:dyDescent="0.3">
      <c r="A691" s="41">
        <v>44492</v>
      </c>
      <c r="B691" s="42">
        <v>689</v>
      </c>
      <c r="C691" s="43">
        <v>109075</v>
      </c>
      <c r="D691" s="44" t="s">
        <v>34</v>
      </c>
      <c r="E691" s="44" t="s">
        <v>32</v>
      </c>
      <c r="F691" s="44">
        <v>3</v>
      </c>
      <c r="G691" s="44" t="s">
        <v>37</v>
      </c>
      <c r="H691" s="44" t="s">
        <v>43</v>
      </c>
      <c r="I691" s="44" t="s">
        <v>70</v>
      </c>
      <c r="J691" s="44" t="s">
        <v>27</v>
      </c>
      <c r="K691" s="44" t="s">
        <v>27</v>
      </c>
      <c r="L691" s="44" t="s">
        <v>27</v>
      </c>
      <c r="M691" s="44"/>
      <c r="N691" s="44" t="s">
        <v>27</v>
      </c>
      <c r="O691" s="44">
        <v>1</v>
      </c>
      <c r="P691" s="41"/>
      <c r="Q691" s="41">
        <v>40909</v>
      </c>
      <c r="R691" s="44"/>
      <c r="S691" s="44">
        <v>91</v>
      </c>
      <c r="T691" s="44"/>
      <c r="U691" s="44"/>
      <c r="V691" s="44"/>
      <c r="W691" s="44" t="s">
        <v>27</v>
      </c>
      <c r="X691" s="44"/>
      <c r="Y691" s="44"/>
      <c r="Z691" s="44"/>
      <c r="AA691" s="44"/>
    </row>
    <row r="692" spans="1:27" s="30" customFormat="1" x14ac:dyDescent="0.3">
      <c r="A692" s="41">
        <v>44492</v>
      </c>
      <c r="B692" s="42">
        <v>690</v>
      </c>
      <c r="C692" s="43">
        <v>108316</v>
      </c>
      <c r="D692" s="44" t="s">
        <v>31</v>
      </c>
      <c r="E692" s="44" t="s">
        <v>32</v>
      </c>
      <c r="F692" s="44">
        <v>2</v>
      </c>
      <c r="G692" s="44" t="s">
        <v>68</v>
      </c>
      <c r="H692" s="44" t="s">
        <v>43</v>
      </c>
      <c r="I692" s="44" t="s">
        <v>70</v>
      </c>
      <c r="J692" s="44" t="s">
        <v>27</v>
      </c>
      <c r="K692" s="44" t="s">
        <v>27</v>
      </c>
      <c r="L692" s="44" t="s">
        <v>27</v>
      </c>
      <c r="M692" s="44"/>
      <c r="N692" s="44" t="s">
        <v>27</v>
      </c>
      <c r="O692" s="44">
        <v>3</v>
      </c>
      <c r="P692" s="41"/>
      <c r="Q692" s="41">
        <v>41640</v>
      </c>
      <c r="R692" s="44"/>
      <c r="S692" s="44">
        <v>70</v>
      </c>
      <c r="T692" s="44"/>
      <c r="U692" s="44"/>
      <c r="V692" s="44"/>
      <c r="W692" s="44" t="s">
        <v>27</v>
      </c>
      <c r="X692" s="44"/>
      <c r="Y692" s="44"/>
      <c r="Z692" s="44"/>
      <c r="AA692" s="44"/>
    </row>
    <row r="693" spans="1:27" s="30" customFormat="1" x14ac:dyDescent="0.3">
      <c r="A693" s="41">
        <v>44492</v>
      </c>
      <c r="B693" s="42">
        <v>691</v>
      </c>
      <c r="C693" s="43">
        <v>115276</v>
      </c>
      <c r="D693" s="44" t="s">
        <v>31</v>
      </c>
      <c r="E693" s="44" t="s">
        <v>32</v>
      </c>
      <c r="F693" s="44">
        <v>4</v>
      </c>
      <c r="G693" s="44" t="s">
        <v>37</v>
      </c>
      <c r="H693" s="44" t="s">
        <v>43</v>
      </c>
      <c r="I693" s="44" t="s">
        <v>70</v>
      </c>
      <c r="J693" s="44" t="s">
        <v>27</v>
      </c>
      <c r="K693" s="44" t="s">
        <v>27</v>
      </c>
      <c r="L693" s="44" t="s">
        <v>27</v>
      </c>
      <c r="M693" s="44"/>
      <c r="N693" s="44" t="s">
        <v>27</v>
      </c>
      <c r="O693" s="44">
        <v>1</v>
      </c>
      <c r="P693" s="41"/>
      <c r="Q693" s="41">
        <v>39448</v>
      </c>
      <c r="R693" s="44"/>
      <c r="S693" s="44">
        <v>93</v>
      </c>
      <c r="T693" s="44"/>
      <c r="U693" s="44"/>
      <c r="V693" s="44"/>
      <c r="W693" s="44" t="s">
        <v>27</v>
      </c>
      <c r="X693" s="44"/>
      <c r="Y693" s="44"/>
      <c r="Z693" s="44"/>
      <c r="AA693" s="44"/>
    </row>
    <row r="694" spans="1:27" s="30" customFormat="1" x14ac:dyDescent="0.3">
      <c r="A694" s="41">
        <v>44492</v>
      </c>
      <c r="B694" s="42">
        <v>692</v>
      </c>
      <c r="C694" s="43">
        <v>97756</v>
      </c>
      <c r="D694" s="44" t="s">
        <v>34</v>
      </c>
      <c r="E694" s="44" t="s">
        <v>32</v>
      </c>
      <c r="F694" s="44">
        <v>3</v>
      </c>
      <c r="G694" s="44" t="s">
        <v>38</v>
      </c>
      <c r="H694" s="44" t="s">
        <v>43</v>
      </c>
      <c r="I694" s="44" t="s">
        <v>70</v>
      </c>
      <c r="J694" s="44" t="s">
        <v>27</v>
      </c>
      <c r="K694" s="44" t="s">
        <v>27</v>
      </c>
      <c r="L694" s="44" t="s">
        <v>27</v>
      </c>
      <c r="M694" s="44"/>
      <c r="N694" s="44" t="s">
        <v>27</v>
      </c>
      <c r="O694" s="44">
        <v>2</v>
      </c>
      <c r="P694" s="41"/>
      <c r="Q694" s="41">
        <v>36526</v>
      </c>
      <c r="R694" s="44"/>
      <c r="S694" s="44">
        <v>92</v>
      </c>
      <c r="T694" s="44"/>
      <c r="U694" s="44"/>
      <c r="V694" s="44"/>
      <c r="W694" s="44" t="s">
        <v>27</v>
      </c>
      <c r="X694" s="44"/>
      <c r="Y694" s="44"/>
      <c r="Z694" s="44"/>
      <c r="AA694" s="44"/>
    </row>
    <row r="695" spans="1:27" s="30" customFormat="1" x14ac:dyDescent="0.3">
      <c r="A695" s="41">
        <v>44492</v>
      </c>
      <c r="B695" s="42">
        <v>693</v>
      </c>
      <c r="C695" s="43">
        <v>134424</v>
      </c>
      <c r="D695" s="44" t="s">
        <v>34</v>
      </c>
      <c r="E695" s="44" t="s">
        <v>32</v>
      </c>
      <c r="F695" s="44">
        <v>4</v>
      </c>
      <c r="G695" s="44" t="s">
        <v>39</v>
      </c>
      <c r="H695" s="44" t="s">
        <v>43</v>
      </c>
      <c r="I695" s="44" t="s">
        <v>70</v>
      </c>
      <c r="J695" s="44" t="s">
        <v>27</v>
      </c>
      <c r="K695" s="44" t="s">
        <v>27</v>
      </c>
      <c r="L695" s="44" t="s">
        <v>27</v>
      </c>
      <c r="M695" s="44"/>
      <c r="N695" s="44" t="s">
        <v>27</v>
      </c>
      <c r="O695" s="44">
        <v>1</v>
      </c>
      <c r="P695" s="41"/>
      <c r="Q695" s="41">
        <v>35065</v>
      </c>
      <c r="R695" s="44"/>
      <c r="S695" s="44">
        <v>93</v>
      </c>
      <c r="T695" s="44"/>
      <c r="U695" s="44"/>
      <c r="V695" s="44"/>
      <c r="W695" s="44" t="s">
        <v>27</v>
      </c>
      <c r="X695" s="44"/>
      <c r="Y695" s="44"/>
      <c r="Z695" s="44"/>
      <c r="AA695" s="44"/>
    </row>
    <row r="696" spans="1:27" s="30" customFormat="1" x14ac:dyDescent="0.3">
      <c r="A696" s="41">
        <v>44492</v>
      </c>
      <c r="B696" s="42">
        <v>694</v>
      </c>
      <c r="C696" s="43">
        <v>67511</v>
      </c>
      <c r="D696" s="44" t="s">
        <v>31</v>
      </c>
      <c r="E696" s="44" t="s">
        <v>32</v>
      </c>
      <c r="F696" s="44">
        <v>1</v>
      </c>
      <c r="G696" s="44" t="s">
        <v>37</v>
      </c>
      <c r="H696" s="44" t="s">
        <v>43</v>
      </c>
      <c r="I696" s="44" t="s">
        <v>70</v>
      </c>
      <c r="J696" s="44" t="s">
        <v>27</v>
      </c>
      <c r="K696" s="44" t="s">
        <v>27</v>
      </c>
      <c r="L696" s="44" t="s">
        <v>27</v>
      </c>
      <c r="M696" s="44"/>
      <c r="N696" s="44" t="s">
        <v>27</v>
      </c>
      <c r="O696" s="44">
        <v>3</v>
      </c>
      <c r="P696" s="41"/>
      <c r="Q696" s="41">
        <v>38353</v>
      </c>
      <c r="R696" s="44"/>
      <c r="S696" s="44">
        <v>97</v>
      </c>
      <c r="T696" s="44"/>
      <c r="U696" s="44"/>
      <c r="V696" s="44"/>
      <c r="W696" s="44" t="s">
        <v>27</v>
      </c>
      <c r="X696" s="44"/>
      <c r="Y696" s="44"/>
      <c r="Z696" s="44"/>
      <c r="AA696" s="44"/>
    </row>
    <row r="697" spans="1:27" s="30" customFormat="1" x14ac:dyDescent="0.3">
      <c r="A697" s="41">
        <v>44492</v>
      </c>
      <c r="B697" s="42">
        <v>695</v>
      </c>
      <c r="C697" s="43">
        <v>148912</v>
      </c>
      <c r="D697" s="44" t="s">
        <v>34</v>
      </c>
      <c r="E697" s="44" t="s">
        <v>32</v>
      </c>
      <c r="F697" s="44">
        <v>4</v>
      </c>
      <c r="G697" s="44" t="s">
        <v>68</v>
      </c>
      <c r="H697" s="44" t="s">
        <v>43</v>
      </c>
      <c r="I697" s="44" t="s">
        <v>70</v>
      </c>
      <c r="J697" s="44" t="s">
        <v>27</v>
      </c>
      <c r="K697" s="44" t="s">
        <v>27</v>
      </c>
      <c r="L697" s="44" t="s">
        <v>27</v>
      </c>
      <c r="M697" s="44"/>
      <c r="N697" s="44" t="s">
        <v>27</v>
      </c>
      <c r="O697" s="44">
        <v>2</v>
      </c>
      <c r="P697" s="41"/>
      <c r="Q697" s="41">
        <v>42005</v>
      </c>
      <c r="R697" s="44"/>
      <c r="S697" s="44">
        <v>91</v>
      </c>
      <c r="T697" s="44"/>
      <c r="U697" s="44"/>
      <c r="V697" s="44"/>
      <c r="W697" s="44" t="s">
        <v>27</v>
      </c>
      <c r="X697" s="44"/>
      <c r="Y697" s="44"/>
      <c r="Z697" s="44"/>
      <c r="AA697" s="44"/>
    </row>
    <row r="698" spans="1:27" s="30" customFormat="1" x14ac:dyDescent="0.3">
      <c r="A698" s="41">
        <v>44492</v>
      </c>
      <c r="B698" s="42">
        <v>696</v>
      </c>
      <c r="C698" s="43">
        <v>90820</v>
      </c>
      <c r="D698" s="44" t="s">
        <v>34</v>
      </c>
      <c r="E698" s="44" t="s">
        <v>32</v>
      </c>
      <c r="F698" s="44">
        <v>4</v>
      </c>
      <c r="G698" s="44" t="s">
        <v>38</v>
      </c>
      <c r="H698" s="44" t="s">
        <v>43</v>
      </c>
      <c r="I698" s="44" t="s">
        <v>70</v>
      </c>
      <c r="J698" s="44" t="s">
        <v>27</v>
      </c>
      <c r="K698" s="44" t="s">
        <v>27</v>
      </c>
      <c r="L698" s="44" t="s">
        <v>27</v>
      </c>
      <c r="M698" s="44"/>
      <c r="N698" s="44" t="s">
        <v>27</v>
      </c>
      <c r="O698" s="44">
        <v>2</v>
      </c>
      <c r="P698" s="41"/>
      <c r="Q698" s="41">
        <v>41640</v>
      </c>
      <c r="R698" s="44"/>
      <c r="S698" s="44">
        <v>71</v>
      </c>
      <c r="T698" s="44"/>
      <c r="U698" s="44"/>
      <c r="V698" s="44"/>
      <c r="W698" s="44" t="s">
        <v>27</v>
      </c>
      <c r="X698" s="44"/>
      <c r="Y698" s="44"/>
      <c r="Z698" s="44"/>
      <c r="AA698" s="44"/>
    </row>
    <row r="699" spans="1:27" s="30" customFormat="1" x14ac:dyDescent="0.3">
      <c r="A699" s="41">
        <v>44492</v>
      </c>
      <c r="B699" s="42">
        <v>697</v>
      </c>
      <c r="C699" s="43">
        <v>78606</v>
      </c>
      <c r="D699" s="44" t="s">
        <v>34</v>
      </c>
      <c r="E699" s="44" t="s">
        <v>32</v>
      </c>
      <c r="F699" s="44">
        <v>2</v>
      </c>
      <c r="G699" s="44" t="s">
        <v>39</v>
      </c>
      <c r="H699" s="44" t="s">
        <v>43</v>
      </c>
      <c r="I699" s="44" t="s">
        <v>70</v>
      </c>
      <c r="J699" s="44" t="s">
        <v>27</v>
      </c>
      <c r="K699" s="44" t="s">
        <v>27</v>
      </c>
      <c r="L699" s="44" t="s">
        <v>27</v>
      </c>
      <c r="M699" s="44"/>
      <c r="N699" s="44" t="s">
        <v>27</v>
      </c>
      <c r="O699" s="44">
        <v>3</v>
      </c>
      <c r="P699" s="41"/>
      <c r="Q699" s="41">
        <v>33239</v>
      </c>
      <c r="R699" s="44"/>
      <c r="S699" s="44">
        <v>79</v>
      </c>
      <c r="T699" s="44"/>
      <c r="U699" s="44"/>
      <c r="V699" s="44"/>
      <c r="W699" s="44" t="s">
        <v>27</v>
      </c>
      <c r="X699" s="44"/>
      <c r="Y699" s="44"/>
      <c r="Z699" s="44"/>
      <c r="AA699" s="44"/>
    </row>
    <row r="700" spans="1:27" s="30" customFormat="1" x14ac:dyDescent="0.3">
      <c r="A700" s="41">
        <v>44492</v>
      </c>
      <c r="B700" s="42">
        <v>698</v>
      </c>
      <c r="C700" s="43">
        <v>69254</v>
      </c>
      <c r="D700" s="44" t="s">
        <v>31</v>
      </c>
      <c r="E700" s="44" t="s">
        <v>32</v>
      </c>
      <c r="F700" s="44">
        <v>1</v>
      </c>
      <c r="G700" s="44" t="s">
        <v>68</v>
      </c>
      <c r="H700" s="44" t="s">
        <v>43</v>
      </c>
      <c r="I700" s="44" t="s">
        <v>70</v>
      </c>
      <c r="J700" s="44" t="s">
        <v>27</v>
      </c>
      <c r="K700" s="44" t="s">
        <v>27</v>
      </c>
      <c r="L700" s="44" t="s">
        <v>27</v>
      </c>
      <c r="M700" s="44"/>
      <c r="N700" s="44" t="s">
        <v>27</v>
      </c>
      <c r="O700" s="44">
        <v>1</v>
      </c>
      <c r="P700" s="41"/>
      <c r="Q700" s="41">
        <v>34700</v>
      </c>
      <c r="R700" s="44"/>
      <c r="S700" s="44">
        <v>57</v>
      </c>
      <c r="T700" s="44"/>
      <c r="U700" s="44"/>
      <c r="V700" s="44"/>
      <c r="W700" s="44" t="s">
        <v>27</v>
      </c>
      <c r="X700" s="44"/>
      <c r="Y700" s="44"/>
      <c r="Z700" s="44"/>
      <c r="AA700" s="44"/>
    </row>
    <row r="701" spans="1:27" s="30" customFormat="1" x14ac:dyDescent="0.3">
      <c r="A701" s="41">
        <v>44492</v>
      </c>
      <c r="B701" s="42">
        <v>699</v>
      </c>
      <c r="C701" s="43">
        <v>71528</v>
      </c>
      <c r="D701" s="44" t="s">
        <v>34</v>
      </c>
      <c r="E701" s="44" t="s">
        <v>32</v>
      </c>
      <c r="F701" s="44">
        <v>2</v>
      </c>
      <c r="G701" s="44" t="s">
        <v>68</v>
      </c>
      <c r="H701" s="44" t="s">
        <v>43</v>
      </c>
      <c r="I701" s="44" t="s">
        <v>70</v>
      </c>
      <c r="J701" s="44" t="s">
        <v>27</v>
      </c>
      <c r="K701" s="44" t="s">
        <v>27</v>
      </c>
      <c r="L701" s="44" t="s">
        <v>27</v>
      </c>
      <c r="M701" s="44"/>
      <c r="N701" s="44" t="s">
        <v>27</v>
      </c>
      <c r="O701" s="44">
        <v>2</v>
      </c>
      <c r="P701" s="41"/>
      <c r="Q701" s="41">
        <v>42005</v>
      </c>
      <c r="R701" s="44"/>
      <c r="S701" s="44">
        <v>81</v>
      </c>
      <c r="T701" s="44"/>
      <c r="U701" s="44"/>
      <c r="V701" s="44"/>
      <c r="W701" s="44" t="s">
        <v>27</v>
      </c>
      <c r="X701" s="44"/>
      <c r="Y701" s="44"/>
      <c r="Z701" s="44"/>
      <c r="AA701" s="44"/>
    </row>
    <row r="702" spans="1:27" s="30" customFormat="1" x14ac:dyDescent="0.3">
      <c r="A702" s="41">
        <v>44492</v>
      </c>
      <c r="B702" s="42">
        <v>700</v>
      </c>
      <c r="C702" s="43">
        <v>103176</v>
      </c>
      <c r="D702" s="44" t="s">
        <v>31</v>
      </c>
      <c r="E702" s="44" t="s">
        <v>32</v>
      </c>
      <c r="F702" s="44">
        <v>4</v>
      </c>
      <c r="G702" s="44" t="s">
        <v>39</v>
      </c>
      <c r="H702" s="44" t="s">
        <v>43</v>
      </c>
      <c r="I702" s="44" t="s">
        <v>70</v>
      </c>
      <c r="J702" s="44" t="s">
        <v>27</v>
      </c>
      <c r="K702" s="44" t="s">
        <v>27</v>
      </c>
      <c r="L702" s="44" t="s">
        <v>27</v>
      </c>
      <c r="M702" s="44"/>
      <c r="N702" s="44" t="s">
        <v>27</v>
      </c>
      <c r="O702" s="44">
        <v>1</v>
      </c>
      <c r="P702" s="41"/>
      <c r="Q702" s="41">
        <v>39814</v>
      </c>
      <c r="R702" s="44"/>
      <c r="S702" s="44">
        <v>64</v>
      </c>
      <c r="T702" s="44"/>
      <c r="U702" s="44"/>
      <c r="V702" s="44"/>
      <c r="W702" s="44" t="s">
        <v>27</v>
      </c>
      <c r="X702" s="44"/>
      <c r="Y702" s="44"/>
      <c r="Z702" s="44"/>
      <c r="AA702" s="44"/>
    </row>
    <row r="703" spans="1:27" s="30" customFormat="1" x14ac:dyDescent="0.3">
      <c r="A703" s="41">
        <v>44492</v>
      </c>
      <c r="B703" s="42">
        <v>701</v>
      </c>
      <c r="C703" s="43">
        <v>129000</v>
      </c>
      <c r="D703" s="44" t="s">
        <v>34</v>
      </c>
      <c r="E703" s="44" t="s">
        <v>32</v>
      </c>
      <c r="F703" s="44">
        <v>4</v>
      </c>
      <c r="G703" s="44" t="s">
        <v>37</v>
      </c>
      <c r="H703" s="44" t="s">
        <v>43</v>
      </c>
      <c r="I703" s="44" t="s">
        <v>70</v>
      </c>
      <c r="J703" s="44" t="s">
        <v>27</v>
      </c>
      <c r="K703" s="44" t="s">
        <v>27</v>
      </c>
      <c r="L703" s="44" t="s">
        <v>27</v>
      </c>
      <c r="M703" s="44"/>
      <c r="N703" s="44" t="s">
        <v>27</v>
      </c>
      <c r="O703" s="44">
        <v>2</v>
      </c>
      <c r="P703" s="41"/>
      <c r="Q703" s="41">
        <v>36526</v>
      </c>
      <c r="R703" s="44"/>
      <c r="S703" s="44">
        <v>80</v>
      </c>
      <c r="T703" s="44"/>
      <c r="U703" s="44"/>
      <c r="V703" s="44"/>
      <c r="W703" s="44" t="s">
        <v>27</v>
      </c>
      <c r="X703" s="44"/>
      <c r="Y703" s="44"/>
      <c r="Z703" s="44"/>
      <c r="AA703" s="44"/>
    </row>
    <row r="704" spans="1:27" s="30" customFormat="1" x14ac:dyDescent="0.3">
      <c r="A704" s="41">
        <v>44492</v>
      </c>
      <c r="B704" s="42">
        <v>702</v>
      </c>
      <c r="C704" s="43">
        <v>137408</v>
      </c>
      <c r="D704" s="44" t="s">
        <v>34</v>
      </c>
      <c r="E704" s="44" t="s">
        <v>32</v>
      </c>
      <c r="F704" s="44">
        <v>4</v>
      </c>
      <c r="G704" s="44" t="s">
        <v>38</v>
      </c>
      <c r="H704" s="44" t="s">
        <v>43</v>
      </c>
      <c r="I704" s="44" t="s">
        <v>70</v>
      </c>
      <c r="J704" s="44" t="s">
        <v>27</v>
      </c>
      <c r="K704" s="44" t="s">
        <v>27</v>
      </c>
      <c r="L704" s="44" t="s">
        <v>27</v>
      </c>
      <c r="M704" s="44"/>
      <c r="N704" s="44" t="s">
        <v>27</v>
      </c>
      <c r="O704" s="44">
        <v>1</v>
      </c>
      <c r="P704" s="41"/>
      <c r="Q704" s="41">
        <v>34335</v>
      </c>
      <c r="R704" s="44"/>
      <c r="S704" s="44">
        <v>52</v>
      </c>
      <c r="T704" s="44"/>
      <c r="U704" s="44"/>
      <c r="V704" s="44"/>
      <c r="W704" s="44" t="s">
        <v>27</v>
      </c>
      <c r="X704" s="44"/>
      <c r="Y704" s="44"/>
      <c r="Z704" s="44"/>
      <c r="AA704" s="44"/>
    </row>
    <row r="705" spans="1:27" s="30" customFormat="1" x14ac:dyDescent="0.3">
      <c r="A705" s="41">
        <v>44492</v>
      </c>
      <c r="B705" s="42">
        <v>703</v>
      </c>
      <c r="C705" s="43">
        <v>96467</v>
      </c>
      <c r="D705" s="44" t="s">
        <v>31</v>
      </c>
      <c r="E705" s="44" t="s">
        <v>32</v>
      </c>
      <c r="F705" s="44">
        <v>3</v>
      </c>
      <c r="G705" s="44" t="s">
        <v>39</v>
      </c>
      <c r="H705" s="44" t="s">
        <v>43</v>
      </c>
      <c r="I705" s="44" t="s">
        <v>70</v>
      </c>
      <c r="J705" s="44" t="s">
        <v>27</v>
      </c>
      <c r="K705" s="44" t="s">
        <v>27</v>
      </c>
      <c r="L705" s="44" t="s">
        <v>27</v>
      </c>
      <c r="M705" s="44"/>
      <c r="N705" s="44" t="s">
        <v>27</v>
      </c>
      <c r="O705" s="44">
        <v>2</v>
      </c>
      <c r="P705" s="41"/>
      <c r="Q705" s="41">
        <v>39814</v>
      </c>
      <c r="R705" s="44"/>
      <c r="S705" s="44">
        <v>68</v>
      </c>
      <c r="T705" s="44"/>
      <c r="U705" s="44"/>
      <c r="V705" s="44"/>
      <c r="W705" s="44" t="s">
        <v>27</v>
      </c>
      <c r="X705" s="44"/>
      <c r="Y705" s="44"/>
      <c r="Z705" s="44"/>
      <c r="AA705" s="44"/>
    </row>
    <row r="706" spans="1:27" s="30" customFormat="1" x14ac:dyDescent="0.3">
      <c r="A706" s="41">
        <v>44492</v>
      </c>
      <c r="B706" s="42">
        <v>704</v>
      </c>
      <c r="C706" s="43">
        <v>93764</v>
      </c>
      <c r="D706" s="44" t="s">
        <v>34</v>
      </c>
      <c r="E706" s="44" t="s">
        <v>32</v>
      </c>
      <c r="F706" s="44">
        <v>2</v>
      </c>
      <c r="G706" s="44" t="s">
        <v>68</v>
      </c>
      <c r="H706" s="44" t="s">
        <v>43</v>
      </c>
      <c r="I706" s="44" t="s">
        <v>70</v>
      </c>
      <c r="J706" s="44" t="s">
        <v>27</v>
      </c>
      <c r="K706" s="44" t="s">
        <v>27</v>
      </c>
      <c r="L706" s="44" t="s">
        <v>27</v>
      </c>
      <c r="M706" s="44"/>
      <c r="N706" s="44" t="s">
        <v>27</v>
      </c>
      <c r="O706" s="44">
        <v>3</v>
      </c>
      <c r="P706" s="41"/>
      <c r="Q706" s="41">
        <v>34700</v>
      </c>
      <c r="R706" s="44"/>
      <c r="S706" s="44">
        <v>99</v>
      </c>
      <c r="T706" s="44"/>
      <c r="U706" s="44"/>
      <c r="V706" s="44"/>
      <c r="W706" s="44" t="s">
        <v>27</v>
      </c>
      <c r="X706" s="44"/>
      <c r="Y706" s="44"/>
      <c r="Z706" s="44"/>
      <c r="AA706" s="44"/>
    </row>
    <row r="707" spans="1:27" s="30" customFormat="1" x14ac:dyDescent="0.3">
      <c r="A707" s="41">
        <v>44492</v>
      </c>
      <c r="B707" s="42">
        <v>705</v>
      </c>
      <c r="C707" s="43">
        <v>88337</v>
      </c>
      <c r="D707" s="44" t="s">
        <v>31</v>
      </c>
      <c r="E707" s="44" t="s">
        <v>32</v>
      </c>
      <c r="F707" s="44">
        <v>3</v>
      </c>
      <c r="G707" s="44" t="s">
        <v>38</v>
      </c>
      <c r="H707" s="44" t="s">
        <v>43</v>
      </c>
      <c r="I707" s="44" t="s">
        <v>70</v>
      </c>
      <c r="J707" s="44" t="s">
        <v>27</v>
      </c>
      <c r="K707" s="44" t="s">
        <v>27</v>
      </c>
      <c r="L707" s="44" t="s">
        <v>27</v>
      </c>
      <c r="M707" s="44"/>
      <c r="N707" s="44" t="s">
        <v>27</v>
      </c>
      <c r="O707" s="44">
        <v>3</v>
      </c>
      <c r="P707" s="41"/>
      <c r="Q707" s="41">
        <v>41640</v>
      </c>
      <c r="R707" s="44"/>
      <c r="S707" s="44">
        <v>64</v>
      </c>
      <c r="T707" s="44"/>
      <c r="U707" s="44"/>
      <c r="V707" s="44"/>
      <c r="W707" s="44" t="s">
        <v>27</v>
      </c>
      <c r="X707" s="44"/>
      <c r="Y707" s="44"/>
      <c r="Z707" s="44"/>
      <c r="AA707" s="44"/>
    </row>
    <row r="708" spans="1:27" s="30" customFormat="1" x14ac:dyDescent="0.3">
      <c r="A708" s="41">
        <v>44492</v>
      </c>
      <c r="B708" s="42">
        <v>706</v>
      </c>
      <c r="C708" s="43">
        <v>105796</v>
      </c>
      <c r="D708" s="44" t="s">
        <v>34</v>
      </c>
      <c r="E708" s="44" t="s">
        <v>32</v>
      </c>
      <c r="F708" s="44">
        <v>3</v>
      </c>
      <c r="G708" s="44" t="s">
        <v>39</v>
      </c>
      <c r="H708" s="44" t="s">
        <v>43</v>
      </c>
      <c r="I708" s="44" t="s">
        <v>70</v>
      </c>
      <c r="J708" s="44" t="s">
        <v>27</v>
      </c>
      <c r="K708" s="44" t="s">
        <v>27</v>
      </c>
      <c r="L708" s="44" t="s">
        <v>27</v>
      </c>
      <c r="M708" s="44"/>
      <c r="N708" s="44" t="s">
        <v>27</v>
      </c>
      <c r="O708" s="44">
        <v>3</v>
      </c>
      <c r="P708" s="41"/>
      <c r="Q708" s="41">
        <v>41640</v>
      </c>
      <c r="R708" s="44"/>
      <c r="S708" s="44">
        <v>69</v>
      </c>
      <c r="T708" s="44"/>
      <c r="U708" s="44"/>
      <c r="V708" s="44"/>
      <c r="W708" s="44" t="s">
        <v>27</v>
      </c>
      <c r="X708" s="44"/>
      <c r="Y708" s="44"/>
      <c r="Z708" s="44"/>
      <c r="AA708" s="44"/>
    </row>
    <row r="709" spans="1:27" s="30" customFormat="1" x14ac:dyDescent="0.3">
      <c r="A709" s="41">
        <v>44492</v>
      </c>
      <c r="B709" s="42">
        <v>707</v>
      </c>
      <c r="C709" s="43">
        <v>67360</v>
      </c>
      <c r="D709" s="44" t="s">
        <v>31</v>
      </c>
      <c r="E709" s="44" t="s">
        <v>32</v>
      </c>
      <c r="F709" s="44">
        <v>1</v>
      </c>
      <c r="G709" s="44" t="s">
        <v>38</v>
      </c>
      <c r="H709" s="44" t="s">
        <v>43</v>
      </c>
      <c r="I709" s="44" t="s">
        <v>70</v>
      </c>
      <c r="J709" s="44" t="s">
        <v>27</v>
      </c>
      <c r="K709" s="44" t="s">
        <v>27</v>
      </c>
      <c r="L709" s="44" t="s">
        <v>27</v>
      </c>
      <c r="M709" s="44"/>
      <c r="N709" s="44" t="s">
        <v>27</v>
      </c>
      <c r="O709" s="44">
        <v>2</v>
      </c>
      <c r="P709" s="41"/>
      <c r="Q709" s="41">
        <v>36526</v>
      </c>
      <c r="R709" s="44"/>
      <c r="S709" s="44">
        <v>50</v>
      </c>
      <c r="T709" s="44"/>
      <c r="U709" s="44"/>
      <c r="V709" s="44"/>
      <c r="W709" s="44" t="s">
        <v>27</v>
      </c>
      <c r="X709" s="44"/>
      <c r="Y709" s="44"/>
      <c r="Z709" s="44"/>
      <c r="AA709" s="44"/>
    </row>
    <row r="710" spans="1:27" s="30" customFormat="1" x14ac:dyDescent="0.3">
      <c r="A710" s="41">
        <v>44492</v>
      </c>
      <c r="B710" s="42">
        <v>708</v>
      </c>
      <c r="C710" s="43">
        <v>74296</v>
      </c>
      <c r="D710" s="44" t="s">
        <v>34</v>
      </c>
      <c r="E710" s="44" t="s">
        <v>32</v>
      </c>
      <c r="F710" s="44">
        <v>3</v>
      </c>
      <c r="G710" s="44" t="s">
        <v>39</v>
      </c>
      <c r="H710" s="44" t="s">
        <v>43</v>
      </c>
      <c r="I710" s="44" t="s">
        <v>70</v>
      </c>
      <c r="J710" s="44" t="s">
        <v>27</v>
      </c>
      <c r="K710" s="44" t="s">
        <v>27</v>
      </c>
      <c r="L710" s="44" t="s">
        <v>27</v>
      </c>
      <c r="M710" s="44"/>
      <c r="N710" s="44" t="s">
        <v>27</v>
      </c>
      <c r="O710" s="44">
        <v>1</v>
      </c>
      <c r="P710" s="41"/>
      <c r="Q710" s="41">
        <v>39083</v>
      </c>
      <c r="R710" s="44"/>
      <c r="S710" s="44">
        <v>82</v>
      </c>
      <c r="T710" s="44"/>
      <c r="U710" s="44"/>
      <c r="V710" s="44"/>
      <c r="W710" s="44" t="s">
        <v>27</v>
      </c>
      <c r="X710" s="44"/>
      <c r="Y710" s="44"/>
      <c r="Z710" s="44"/>
      <c r="AA710" s="44"/>
    </row>
    <row r="711" spans="1:27" s="30" customFormat="1" x14ac:dyDescent="0.3">
      <c r="A711" s="41">
        <v>44492</v>
      </c>
      <c r="B711" s="42">
        <v>709</v>
      </c>
      <c r="C711" s="43">
        <v>77050</v>
      </c>
      <c r="D711" s="44" t="s">
        <v>31</v>
      </c>
      <c r="E711" s="44" t="s">
        <v>32</v>
      </c>
      <c r="F711" s="44">
        <v>2</v>
      </c>
      <c r="G711" s="44" t="s">
        <v>68</v>
      </c>
      <c r="H711" s="44" t="s">
        <v>43</v>
      </c>
      <c r="I711" s="44" t="s">
        <v>70</v>
      </c>
      <c r="J711" s="44" t="s">
        <v>27</v>
      </c>
      <c r="K711" s="44" t="s">
        <v>27</v>
      </c>
      <c r="L711" s="44" t="s">
        <v>27</v>
      </c>
      <c r="M711" s="44"/>
      <c r="N711" s="44" t="s">
        <v>27</v>
      </c>
      <c r="O711" s="44">
        <v>2</v>
      </c>
      <c r="P711" s="41"/>
      <c r="Q711" s="41">
        <v>41275</v>
      </c>
      <c r="R711" s="44"/>
      <c r="S711" s="44">
        <v>73</v>
      </c>
      <c r="T711" s="44"/>
      <c r="U711" s="44"/>
      <c r="V711" s="44"/>
      <c r="W711" s="44" t="s">
        <v>27</v>
      </c>
      <c r="X711" s="44"/>
      <c r="Y711" s="44"/>
      <c r="Z711" s="44"/>
      <c r="AA711" s="44"/>
    </row>
    <row r="712" spans="1:27" s="30" customFormat="1" x14ac:dyDescent="0.3">
      <c r="A712" s="41">
        <v>44492</v>
      </c>
      <c r="B712" s="42">
        <v>710</v>
      </c>
      <c r="C712" s="43">
        <v>147480</v>
      </c>
      <c r="D712" s="44" t="s">
        <v>31</v>
      </c>
      <c r="E712" s="44" t="s">
        <v>32</v>
      </c>
      <c r="F712" s="44">
        <v>4</v>
      </c>
      <c r="G712" s="44" t="s">
        <v>38</v>
      </c>
      <c r="H712" s="44" t="s">
        <v>43</v>
      </c>
      <c r="I712" s="44" t="s">
        <v>70</v>
      </c>
      <c r="J712" s="44" t="s">
        <v>27</v>
      </c>
      <c r="K712" s="44" t="s">
        <v>27</v>
      </c>
      <c r="L712" s="44" t="s">
        <v>27</v>
      </c>
      <c r="M712" s="44"/>
      <c r="N712" s="44" t="s">
        <v>27</v>
      </c>
      <c r="O712" s="44">
        <v>2</v>
      </c>
      <c r="P712" s="41"/>
      <c r="Q712" s="41">
        <v>39448</v>
      </c>
      <c r="R712" s="44"/>
      <c r="S712" s="44">
        <v>80</v>
      </c>
      <c r="T712" s="44"/>
      <c r="U712" s="44"/>
      <c r="V712" s="44"/>
      <c r="W712" s="44" t="s">
        <v>27</v>
      </c>
      <c r="X712" s="44"/>
      <c r="Y712" s="44"/>
      <c r="Z712" s="44"/>
      <c r="AA712" s="44"/>
    </row>
    <row r="713" spans="1:27" s="30" customFormat="1" x14ac:dyDescent="0.3">
      <c r="A713" s="41">
        <v>44492</v>
      </c>
      <c r="B713" s="42">
        <v>711</v>
      </c>
      <c r="C713" s="43">
        <v>83936</v>
      </c>
      <c r="D713" s="44" t="s">
        <v>34</v>
      </c>
      <c r="E713" s="44" t="s">
        <v>32</v>
      </c>
      <c r="F713" s="44">
        <v>2</v>
      </c>
      <c r="G713" s="44" t="s">
        <v>38</v>
      </c>
      <c r="H713" s="44" t="s">
        <v>43</v>
      </c>
      <c r="I713" s="44" t="s">
        <v>70</v>
      </c>
      <c r="J713" s="44" t="s">
        <v>27</v>
      </c>
      <c r="K713" s="44" t="s">
        <v>27</v>
      </c>
      <c r="L713" s="44" t="s">
        <v>27</v>
      </c>
      <c r="M713" s="44"/>
      <c r="N713" s="44" t="s">
        <v>27</v>
      </c>
      <c r="O713" s="44">
        <v>2</v>
      </c>
      <c r="P713" s="41"/>
      <c r="Q713" s="41">
        <v>38353</v>
      </c>
      <c r="R713" s="44"/>
      <c r="S713" s="44">
        <v>75</v>
      </c>
      <c r="T713" s="44"/>
      <c r="U713" s="44"/>
      <c r="V713" s="44"/>
      <c r="W713" s="44" t="s">
        <v>27</v>
      </c>
      <c r="X713" s="44"/>
      <c r="Y713" s="44"/>
      <c r="Z713" s="44"/>
      <c r="AA713" s="44"/>
    </row>
    <row r="714" spans="1:27" s="30" customFormat="1" x14ac:dyDescent="0.3">
      <c r="A714" s="41">
        <v>44492</v>
      </c>
      <c r="B714" s="42">
        <v>712</v>
      </c>
      <c r="C714" s="43">
        <v>61626</v>
      </c>
      <c r="D714" s="44" t="s">
        <v>34</v>
      </c>
      <c r="E714" s="44" t="s">
        <v>32</v>
      </c>
      <c r="F714" s="44">
        <v>1</v>
      </c>
      <c r="G714" s="44" t="s">
        <v>37</v>
      </c>
      <c r="H714" s="44" t="s">
        <v>43</v>
      </c>
      <c r="I714" s="44" t="s">
        <v>70</v>
      </c>
      <c r="J714" s="44" t="s">
        <v>27</v>
      </c>
      <c r="K714" s="44" t="s">
        <v>27</v>
      </c>
      <c r="L714" s="44" t="s">
        <v>27</v>
      </c>
      <c r="M714" s="44"/>
      <c r="N714" s="44" t="s">
        <v>27</v>
      </c>
      <c r="O714" s="44">
        <v>2</v>
      </c>
      <c r="P714" s="41"/>
      <c r="Q714" s="41">
        <v>42370</v>
      </c>
      <c r="R714" s="44"/>
      <c r="S714" s="44">
        <v>68</v>
      </c>
      <c r="T714" s="44"/>
      <c r="U714" s="44"/>
      <c r="V714" s="44"/>
      <c r="W714" s="44" t="s">
        <v>27</v>
      </c>
      <c r="X714" s="44"/>
      <c r="Y714" s="44"/>
      <c r="Z714" s="44"/>
      <c r="AA714" s="44"/>
    </row>
    <row r="715" spans="1:27" s="30" customFormat="1" x14ac:dyDescent="0.3">
      <c r="A715" s="41">
        <v>44492</v>
      </c>
      <c r="B715" s="42">
        <v>713</v>
      </c>
      <c r="C715" s="43">
        <v>177375</v>
      </c>
      <c r="D715" s="44" t="s">
        <v>31</v>
      </c>
      <c r="E715" s="44" t="s">
        <v>32</v>
      </c>
      <c r="F715" s="44">
        <v>5</v>
      </c>
      <c r="G715" s="44" t="s">
        <v>39</v>
      </c>
      <c r="H715" s="44" t="s">
        <v>43</v>
      </c>
      <c r="I715" s="44" t="s">
        <v>70</v>
      </c>
      <c r="J715" s="44" t="s">
        <v>27</v>
      </c>
      <c r="K715" s="44" t="s">
        <v>27</v>
      </c>
      <c r="L715" s="44" t="s">
        <v>27</v>
      </c>
      <c r="M715" s="44"/>
      <c r="N715" s="44" t="s">
        <v>27</v>
      </c>
      <c r="O715" s="44">
        <v>1</v>
      </c>
      <c r="P715" s="41"/>
      <c r="Q715" s="41">
        <v>37257</v>
      </c>
      <c r="R715" s="44"/>
      <c r="S715" s="44">
        <v>73</v>
      </c>
      <c r="T715" s="44"/>
      <c r="U715" s="44"/>
      <c r="V715" s="44"/>
      <c r="W715" s="44" t="s">
        <v>27</v>
      </c>
      <c r="X715" s="44"/>
      <c r="Y715" s="44"/>
      <c r="Z715" s="44"/>
      <c r="AA715" s="44"/>
    </row>
    <row r="716" spans="1:27" s="30" customFormat="1" x14ac:dyDescent="0.3">
      <c r="A716" s="41">
        <v>44492</v>
      </c>
      <c r="B716" s="42">
        <v>714</v>
      </c>
      <c r="C716" s="43">
        <v>164985</v>
      </c>
      <c r="D716" s="44" t="s">
        <v>34</v>
      </c>
      <c r="E716" s="44" t="s">
        <v>32</v>
      </c>
      <c r="F716" s="44">
        <v>5</v>
      </c>
      <c r="G716" s="44" t="s">
        <v>37</v>
      </c>
      <c r="H716" s="44" t="s">
        <v>43</v>
      </c>
      <c r="I716" s="44" t="s">
        <v>70</v>
      </c>
      <c r="J716" s="44" t="s">
        <v>27</v>
      </c>
      <c r="K716" s="44" t="s">
        <v>27</v>
      </c>
      <c r="L716" s="44" t="s">
        <v>27</v>
      </c>
      <c r="M716" s="44"/>
      <c r="N716" s="44" t="s">
        <v>27</v>
      </c>
      <c r="O716" s="44">
        <v>1</v>
      </c>
      <c r="P716" s="41"/>
      <c r="Q716" s="41">
        <v>35431</v>
      </c>
      <c r="R716" s="44"/>
      <c r="S716" s="44">
        <v>66</v>
      </c>
      <c r="T716" s="44"/>
      <c r="U716" s="44"/>
      <c r="V716" s="44"/>
      <c r="W716" s="44" t="s">
        <v>27</v>
      </c>
      <c r="X716" s="44"/>
      <c r="Y716" s="44"/>
      <c r="Z716" s="44"/>
      <c r="AA716" s="44"/>
    </row>
    <row r="717" spans="1:27" s="30" customFormat="1" x14ac:dyDescent="0.3">
      <c r="A717" s="41">
        <v>44492</v>
      </c>
      <c r="B717" s="42">
        <v>715</v>
      </c>
      <c r="C717" s="43">
        <v>106518</v>
      </c>
      <c r="D717" s="44" t="s">
        <v>31</v>
      </c>
      <c r="E717" s="44" t="s">
        <v>32</v>
      </c>
      <c r="F717" s="44">
        <v>2</v>
      </c>
      <c r="G717" s="44" t="s">
        <v>66</v>
      </c>
      <c r="H717" s="44" t="s">
        <v>43</v>
      </c>
      <c r="I717" s="44" t="s">
        <v>70</v>
      </c>
      <c r="J717" s="44" t="s">
        <v>27</v>
      </c>
      <c r="K717" s="44" t="s">
        <v>27</v>
      </c>
      <c r="L717" s="44" t="s">
        <v>27</v>
      </c>
      <c r="M717" s="44"/>
      <c r="N717" s="44" t="s">
        <v>27</v>
      </c>
      <c r="O717" s="44">
        <v>1</v>
      </c>
      <c r="P717" s="41"/>
      <c r="Q717" s="41">
        <v>36526</v>
      </c>
      <c r="R717" s="44"/>
      <c r="S717" s="44">
        <v>97</v>
      </c>
      <c r="T717" s="44"/>
      <c r="U717" s="44"/>
      <c r="V717" s="44"/>
      <c r="W717" s="44" t="s">
        <v>27</v>
      </c>
      <c r="X717" s="44"/>
      <c r="Y717" s="44"/>
      <c r="Z717" s="44"/>
      <c r="AA717" s="44"/>
    </row>
    <row r="718" spans="1:27" s="30" customFormat="1" x14ac:dyDescent="0.3">
      <c r="A718" s="41">
        <v>44492</v>
      </c>
      <c r="B718" s="42">
        <v>716</v>
      </c>
      <c r="C718" s="43">
        <v>91248</v>
      </c>
      <c r="D718" s="44" t="s">
        <v>34</v>
      </c>
      <c r="E718" s="44" t="s">
        <v>32</v>
      </c>
      <c r="F718" s="44">
        <v>2</v>
      </c>
      <c r="G718" s="44" t="s">
        <v>68</v>
      </c>
      <c r="H718" s="44" t="s">
        <v>43</v>
      </c>
      <c r="I718" s="44" t="s">
        <v>70</v>
      </c>
      <c r="J718" s="44" t="s">
        <v>27</v>
      </c>
      <c r="K718" s="44" t="s">
        <v>27</v>
      </c>
      <c r="L718" s="44" t="s">
        <v>27</v>
      </c>
      <c r="M718" s="44"/>
      <c r="N718" s="44" t="s">
        <v>27</v>
      </c>
      <c r="O718" s="44">
        <v>1</v>
      </c>
      <c r="P718" s="41"/>
      <c r="Q718" s="41">
        <v>37622</v>
      </c>
      <c r="R718" s="44"/>
      <c r="S718" s="44">
        <v>53</v>
      </c>
      <c r="T718" s="44"/>
      <c r="U718" s="44"/>
      <c r="V718" s="44"/>
      <c r="W718" s="44" t="s">
        <v>27</v>
      </c>
      <c r="X718" s="44"/>
      <c r="Y718" s="44"/>
      <c r="Z718" s="44"/>
      <c r="AA718" s="44"/>
    </row>
    <row r="719" spans="1:27" s="30" customFormat="1" x14ac:dyDescent="0.3">
      <c r="A719" s="41">
        <v>44492</v>
      </c>
      <c r="B719" s="42">
        <v>717</v>
      </c>
      <c r="C719" s="43">
        <v>87938</v>
      </c>
      <c r="D719" s="44" t="s">
        <v>31</v>
      </c>
      <c r="E719" s="44" t="s">
        <v>32</v>
      </c>
      <c r="F719" s="44">
        <v>3</v>
      </c>
      <c r="G719" s="44" t="s">
        <v>37</v>
      </c>
      <c r="H719" s="44" t="s">
        <v>43</v>
      </c>
      <c r="I719" s="44" t="s">
        <v>70</v>
      </c>
      <c r="J719" s="44" t="s">
        <v>27</v>
      </c>
      <c r="K719" s="44" t="s">
        <v>27</v>
      </c>
      <c r="L719" s="44" t="s">
        <v>27</v>
      </c>
      <c r="M719" s="44"/>
      <c r="N719" s="44" t="s">
        <v>27</v>
      </c>
      <c r="O719" s="44">
        <v>1</v>
      </c>
      <c r="P719" s="41"/>
      <c r="Q719" s="41">
        <v>39083</v>
      </c>
      <c r="R719" s="44"/>
      <c r="S719" s="44">
        <v>75</v>
      </c>
      <c r="T719" s="44"/>
      <c r="U719" s="44"/>
      <c r="V719" s="44"/>
      <c r="W719" s="44" t="s">
        <v>27</v>
      </c>
      <c r="X719" s="44"/>
      <c r="Y719" s="44"/>
      <c r="Z719" s="44"/>
      <c r="AA719" s="44"/>
    </row>
    <row r="720" spans="1:27" s="30" customFormat="1" x14ac:dyDescent="0.3">
      <c r="A720" s="41">
        <v>44492</v>
      </c>
      <c r="B720" s="42">
        <v>718</v>
      </c>
      <c r="C720" s="43">
        <v>63414</v>
      </c>
      <c r="D720" s="44" t="s">
        <v>31</v>
      </c>
      <c r="E720" s="44" t="s">
        <v>32</v>
      </c>
      <c r="F720" s="44">
        <v>1</v>
      </c>
      <c r="G720" s="44" t="s">
        <v>68</v>
      </c>
      <c r="H720" s="44" t="s">
        <v>43</v>
      </c>
      <c r="I720" s="44" t="s">
        <v>70</v>
      </c>
      <c r="J720" s="44" t="s">
        <v>27</v>
      </c>
      <c r="K720" s="44" t="s">
        <v>27</v>
      </c>
      <c r="L720" s="44" t="s">
        <v>27</v>
      </c>
      <c r="M720" s="44"/>
      <c r="N720" s="44" t="s">
        <v>27</v>
      </c>
      <c r="O720" s="44">
        <v>4</v>
      </c>
      <c r="P720" s="41"/>
      <c r="Q720" s="41">
        <v>37987</v>
      </c>
      <c r="R720" s="44"/>
      <c r="S720" s="44">
        <v>61</v>
      </c>
      <c r="T720" s="44"/>
      <c r="U720" s="44"/>
      <c r="V720" s="44"/>
      <c r="W720" s="44" t="s">
        <v>27</v>
      </c>
      <c r="X720" s="44"/>
      <c r="Y720" s="44"/>
      <c r="Z720" s="44"/>
      <c r="AA720" s="44"/>
    </row>
    <row r="721" spans="1:27" s="30" customFormat="1" x14ac:dyDescent="0.3">
      <c r="A721" s="41">
        <v>44492</v>
      </c>
      <c r="B721" s="42">
        <v>719</v>
      </c>
      <c r="C721" s="43">
        <v>187960</v>
      </c>
      <c r="D721" s="44" t="s">
        <v>31</v>
      </c>
      <c r="E721" s="44" t="s">
        <v>32</v>
      </c>
      <c r="F721" s="44">
        <v>5</v>
      </c>
      <c r="G721" s="44" t="s">
        <v>38</v>
      </c>
      <c r="H721" s="44" t="s">
        <v>43</v>
      </c>
      <c r="I721" s="44" t="s">
        <v>70</v>
      </c>
      <c r="J721" s="44" t="s">
        <v>27</v>
      </c>
      <c r="K721" s="44" t="s">
        <v>27</v>
      </c>
      <c r="L721" s="44" t="s">
        <v>27</v>
      </c>
      <c r="M721" s="44"/>
      <c r="N721" s="44" t="s">
        <v>27</v>
      </c>
      <c r="O721" s="44">
        <v>2</v>
      </c>
      <c r="P721" s="41"/>
      <c r="Q721" s="41">
        <v>36892</v>
      </c>
      <c r="R721" s="44"/>
      <c r="S721" s="44">
        <v>51</v>
      </c>
      <c r="T721" s="44"/>
      <c r="U721" s="44"/>
      <c r="V721" s="44"/>
      <c r="W721" s="44" t="s">
        <v>27</v>
      </c>
      <c r="X721" s="44"/>
      <c r="Y721" s="44"/>
      <c r="Z721" s="44"/>
      <c r="AA721" s="44"/>
    </row>
    <row r="722" spans="1:27" s="30" customFormat="1" x14ac:dyDescent="0.3">
      <c r="A722" s="41">
        <v>44492</v>
      </c>
      <c r="B722" s="42">
        <v>720</v>
      </c>
      <c r="C722" s="43">
        <v>142975</v>
      </c>
      <c r="D722" s="44" t="s">
        <v>31</v>
      </c>
      <c r="E722" s="44" t="s">
        <v>32</v>
      </c>
      <c r="F722" s="44">
        <v>5</v>
      </c>
      <c r="G722" s="44" t="s">
        <v>68</v>
      </c>
      <c r="H722" s="44" t="s">
        <v>43</v>
      </c>
      <c r="I722" s="44" t="s">
        <v>70</v>
      </c>
      <c r="J722" s="44" t="s">
        <v>27</v>
      </c>
      <c r="K722" s="44" t="s">
        <v>27</v>
      </c>
      <c r="L722" s="44" t="s">
        <v>27</v>
      </c>
      <c r="M722" s="44"/>
      <c r="N722" s="44" t="s">
        <v>27</v>
      </c>
      <c r="O722" s="44">
        <v>1</v>
      </c>
      <c r="P722" s="41"/>
      <c r="Q722" s="41">
        <v>35431</v>
      </c>
      <c r="R722" s="44"/>
      <c r="S722" s="44">
        <v>82</v>
      </c>
      <c r="T722" s="44"/>
      <c r="U722" s="44"/>
      <c r="V722" s="44"/>
      <c r="W722" s="44" t="s">
        <v>27</v>
      </c>
      <c r="X722" s="44"/>
      <c r="Y722" s="44"/>
      <c r="Z722" s="44"/>
      <c r="AA722" s="44"/>
    </row>
    <row r="723" spans="1:27" s="30" customFormat="1" x14ac:dyDescent="0.3">
      <c r="A723" s="41">
        <v>44492</v>
      </c>
      <c r="B723" s="42">
        <v>721</v>
      </c>
      <c r="C723" s="43">
        <v>95735</v>
      </c>
      <c r="D723" s="44" t="s">
        <v>31</v>
      </c>
      <c r="E723" s="44" t="s">
        <v>32</v>
      </c>
      <c r="F723" s="44">
        <v>3</v>
      </c>
      <c r="G723" s="44" t="s">
        <v>37</v>
      </c>
      <c r="H723" s="44" t="s">
        <v>43</v>
      </c>
      <c r="I723" s="44" t="s">
        <v>70</v>
      </c>
      <c r="J723" s="44" t="s">
        <v>27</v>
      </c>
      <c r="K723" s="44" t="s">
        <v>27</v>
      </c>
      <c r="L723" s="44" t="s">
        <v>27</v>
      </c>
      <c r="M723" s="44"/>
      <c r="N723" s="44" t="s">
        <v>27</v>
      </c>
      <c r="O723" s="44">
        <v>2</v>
      </c>
      <c r="P723" s="41"/>
      <c r="Q723" s="41">
        <v>41640</v>
      </c>
      <c r="R723" s="44"/>
      <c r="S723" s="44">
        <v>77</v>
      </c>
      <c r="T723" s="44"/>
      <c r="U723" s="44"/>
      <c r="V723" s="44"/>
      <c r="W723" s="44" t="s">
        <v>27</v>
      </c>
      <c r="X723" s="44"/>
      <c r="Y723" s="44"/>
      <c r="Z723" s="44"/>
      <c r="AA723" s="44"/>
    </row>
    <row r="724" spans="1:27" s="30" customFormat="1" x14ac:dyDescent="0.3">
      <c r="A724" s="41">
        <v>44492</v>
      </c>
      <c r="B724" s="42">
        <v>722</v>
      </c>
      <c r="C724" s="43">
        <v>65944</v>
      </c>
      <c r="D724" s="44" t="s">
        <v>34</v>
      </c>
      <c r="E724" s="44" t="s">
        <v>32</v>
      </c>
      <c r="F724" s="44">
        <v>1</v>
      </c>
      <c r="G724" s="44" t="s">
        <v>39</v>
      </c>
      <c r="H724" s="44" t="s">
        <v>43</v>
      </c>
      <c r="I724" s="44" t="s">
        <v>70</v>
      </c>
      <c r="J724" s="44" t="s">
        <v>27</v>
      </c>
      <c r="K724" s="44" t="s">
        <v>27</v>
      </c>
      <c r="L724" s="44" t="s">
        <v>27</v>
      </c>
      <c r="M724" s="44"/>
      <c r="N724" s="44" t="s">
        <v>27</v>
      </c>
      <c r="O724" s="44">
        <v>1</v>
      </c>
      <c r="P724" s="41"/>
      <c r="Q724" s="41">
        <v>36161</v>
      </c>
      <c r="R724" s="44"/>
      <c r="S724" s="44">
        <v>67</v>
      </c>
      <c r="T724" s="44"/>
      <c r="U724" s="44"/>
      <c r="V724" s="44"/>
      <c r="W724" s="44" t="s">
        <v>27</v>
      </c>
      <c r="X724" s="44"/>
      <c r="Y724" s="44"/>
      <c r="Z724" s="44"/>
      <c r="AA724" s="44"/>
    </row>
    <row r="725" spans="1:27" s="30" customFormat="1" x14ac:dyDescent="0.3">
      <c r="A725" s="41">
        <v>44492</v>
      </c>
      <c r="B725" s="42">
        <v>723</v>
      </c>
      <c r="C725" s="43">
        <v>65124</v>
      </c>
      <c r="D725" s="44" t="s">
        <v>34</v>
      </c>
      <c r="E725" s="44" t="s">
        <v>32</v>
      </c>
      <c r="F725" s="44">
        <v>1</v>
      </c>
      <c r="G725" s="44" t="s">
        <v>66</v>
      </c>
      <c r="H725" s="44" t="s">
        <v>43</v>
      </c>
      <c r="I725" s="44" t="s">
        <v>70</v>
      </c>
      <c r="J725" s="44" t="s">
        <v>27</v>
      </c>
      <c r="K725" s="44" t="s">
        <v>27</v>
      </c>
      <c r="L725" s="44" t="s">
        <v>27</v>
      </c>
      <c r="M725" s="44"/>
      <c r="N725" s="44" t="s">
        <v>27</v>
      </c>
      <c r="O725" s="44">
        <v>1</v>
      </c>
      <c r="P725" s="41"/>
      <c r="Q725" s="41">
        <v>41640</v>
      </c>
      <c r="R725" s="44"/>
      <c r="S725" s="44">
        <v>58</v>
      </c>
      <c r="T725" s="44"/>
      <c r="U725" s="44"/>
      <c r="V725" s="44"/>
      <c r="W725" s="44" t="s">
        <v>27</v>
      </c>
      <c r="X725" s="44"/>
      <c r="Y725" s="44"/>
      <c r="Z725" s="44"/>
      <c r="AA725" s="44"/>
    </row>
    <row r="726" spans="1:27" s="30" customFormat="1" x14ac:dyDescent="0.3">
      <c r="A726" s="41">
        <v>44492</v>
      </c>
      <c r="B726" s="42">
        <v>724</v>
      </c>
      <c r="C726" s="43">
        <v>69628</v>
      </c>
      <c r="D726" s="44" t="s">
        <v>31</v>
      </c>
      <c r="E726" s="44" t="s">
        <v>32</v>
      </c>
      <c r="F726" s="44">
        <v>1</v>
      </c>
      <c r="G726" s="44" t="s">
        <v>37</v>
      </c>
      <c r="H726" s="44" t="s">
        <v>43</v>
      </c>
      <c r="I726" s="44" t="s">
        <v>70</v>
      </c>
      <c r="J726" s="44" t="s">
        <v>27</v>
      </c>
      <c r="K726" s="44" t="s">
        <v>27</v>
      </c>
      <c r="L726" s="44" t="s">
        <v>27</v>
      </c>
      <c r="M726" s="44"/>
      <c r="N726" s="44" t="s">
        <v>27</v>
      </c>
      <c r="O726" s="44">
        <v>1</v>
      </c>
      <c r="P726" s="41"/>
      <c r="Q726" s="41">
        <v>36526</v>
      </c>
      <c r="R726" s="44"/>
      <c r="S726" s="44">
        <v>86</v>
      </c>
      <c r="T726" s="44"/>
      <c r="U726" s="44"/>
      <c r="V726" s="44"/>
      <c r="W726" s="44" t="s">
        <v>27</v>
      </c>
      <c r="X726" s="44"/>
      <c r="Y726" s="44"/>
      <c r="Z726" s="44"/>
      <c r="AA726" s="44"/>
    </row>
    <row r="727" spans="1:27" s="30" customFormat="1" x14ac:dyDescent="0.3">
      <c r="A727" s="41">
        <v>44492</v>
      </c>
      <c r="B727" s="42">
        <v>725</v>
      </c>
      <c r="C727" s="43">
        <v>108770</v>
      </c>
      <c r="D727" s="44" t="s">
        <v>31</v>
      </c>
      <c r="E727" s="44" t="s">
        <v>32</v>
      </c>
      <c r="F727" s="44">
        <v>2</v>
      </c>
      <c r="G727" s="44" t="s">
        <v>68</v>
      </c>
      <c r="H727" s="44" t="s">
        <v>43</v>
      </c>
      <c r="I727" s="44" t="s">
        <v>70</v>
      </c>
      <c r="J727" s="44" t="s">
        <v>27</v>
      </c>
      <c r="K727" s="44" t="s">
        <v>27</v>
      </c>
      <c r="L727" s="44" t="s">
        <v>27</v>
      </c>
      <c r="M727" s="44"/>
      <c r="N727" s="44" t="s">
        <v>27</v>
      </c>
      <c r="O727" s="44">
        <v>3</v>
      </c>
      <c r="P727" s="41"/>
      <c r="Q727" s="41">
        <v>39448</v>
      </c>
      <c r="R727" s="44"/>
      <c r="S727" s="44">
        <v>62</v>
      </c>
      <c r="T727" s="44"/>
      <c r="U727" s="44"/>
      <c r="V727" s="44"/>
      <c r="W727" s="44" t="s">
        <v>27</v>
      </c>
      <c r="X727" s="44"/>
      <c r="Y727" s="44"/>
      <c r="Z727" s="44"/>
      <c r="AA727" s="44"/>
    </row>
    <row r="728" spans="1:27" s="30" customFormat="1" x14ac:dyDescent="0.3">
      <c r="A728" s="41">
        <v>44492</v>
      </c>
      <c r="B728" s="42">
        <v>726</v>
      </c>
      <c r="C728" s="43">
        <v>176475</v>
      </c>
      <c r="D728" s="44" t="s">
        <v>31</v>
      </c>
      <c r="E728" s="44" t="s">
        <v>32</v>
      </c>
      <c r="F728" s="44">
        <v>5</v>
      </c>
      <c r="G728" s="44" t="s">
        <v>66</v>
      </c>
      <c r="H728" s="44" t="s">
        <v>43</v>
      </c>
      <c r="I728" s="44" t="s">
        <v>70</v>
      </c>
      <c r="J728" s="44" t="s">
        <v>27</v>
      </c>
      <c r="K728" s="44" t="s">
        <v>27</v>
      </c>
      <c r="L728" s="44" t="s">
        <v>27</v>
      </c>
      <c r="M728" s="44"/>
      <c r="N728" s="44" t="s">
        <v>27</v>
      </c>
      <c r="O728" s="44">
        <v>1</v>
      </c>
      <c r="P728" s="41"/>
      <c r="Q728" s="41">
        <v>38718</v>
      </c>
      <c r="R728" s="44"/>
      <c r="S728" s="44">
        <v>62</v>
      </c>
      <c r="T728" s="44"/>
      <c r="U728" s="44"/>
      <c r="V728" s="44"/>
      <c r="W728" s="44" t="s">
        <v>27</v>
      </c>
      <c r="X728" s="44"/>
      <c r="Y728" s="44"/>
      <c r="Z728" s="44"/>
      <c r="AA728" s="44"/>
    </row>
    <row r="729" spans="1:27" s="30" customFormat="1" x14ac:dyDescent="0.3">
      <c r="A729" s="41">
        <v>44492</v>
      </c>
      <c r="B729" s="42">
        <v>727</v>
      </c>
      <c r="C729" s="43">
        <v>86690</v>
      </c>
      <c r="D729" s="44" t="s">
        <v>31</v>
      </c>
      <c r="E729" s="44" t="s">
        <v>32</v>
      </c>
      <c r="F729" s="44">
        <v>2</v>
      </c>
      <c r="G729" s="44" t="s">
        <v>37</v>
      </c>
      <c r="H729" s="44" t="s">
        <v>43</v>
      </c>
      <c r="I729" s="44" t="s">
        <v>70</v>
      </c>
      <c r="J729" s="44" t="s">
        <v>27</v>
      </c>
      <c r="K729" s="44" t="s">
        <v>27</v>
      </c>
      <c r="L729" s="44" t="s">
        <v>27</v>
      </c>
      <c r="M729" s="44"/>
      <c r="N729" s="44" t="s">
        <v>27</v>
      </c>
      <c r="O729" s="44">
        <v>1</v>
      </c>
      <c r="P729" s="41"/>
      <c r="Q729" s="41">
        <v>42005</v>
      </c>
      <c r="R729" s="44"/>
      <c r="S729" s="44">
        <v>60</v>
      </c>
      <c r="T729" s="44"/>
      <c r="U729" s="44"/>
      <c r="V729" s="44"/>
      <c r="W729" s="44" t="s">
        <v>27</v>
      </c>
      <c r="X729" s="44"/>
      <c r="Y729" s="44"/>
      <c r="Z729" s="44"/>
      <c r="AA729" s="44"/>
    </row>
    <row r="730" spans="1:27" s="30" customFormat="1" x14ac:dyDescent="0.3">
      <c r="A730" s="41">
        <v>44492</v>
      </c>
      <c r="B730" s="42">
        <v>728</v>
      </c>
      <c r="C730" s="43">
        <v>103216</v>
      </c>
      <c r="D730" s="44" t="s">
        <v>31</v>
      </c>
      <c r="E730" s="44" t="s">
        <v>32</v>
      </c>
      <c r="F730" s="44">
        <v>4</v>
      </c>
      <c r="G730" s="44" t="s">
        <v>66</v>
      </c>
      <c r="H730" s="44" t="s">
        <v>43</v>
      </c>
      <c r="I730" s="44" t="s">
        <v>70</v>
      </c>
      <c r="J730" s="44" t="s">
        <v>27</v>
      </c>
      <c r="K730" s="44" t="s">
        <v>27</v>
      </c>
      <c r="L730" s="44" t="s">
        <v>27</v>
      </c>
      <c r="M730" s="44"/>
      <c r="N730" s="44" t="s">
        <v>27</v>
      </c>
      <c r="O730" s="44">
        <v>2</v>
      </c>
      <c r="P730" s="41"/>
      <c r="Q730" s="41">
        <v>42736</v>
      </c>
      <c r="R730" s="44"/>
      <c r="S730" s="44">
        <v>63</v>
      </c>
      <c r="T730" s="44"/>
      <c r="U730" s="44"/>
      <c r="V730" s="44"/>
      <c r="W730" s="44" t="s">
        <v>27</v>
      </c>
      <c r="X730" s="44"/>
      <c r="Y730" s="44"/>
      <c r="Z730" s="44"/>
      <c r="AA730" s="44"/>
    </row>
    <row r="731" spans="1:27" s="30" customFormat="1" x14ac:dyDescent="0.3">
      <c r="A731" s="41">
        <v>44492</v>
      </c>
      <c r="B731" s="42">
        <v>729</v>
      </c>
      <c r="C731" s="43">
        <v>79542</v>
      </c>
      <c r="D731" s="44" t="s">
        <v>34</v>
      </c>
      <c r="E731" s="44" t="s">
        <v>32</v>
      </c>
      <c r="F731" s="44">
        <v>2</v>
      </c>
      <c r="G731" s="44" t="s">
        <v>66</v>
      </c>
      <c r="H731" s="44" t="s">
        <v>43</v>
      </c>
      <c r="I731" s="44" t="s">
        <v>70</v>
      </c>
      <c r="J731" s="44" t="s">
        <v>27</v>
      </c>
      <c r="K731" s="44" t="s">
        <v>27</v>
      </c>
      <c r="L731" s="44" t="s">
        <v>27</v>
      </c>
      <c r="M731" s="44"/>
      <c r="N731" s="44" t="s">
        <v>27</v>
      </c>
      <c r="O731" s="44">
        <v>2</v>
      </c>
      <c r="P731" s="41"/>
      <c r="Q731" s="41">
        <v>42005</v>
      </c>
      <c r="R731" s="44"/>
      <c r="S731" s="44">
        <v>80</v>
      </c>
      <c r="T731" s="44"/>
      <c r="U731" s="44"/>
      <c r="V731" s="44"/>
      <c r="W731" s="44" t="s">
        <v>27</v>
      </c>
      <c r="X731" s="44"/>
      <c r="Y731" s="44"/>
      <c r="Z731" s="44"/>
      <c r="AA731" s="44"/>
    </row>
    <row r="732" spans="1:27" s="30" customFormat="1" x14ac:dyDescent="0.3">
      <c r="A732" s="41">
        <v>44492</v>
      </c>
      <c r="B732" s="42">
        <v>730</v>
      </c>
      <c r="C732" s="43">
        <v>55036</v>
      </c>
      <c r="D732" s="44" t="s">
        <v>34</v>
      </c>
      <c r="E732" s="44" t="s">
        <v>32</v>
      </c>
      <c r="F732" s="44">
        <v>1</v>
      </c>
      <c r="G732" s="44" t="s">
        <v>38</v>
      </c>
      <c r="H732" s="44" t="s">
        <v>43</v>
      </c>
      <c r="I732" s="44" t="s">
        <v>70</v>
      </c>
      <c r="J732" s="44" t="s">
        <v>27</v>
      </c>
      <c r="K732" s="44" t="s">
        <v>27</v>
      </c>
      <c r="L732" s="44" t="s">
        <v>27</v>
      </c>
      <c r="M732" s="44"/>
      <c r="N732" s="44" t="s">
        <v>27</v>
      </c>
      <c r="O732" s="44">
        <v>3</v>
      </c>
      <c r="P732" s="41"/>
      <c r="Q732" s="41">
        <v>40909</v>
      </c>
      <c r="R732" s="44"/>
      <c r="S732" s="44">
        <v>54</v>
      </c>
      <c r="T732" s="44"/>
      <c r="U732" s="44"/>
      <c r="V732" s="44"/>
      <c r="W732" s="44" t="s">
        <v>27</v>
      </c>
      <c r="X732" s="44"/>
      <c r="Y732" s="44"/>
      <c r="Z732" s="44"/>
      <c r="AA732" s="44"/>
    </row>
    <row r="733" spans="1:27" s="30" customFormat="1" x14ac:dyDescent="0.3">
      <c r="A733" s="41">
        <v>44492</v>
      </c>
      <c r="B733" s="42">
        <v>731</v>
      </c>
      <c r="C733" s="43">
        <v>156428</v>
      </c>
      <c r="D733" s="44" t="s">
        <v>31</v>
      </c>
      <c r="E733" s="44" t="s">
        <v>32</v>
      </c>
      <c r="F733" s="44">
        <v>4</v>
      </c>
      <c r="G733" s="44" t="s">
        <v>39</v>
      </c>
      <c r="H733" s="44" t="s">
        <v>43</v>
      </c>
      <c r="I733" s="44" t="s">
        <v>70</v>
      </c>
      <c r="J733" s="44" t="s">
        <v>27</v>
      </c>
      <c r="K733" s="44" t="s">
        <v>27</v>
      </c>
      <c r="L733" s="44" t="s">
        <v>27</v>
      </c>
      <c r="M733" s="44"/>
      <c r="N733" s="44" t="s">
        <v>27</v>
      </c>
      <c r="O733" s="44">
        <v>2</v>
      </c>
      <c r="P733" s="41"/>
      <c r="Q733" s="41">
        <v>38353</v>
      </c>
      <c r="R733" s="44"/>
      <c r="S733" s="44">
        <v>60</v>
      </c>
      <c r="T733" s="44"/>
      <c r="U733" s="44"/>
      <c r="V733" s="44"/>
      <c r="W733" s="44" t="s">
        <v>27</v>
      </c>
      <c r="X733" s="44"/>
      <c r="Y733" s="44"/>
      <c r="Z733" s="44"/>
      <c r="AA733" s="44"/>
    </row>
    <row r="734" spans="1:27" s="30" customFormat="1" x14ac:dyDescent="0.3">
      <c r="A734" s="41">
        <v>44492</v>
      </c>
      <c r="B734" s="42">
        <v>732</v>
      </c>
      <c r="C734" s="43">
        <v>131843</v>
      </c>
      <c r="D734" s="44" t="s">
        <v>31</v>
      </c>
      <c r="E734" s="44" t="s">
        <v>32</v>
      </c>
      <c r="F734" s="44">
        <v>3</v>
      </c>
      <c r="G734" s="44" t="s">
        <v>39</v>
      </c>
      <c r="H734" s="44" t="s">
        <v>43</v>
      </c>
      <c r="I734" s="44" t="s">
        <v>70</v>
      </c>
      <c r="J734" s="44" t="s">
        <v>27</v>
      </c>
      <c r="K734" s="44" t="s">
        <v>27</v>
      </c>
      <c r="L734" s="44" t="s">
        <v>27</v>
      </c>
      <c r="M734" s="44"/>
      <c r="N734" s="44" t="s">
        <v>27</v>
      </c>
      <c r="O734" s="44">
        <v>2</v>
      </c>
      <c r="P734" s="41"/>
      <c r="Q734" s="41">
        <v>43101</v>
      </c>
      <c r="R734" s="44"/>
      <c r="S734" s="44">
        <v>66</v>
      </c>
      <c r="T734" s="44"/>
      <c r="U734" s="44"/>
      <c r="V734" s="44"/>
      <c r="W734" s="44" t="s">
        <v>27</v>
      </c>
      <c r="X734" s="44"/>
      <c r="Y734" s="44"/>
      <c r="Z734" s="44"/>
      <c r="AA734" s="44"/>
    </row>
    <row r="735" spans="1:27" s="30" customFormat="1" x14ac:dyDescent="0.3">
      <c r="A735" s="41">
        <v>44492</v>
      </c>
      <c r="B735" s="42">
        <v>733</v>
      </c>
      <c r="C735" s="43">
        <v>127541</v>
      </c>
      <c r="D735" s="44" t="s">
        <v>31</v>
      </c>
      <c r="E735" s="44" t="s">
        <v>32</v>
      </c>
      <c r="F735" s="44">
        <v>3</v>
      </c>
      <c r="G735" s="44" t="s">
        <v>66</v>
      </c>
      <c r="H735" s="44" t="s">
        <v>43</v>
      </c>
      <c r="I735" s="44" t="s">
        <v>70</v>
      </c>
      <c r="J735" s="44" t="s">
        <v>27</v>
      </c>
      <c r="K735" s="44" t="s">
        <v>27</v>
      </c>
      <c r="L735" s="44" t="s">
        <v>27</v>
      </c>
      <c r="M735" s="44"/>
      <c r="N735" s="44" t="s">
        <v>27</v>
      </c>
      <c r="O735" s="44">
        <v>2</v>
      </c>
      <c r="P735" s="41"/>
      <c r="Q735" s="41">
        <v>37987</v>
      </c>
      <c r="R735" s="44"/>
      <c r="S735" s="44">
        <v>53</v>
      </c>
      <c r="T735" s="44"/>
      <c r="U735" s="44"/>
      <c r="V735" s="44"/>
      <c r="W735" s="44" t="s">
        <v>27</v>
      </c>
      <c r="X735" s="44"/>
      <c r="Y735" s="44"/>
      <c r="Z735" s="44"/>
      <c r="AA735" s="44"/>
    </row>
    <row r="736" spans="1:27" s="30" customFormat="1" x14ac:dyDescent="0.3">
      <c r="A736" s="41">
        <v>44492</v>
      </c>
      <c r="B736" s="42">
        <v>734</v>
      </c>
      <c r="C736" s="43">
        <v>77314</v>
      </c>
      <c r="D736" s="44" t="s">
        <v>31</v>
      </c>
      <c r="E736" s="44" t="s">
        <v>32</v>
      </c>
      <c r="F736" s="44">
        <v>2</v>
      </c>
      <c r="G736" s="44" t="s">
        <v>66</v>
      </c>
      <c r="H736" s="44" t="s">
        <v>43</v>
      </c>
      <c r="I736" s="44" t="s">
        <v>70</v>
      </c>
      <c r="J736" s="44" t="s">
        <v>27</v>
      </c>
      <c r="K736" s="44" t="s">
        <v>27</v>
      </c>
      <c r="L736" s="44" t="s">
        <v>27</v>
      </c>
      <c r="M736" s="44"/>
      <c r="N736" s="44" t="s">
        <v>27</v>
      </c>
      <c r="O736" s="44">
        <v>2</v>
      </c>
      <c r="P736" s="41"/>
      <c r="Q736" s="41">
        <v>36526</v>
      </c>
      <c r="R736" s="44"/>
      <c r="S736" s="44">
        <v>58</v>
      </c>
      <c r="T736" s="44"/>
      <c r="U736" s="44"/>
      <c r="V736" s="44"/>
      <c r="W736" s="44" t="s">
        <v>27</v>
      </c>
      <c r="X736" s="44"/>
      <c r="Y736" s="44"/>
      <c r="Z736" s="44"/>
      <c r="AA736" s="44"/>
    </row>
    <row r="737" spans="1:27" s="30" customFormat="1" x14ac:dyDescent="0.3">
      <c r="A737" s="41">
        <v>44492</v>
      </c>
      <c r="B737" s="42">
        <v>735</v>
      </c>
      <c r="C737" s="43">
        <v>62923</v>
      </c>
      <c r="D737" s="44" t="s">
        <v>31</v>
      </c>
      <c r="E737" s="44" t="s">
        <v>32</v>
      </c>
      <c r="F737" s="44">
        <v>1</v>
      </c>
      <c r="G737" s="44" t="s">
        <v>39</v>
      </c>
      <c r="H737" s="44" t="s">
        <v>43</v>
      </c>
      <c r="I737" s="44" t="s">
        <v>70</v>
      </c>
      <c r="J737" s="44" t="s">
        <v>27</v>
      </c>
      <c r="K737" s="44" t="s">
        <v>27</v>
      </c>
      <c r="L737" s="44" t="s">
        <v>27</v>
      </c>
      <c r="M737" s="44"/>
      <c r="N737" s="44" t="s">
        <v>27</v>
      </c>
      <c r="O737" s="44">
        <v>2</v>
      </c>
      <c r="P737" s="41"/>
      <c r="Q737" s="41">
        <v>33239</v>
      </c>
      <c r="R737" s="44"/>
      <c r="S737" s="44">
        <v>84</v>
      </c>
      <c r="T737" s="44"/>
      <c r="U737" s="44"/>
      <c r="V737" s="44"/>
      <c r="W737" s="44" t="s">
        <v>27</v>
      </c>
      <c r="X737" s="44"/>
      <c r="Y737" s="44"/>
      <c r="Z737" s="44"/>
      <c r="AA737" s="44"/>
    </row>
    <row r="738" spans="1:27" s="30" customFormat="1" x14ac:dyDescent="0.3">
      <c r="A738" s="41">
        <v>44492</v>
      </c>
      <c r="B738" s="42">
        <v>736</v>
      </c>
      <c r="C738" s="43">
        <v>104707</v>
      </c>
      <c r="D738" s="44" t="s">
        <v>34</v>
      </c>
      <c r="E738" s="44" t="s">
        <v>32</v>
      </c>
      <c r="F738" s="44">
        <v>3</v>
      </c>
      <c r="G738" s="44" t="s">
        <v>68</v>
      </c>
      <c r="H738" s="44" t="s">
        <v>43</v>
      </c>
      <c r="I738" s="44" t="s">
        <v>70</v>
      </c>
      <c r="J738" s="44" t="s">
        <v>27</v>
      </c>
      <c r="K738" s="44" t="s">
        <v>27</v>
      </c>
      <c r="L738" s="44" t="s">
        <v>27</v>
      </c>
      <c r="M738" s="44"/>
      <c r="N738" s="44" t="s">
        <v>27</v>
      </c>
      <c r="O738" s="44">
        <v>1</v>
      </c>
      <c r="P738" s="41"/>
      <c r="Q738" s="41">
        <v>37622</v>
      </c>
      <c r="R738" s="44"/>
      <c r="S738" s="44">
        <v>66</v>
      </c>
      <c r="T738" s="44"/>
      <c r="U738" s="44"/>
      <c r="V738" s="44"/>
      <c r="W738" s="44" t="s">
        <v>27</v>
      </c>
      <c r="X738" s="44"/>
      <c r="Y738" s="44"/>
      <c r="Z738" s="44"/>
      <c r="AA738" s="44"/>
    </row>
    <row r="739" spans="1:27" s="30" customFormat="1" x14ac:dyDescent="0.3">
      <c r="A739" s="41">
        <v>44492</v>
      </c>
      <c r="B739" s="42">
        <v>737</v>
      </c>
      <c r="C739" s="43">
        <v>136456</v>
      </c>
      <c r="D739" s="44" t="s">
        <v>34</v>
      </c>
      <c r="E739" s="44" t="s">
        <v>32</v>
      </c>
      <c r="F739" s="44">
        <v>4</v>
      </c>
      <c r="G739" s="44" t="s">
        <v>38</v>
      </c>
      <c r="H739" s="44" t="s">
        <v>43</v>
      </c>
      <c r="I739" s="44" t="s">
        <v>70</v>
      </c>
      <c r="J739" s="44" t="s">
        <v>27</v>
      </c>
      <c r="K739" s="44" t="s">
        <v>27</v>
      </c>
      <c r="L739" s="44" t="s">
        <v>27</v>
      </c>
      <c r="M739" s="44"/>
      <c r="N739" s="44" t="s">
        <v>27</v>
      </c>
      <c r="O739" s="44">
        <v>2</v>
      </c>
      <c r="P739" s="41"/>
      <c r="Q739" s="41">
        <v>37622</v>
      </c>
      <c r="R739" s="44"/>
      <c r="S739" s="44">
        <v>95</v>
      </c>
      <c r="T739" s="44"/>
      <c r="U739" s="44"/>
      <c r="V739" s="44"/>
      <c r="W739" s="44" t="s">
        <v>27</v>
      </c>
      <c r="X739" s="44"/>
      <c r="Y739" s="44"/>
      <c r="Z739" s="44"/>
      <c r="AA739" s="44"/>
    </row>
    <row r="740" spans="1:27" s="30" customFormat="1" x14ac:dyDescent="0.3">
      <c r="A740" s="41">
        <v>44492</v>
      </c>
      <c r="B740" s="42">
        <v>738</v>
      </c>
      <c r="C740" s="43">
        <v>123764</v>
      </c>
      <c r="D740" s="44" t="s">
        <v>34</v>
      </c>
      <c r="E740" s="44" t="s">
        <v>32</v>
      </c>
      <c r="F740" s="44">
        <v>4</v>
      </c>
      <c r="G740" s="44" t="s">
        <v>68</v>
      </c>
      <c r="H740" s="44" t="s">
        <v>43</v>
      </c>
      <c r="I740" s="44" t="s">
        <v>70</v>
      </c>
      <c r="J740" s="44" t="s">
        <v>27</v>
      </c>
      <c r="K740" s="44" t="s">
        <v>27</v>
      </c>
      <c r="L740" s="44" t="s">
        <v>27</v>
      </c>
      <c r="M740" s="44"/>
      <c r="N740" s="44" t="s">
        <v>27</v>
      </c>
      <c r="O740" s="44">
        <v>2</v>
      </c>
      <c r="P740" s="41"/>
      <c r="Q740" s="41">
        <v>40544</v>
      </c>
      <c r="R740" s="44"/>
      <c r="S740" s="44">
        <v>90</v>
      </c>
      <c r="T740" s="44"/>
      <c r="U740" s="44"/>
      <c r="V740" s="44"/>
      <c r="W740" s="44" t="s">
        <v>27</v>
      </c>
      <c r="X740" s="44"/>
      <c r="Y740" s="44"/>
      <c r="Z740" s="44"/>
      <c r="AA740" s="44"/>
    </row>
    <row r="741" spans="1:27" s="30" customFormat="1" x14ac:dyDescent="0.3">
      <c r="A741" s="41">
        <v>44492</v>
      </c>
      <c r="B741" s="42">
        <v>739</v>
      </c>
      <c r="C741" s="43">
        <v>61838</v>
      </c>
      <c r="D741" s="44" t="s">
        <v>34</v>
      </c>
      <c r="E741" s="44" t="s">
        <v>32</v>
      </c>
      <c r="F741" s="44">
        <v>1</v>
      </c>
      <c r="G741" s="44" t="s">
        <v>68</v>
      </c>
      <c r="H741" s="44" t="s">
        <v>43</v>
      </c>
      <c r="I741" s="44" t="s">
        <v>71</v>
      </c>
      <c r="J741" s="44" t="s">
        <v>27</v>
      </c>
      <c r="K741" s="44" t="s">
        <v>27</v>
      </c>
      <c r="L741" s="44" t="s">
        <v>27</v>
      </c>
      <c r="M741" s="44"/>
      <c r="N741" s="44" t="s">
        <v>27</v>
      </c>
      <c r="O741" s="44">
        <v>2</v>
      </c>
      <c r="P741" s="41"/>
      <c r="Q741" s="41">
        <v>40909</v>
      </c>
      <c r="R741" s="44"/>
      <c r="S741" s="44">
        <v>90</v>
      </c>
      <c r="T741" s="44"/>
      <c r="U741" s="44"/>
      <c r="V741" s="44"/>
      <c r="W741" s="44" t="s">
        <v>27</v>
      </c>
      <c r="X741" s="44"/>
      <c r="Y741" s="44"/>
      <c r="Z741" s="44"/>
      <c r="AA741" s="44"/>
    </row>
    <row r="742" spans="1:27" s="30" customFormat="1" x14ac:dyDescent="0.3">
      <c r="A742" s="41">
        <v>44492</v>
      </c>
      <c r="B742" s="42">
        <v>740</v>
      </c>
      <c r="C742" s="43">
        <v>72086</v>
      </c>
      <c r="D742" s="44" t="s">
        <v>31</v>
      </c>
      <c r="E742" s="44" t="s">
        <v>32</v>
      </c>
      <c r="F742" s="44">
        <v>1</v>
      </c>
      <c r="G742" s="44" t="s">
        <v>38</v>
      </c>
      <c r="H742" s="44" t="s">
        <v>43</v>
      </c>
      <c r="I742" s="44" t="s">
        <v>71</v>
      </c>
      <c r="J742" s="44" t="s">
        <v>27</v>
      </c>
      <c r="K742" s="44" t="s">
        <v>27</v>
      </c>
      <c r="L742" s="44" t="s">
        <v>27</v>
      </c>
      <c r="M742" s="44"/>
      <c r="N742" s="44" t="s">
        <v>27</v>
      </c>
      <c r="O742" s="44">
        <v>3</v>
      </c>
      <c r="P742" s="41"/>
      <c r="Q742" s="41">
        <v>39083</v>
      </c>
      <c r="R742" s="44"/>
      <c r="S742" s="44">
        <v>59</v>
      </c>
      <c r="T742" s="44"/>
      <c r="U742" s="44"/>
      <c r="V742" s="44"/>
      <c r="W742" s="44" t="s">
        <v>27</v>
      </c>
      <c r="X742" s="44"/>
      <c r="Y742" s="44"/>
      <c r="Z742" s="44"/>
      <c r="AA742" s="44"/>
    </row>
    <row r="743" spans="1:27" s="30" customFormat="1" x14ac:dyDescent="0.3">
      <c r="A743" s="41">
        <v>44492</v>
      </c>
      <c r="B743" s="42">
        <v>741</v>
      </c>
      <c r="C743" s="43">
        <v>99974</v>
      </c>
      <c r="D743" s="44" t="s">
        <v>34</v>
      </c>
      <c r="E743" s="44" t="s">
        <v>32</v>
      </c>
      <c r="F743" s="44">
        <v>2</v>
      </c>
      <c r="G743" s="44" t="s">
        <v>68</v>
      </c>
      <c r="H743" s="44" t="s">
        <v>43</v>
      </c>
      <c r="I743" s="44" t="s">
        <v>71</v>
      </c>
      <c r="J743" s="44" t="s">
        <v>27</v>
      </c>
      <c r="K743" s="44" t="s">
        <v>27</v>
      </c>
      <c r="L743" s="44" t="s">
        <v>27</v>
      </c>
      <c r="M743" s="44"/>
      <c r="N743" s="44" t="s">
        <v>27</v>
      </c>
      <c r="O743" s="44">
        <v>1</v>
      </c>
      <c r="P743" s="41"/>
      <c r="Q743" s="41">
        <v>37622</v>
      </c>
      <c r="R743" s="44"/>
      <c r="S743" s="44">
        <v>92</v>
      </c>
      <c r="T743" s="44"/>
      <c r="U743" s="44"/>
      <c r="V743" s="44"/>
      <c r="W743" s="44" t="s">
        <v>27</v>
      </c>
      <c r="X743" s="44"/>
      <c r="Y743" s="44"/>
      <c r="Z743" s="44"/>
      <c r="AA743" s="44"/>
    </row>
    <row r="744" spans="1:27" s="30" customFormat="1" x14ac:dyDescent="0.3">
      <c r="A744" s="41">
        <v>44492</v>
      </c>
      <c r="B744" s="42">
        <v>742</v>
      </c>
      <c r="C744" s="43">
        <v>111887</v>
      </c>
      <c r="D744" s="44" t="s">
        <v>31</v>
      </c>
      <c r="E744" s="44" t="s">
        <v>32</v>
      </c>
      <c r="F744" s="44">
        <v>3</v>
      </c>
      <c r="G744" s="44" t="s">
        <v>37</v>
      </c>
      <c r="H744" s="44" t="s">
        <v>43</v>
      </c>
      <c r="I744" s="44" t="s">
        <v>71</v>
      </c>
      <c r="J744" s="44" t="s">
        <v>27</v>
      </c>
      <c r="K744" s="44" t="s">
        <v>27</v>
      </c>
      <c r="L744" s="44" t="s">
        <v>27</v>
      </c>
      <c r="M744" s="44"/>
      <c r="N744" s="44" t="s">
        <v>27</v>
      </c>
      <c r="O744" s="44">
        <v>1</v>
      </c>
      <c r="P744" s="41"/>
      <c r="Q744" s="41">
        <v>41275</v>
      </c>
      <c r="R744" s="44"/>
      <c r="S744" s="44">
        <v>74</v>
      </c>
      <c r="T744" s="44"/>
      <c r="U744" s="44"/>
      <c r="V744" s="44"/>
      <c r="W744" s="44" t="s">
        <v>27</v>
      </c>
      <c r="X744" s="44"/>
      <c r="Y744" s="44"/>
      <c r="Z744" s="44"/>
      <c r="AA744" s="44"/>
    </row>
    <row r="745" spans="1:27" s="30" customFormat="1" x14ac:dyDescent="0.3">
      <c r="A745" s="41">
        <v>44492</v>
      </c>
      <c r="B745" s="42">
        <v>743</v>
      </c>
      <c r="C745" s="43">
        <v>110352</v>
      </c>
      <c r="D745" s="44" t="s">
        <v>31</v>
      </c>
      <c r="E745" s="44" t="s">
        <v>32</v>
      </c>
      <c r="F745" s="44">
        <v>4</v>
      </c>
      <c r="G745" s="44" t="s">
        <v>37</v>
      </c>
      <c r="H745" s="44" t="s">
        <v>43</v>
      </c>
      <c r="I745" s="44" t="s">
        <v>71</v>
      </c>
      <c r="J745" s="44" t="s">
        <v>27</v>
      </c>
      <c r="K745" s="44" t="s">
        <v>27</v>
      </c>
      <c r="L745" s="44" t="s">
        <v>27</v>
      </c>
      <c r="M745" s="44"/>
      <c r="N745" s="44" t="s">
        <v>27</v>
      </c>
      <c r="O745" s="44">
        <v>2</v>
      </c>
      <c r="P745" s="41"/>
      <c r="Q745" s="41">
        <v>43101</v>
      </c>
      <c r="R745" s="44"/>
      <c r="S745" s="44">
        <v>77</v>
      </c>
      <c r="T745" s="44"/>
      <c r="U745" s="44"/>
      <c r="V745" s="44"/>
      <c r="W745" s="44" t="s">
        <v>27</v>
      </c>
      <c r="X745" s="44"/>
      <c r="Y745" s="44"/>
      <c r="Z745" s="44"/>
      <c r="AA745" s="44"/>
    </row>
    <row r="746" spans="1:27" s="30" customFormat="1" x14ac:dyDescent="0.3">
      <c r="A746" s="41">
        <v>44492</v>
      </c>
      <c r="B746" s="42">
        <v>744</v>
      </c>
      <c r="C746" s="43">
        <v>83210</v>
      </c>
      <c r="D746" s="44" t="s">
        <v>34</v>
      </c>
      <c r="E746" s="44" t="s">
        <v>32</v>
      </c>
      <c r="F746" s="44">
        <v>2</v>
      </c>
      <c r="G746" s="44" t="s">
        <v>39</v>
      </c>
      <c r="H746" s="44" t="s">
        <v>43</v>
      </c>
      <c r="I746" s="44" t="s">
        <v>71</v>
      </c>
      <c r="J746" s="44" t="s">
        <v>27</v>
      </c>
      <c r="K746" s="44" t="s">
        <v>27</v>
      </c>
      <c r="L746" s="44" t="s">
        <v>27</v>
      </c>
      <c r="M746" s="44"/>
      <c r="N746" s="44" t="s">
        <v>27</v>
      </c>
      <c r="O746" s="44">
        <v>2</v>
      </c>
      <c r="P746" s="41"/>
      <c r="Q746" s="41">
        <v>42370</v>
      </c>
      <c r="R746" s="44"/>
      <c r="S746" s="44">
        <v>100</v>
      </c>
      <c r="T746" s="44"/>
      <c r="U746" s="44"/>
      <c r="V746" s="44"/>
      <c r="W746" s="44" t="s">
        <v>27</v>
      </c>
      <c r="X746" s="44"/>
      <c r="Y746" s="44"/>
      <c r="Z746" s="44"/>
      <c r="AA746" s="44"/>
    </row>
    <row r="747" spans="1:27" s="30" customFormat="1" x14ac:dyDescent="0.3">
      <c r="A747" s="41">
        <v>44492</v>
      </c>
      <c r="B747" s="42">
        <v>745</v>
      </c>
      <c r="C747" s="43">
        <v>184550</v>
      </c>
      <c r="D747" s="44" t="s">
        <v>34</v>
      </c>
      <c r="E747" s="44" t="s">
        <v>32</v>
      </c>
      <c r="F747" s="44">
        <v>5</v>
      </c>
      <c r="G747" s="44" t="s">
        <v>37</v>
      </c>
      <c r="H747" s="44" t="s">
        <v>43</v>
      </c>
      <c r="I747" s="44" t="s">
        <v>71</v>
      </c>
      <c r="J747" s="44" t="s">
        <v>27</v>
      </c>
      <c r="K747" s="44" t="s">
        <v>27</v>
      </c>
      <c r="L747" s="44" t="s">
        <v>27</v>
      </c>
      <c r="M747" s="44"/>
      <c r="N747" s="44" t="s">
        <v>27</v>
      </c>
      <c r="O747" s="44">
        <v>2</v>
      </c>
      <c r="P747" s="41"/>
      <c r="Q747" s="41">
        <v>33970</v>
      </c>
      <c r="R747" s="44"/>
      <c r="S747" s="44">
        <v>80</v>
      </c>
      <c r="T747" s="44"/>
      <c r="U747" s="44"/>
      <c r="V747" s="44"/>
      <c r="W747" s="44" t="s">
        <v>27</v>
      </c>
      <c r="X747" s="44"/>
      <c r="Y747" s="44"/>
      <c r="Z747" s="44"/>
      <c r="AA747" s="44"/>
    </row>
    <row r="748" spans="1:27" s="30" customFormat="1" x14ac:dyDescent="0.3">
      <c r="A748" s="41">
        <v>44492</v>
      </c>
      <c r="B748" s="42">
        <v>746</v>
      </c>
      <c r="C748" s="43">
        <v>61249</v>
      </c>
      <c r="D748" s="44" t="s">
        <v>34</v>
      </c>
      <c r="E748" s="44" t="s">
        <v>32</v>
      </c>
      <c r="F748" s="44">
        <v>1</v>
      </c>
      <c r="G748" s="44" t="s">
        <v>68</v>
      </c>
      <c r="H748" s="44" t="s">
        <v>43</v>
      </c>
      <c r="I748" s="44" t="s">
        <v>71</v>
      </c>
      <c r="J748" s="44" t="s">
        <v>27</v>
      </c>
      <c r="K748" s="44" t="s">
        <v>27</v>
      </c>
      <c r="L748" s="44" t="s">
        <v>27</v>
      </c>
      <c r="M748" s="44"/>
      <c r="N748" s="44" t="s">
        <v>27</v>
      </c>
      <c r="O748" s="44">
        <v>1</v>
      </c>
      <c r="P748" s="41"/>
      <c r="Q748" s="41">
        <v>37257</v>
      </c>
      <c r="R748" s="44"/>
      <c r="S748" s="44">
        <v>88</v>
      </c>
      <c r="T748" s="44"/>
      <c r="U748" s="44"/>
      <c r="V748" s="44"/>
      <c r="W748" s="44" t="s">
        <v>27</v>
      </c>
      <c r="X748" s="44"/>
      <c r="Y748" s="44"/>
      <c r="Z748" s="44"/>
      <c r="AA748" s="44"/>
    </row>
    <row r="749" spans="1:27" s="30" customFormat="1" x14ac:dyDescent="0.3">
      <c r="A749" s="41">
        <v>44492</v>
      </c>
      <c r="B749" s="42">
        <v>747</v>
      </c>
      <c r="C749" s="43">
        <v>93137</v>
      </c>
      <c r="D749" s="44" t="s">
        <v>31</v>
      </c>
      <c r="E749" s="44" t="s">
        <v>32</v>
      </c>
      <c r="F749" s="44">
        <v>3</v>
      </c>
      <c r="G749" s="44" t="s">
        <v>66</v>
      </c>
      <c r="H749" s="44" t="s">
        <v>43</v>
      </c>
      <c r="I749" s="44" t="s">
        <v>71</v>
      </c>
      <c r="J749" s="44" t="s">
        <v>27</v>
      </c>
      <c r="K749" s="44" t="s">
        <v>27</v>
      </c>
      <c r="L749" s="44" t="s">
        <v>27</v>
      </c>
      <c r="M749" s="44"/>
      <c r="N749" s="44" t="s">
        <v>27</v>
      </c>
      <c r="O749" s="44">
        <v>2</v>
      </c>
      <c r="P749" s="41"/>
      <c r="Q749" s="41">
        <v>40909</v>
      </c>
      <c r="R749" s="44"/>
      <c r="S749" s="44">
        <v>91</v>
      </c>
      <c r="T749" s="44"/>
      <c r="U749" s="44"/>
      <c r="V749" s="44"/>
      <c r="W749" s="44" t="s">
        <v>27</v>
      </c>
      <c r="X749" s="44"/>
      <c r="Y749" s="44"/>
      <c r="Z749" s="44"/>
      <c r="AA749" s="44"/>
    </row>
    <row r="750" spans="1:27" s="30" customFormat="1" x14ac:dyDescent="0.3">
      <c r="A750" s="41">
        <v>44492</v>
      </c>
      <c r="B750" s="42">
        <v>748</v>
      </c>
      <c r="C750" s="43">
        <v>72865</v>
      </c>
      <c r="D750" s="44" t="s">
        <v>34</v>
      </c>
      <c r="E750" s="44" t="s">
        <v>32</v>
      </c>
      <c r="F750" s="44">
        <v>3</v>
      </c>
      <c r="G750" s="44" t="s">
        <v>39</v>
      </c>
      <c r="H750" s="44" t="s">
        <v>43</v>
      </c>
      <c r="I750" s="44" t="s">
        <v>71</v>
      </c>
      <c r="J750" s="44" t="s">
        <v>27</v>
      </c>
      <c r="K750" s="44" t="s">
        <v>27</v>
      </c>
      <c r="L750" s="44" t="s">
        <v>27</v>
      </c>
      <c r="M750" s="44"/>
      <c r="N750" s="44" t="s">
        <v>27</v>
      </c>
      <c r="O750" s="44">
        <v>2</v>
      </c>
      <c r="P750" s="41"/>
      <c r="Q750" s="41">
        <v>37257</v>
      </c>
      <c r="R750" s="44"/>
      <c r="S750" s="44">
        <v>86</v>
      </c>
      <c r="T750" s="44"/>
      <c r="U750" s="44"/>
      <c r="V750" s="44"/>
      <c r="W750" s="44" t="s">
        <v>27</v>
      </c>
      <c r="X750" s="44"/>
      <c r="Y750" s="44"/>
      <c r="Z750" s="44"/>
      <c r="AA750" s="44"/>
    </row>
    <row r="751" spans="1:27" s="30" customFormat="1" x14ac:dyDescent="0.3">
      <c r="A751" s="41">
        <v>44492</v>
      </c>
      <c r="B751" s="42">
        <v>749</v>
      </c>
      <c r="C751" s="43">
        <v>106370</v>
      </c>
      <c r="D751" s="44" t="s">
        <v>34</v>
      </c>
      <c r="E751" s="44" t="s">
        <v>32</v>
      </c>
      <c r="F751" s="44">
        <v>5</v>
      </c>
      <c r="G751" s="44" t="s">
        <v>68</v>
      </c>
      <c r="H751" s="44" t="s">
        <v>43</v>
      </c>
      <c r="I751" s="44" t="s">
        <v>71</v>
      </c>
      <c r="J751" s="44" t="s">
        <v>27</v>
      </c>
      <c r="K751" s="44" t="s">
        <v>27</v>
      </c>
      <c r="L751" s="44" t="s">
        <v>27</v>
      </c>
      <c r="M751" s="44"/>
      <c r="N751" s="44" t="s">
        <v>27</v>
      </c>
      <c r="O751" s="44">
        <v>1</v>
      </c>
      <c r="P751" s="41"/>
      <c r="Q751" s="41">
        <v>34335</v>
      </c>
      <c r="R751" s="44"/>
      <c r="S751" s="44">
        <v>69</v>
      </c>
      <c r="T751" s="44"/>
      <c r="U751" s="44"/>
      <c r="V751" s="44"/>
      <c r="W751" s="44" t="s">
        <v>27</v>
      </c>
      <c r="X751" s="44"/>
      <c r="Y751" s="44"/>
      <c r="Z751" s="44"/>
      <c r="AA751" s="44"/>
    </row>
    <row r="752" spans="1:27" s="30" customFormat="1" x14ac:dyDescent="0.3">
      <c r="A752" s="41">
        <v>44492</v>
      </c>
      <c r="B752" s="42">
        <v>750</v>
      </c>
      <c r="C752" s="43">
        <v>62026</v>
      </c>
      <c r="D752" s="44" t="s">
        <v>34</v>
      </c>
      <c r="E752" s="44" t="s">
        <v>32</v>
      </c>
      <c r="F752" s="44">
        <v>2</v>
      </c>
      <c r="G752" s="44" t="s">
        <v>68</v>
      </c>
      <c r="H752" s="44" t="s">
        <v>43</v>
      </c>
      <c r="I752" s="44" t="s">
        <v>71</v>
      </c>
      <c r="J752" s="44" t="s">
        <v>27</v>
      </c>
      <c r="K752" s="44" t="s">
        <v>27</v>
      </c>
      <c r="L752" s="44" t="s">
        <v>27</v>
      </c>
      <c r="M752" s="44"/>
      <c r="N752" s="44" t="s">
        <v>27</v>
      </c>
      <c r="O752" s="44">
        <v>2</v>
      </c>
      <c r="P752" s="41"/>
      <c r="Q752" s="41">
        <v>36892</v>
      </c>
      <c r="R752" s="44"/>
      <c r="S752" s="44">
        <v>86</v>
      </c>
      <c r="T752" s="44"/>
      <c r="U752" s="44"/>
      <c r="V752" s="44"/>
      <c r="W752" s="44" t="s">
        <v>27</v>
      </c>
      <c r="X752" s="44"/>
      <c r="Y752" s="44"/>
      <c r="Z752" s="44"/>
      <c r="AA752" s="44"/>
    </row>
    <row r="753" spans="1:27" s="30" customFormat="1" x14ac:dyDescent="0.3">
      <c r="A753" s="41">
        <v>44492</v>
      </c>
      <c r="B753" s="42">
        <v>751</v>
      </c>
      <c r="C753" s="43">
        <v>54553</v>
      </c>
      <c r="D753" s="44" t="s">
        <v>34</v>
      </c>
      <c r="E753" s="44" t="s">
        <v>32</v>
      </c>
      <c r="F753" s="44">
        <v>1</v>
      </c>
      <c r="G753" s="44" t="s">
        <v>66</v>
      </c>
      <c r="H753" s="44" t="s">
        <v>43</v>
      </c>
      <c r="I753" s="44" t="s">
        <v>71</v>
      </c>
      <c r="J753" s="44" t="s">
        <v>27</v>
      </c>
      <c r="K753" s="44" t="s">
        <v>27</v>
      </c>
      <c r="L753" s="44" t="s">
        <v>27</v>
      </c>
      <c r="M753" s="44"/>
      <c r="N753" s="44" t="s">
        <v>27</v>
      </c>
      <c r="O753" s="44">
        <v>1</v>
      </c>
      <c r="P753" s="41"/>
      <c r="Q753" s="41">
        <v>35796</v>
      </c>
      <c r="R753" s="44"/>
      <c r="S753" s="44">
        <v>52</v>
      </c>
      <c r="T753" s="44"/>
      <c r="U753" s="44"/>
      <c r="V753" s="44"/>
      <c r="W753" s="44" t="s">
        <v>27</v>
      </c>
      <c r="X753" s="44"/>
      <c r="Y753" s="44"/>
      <c r="Z753" s="44"/>
      <c r="AA753" s="44"/>
    </row>
    <row r="754" spans="1:27" s="30" customFormat="1" x14ac:dyDescent="0.3">
      <c r="A754" s="41">
        <v>44492</v>
      </c>
      <c r="B754" s="42">
        <v>752</v>
      </c>
      <c r="C754" s="43">
        <v>145056</v>
      </c>
      <c r="D754" s="44" t="s">
        <v>34</v>
      </c>
      <c r="E754" s="44" t="s">
        <v>32</v>
      </c>
      <c r="F754" s="44">
        <v>4</v>
      </c>
      <c r="G754" s="44" t="s">
        <v>39</v>
      </c>
      <c r="H754" s="44" t="s">
        <v>43</v>
      </c>
      <c r="I754" s="44" t="s">
        <v>71</v>
      </c>
      <c r="J754" s="44" t="s">
        <v>27</v>
      </c>
      <c r="K754" s="44" t="s">
        <v>27</v>
      </c>
      <c r="L754" s="44" t="s">
        <v>27</v>
      </c>
      <c r="M754" s="44"/>
      <c r="N754" s="44" t="s">
        <v>27</v>
      </c>
      <c r="O754" s="44">
        <v>2</v>
      </c>
      <c r="P754" s="41"/>
      <c r="Q754" s="41">
        <v>38718</v>
      </c>
      <c r="R754" s="44"/>
      <c r="S754" s="44">
        <v>60</v>
      </c>
      <c r="T754" s="44"/>
      <c r="U754" s="44"/>
      <c r="V754" s="44"/>
      <c r="W754" s="44" t="s">
        <v>27</v>
      </c>
      <c r="X754" s="44"/>
      <c r="Y754" s="44"/>
      <c r="Z754" s="44"/>
      <c r="AA754" s="44"/>
    </row>
    <row r="755" spans="1:27" s="30" customFormat="1" x14ac:dyDescent="0.3">
      <c r="A755" s="41">
        <v>44492</v>
      </c>
      <c r="B755" s="42">
        <v>753</v>
      </c>
      <c r="C755" s="43">
        <v>60354</v>
      </c>
      <c r="D755" s="44" t="s">
        <v>31</v>
      </c>
      <c r="E755" s="44" t="s">
        <v>32</v>
      </c>
      <c r="F755" s="44">
        <v>1</v>
      </c>
      <c r="G755" s="44" t="s">
        <v>66</v>
      </c>
      <c r="H755" s="44" t="s">
        <v>43</v>
      </c>
      <c r="I755" s="44" t="s">
        <v>71</v>
      </c>
      <c r="J755" s="44" t="s">
        <v>27</v>
      </c>
      <c r="K755" s="44" t="s">
        <v>27</v>
      </c>
      <c r="L755" s="44" t="s">
        <v>27</v>
      </c>
      <c r="M755" s="44"/>
      <c r="N755" s="44" t="s">
        <v>27</v>
      </c>
      <c r="O755" s="44">
        <v>2</v>
      </c>
      <c r="P755" s="41"/>
      <c r="Q755" s="41">
        <v>35796</v>
      </c>
      <c r="R755" s="44"/>
      <c r="S755" s="44">
        <v>84</v>
      </c>
      <c r="T755" s="44"/>
      <c r="U755" s="44"/>
      <c r="V755" s="44"/>
      <c r="W755" s="44" t="s">
        <v>27</v>
      </c>
      <c r="X755" s="44"/>
      <c r="Y755" s="44"/>
      <c r="Z755" s="44"/>
      <c r="AA755" s="44"/>
    </row>
    <row r="756" spans="1:27" s="30" customFormat="1" x14ac:dyDescent="0.3">
      <c r="A756" s="41">
        <v>44492</v>
      </c>
      <c r="B756" s="42">
        <v>754</v>
      </c>
      <c r="C756" s="43">
        <v>84010</v>
      </c>
      <c r="D756" s="44" t="s">
        <v>34</v>
      </c>
      <c r="E756" s="44" t="s">
        <v>32</v>
      </c>
      <c r="F756" s="44">
        <v>3</v>
      </c>
      <c r="G756" s="44" t="s">
        <v>38</v>
      </c>
      <c r="H756" s="44" t="s">
        <v>43</v>
      </c>
      <c r="I756" s="44" t="s">
        <v>71</v>
      </c>
      <c r="J756" s="44" t="s">
        <v>27</v>
      </c>
      <c r="K756" s="44" t="s">
        <v>27</v>
      </c>
      <c r="L756" s="44" t="s">
        <v>27</v>
      </c>
      <c r="M756" s="44"/>
      <c r="N756" s="44" t="s">
        <v>27</v>
      </c>
      <c r="O756" s="44">
        <v>2</v>
      </c>
      <c r="P756" s="41"/>
      <c r="Q756" s="41">
        <v>39083</v>
      </c>
      <c r="R756" s="44"/>
      <c r="S756" s="44">
        <v>86</v>
      </c>
      <c r="T756" s="44"/>
      <c r="U756" s="44"/>
      <c r="V756" s="44"/>
      <c r="W756" s="44" t="s">
        <v>27</v>
      </c>
      <c r="X756" s="44"/>
      <c r="Y756" s="44"/>
      <c r="Z756" s="44"/>
      <c r="AA756" s="44"/>
    </row>
    <row r="757" spans="1:27" s="30" customFormat="1" x14ac:dyDescent="0.3">
      <c r="A757" s="41">
        <v>44492</v>
      </c>
      <c r="B757" s="42">
        <v>755</v>
      </c>
      <c r="C757" s="43">
        <v>111592</v>
      </c>
      <c r="D757" s="44" t="s">
        <v>34</v>
      </c>
      <c r="E757" s="44" t="s">
        <v>32</v>
      </c>
      <c r="F757" s="44">
        <v>4</v>
      </c>
      <c r="G757" s="44" t="s">
        <v>66</v>
      </c>
      <c r="H757" s="44" t="s">
        <v>43</v>
      </c>
      <c r="I757" s="44" t="s">
        <v>71</v>
      </c>
      <c r="J757" s="44" t="s">
        <v>27</v>
      </c>
      <c r="K757" s="44" t="s">
        <v>27</v>
      </c>
      <c r="L757" s="44" t="s">
        <v>27</v>
      </c>
      <c r="M757" s="44"/>
      <c r="N757" s="44" t="s">
        <v>27</v>
      </c>
      <c r="O757" s="44">
        <v>1</v>
      </c>
      <c r="P757" s="41"/>
      <c r="Q757" s="41">
        <v>38718</v>
      </c>
      <c r="R757" s="44"/>
      <c r="S757" s="44">
        <v>87</v>
      </c>
      <c r="T757" s="44"/>
      <c r="U757" s="44"/>
      <c r="V757" s="44"/>
      <c r="W757" s="44" t="s">
        <v>27</v>
      </c>
      <c r="X757" s="44"/>
      <c r="Y757" s="44"/>
      <c r="Z757" s="44"/>
      <c r="AA757" s="44"/>
    </row>
    <row r="758" spans="1:27" s="30" customFormat="1" x14ac:dyDescent="0.3">
      <c r="A758" s="41">
        <v>44492</v>
      </c>
      <c r="B758" s="42">
        <v>756</v>
      </c>
      <c r="C758" s="43">
        <v>156664</v>
      </c>
      <c r="D758" s="44" t="s">
        <v>31</v>
      </c>
      <c r="E758" s="44" t="s">
        <v>32</v>
      </c>
      <c r="F758" s="44">
        <v>4</v>
      </c>
      <c r="G758" s="44" t="s">
        <v>68</v>
      </c>
      <c r="H758" s="44" t="s">
        <v>43</v>
      </c>
      <c r="I758" s="44" t="s">
        <v>71</v>
      </c>
      <c r="J758" s="44" t="s">
        <v>27</v>
      </c>
      <c r="K758" s="44" t="s">
        <v>27</v>
      </c>
      <c r="L758" s="44" t="s">
        <v>27</v>
      </c>
      <c r="M758" s="44"/>
      <c r="N758" s="44" t="s">
        <v>27</v>
      </c>
      <c r="O758" s="44">
        <v>2</v>
      </c>
      <c r="P758" s="41"/>
      <c r="Q758" s="41">
        <v>39083</v>
      </c>
      <c r="R758" s="44"/>
      <c r="S758" s="44">
        <v>58</v>
      </c>
      <c r="T758" s="44"/>
      <c r="U758" s="44"/>
      <c r="V758" s="44"/>
      <c r="W758" s="44" t="s">
        <v>27</v>
      </c>
      <c r="X758" s="44"/>
      <c r="Y758" s="44"/>
      <c r="Z758" s="44"/>
      <c r="AA758" s="44"/>
    </row>
    <row r="759" spans="1:27" s="30" customFormat="1" x14ac:dyDescent="0.3">
      <c r="A759" s="41">
        <v>44492</v>
      </c>
      <c r="B759" s="42">
        <v>757</v>
      </c>
      <c r="C759" s="43">
        <v>136768</v>
      </c>
      <c r="D759" s="44" t="s">
        <v>34</v>
      </c>
      <c r="E759" s="44" t="s">
        <v>32</v>
      </c>
      <c r="F759" s="44">
        <v>4</v>
      </c>
      <c r="G759" s="44" t="s">
        <v>38</v>
      </c>
      <c r="H759" s="44" t="s">
        <v>43</v>
      </c>
      <c r="I759" s="44" t="s">
        <v>71</v>
      </c>
      <c r="J759" s="44" t="s">
        <v>27</v>
      </c>
      <c r="K759" s="44" t="s">
        <v>27</v>
      </c>
      <c r="L759" s="44" t="s">
        <v>27</v>
      </c>
      <c r="M759" s="44"/>
      <c r="N759" s="44" t="s">
        <v>27</v>
      </c>
      <c r="O759" s="44">
        <v>1</v>
      </c>
      <c r="P759" s="41"/>
      <c r="Q759" s="41">
        <v>39083</v>
      </c>
      <c r="R759" s="44"/>
      <c r="S759" s="44">
        <v>68</v>
      </c>
      <c r="T759" s="44"/>
      <c r="U759" s="44"/>
      <c r="V759" s="44"/>
      <c r="W759" s="44" t="s">
        <v>27</v>
      </c>
      <c r="X759" s="44"/>
      <c r="Y759" s="44"/>
      <c r="Z759" s="44"/>
      <c r="AA759" s="44"/>
    </row>
    <row r="760" spans="1:27" s="30" customFormat="1" x14ac:dyDescent="0.3">
      <c r="A760" s="41">
        <v>44492</v>
      </c>
      <c r="B760" s="42">
        <v>758</v>
      </c>
      <c r="C760" s="43">
        <v>98663</v>
      </c>
      <c r="D760" s="44" t="s">
        <v>31</v>
      </c>
      <c r="E760" s="44" t="s">
        <v>32</v>
      </c>
      <c r="F760" s="44">
        <v>3</v>
      </c>
      <c r="G760" s="44" t="s">
        <v>68</v>
      </c>
      <c r="H760" s="44" t="s">
        <v>43</v>
      </c>
      <c r="I760" s="44" t="s">
        <v>71</v>
      </c>
      <c r="J760" s="44" t="s">
        <v>27</v>
      </c>
      <c r="K760" s="44" t="s">
        <v>27</v>
      </c>
      <c r="L760" s="44" t="s">
        <v>27</v>
      </c>
      <c r="M760" s="44"/>
      <c r="N760" s="44" t="s">
        <v>27</v>
      </c>
      <c r="O760" s="44">
        <v>2</v>
      </c>
      <c r="P760" s="41"/>
      <c r="Q760" s="41">
        <v>37987</v>
      </c>
      <c r="R760" s="44"/>
      <c r="S760" s="44">
        <v>66</v>
      </c>
      <c r="T760" s="44"/>
      <c r="U760" s="44"/>
      <c r="V760" s="44"/>
      <c r="W760" s="44" t="s">
        <v>27</v>
      </c>
      <c r="X760" s="44"/>
      <c r="Y760" s="44"/>
      <c r="Z760" s="44"/>
      <c r="AA760" s="44"/>
    </row>
    <row r="761" spans="1:27" s="30" customFormat="1" x14ac:dyDescent="0.3">
      <c r="A761" s="41">
        <v>44492</v>
      </c>
      <c r="B761" s="42">
        <v>759</v>
      </c>
      <c r="C761" s="43">
        <v>79946</v>
      </c>
      <c r="D761" s="44" t="s">
        <v>34</v>
      </c>
      <c r="E761" s="44" t="s">
        <v>32</v>
      </c>
      <c r="F761" s="44">
        <v>2</v>
      </c>
      <c r="G761" s="44" t="s">
        <v>39</v>
      </c>
      <c r="H761" s="44" t="s">
        <v>43</v>
      </c>
      <c r="I761" s="44" t="s">
        <v>71</v>
      </c>
      <c r="J761" s="44" t="s">
        <v>27</v>
      </c>
      <c r="K761" s="44" t="s">
        <v>27</v>
      </c>
      <c r="L761" s="44" t="s">
        <v>27</v>
      </c>
      <c r="M761" s="44"/>
      <c r="N761" s="44" t="s">
        <v>26</v>
      </c>
      <c r="O761" s="44">
        <v>2</v>
      </c>
      <c r="P761" s="41"/>
      <c r="Q761" s="41">
        <v>36161</v>
      </c>
      <c r="R761" s="44"/>
      <c r="S761" s="44">
        <v>76</v>
      </c>
      <c r="T761" s="44"/>
      <c r="U761" s="44"/>
      <c r="V761" s="44"/>
      <c r="W761" s="44" t="s">
        <v>27</v>
      </c>
      <c r="X761" s="44"/>
      <c r="Y761" s="44"/>
      <c r="Z761" s="44"/>
      <c r="AA761" s="44"/>
    </row>
    <row r="762" spans="1:27" s="30" customFormat="1" x14ac:dyDescent="0.3">
      <c r="A762" s="41">
        <v>44492</v>
      </c>
      <c r="B762" s="42">
        <v>760</v>
      </c>
      <c r="C762" s="43">
        <v>119650</v>
      </c>
      <c r="D762" s="44" t="s">
        <v>34</v>
      </c>
      <c r="E762" s="44" t="s">
        <v>32</v>
      </c>
      <c r="F762" s="44">
        <v>3</v>
      </c>
      <c r="G762" s="44" t="s">
        <v>66</v>
      </c>
      <c r="H762" s="44" t="s">
        <v>43</v>
      </c>
      <c r="I762" s="44" t="s">
        <v>71</v>
      </c>
      <c r="J762" s="44" t="s">
        <v>27</v>
      </c>
      <c r="K762" s="44" t="s">
        <v>27</v>
      </c>
      <c r="L762" s="44" t="s">
        <v>27</v>
      </c>
      <c r="M762" s="44"/>
      <c r="N762" s="44" t="s">
        <v>26</v>
      </c>
      <c r="O762" s="44">
        <v>1</v>
      </c>
      <c r="P762" s="41"/>
      <c r="Q762" s="41">
        <v>36892</v>
      </c>
      <c r="R762" s="44"/>
      <c r="S762" s="44">
        <v>84</v>
      </c>
      <c r="T762" s="44"/>
      <c r="U762" s="44"/>
      <c r="V762" s="44"/>
      <c r="W762" s="44" t="s">
        <v>27</v>
      </c>
      <c r="X762" s="44"/>
      <c r="Y762" s="44"/>
      <c r="Z762" s="44"/>
      <c r="AA762" s="44"/>
    </row>
    <row r="763" spans="1:27" s="30" customFormat="1" x14ac:dyDescent="0.3">
      <c r="A763" s="41">
        <v>44492</v>
      </c>
      <c r="B763" s="42">
        <v>761</v>
      </c>
      <c r="C763" s="43">
        <v>122584</v>
      </c>
      <c r="D763" s="44" t="s">
        <v>34</v>
      </c>
      <c r="E763" s="44" t="s">
        <v>32</v>
      </c>
      <c r="F763" s="44">
        <v>3</v>
      </c>
      <c r="G763" s="44" t="s">
        <v>68</v>
      </c>
      <c r="H763" s="44" t="s">
        <v>43</v>
      </c>
      <c r="I763" s="44" t="s">
        <v>71</v>
      </c>
      <c r="J763" s="44" t="s">
        <v>27</v>
      </c>
      <c r="K763" s="44" t="s">
        <v>27</v>
      </c>
      <c r="L763" s="44" t="s">
        <v>27</v>
      </c>
      <c r="M763" s="44"/>
      <c r="N763" s="44" t="s">
        <v>26</v>
      </c>
      <c r="O763" s="44">
        <v>2</v>
      </c>
      <c r="P763" s="41"/>
      <c r="Q763" s="41">
        <v>43831</v>
      </c>
      <c r="R763" s="44"/>
      <c r="S763" s="44">
        <v>54</v>
      </c>
      <c r="T763" s="44"/>
      <c r="U763" s="44"/>
      <c r="V763" s="44"/>
      <c r="W763" s="44" t="s">
        <v>27</v>
      </c>
      <c r="X763" s="44"/>
      <c r="Y763" s="44"/>
      <c r="Z763" s="44"/>
      <c r="AA763" s="44"/>
    </row>
    <row r="764" spans="1:27" s="30" customFormat="1" x14ac:dyDescent="0.3">
      <c r="A764" s="41">
        <v>44492</v>
      </c>
      <c r="B764" s="42">
        <v>762</v>
      </c>
      <c r="C764" s="43">
        <v>92540</v>
      </c>
      <c r="D764" s="44" t="s">
        <v>34</v>
      </c>
      <c r="E764" s="44" t="s">
        <v>32</v>
      </c>
      <c r="F764" s="44">
        <v>5</v>
      </c>
      <c r="G764" s="44" t="s">
        <v>39</v>
      </c>
      <c r="H764" s="44" t="s">
        <v>43</v>
      </c>
      <c r="I764" s="44" t="s">
        <v>71</v>
      </c>
      <c r="J764" s="44" t="s">
        <v>27</v>
      </c>
      <c r="K764" s="44" t="s">
        <v>27</v>
      </c>
      <c r="L764" s="44" t="s">
        <v>27</v>
      </c>
      <c r="M764" s="44"/>
      <c r="N764" s="44" t="s">
        <v>26</v>
      </c>
      <c r="O764" s="44">
        <v>1</v>
      </c>
      <c r="P764" s="41"/>
      <c r="Q764" s="41">
        <v>35796</v>
      </c>
      <c r="R764" s="44"/>
      <c r="S764" s="44">
        <v>61</v>
      </c>
      <c r="T764" s="44"/>
      <c r="U764" s="44"/>
      <c r="V764" s="44"/>
      <c r="W764" s="44" t="s">
        <v>27</v>
      </c>
      <c r="X764" s="44"/>
      <c r="Y764" s="44"/>
      <c r="Z764" s="44"/>
      <c r="AA764" s="44"/>
    </row>
    <row r="765" spans="1:27" s="30" customFormat="1" x14ac:dyDescent="0.3">
      <c r="A765" s="41">
        <v>44492</v>
      </c>
      <c r="B765" s="42">
        <v>763</v>
      </c>
      <c r="C765" s="43">
        <v>60684</v>
      </c>
      <c r="D765" s="44" t="s">
        <v>31</v>
      </c>
      <c r="E765" s="44" t="s">
        <v>32</v>
      </c>
      <c r="F765" s="44">
        <v>1</v>
      </c>
      <c r="G765" s="44" t="s">
        <v>66</v>
      </c>
      <c r="H765" s="44" t="s">
        <v>43</v>
      </c>
      <c r="I765" s="44" t="s">
        <v>71</v>
      </c>
      <c r="J765" s="44" t="s">
        <v>27</v>
      </c>
      <c r="K765" s="44" t="s">
        <v>27</v>
      </c>
      <c r="L765" s="44" t="s">
        <v>27</v>
      </c>
      <c r="M765" s="44"/>
      <c r="N765" s="44" t="s">
        <v>26</v>
      </c>
      <c r="O765" s="44">
        <v>2</v>
      </c>
      <c r="P765" s="41"/>
      <c r="Q765" s="41">
        <v>43466</v>
      </c>
      <c r="R765" s="44"/>
      <c r="S765" s="44">
        <v>85</v>
      </c>
      <c r="T765" s="44"/>
      <c r="U765" s="44"/>
      <c r="V765" s="44"/>
      <c r="W765" s="44" t="s">
        <v>27</v>
      </c>
      <c r="X765" s="44"/>
      <c r="Y765" s="44"/>
      <c r="Z765" s="44"/>
      <c r="AA765" s="44"/>
    </row>
    <row r="766" spans="1:27" s="30" customFormat="1" x14ac:dyDescent="0.3">
      <c r="A766" s="41">
        <v>44492</v>
      </c>
      <c r="B766" s="42">
        <v>764</v>
      </c>
      <c r="C766" s="43">
        <v>122045</v>
      </c>
      <c r="D766" s="44" t="s">
        <v>31</v>
      </c>
      <c r="E766" s="44" t="s">
        <v>32</v>
      </c>
      <c r="F766" s="44">
        <v>3</v>
      </c>
      <c r="G766" s="44" t="s">
        <v>37</v>
      </c>
      <c r="H766" s="44" t="s">
        <v>43</v>
      </c>
      <c r="I766" s="44" t="s">
        <v>71</v>
      </c>
      <c r="J766" s="44" t="s">
        <v>27</v>
      </c>
      <c r="K766" s="44" t="s">
        <v>27</v>
      </c>
      <c r="L766" s="44" t="s">
        <v>27</v>
      </c>
      <c r="M766" s="44"/>
      <c r="N766" s="44" t="s">
        <v>26</v>
      </c>
      <c r="O766" s="44">
        <v>2</v>
      </c>
      <c r="P766" s="41"/>
      <c r="Q766" s="41">
        <v>41640</v>
      </c>
      <c r="R766" s="44"/>
      <c r="S766" s="44">
        <v>85</v>
      </c>
      <c r="T766" s="44"/>
      <c r="U766" s="44"/>
      <c r="V766" s="44"/>
      <c r="W766" s="44" t="s">
        <v>27</v>
      </c>
      <c r="X766" s="44"/>
      <c r="Y766" s="44"/>
      <c r="Z766" s="44"/>
      <c r="AA766" s="44"/>
    </row>
    <row r="767" spans="1:27" s="30" customFormat="1" x14ac:dyDescent="0.3">
      <c r="A767" s="41">
        <v>44492</v>
      </c>
      <c r="B767" s="42">
        <v>765</v>
      </c>
      <c r="C767" s="43">
        <v>103193</v>
      </c>
      <c r="D767" s="44" t="s">
        <v>31</v>
      </c>
      <c r="E767" s="44" t="s">
        <v>32</v>
      </c>
      <c r="F767" s="44">
        <v>3</v>
      </c>
      <c r="G767" s="44" t="s">
        <v>37</v>
      </c>
      <c r="H767" s="44" t="s">
        <v>43</v>
      </c>
      <c r="I767" s="44" t="s">
        <v>71</v>
      </c>
      <c r="J767" s="44" t="s">
        <v>27</v>
      </c>
      <c r="K767" s="44" t="s">
        <v>27</v>
      </c>
      <c r="L767" s="44" t="s">
        <v>27</v>
      </c>
      <c r="M767" s="44"/>
      <c r="N767" s="44" t="s">
        <v>26</v>
      </c>
      <c r="O767" s="44">
        <v>2</v>
      </c>
      <c r="P767" s="41"/>
      <c r="Q767" s="41">
        <v>42736</v>
      </c>
      <c r="R767" s="44"/>
      <c r="S767" s="44">
        <v>93</v>
      </c>
      <c r="T767" s="44"/>
      <c r="U767" s="44"/>
      <c r="V767" s="44"/>
      <c r="W767" s="44" t="s">
        <v>27</v>
      </c>
      <c r="X767" s="44"/>
      <c r="Y767" s="44"/>
      <c r="Z767" s="44"/>
      <c r="AA767" s="44"/>
    </row>
    <row r="768" spans="1:27" s="30" customFormat="1" x14ac:dyDescent="0.3">
      <c r="A768" s="41">
        <v>44492</v>
      </c>
      <c r="B768" s="42">
        <v>766</v>
      </c>
      <c r="C768" s="43">
        <v>98532</v>
      </c>
      <c r="D768" s="44" t="s">
        <v>31</v>
      </c>
      <c r="E768" s="44" t="s">
        <v>32</v>
      </c>
      <c r="F768" s="44">
        <v>2</v>
      </c>
      <c r="G768" s="44" t="s">
        <v>66</v>
      </c>
      <c r="H768" s="44" t="s">
        <v>43</v>
      </c>
      <c r="I768" s="44" t="s">
        <v>71</v>
      </c>
      <c r="J768" s="44" t="s">
        <v>27</v>
      </c>
      <c r="K768" s="44" t="s">
        <v>27</v>
      </c>
      <c r="L768" s="44" t="s">
        <v>27</v>
      </c>
      <c r="M768" s="44"/>
      <c r="N768" s="44" t="s">
        <v>26</v>
      </c>
      <c r="O768" s="44">
        <v>3</v>
      </c>
      <c r="P768" s="41"/>
      <c r="Q768" s="41">
        <v>39814</v>
      </c>
      <c r="R768" s="44"/>
      <c r="S768" s="44">
        <v>70</v>
      </c>
      <c r="T768" s="44"/>
      <c r="U768" s="44"/>
      <c r="V768" s="44"/>
      <c r="W768" s="44" t="s">
        <v>27</v>
      </c>
      <c r="X768" s="44"/>
      <c r="Y768" s="44"/>
      <c r="Z768" s="44"/>
      <c r="AA768" s="44"/>
    </row>
    <row r="769" spans="1:27" s="30" customFormat="1" x14ac:dyDescent="0.3">
      <c r="A769" s="41">
        <v>44492</v>
      </c>
      <c r="B769" s="42">
        <v>767</v>
      </c>
      <c r="C769" s="43">
        <v>138560</v>
      </c>
      <c r="D769" s="44" t="s">
        <v>31</v>
      </c>
      <c r="E769" s="44" t="s">
        <v>32</v>
      </c>
      <c r="F769" s="44">
        <v>5</v>
      </c>
      <c r="G769" s="44" t="s">
        <v>39</v>
      </c>
      <c r="H769" s="44" t="s">
        <v>43</v>
      </c>
      <c r="I769" s="44" t="s">
        <v>71</v>
      </c>
      <c r="J769" s="44" t="s">
        <v>27</v>
      </c>
      <c r="K769" s="44" t="s">
        <v>27</v>
      </c>
      <c r="L769" s="44" t="s">
        <v>27</v>
      </c>
      <c r="M769" s="44"/>
      <c r="N769" s="44" t="s">
        <v>26</v>
      </c>
      <c r="O769" s="44">
        <v>1</v>
      </c>
      <c r="P769" s="41"/>
      <c r="Q769" s="41">
        <v>36161</v>
      </c>
      <c r="R769" s="44"/>
      <c r="S769" s="44">
        <v>53</v>
      </c>
      <c r="T769" s="44"/>
      <c r="U769" s="44"/>
      <c r="V769" s="44"/>
      <c r="W769" s="44" t="s">
        <v>27</v>
      </c>
      <c r="X769" s="44"/>
      <c r="Y769" s="44"/>
      <c r="Z769" s="44"/>
      <c r="AA769" s="44"/>
    </row>
    <row r="770" spans="1:27" s="30" customFormat="1" x14ac:dyDescent="0.3">
      <c r="A770" s="41">
        <v>44492</v>
      </c>
      <c r="B770" s="42">
        <v>768</v>
      </c>
      <c r="C770" s="43">
        <v>163595</v>
      </c>
      <c r="D770" s="44" t="s">
        <v>34</v>
      </c>
      <c r="E770" s="44" t="s">
        <v>32</v>
      </c>
      <c r="F770" s="44">
        <v>5</v>
      </c>
      <c r="G770" s="44" t="s">
        <v>39</v>
      </c>
      <c r="H770" s="44" t="s">
        <v>43</v>
      </c>
      <c r="I770" s="44" t="s">
        <v>71</v>
      </c>
      <c r="J770" s="44" t="s">
        <v>27</v>
      </c>
      <c r="K770" s="44" t="s">
        <v>27</v>
      </c>
      <c r="L770" s="44" t="s">
        <v>27</v>
      </c>
      <c r="M770" s="44"/>
      <c r="N770" s="44" t="s">
        <v>26</v>
      </c>
      <c r="O770" s="44">
        <v>2</v>
      </c>
      <c r="P770" s="41"/>
      <c r="Q770" s="41">
        <v>41275</v>
      </c>
      <c r="R770" s="44"/>
      <c r="S770" s="44">
        <v>99</v>
      </c>
      <c r="T770" s="44"/>
      <c r="U770" s="44"/>
      <c r="V770" s="44"/>
      <c r="W770" s="44" t="s">
        <v>27</v>
      </c>
      <c r="X770" s="44"/>
      <c r="Y770" s="44"/>
      <c r="Z770" s="44"/>
      <c r="AA770" s="44"/>
    </row>
    <row r="771" spans="1:27" s="30" customFormat="1" x14ac:dyDescent="0.3">
      <c r="A771" s="41">
        <v>44492</v>
      </c>
      <c r="B771" s="42">
        <v>769</v>
      </c>
      <c r="C771" s="43">
        <v>85490</v>
      </c>
      <c r="D771" s="44" t="s">
        <v>34</v>
      </c>
      <c r="E771" s="44" t="s">
        <v>32</v>
      </c>
      <c r="F771" s="44">
        <v>2</v>
      </c>
      <c r="G771" s="44" t="s">
        <v>39</v>
      </c>
      <c r="H771" s="44" t="s">
        <v>43</v>
      </c>
      <c r="I771" s="44" t="s">
        <v>71</v>
      </c>
      <c r="J771" s="44" t="s">
        <v>27</v>
      </c>
      <c r="K771" s="44" t="s">
        <v>27</v>
      </c>
      <c r="L771" s="44" t="s">
        <v>27</v>
      </c>
      <c r="M771" s="44"/>
      <c r="N771" s="44" t="s">
        <v>26</v>
      </c>
      <c r="O771" s="44">
        <v>1</v>
      </c>
      <c r="P771" s="41"/>
      <c r="Q771" s="41">
        <v>41275</v>
      </c>
      <c r="R771" s="44"/>
      <c r="S771" s="44">
        <v>66</v>
      </c>
      <c r="T771" s="44"/>
      <c r="U771" s="44"/>
      <c r="V771" s="44"/>
      <c r="W771" s="44" t="s">
        <v>27</v>
      </c>
      <c r="X771" s="44"/>
      <c r="Y771" s="44"/>
      <c r="Z771" s="44"/>
      <c r="AA771" s="44"/>
    </row>
    <row r="772" spans="1:27" s="30" customFormat="1" x14ac:dyDescent="0.3">
      <c r="A772" s="41">
        <v>44492</v>
      </c>
      <c r="B772" s="42">
        <v>770</v>
      </c>
      <c r="C772" s="43">
        <v>126748</v>
      </c>
      <c r="D772" s="44" t="s">
        <v>31</v>
      </c>
      <c r="E772" s="44" t="s">
        <v>32</v>
      </c>
      <c r="F772" s="44">
        <v>4</v>
      </c>
      <c r="G772" s="44" t="s">
        <v>38</v>
      </c>
      <c r="H772" s="44" t="s">
        <v>43</v>
      </c>
      <c r="I772" s="44" t="s">
        <v>71</v>
      </c>
      <c r="J772" s="44" t="s">
        <v>27</v>
      </c>
      <c r="K772" s="44" t="s">
        <v>27</v>
      </c>
      <c r="L772" s="44" t="s">
        <v>27</v>
      </c>
      <c r="M772" s="44"/>
      <c r="N772" s="44" t="s">
        <v>26</v>
      </c>
      <c r="O772" s="44">
        <v>1</v>
      </c>
      <c r="P772" s="41"/>
      <c r="Q772" s="41">
        <v>36526</v>
      </c>
      <c r="R772" s="44"/>
      <c r="S772" s="44">
        <v>55</v>
      </c>
      <c r="T772" s="44"/>
      <c r="U772" s="44"/>
      <c r="V772" s="44"/>
      <c r="W772" s="44" t="s">
        <v>27</v>
      </c>
      <c r="X772" s="44"/>
      <c r="Y772" s="44"/>
      <c r="Z772" s="44"/>
      <c r="AA772" s="44"/>
    </row>
    <row r="773" spans="1:27" s="30" customFormat="1" x14ac:dyDescent="0.3">
      <c r="A773" s="41">
        <v>44492</v>
      </c>
      <c r="B773" s="42">
        <v>771</v>
      </c>
      <c r="C773" s="43">
        <v>153780</v>
      </c>
      <c r="D773" s="44" t="s">
        <v>31</v>
      </c>
      <c r="E773" s="44" t="s">
        <v>32</v>
      </c>
      <c r="F773" s="44">
        <v>5</v>
      </c>
      <c r="G773" s="44" t="s">
        <v>66</v>
      </c>
      <c r="H773" s="44" t="s">
        <v>43</v>
      </c>
      <c r="I773" s="44" t="s">
        <v>71</v>
      </c>
      <c r="J773" s="44" t="s">
        <v>27</v>
      </c>
      <c r="K773" s="44" t="s">
        <v>27</v>
      </c>
      <c r="L773" s="44" t="s">
        <v>27</v>
      </c>
      <c r="M773" s="44"/>
      <c r="N773" s="44" t="s">
        <v>26</v>
      </c>
      <c r="O773" s="44">
        <v>1</v>
      </c>
      <c r="P773" s="41"/>
      <c r="Q773" s="41">
        <v>37257</v>
      </c>
      <c r="R773" s="44"/>
      <c r="S773" s="44">
        <v>52</v>
      </c>
      <c r="T773" s="44"/>
      <c r="U773" s="44"/>
      <c r="V773" s="44"/>
      <c r="W773" s="44" t="s">
        <v>27</v>
      </c>
      <c r="X773" s="44"/>
      <c r="Y773" s="44"/>
      <c r="Z773" s="44"/>
      <c r="AA773" s="44"/>
    </row>
    <row r="774" spans="1:27" s="30" customFormat="1" x14ac:dyDescent="0.3">
      <c r="A774" s="41">
        <v>44492</v>
      </c>
      <c r="B774" s="42">
        <v>772</v>
      </c>
      <c r="C774" s="43">
        <v>111624</v>
      </c>
      <c r="D774" s="44" t="s">
        <v>34</v>
      </c>
      <c r="E774" s="44" t="s">
        <v>32</v>
      </c>
      <c r="F774" s="44">
        <v>4</v>
      </c>
      <c r="G774" s="44" t="s">
        <v>38</v>
      </c>
      <c r="H774" s="44" t="s">
        <v>43</v>
      </c>
      <c r="I774" s="44" t="s">
        <v>71</v>
      </c>
      <c r="J774" s="44" t="s">
        <v>27</v>
      </c>
      <c r="K774" s="44" t="s">
        <v>27</v>
      </c>
      <c r="L774" s="44" t="s">
        <v>27</v>
      </c>
      <c r="M774" s="44"/>
      <c r="N774" s="44" t="s">
        <v>26</v>
      </c>
      <c r="O774" s="44">
        <v>1</v>
      </c>
      <c r="P774" s="41"/>
      <c r="Q774" s="41">
        <v>39083</v>
      </c>
      <c r="R774" s="44"/>
      <c r="S774" s="44">
        <v>56</v>
      </c>
      <c r="T774" s="44"/>
      <c r="U774" s="44"/>
      <c r="V774" s="44"/>
      <c r="W774" s="44" t="s">
        <v>27</v>
      </c>
      <c r="X774" s="44"/>
      <c r="Y774" s="44"/>
      <c r="Z774" s="44"/>
      <c r="AA774" s="44"/>
    </row>
    <row r="775" spans="1:27" s="30" customFormat="1" x14ac:dyDescent="0.3">
      <c r="A775" s="41">
        <v>44492</v>
      </c>
      <c r="B775" s="42">
        <v>773</v>
      </c>
      <c r="C775" s="43">
        <v>169445</v>
      </c>
      <c r="D775" s="44" t="s">
        <v>31</v>
      </c>
      <c r="E775" s="44" t="s">
        <v>32</v>
      </c>
      <c r="F775" s="44">
        <v>5</v>
      </c>
      <c r="G775" s="44" t="s">
        <v>37</v>
      </c>
      <c r="H775" s="44" t="s">
        <v>43</v>
      </c>
      <c r="I775" s="44" t="s">
        <v>71</v>
      </c>
      <c r="J775" s="44" t="s">
        <v>27</v>
      </c>
      <c r="K775" s="44" t="s">
        <v>27</v>
      </c>
      <c r="L775" s="44" t="s">
        <v>27</v>
      </c>
      <c r="M775" s="44"/>
      <c r="N775" s="44" t="s">
        <v>26</v>
      </c>
      <c r="O775" s="44">
        <v>1</v>
      </c>
      <c r="P775" s="41"/>
      <c r="Q775" s="41">
        <v>41640</v>
      </c>
      <c r="R775" s="44"/>
      <c r="S775" s="44">
        <v>86</v>
      </c>
      <c r="T775" s="44"/>
      <c r="U775" s="44"/>
      <c r="V775" s="44"/>
      <c r="W775" s="44" t="s">
        <v>27</v>
      </c>
      <c r="X775" s="44"/>
      <c r="Y775" s="44"/>
      <c r="Z775" s="44"/>
      <c r="AA775" s="44"/>
    </row>
    <row r="776" spans="1:27" s="30" customFormat="1" x14ac:dyDescent="0.3">
      <c r="A776" s="41">
        <v>44492</v>
      </c>
      <c r="B776" s="42">
        <v>774</v>
      </c>
      <c r="C776" s="43">
        <v>108176</v>
      </c>
      <c r="D776" s="44" t="s">
        <v>31</v>
      </c>
      <c r="E776" s="44" t="s">
        <v>32</v>
      </c>
      <c r="F776" s="44">
        <v>2</v>
      </c>
      <c r="G776" s="44" t="s">
        <v>37</v>
      </c>
      <c r="H776" s="44" t="s">
        <v>43</v>
      </c>
      <c r="I776" s="44" t="s">
        <v>71</v>
      </c>
      <c r="J776" s="44" t="s">
        <v>27</v>
      </c>
      <c r="K776" s="44" t="s">
        <v>27</v>
      </c>
      <c r="L776" s="44" t="s">
        <v>27</v>
      </c>
      <c r="M776" s="44"/>
      <c r="N776" s="44" t="s">
        <v>26</v>
      </c>
      <c r="O776" s="44">
        <v>2</v>
      </c>
      <c r="P776" s="41"/>
      <c r="Q776" s="41">
        <v>42736</v>
      </c>
      <c r="R776" s="44"/>
      <c r="S776" s="44">
        <v>72</v>
      </c>
      <c r="T776" s="44"/>
      <c r="U776" s="44"/>
      <c r="V776" s="44"/>
      <c r="W776" s="44" t="s">
        <v>27</v>
      </c>
      <c r="X776" s="44"/>
      <c r="Y776" s="44"/>
      <c r="Z776" s="44"/>
      <c r="AA776" s="44"/>
    </row>
    <row r="777" spans="1:27" s="30" customFormat="1" x14ac:dyDescent="0.3">
      <c r="A777" s="41">
        <v>44492</v>
      </c>
      <c r="B777" s="42">
        <v>775</v>
      </c>
      <c r="C777" s="43">
        <v>129088</v>
      </c>
      <c r="D777" s="44" t="s">
        <v>31</v>
      </c>
      <c r="E777" s="44" t="s">
        <v>32</v>
      </c>
      <c r="F777" s="44">
        <v>4</v>
      </c>
      <c r="G777" s="44" t="s">
        <v>38</v>
      </c>
      <c r="H777" s="44" t="s">
        <v>43</v>
      </c>
      <c r="I777" s="44" t="s">
        <v>71</v>
      </c>
      <c r="J777" s="44" t="s">
        <v>27</v>
      </c>
      <c r="K777" s="44" t="s">
        <v>27</v>
      </c>
      <c r="L777" s="44" t="s">
        <v>27</v>
      </c>
      <c r="M777" s="44"/>
      <c r="N777" s="44" t="s">
        <v>26</v>
      </c>
      <c r="O777" s="44">
        <v>1</v>
      </c>
      <c r="P777" s="41"/>
      <c r="Q777" s="41">
        <v>43466</v>
      </c>
      <c r="R777" s="44"/>
      <c r="S777" s="44">
        <v>52</v>
      </c>
      <c r="T777" s="44"/>
      <c r="U777" s="44"/>
      <c r="V777" s="44"/>
      <c r="W777" s="44" t="s">
        <v>27</v>
      </c>
      <c r="X777" s="44"/>
      <c r="Y777" s="44"/>
      <c r="Z777" s="44"/>
      <c r="AA777" s="44"/>
    </row>
    <row r="778" spans="1:27" s="30" customFormat="1" x14ac:dyDescent="0.3">
      <c r="A778" s="41">
        <v>44492</v>
      </c>
      <c r="B778" s="42">
        <v>776</v>
      </c>
      <c r="C778" s="43">
        <v>77193</v>
      </c>
      <c r="D778" s="44" t="s">
        <v>31</v>
      </c>
      <c r="E778" s="44" t="s">
        <v>32</v>
      </c>
      <c r="F778" s="44">
        <v>1</v>
      </c>
      <c r="G778" s="44" t="s">
        <v>37</v>
      </c>
      <c r="H778" s="44" t="s">
        <v>43</v>
      </c>
      <c r="I778" s="44" t="s">
        <v>71</v>
      </c>
      <c r="J778" s="44" t="s">
        <v>27</v>
      </c>
      <c r="K778" s="44" t="s">
        <v>27</v>
      </c>
      <c r="L778" s="44" t="s">
        <v>27</v>
      </c>
      <c r="M778" s="44"/>
      <c r="N778" s="44" t="s">
        <v>26</v>
      </c>
      <c r="O778" s="44">
        <v>2</v>
      </c>
      <c r="P778" s="41"/>
      <c r="Q778" s="41">
        <v>41275</v>
      </c>
      <c r="R778" s="44"/>
      <c r="S778" s="44">
        <v>56</v>
      </c>
      <c r="T778" s="44"/>
      <c r="U778" s="44"/>
      <c r="V778" s="44"/>
      <c r="W778" s="44" t="s">
        <v>27</v>
      </c>
      <c r="X778" s="44"/>
      <c r="Y778" s="44"/>
      <c r="Z778" s="44"/>
      <c r="AA778" s="44"/>
    </row>
    <row r="779" spans="1:27" s="30" customFormat="1" x14ac:dyDescent="0.3">
      <c r="A779" s="41">
        <v>44492</v>
      </c>
      <c r="B779" s="42">
        <v>777</v>
      </c>
      <c r="C779" s="43">
        <v>97850</v>
      </c>
      <c r="D779" s="44" t="s">
        <v>34</v>
      </c>
      <c r="E779" s="44" t="s">
        <v>32</v>
      </c>
      <c r="F779" s="44">
        <v>5</v>
      </c>
      <c r="G779" s="44" t="s">
        <v>37</v>
      </c>
      <c r="H779" s="44" t="s">
        <v>43</v>
      </c>
      <c r="I779" s="44" t="s">
        <v>71</v>
      </c>
      <c r="J779" s="44" t="s">
        <v>27</v>
      </c>
      <c r="K779" s="44" t="s">
        <v>27</v>
      </c>
      <c r="L779" s="44" t="s">
        <v>27</v>
      </c>
      <c r="M779" s="44"/>
      <c r="N779" s="44" t="s">
        <v>26</v>
      </c>
      <c r="O779" s="44">
        <v>1</v>
      </c>
      <c r="P779" s="41"/>
      <c r="Q779" s="41">
        <v>42736</v>
      </c>
      <c r="R779" s="44"/>
      <c r="S779" s="44">
        <v>84</v>
      </c>
      <c r="T779" s="44"/>
      <c r="U779" s="44"/>
      <c r="V779" s="44"/>
      <c r="W779" s="44" t="s">
        <v>27</v>
      </c>
      <c r="X779" s="44"/>
      <c r="Y779" s="44"/>
      <c r="Z779" s="44"/>
      <c r="AA779" s="44"/>
    </row>
    <row r="780" spans="1:27" s="30" customFormat="1" x14ac:dyDescent="0.3">
      <c r="A780" s="41">
        <v>44492</v>
      </c>
      <c r="B780" s="42">
        <v>778</v>
      </c>
      <c r="C780" s="43">
        <v>89956</v>
      </c>
      <c r="D780" s="44" t="s">
        <v>31</v>
      </c>
      <c r="E780" s="44" t="s">
        <v>32</v>
      </c>
      <c r="F780" s="44">
        <v>2</v>
      </c>
      <c r="G780" s="44" t="s">
        <v>37</v>
      </c>
      <c r="H780" s="44" t="s">
        <v>43</v>
      </c>
      <c r="I780" s="44" t="s">
        <v>71</v>
      </c>
      <c r="J780" s="44" t="s">
        <v>27</v>
      </c>
      <c r="K780" s="44" t="s">
        <v>27</v>
      </c>
      <c r="L780" s="44" t="s">
        <v>27</v>
      </c>
      <c r="M780" s="44"/>
      <c r="N780" s="44" t="s">
        <v>26</v>
      </c>
      <c r="O780" s="44">
        <v>1</v>
      </c>
      <c r="P780" s="41"/>
      <c r="Q780" s="41">
        <v>43831</v>
      </c>
      <c r="R780" s="44"/>
      <c r="S780" s="44">
        <v>62</v>
      </c>
      <c r="T780" s="44"/>
      <c r="U780" s="44"/>
      <c r="V780" s="44"/>
      <c r="W780" s="44" t="s">
        <v>27</v>
      </c>
      <c r="X780" s="44"/>
      <c r="Y780" s="44"/>
      <c r="Z780" s="44"/>
      <c r="AA780" s="44"/>
    </row>
    <row r="781" spans="1:27" s="30" customFormat="1" x14ac:dyDescent="0.3">
      <c r="A781" s="41">
        <v>44492</v>
      </c>
      <c r="B781" s="42">
        <v>779</v>
      </c>
      <c r="C781" s="43">
        <v>106050</v>
      </c>
      <c r="D781" s="44" t="s">
        <v>31</v>
      </c>
      <c r="E781" s="44" t="s">
        <v>32</v>
      </c>
      <c r="F781" s="44">
        <v>2</v>
      </c>
      <c r="G781" s="44" t="s">
        <v>38</v>
      </c>
      <c r="H781" s="44" t="s">
        <v>43</v>
      </c>
      <c r="I781" s="44" t="s">
        <v>71</v>
      </c>
      <c r="J781" s="44" t="s">
        <v>27</v>
      </c>
      <c r="K781" s="44" t="s">
        <v>27</v>
      </c>
      <c r="L781" s="44" t="s">
        <v>27</v>
      </c>
      <c r="M781" s="44"/>
      <c r="N781" s="44" t="s">
        <v>26</v>
      </c>
      <c r="O781" s="44">
        <v>1</v>
      </c>
      <c r="P781" s="41"/>
      <c r="Q781" s="41">
        <v>39814</v>
      </c>
      <c r="R781" s="44"/>
      <c r="S781" s="44">
        <v>70</v>
      </c>
      <c r="T781" s="44"/>
      <c r="U781" s="44"/>
      <c r="V781" s="44"/>
      <c r="W781" s="44" t="s">
        <v>27</v>
      </c>
      <c r="X781" s="44"/>
      <c r="Y781" s="44"/>
      <c r="Z781" s="44"/>
      <c r="AA781" s="44"/>
    </row>
    <row r="782" spans="1:27" s="30" customFormat="1" x14ac:dyDescent="0.3">
      <c r="A782" s="41">
        <v>44492</v>
      </c>
      <c r="B782" s="42">
        <v>780</v>
      </c>
      <c r="C782" s="43">
        <v>86234</v>
      </c>
      <c r="D782" s="44" t="s">
        <v>34</v>
      </c>
      <c r="E782" s="44" t="s">
        <v>32</v>
      </c>
      <c r="F782" s="44">
        <v>2</v>
      </c>
      <c r="G782" s="44" t="s">
        <v>38</v>
      </c>
      <c r="H782" s="44" t="s">
        <v>43</v>
      </c>
      <c r="I782" s="44" t="s">
        <v>71</v>
      </c>
      <c r="J782" s="44" t="s">
        <v>27</v>
      </c>
      <c r="K782" s="44" t="s">
        <v>27</v>
      </c>
      <c r="L782" s="44" t="s">
        <v>27</v>
      </c>
      <c r="M782" s="44"/>
      <c r="N782" s="44" t="s">
        <v>26</v>
      </c>
      <c r="O782" s="44">
        <v>1</v>
      </c>
      <c r="P782" s="41"/>
      <c r="Q782" s="41">
        <v>37987</v>
      </c>
      <c r="R782" s="44"/>
      <c r="S782" s="44">
        <v>95</v>
      </c>
      <c r="T782" s="44"/>
      <c r="U782" s="44"/>
      <c r="V782" s="44"/>
      <c r="W782" s="44" t="s">
        <v>27</v>
      </c>
      <c r="X782" s="44"/>
      <c r="Y782" s="44"/>
      <c r="Z782" s="44"/>
      <c r="AA782" s="44"/>
    </row>
    <row r="783" spans="1:27" s="30" customFormat="1" x14ac:dyDescent="0.3">
      <c r="A783" s="41">
        <v>44492</v>
      </c>
      <c r="B783" s="42">
        <v>781</v>
      </c>
      <c r="C783" s="43">
        <v>106958</v>
      </c>
      <c r="D783" s="44" t="s">
        <v>31</v>
      </c>
      <c r="E783" s="44" t="s">
        <v>32</v>
      </c>
      <c r="F783" s="44">
        <v>3</v>
      </c>
      <c r="G783" s="44" t="s">
        <v>37</v>
      </c>
      <c r="H783" s="44" t="s">
        <v>43</v>
      </c>
      <c r="I783" s="44" t="s">
        <v>71</v>
      </c>
      <c r="J783" s="44" t="s">
        <v>27</v>
      </c>
      <c r="K783" s="44" t="s">
        <v>27</v>
      </c>
      <c r="L783" s="44" t="s">
        <v>27</v>
      </c>
      <c r="M783" s="44"/>
      <c r="N783" s="44" t="s">
        <v>26</v>
      </c>
      <c r="O783" s="44">
        <v>2</v>
      </c>
      <c r="P783" s="41"/>
      <c r="Q783" s="41">
        <v>40909</v>
      </c>
      <c r="R783" s="44"/>
      <c r="S783" s="44">
        <v>98</v>
      </c>
      <c r="T783" s="44"/>
      <c r="U783" s="44"/>
      <c r="V783" s="44"/>
      <c r="W783" s="44" t="s">
        <v>27</v>
      </c>
      <c r="X783" s="44"/>
      <c r="Y783" s="44"/>
      <c r="Z783" s="44"/>
      <c r="AA783" s="44"/>
    </row>
    <row r="784" spans="1:27" s="30" customFormat="1" x14ac:dyDescent="0.3">
      <c r="A784" s="41">
        <v>44492</v>
      </c>
      <c r="B784" s="42">
        <v>782</v>
      </c>
      <c r="C784" s="43">
        <v>92922</v>
      </c>
      <c r="D784" s="44" t="s">
        <v>31</v>
      </c>
      <c r="E784" s="44" t="s">
        <v>32</v>
      </c>
      <c r="F784" s="44">
        <v>2</v>
      </c>
      <c r="G784" s="44" t="s">
        <v>37</v>
      </c>
      <c r="H784" s="44" t="s">
        <v>43</v>
      </c>
      <c r="I784" s="44" t="s">
        <v>71</v>
      </c>
      <c r="J784" s="44" t="s">
        <v>27</v>
      </c>
      <c r="K784" s="44" t="s">
        <v>27</v>
      </c>
      <c r="L784" s="44" t="s">
        <v>27</v>
      </c>
      <c r="M784" s="44"/>
      <c r="N784" s="44" t="s">
        <v>26</v>
      </c>
      <c r="O784" s="44">
        <v>2</v>
      </c>
      <c r="P784" s="41"/>
      <c r="Q784" s="41">
        <v>42370</v>
      </c>
      <c r="R784" s="44"/>
      <c r="S784" s="44">
        <v>54</v>
      </c>
      <c r="T784" s="44"/>
      <c r="U784" s="44"/>
      <c r="V784" s="44"/>
      <c r="W784" s="44" t="s">
        <v>27</v>
      </c>
      <c r="X784" s="44"/>
      <c r="Y784" s="44"/>
      <c r="Z784" s="44"/>
      <c r="AA784" s="44"/>
    </row>
    <row r="785" spans="1:27" s="30" customFormat="1" x14ac:dyDescent="0.3">
      <c r="A785" s="41">
        <v>44492</v>
      </c>
      <c r="B785" s="42">
        <v>783</v>
      </c>
      <c r="C785" s="43">
        <v>61206</v>
      </c>
      <c r="D785" s="44" t="s">
        <v>31</v>
      </c>
      <c r="E785" s="44" t="s">
        <v>32</v>
      </c>
      <c r="F785" s="44">
        <v>1</v>
      </c>
      <c r="G785" s="44" t="s">
        <v>68</v>
      </c>
      <c r="H785" s="44" t="s">
        <v>43</v>
      </c>
      <c r="I785" s="44" t="s">
        <v>71</v>
      </c>
      <c r="J785" s="44" t="s">
        <v>27</v>
      </c>
      <c r="K785" s="44" t="s">
        <v>27</v>
      </c>
      <c r="L785" s="44" t="s">
        <v>27</v>
      </c>
      <c r="M785" s="44"/>
      <c r="N785" s="44" t="s">
        <v>26</v>
      </c>
      <c r="O785" s="44">
        <v>2</v>
      </c>
      <c r="P785" s="41"/>
      <c r="Q785" s="41">
        <v>35431</v>
      </c>
      <c r="R785" s="44"/>
      <c r="S785" s="44">
        <v>93</v>
      </c>
      <c r="T785" s="44"/>
      <c r="U785" s="44"/>
      <c r="V785" s="44"/>
      <c r="W785" s="44" t="s">
        <v>27</v>
      </c>
      <c r="X785" s="44"/>
      <c r="Y785" s="44"/>
      <c r="Z785" s="44"/>
      <c r="AA785" s="44"/>
    </row>
    <row r="786" spans="1:27" s="30" customFormat="1" x14ac:dyDescent="0.3">
      <c r="A786" s="41">
        <v>44492</v>
      </c>
      <c r="B786" s="42">
        <v>784</v>
      </c>
      <c r="C786" s="43">
        <v>91250</v>
      </c>
      <c r="D786" s="44" t="s">
        <v>31</v>
      </c>
      <c r="E786" s="44" t="s">
        <v>32</v>
      </c>
      <c r="F786" s="44">
        <v>2</v>
      </c>
      <c r="G786" s="44" t="s">
        <v>39</v>
      </c>
      <c r="H786" s="44" t="s">
        <v>43</v>
      </c>
      <c r="I786" s="44" t="s">
        <v>71</v>
      </c>
      <c r="J786" s="44" t="s">
        <v>27</v>
      </c>
      <c r="K786" s="44" t="s">
        <v>27</v>
      </c>
      <c r="L786" s="44" t="s">
        <v>27</v>
      </c>
      <c r="M786" s="44"/>
      <c r="N786" s="44" t="s">
        <v>26</v>
      </c>
      <c r="O786" s="44">
        <v>1</v>
      </c>
      <c r="P786" s="41"/>
      <c r="Q786" s="41">
        <v>36161</v>
      </c>
      <c r="R786" s="44"/>
      <c r="S786" s="44">
        <v>73</v>
      </c>
      <c r="T786" s="44"/>
      <c r="U786" s="44"/>
      <c r="V786" s="44"/>
      <c r="W786" s="44" t="s">
        <v>27</v>
      </c>
      <c r="X786" s="44"/>
      <c r="Y786" s="44"/>
      <c r="Z786" s="44"/>
      <c r="AA786" s="44"/>
    </row>
    <row r="787" spans="1:27" s="30" customFormat="1" x14ac:dyDescent="0.3">
      <c r="A787" s="41">
        <v>44492</v>
      </c>
      <c r="B787" s="42">
        <v>785</v>
      </c>
      <c r="C787" s="43">
        <v>172670</v>
      </c>
      <c r="D787" s="44" t="s">
        <v>31</v>
      </c>
      <c r="E787" s="44" t="s">
        <v>32</v>
      </c>
      <c r="F787" s="44">
        <v>5</v>
      </c>
      <c r="G787" s="44" t="s">
        <v>38</v>
      </c>
      <c r="H787" s="44" t="s">
        <v>43</v>
      </c>
      <c r="I787" s="44" t="s">
        <v>71</v>
      </c>
      <c r="J787" s="44" t="s">
        <v>27</v>
      </c>
      <c r="K787" s="44" t="s">
        <v>27</v>
      </c>
      <c r="L787" s="44" t="s">
        <v>27</v>
      </c>
      <c r="M787" s="44"/>
      <c r="N787" s="44" t="s">
        <v>26</v>
      </c>
      <c r="O787" s="44">
        <v>1</v>
      </c>
      <c r="P787" s="41"/>
      <c r="Q787" s="41">
        <v>38353</v>
      </c>
      <c r="R787" s="44"/>
      <c r="S787" s="44">
        <v>60</v>
      </c>
      <c r="T787" s="44"/>
      <c r="U787" s="44"/>
      <c r="V787" s="44"/>
      <c r="W787" s="44" t="s">
        <v>27</v>
      </c>
      <c r="X787" s="44"/>
      <c r="Y787" s="44"/>
      <c r="Z787" s="44"/>
      <c r="AA787" s="44"/>
    </row>
    <row r="788" spans="1:27" s="30" customFormat="1" x14ac:dyDescent="0.3">
      <c r="A788" s="41">
        <v>44492</v>
      </c>
      <c r="B788" s="42">
        <v>786</v>
      </c>
      <c r="C788" s="43">
        <v>126269</v>
      </c>
      <c r="D788" s="44" t="s">
        <v>31</v>
      </c>
      <c r="E788" s="44" t="s">
        <v>32</v>
      </c>
      <c r="F788" s="44">
        <v>3</v>
      </c>
      <c r="G788" s="44" t="s">
        <v>66</v>
      </c>
      <c r="H788" s="44" t="s">
        <v>43</v>
      </c>
      <c r="I788" s="44" t="s">
        <v>71</v>
      </c>
      <c r="J788" s="44" t="s">
        <v>27</v>
      </c>
      <c r="K788" s="44" t="s">
        <v>27</v>
      </c>
      <c r="L788" s="44" t="s">
        <v>27</v>
      </c>
      <c r="M788" s="44"/>
      <c r="N788" s="44" t="s">
        <v>26</v>
      </c>
      <c r="O788" s="44">
        <v>1</v>
      </c>
      <c r="P788" s="41"/>
      <c r="Q788" s="41">
        <v>42005</v>
      </c>
      <c r="R788" s="44"/>
      <c r="S788" s="44">
        <v>77</v>
      </c>
      <c r="T788" s="44"/>
      <c r="U788" s="44"/>
      <c r="V788" s="44"/>
      <c r="W788" s="44" t="s">
        <v>27</v>
      </c>
      <c r="X788" s="44"/>
      <c r="Y788" s="44"/>
      <c r="Z788" s="44"/>
      <c r="AA788" s="44"/>
    </row>
    <row r="789" spans="1:27" s="30" customFormat="1" x14ac:dyDescent="0.3">
      <c r="A789" s="41">
        <v>44492</v>
      </c>
      <c r="B789" s="42">
        <v>787</v>
      </c>
      <c r="C789" s="43">
        <v>106448</v>
      </c>
      <c r="D789" s="44" t="s">
        <v>31</v>
      </c>
      <c r="E789" s="44" t="s">
        <v>32</v>
      </c>
      <c r="F789" s="44">
        <v>3</v>
      </c>
      <c r="G789" s="44" t="s">
        <v>38</v>
      </c>
      <c r="H789" s="44" t="s">
        <v>43</v>
      </c>
      <c r="I789" s="44" t="s">
        <v>71</v>
      </c>
      <c r="J789" s="44" t="s">
        <v>27</v>
      </c>
      <c r="K789" s="44" t="s">
        <v>27</v>
      </c>
      <c r="L789" s="44" t="s">
        <v>27</v>
      </c>
      <c r="M789" s="44"/>
      <c r="N789" s="44" t="s">
        <v>26</v>
      </c>
      <c r="O789" s="44">
        <v>1</v>
      </c>
      <c r="P789" s="41"/>
      <c r="Q789" s="41">
        <v>33604</v>
      </c>
      <c r="R789" s="44"/>
      <c r="S789" s="44">
        <v>99</v>
      </c>
      <c r="T789" s="44"/>
      <c r="U789" s="44"/>
      <c r="V789" s="44"/>
      <c r="W789" s="44" t="s">
        <v>27</v>
      </c>
      <c r="X789" s="44"/>
      <c r="Y789" s="44"/>
      <c r="Z789" s="44"/>
      <c r="AA789" s="44"/>
    </row>
    <row r="790" spans="1:27" s="30" customFormat="1" x14ac:dyDescent="0.3">
      <c r="A790" s="41">
        <v>44492</v>
      </c>
      <c r="B790" s="42">
        <v>788</v>
      </c>
      <c r="C790" s="43">
        <v>66791</v>
      </c>
      <c r="D790" s="44" t="s">
        <v>31</v>
      </c>
      <c r="E790" s="44" t="s">
        <v>32</v>
      </c>
      <c r="F790" s="44">
        <v>1</v>
      </c>
      <c r="G790" s="44" t="s">
        <v>68</v>
      </c>
      <c r="H790" s="44" t="s">
        <v>43</v>
      </c>
      <c r="I790" s="44" t="s">
        <v>71</v>
      </c>
      <c r="J790" s="44" t="s">
        <v>27</v>
      </c>
      <c r="K790" s="44" t="s">
        <v>27</v>
      </c>
      <c r="L790" s="44" t="s">
        <v>27</v>
      </c>
      <c r="M790" s="44"/>
      <c r="N790" s="44" t="s">
        <v>26</v>
      </c>
      <c r="O790" s="44">
        <v>1</v>
      </c>
      <c r="P790" s="41"/>
      <c r="Q790" s="41">
        <v>42370</v>
      </c>
      <c r="R790" s="44"/>
      <c r="S790" s="44">
        <v>64</v>
      </c>
      <c r="T790" s="44"/>
      <c r="U790" s="44"/>
      <c r="V790" s="44"/>
      <c r="W790" s="44" t="s">
        <v>27</v>
      </c>
      <c r="X790" s="44"/>
      <c r="Y790" s="44"/>
      <c r="Z790" s="44"/>
      <c r="AA790" s="44"/>
    </row>
    <row r="791" spans="1:27" s="30" customFormat="1" x14ac:dyDescent="0.3">
      <c r="A791" s="41">
        <v>44492</v>
      </c>
      <c r="B791" s="42">
        <v>789</v>
      </c>
      <c r="C791" s="43">
        <v>161570</v>
      </c>
      <c r="D791" s="44" t="s">
        <v>31</v>
      </c>
      <c r="E791" s="44" t="s">
        <v>32</v>
      </c>
      <c r="F791" s="44">
        <v>5</v>
      </c>
      <c r="G791" s="44" t="s">
        <v>39</v>
      </c>
      <c r="H791" s="44" t="s">
        <v>43</v>
      </c>
      <c r="I791" s="44" t="s">
        <v>71</v>
      </c>
      <c r="J791" s="44" t="s">
        <v>27</v>
      </c>
      <c r="K791" s="44" t="s">
        <v>27</v>
      </c>
      <c r="L791" s="44" t="s">
        <v>27</v>
      </c>
      <c r="M791" s="44"/>
      <c r="N791" s="44" t="s">
        <v>26</v>
      </c>
      <c r="O791" s="44">
        <v>1</v>
      </c>
      <c r="P791" s="41"/>
      <c r="Q791" s="41">
        <v>37622</v>
      </c>
      <c r="R791" s="44"/>
      <c r="S791" s="44">
        <v>60</v>
      </c>
      <c r="T791" s="44"/>
      <c r="U791" s="44"/>
      <c r="V791" s="44"/>
      <c r="W791" s="44" t="s">
        <v>27</v>
      </c>
      <c r="X791" s="44"/>
      <c r="Y791" s="44"/>
      <c r="Z791" s="44"/>
      <c r="AA791" s="44"/>
    </row>
    <row r="792" spans="1:27" s="30" customFormat="1" x14ac:dyDescent="0.3">
      <c r="A792" s="41">
        <v>44492</v>
      </c>
      <c r="B792" s="42">
        <v>790</v>
      </c>
      <c r="C792" s="43">
        <v>92747</v>
      </c>
      <c r="D792" s="44" t="s">
        <v>31</v>
      </c>
      <c r="E792" s="44" t="s">
        <v>32</v>
      </c>
      <c r="F792" s="44">
        <v>3</v>
      </c>
      <c r="G792" s="44" t="s">
        <v>66</v>
      </c>
      <c r="H792" s="44" t="s">
        <v>43</v>
      </c>
      <c r="I792" s="44" t="s">
        <v>71</v>
      </c>
      <c r="J792" s="44" t="s">
        <v>27</v>
      </c>
      <c r="K792" s="44" t="s">
        <v>27</v>
      </c>
      <c r="L792" s="44" t="s">
        <v>27</v>
      </c>
      <c r="M792" s="44"/>
      <c r="N792" s="44" t="s">
        <v>26</v>
      </c>
      <c r="O792" s="44">
        <v>2</v>
      </c>
      <c r="P792" s="41"/>
      <c r="Q792" s="41">
        <v>43831</v>
      </c>
      <c r="R792" s="44"/>
      <c r="S792" s="44">
        <v>64</v>
      </c>
      <c r="T792" s="44"/>
      <c r="U792" s="44"/>
      <c r="V792" s="44"/>
      <c r="W792" s="44" t="s">
        <v>27</v>
      </c>
      <c r="X792" s="44"/>
      <c r="Y792" s="44"/>
      <c r="Z792" s="44"/>
      <c r="AA792" s="44"/>
    </row>
    <row r="793" spans="1:27" s="30" customFormat="1" x14ac:dyDescent="0.3">
      <c r="A793" s="41">
        <v>44492</v>
      </c>
      <c r="B793" s="42">
        <v>791</v>
      </c>
      <c r="C793" s="43">
        <v>140175</v>
      </c>
      <c r="D793" s="44" t="s">
        <v>34</v>
      </c>
      <c r="E793" s="44" t="s">
        <v>32</v>
      </c>
      <c r="F793" s="44">
        <v>5</v>
      </c>
      <c r="G793" s="44" t="s">
        <v>39</v>
      </c>
      <c r="H793" s="44" t="s">
        <v>43</v>
      </c>
      <c r="I793" s="44" t="s">
        <v>71</v>
      </c>
      <c r="J793" s="44" t="s">
        <v>27</v>
      </c>
      <c r="K793" s="44" t="s">
        <v>27</v>
      </c>
      <c r="L793" s="44" t="s">
        <v>27</v>
      </c>
      <c r="M793" s="44"/>
      <c r="N793" s="44" t="s">
        <v>26</v>
      </c>
      <c r="O793" s="44">
        <v>1</v>
      </c>
      <c r="P793" s="41"/>
      <c r="Q793" s="41">
        <v>36161</v>
      </c>
      <c r="R793" s="44"/>
      <c r="S793" s="44">
        <v>96</v>
      </c>
      <c r="T793" s="44"/>
      <c r="U793" s="44"/>
      <c r="V793" s="44"/>
      <c r="W793" s="44" t="s">
        <v>27</v>
      </c>
      <c r="X793" s="44"/>
      <c r="Y793" s="44"/>
      <c r="Z793" s="44"/>
      <c r="AA793" s="44"/>
    </row>
    <row r="794" spans="1:27" s="30" customFormat="1" x14ac:dyDescent="0.3">
      <c r="A794" s="41">
        <v>44492</v>
      </c>
      <c r="B794" s="42">
        <v>792</v>
      </c>
      <c r="C794" s="43">
        <v>117511</v>
      </c>
      <c r="D794" s="44" t="s">
        <v>34</v>
      </c>
      <c r="E794" s="44" t="s">
        <v>32</v>
      </c>
      <c r="F794" s="44">
        <v>3</v>
      </c>
      <c r="G794" s="44" t="s">
        <v>66</v>
      </c>
      <c r="H794" s="44" t="s">
        <v>43</v>
      </c>
      <c r="I794" s="44" t="s">
        <v>71</v>
      </c>
      <c r="J794" s="44" t="s">
        <v>27</v>
      </c>
      <c r="K794" s="44" t="s">
        <v>27</v>
      </c>
      <c r="L794" s="44" t="s">
        <v>27</v>
      </c>
      <c r="M794" s="44"/>
      <c r="N794" s="44" t="s">
        <v>26</v>
      </c>
      <c r="O794" s="44">
        <v>1</v>
      </c>
      <c r="P794" s="41"/>
      <c r="Q794" s="41">
        <v>34700</v>
      </c>
      <c r="R794" s="44"/>
      <c r="S794" s="44">
        <v>67</v>
      </c>
      <c r="T794" s="44"/>
      <c r="U794" s="44"/>
      <c r="V794" s="44"/>
      <c r="W794" s="44" t="s">
        <v>27</v>
      </c>
      <c r="X794" s="44"/>
      <c r="Y794" s="44"/>
      <c r="Z794" s="44"/>
      <c r="AA794" s="44"/>
    </row>
    <row r="795" spans="1:27" s="30" customFormat="1" x14ac:dyDescent="0.3">
      <c r="A795" s="41">
        <v>44492</v>
      </c>
      <c r="B795" s="42">
        <v>793</v>
      </c>
      <c r="C795" s="43">
        <v>122060</v>
      </c>
      <c r="D795" s="44" t="s">
        <v>34</v>
      </c>
      <c r="E795" s="44" t="s">
        <v>32</v>
      </c>
      <c r="F795" s="44">
        <v>4</v>
      </c>
      <c r="G795" s="44" t="s">
        <v>39</v>
      </c>
      <c r="H795" s="44" t="s">
        <v>43</v>
      </c>
      <c r="I795" s="44" t="s">
        <v>71</v>
      </c>
      <c r="J795" s="44" t="s">
        <v>27</v>
      </c>
      <c r="K795" s="44" t="s">
        <v>27</v>
      </c>
      <c r="L795" s="44" t="s">
        <v>27</v>
      </c>
      <c r="M795" s="44"/>
      <c r="N795" s="44" t="s">
        <v>26</v>
      </c>
      <c r="O795" s="44">
        <v>1</v>
      </c>
      <c r="P795" s="41"/>
      <c r="Q795" s="41">
        <v>43466</v>
      </c>
      <c r="R795" s="44"/>
      <c r="S795" s="44">
        <v>83</v>
      </c>
      <c r="T795" s="44"/>
      <c r="U795" s="44"/>
      <c r="V795" s="44"/>
      <c r="W795" s="44" t="s">
        <v>27</v>
      </c>
      <c r="X795" s="44"/>
      <c r="Y795" s="44"/>
      <c r="Z795" s="44"/>
      <c r="AA795" s="44"/>
    </row>
    <row r="796" spans="1:27" s="30" customFormat="1" x14ac:dyDescent="0.3">
      <c r="A796" s="41">
        <v>44492</v>
      </c>
      <c r="B796" s="42">
        <v>794</v>
      </c>
      <c r="C796" s="43">
        <v>96589</v>
      </c>
      <c r="D796" s="44" t="s">
        <v>34</v>
      </c>
      <c r="E796" s="44" t="s">
        <v>32</v>
      </c>
      <c r="F796" s="44">
        <v>3</v>
      </c>
      <c r="G796" s="44" t="s">
        <v>37</v>
      </c>
      <c r="H796" s="44" t="s">
        <v>43</v>
      </c>
      <c r="I796" s="44" t="s">
        <v>71</v>
      </c>
      <c r="J796" s="44" t="s">
        <v>27</v>
      </c>
      <c r="K796" s="44" t="s">
        <v>27</v>
      </c>
      <c r="L796" s="44" t="s">
        <v>27</v>
      </c>
      <c r="M796" s="44"/>
      <c r="N796" s="44" t="s">
        <v>26</v>
      </c>
      <c r="O796" s="44">
        <v>1</v>
      </c>
      <c r="P796" s="41"/>
      <c r="Q796" s="41">
        <v>43101</v>
      </c>
      <c r="R796" s="44"/>
      <c r="S796" s="44">
        <v>64</v>
      </c>
      <c r="T796" s="44"/>
      <c r="U796" s="44"/>
      <c r="V796" s="44"/>
      <c r="W796" s="44" t="s">
        <v>27</v>
      </c>
      <c r="X796" s="44"/>
      <c r="Y796" s="44"/>
      <c r="Z796" s="44"/>
      <c r="AA796" s="44"/>
    </row>
    <row r="797" spans="1:27" s="30" customFormat="1" x14ac:dyDescent="0.3">
      <c r="A797" s="41">
        <v>44492</v>
      </c>
      <c r="B797" s="42">
        <v>795</v>
      </c>
      <c r="C797" s="43">
        <v>180715</v>
      </c>
      <c r="D797" s="44" t="s">
        <v>34</v>
      </c>
      <c r="E797" s="44" t="s">
        <v>32</v>
      </c>
      <c r="F797" s="44">
        <v>5</v>
      </c>
      <c r="G797" s="44" t="s">
        <v>38</v>
      </c>
      <c r="H797" s="44" t="s">
        <v>43</v>
      </c>
      <c r="I797" s="44" t="s">
        <v>71</v>
      </c>
      <c r="J797" s="44" t="s">
        <v>27</v>
      </c>
      <c r="K797" s="44" t="s">
        <v>27</v>
      </c>
      <c r="L797" s="44" t="s">
        <v>27</v>
      </c>
      <c r="M797" s="44"/>
      <c r="N797" s="44" t="s">
        <v>26</v>
      </c>
      <c r="O797" s="44">
        <v>2</v>
      </c>
      <c r="P797" s="41"/>
      <c r="Q797" s="41">
        <v>43831</v>
      </c>
      <c r="R797" s="44"/>
      <c r="S797" s="44">
        <v>57</v>
      </c>
      <c r="T797" s="44"/>
      <c r="U797" s="44"/>
      <c r="V797" s="44"/>
      <c r="W797" s="44" t="s">
        <v>27</v>
      </c>
      <c r="X797" s="44"/>
      <c r="Y797" s="44"/>
      <c r="Z797" s="44"/>
      <c r="AA797" s="44"/>
    </row>
    <row r="798" spans="1:27" s="30" customFormat="1" x14ac:dyDescent="0.3">
      <c r="A798" s="41">
        <v>44492</v>
      </c>
      <c r="B798" s="42">
        <v>796</v>
      </c>
      <c r="C798" s="43">
        <v>189115</v>
      </c>
      <c r="D798" s="44" t="s">
        <v>31</v>
      </c>
      <c r="E798" s="44" t="s">
        <v>32</v>
      </c>
      <c r="F798" s="44">
        <v>5</v>
      </c>
      <c r="G798" s="44" t="s">
        <v>68</v>
      </c>
      <c r="H798" s="44" t="s">
        <v>43</v>
      </c>
      <c r="I798" s="44" t="s">
        <v>71</v>
      </c>
      <c r="J798" s="44" t="s">
        <v>27</v>
      </c>
      <c r="K798" s="44" t="s">
        <v>27</v>
      </c>
      <c r="L798" s="44" t="s">
        <v>27</v>
      </c>
      <c r="M798" s="44"/>
      <c r="N798" s="44" t="s">
        <v>26</v>
      </c>
      <c r="O798" s="44">
        <v>1</v>
      </c>
      <c r="P798" s="41"/>
      <c r="Q798" s="41">
        <v>36161</v>
      </c>
      <c r="R798" s="44"/>
      <c r="S798" s="44">
        <v>84</v>
      </c>
      <c r="T798" s="44"/>
      <c r="U798" s="44"/>
      <c r="V798" s="44"/>
      <c r="W798" s="44" t="s">
        <v>27</v>
      </c>
      <c r="X798" s="44"/>
      <c r="Y798" s="44"/>
      <c r="Z798" s="44"/>
      <c r="AA798" s="44"/>
    </row>
    <row r="799" spans="1:27" s="30" customFormat="1" x14ac:dyDescent="0.3">
      <c r="A799" s="41">
        <v>44492</v>
      </c>
      <c r="B799" s="42">
        <v>797</v>
      </c>
      <c r="C799" s="43">
        <v>107330</v>
      </c>
      <c r="D799" s="44" t="s">
        <v>31</v>
      </c>
      <c r="E799" s="44" t="s">
        <v>32</v>
      </c>
      <c r="F799" s="44">
        <v>2</v>
      </c>
      <c r="G799" s="44" t="s">
        <v>38</v>
      </c>
      <c r="H799" s="44" t="s">
        <v>43</v>
      </c>
      <c r="I799" s="44" t="s">
        <v>71</v>
      </c>
      <c r="J799" s="44" t="s">
        <v>27</v>
      </c>
      <c r="K799" s="44" t="s">
        <v>27</v>
      </c>
      <c r="L799" s="44" t="s">
        <v>27</v>
      </c>
      <c r="M799" s="44"/>
      <c r="N799" s="44" t="s">
        <v>26</v>
      </c>
      <c r="O799" s="44">
        <v>2</v>
      </c>
      <c r="P799" s="41"/>
      <c r="Q799" s="41">
        <v>37257</v>
      </c>
      <c r="R799" s="44"/>
      <c r="S799" s="44">
        <v>74</v>
      </c>
      <c r="T799" s="44"/>
      <c r="U799" s="44"/>
      <c r="V799" s="44"/>
      <c r="W799" s="44" t="s">
        <v>27</v>
      </c>
      <c r="X799" s="44"/>
      <c r="Y799" s="44"/>
      <c r="Z799" s="44"/>
      <c r="AA799" s="44"/>
    </row>
    <row r="800" spans="1:27" s="30" customFormat="1" x14ac:dyDescent="0.3">
      <c r="A800" s="41">
        <v>44492</v>
      </c>
      <c r="B800" s="42">
        <v>798</v>
      </c>
      <c r="C800" s="43">
        <v>186110</v>
      </c>
      <c r="D800" s="44" t="s">
        <v>34</v>
      </c>
      <c r="E800" s="44" t="s">
        <v>32</v>
      </c>
      <c r="F800" s="44">
        <v>5</v>
      </c>
      <c r="G800" s="44" t="s">
        <v>39</v>
      </c>
      <c r="H800" s="44" t="s">
        <v>43</v>
      </c>
      <c r="I800" s="44" t="s">
        <v>71</v>
      </c>
      <c r="J800" s="44" t="s">
        <v>27</v>
      </c>
      <c r="K800" s="44" t="s">
        <v>27</v>
      </c>
      <c r="L800" s="44" t="s">
        <v>27</v>
      </c>
      <c r="M800" s="44"/>
      <c r="N800" s="44" t="s">
        <v>26</v>
      </c>
      <c r="O800" s="44">
        <v>1</v>
      </c>
      <c r="P800" s="41"/>
      <c r="Q800" s="41">
        <v>34700</v>
      </c>
      <c r="R800" s="44"/>
      <c r="S800" s="44">
        <v>70</v>
      </c>
      <c r="T800" s="44"/>
      <c r="U800" s="44"/>
      <c r="V800" s="44"/>
      <c r="W800" s="44" t="s">
        <v>27</v>
      </c>
      <c r="X800" s="44"/>
      <c r="Y800" s="44"/>
      <c r="Z800" s="44"/>
      <c r="AA800" s="44"/>
    </row>
    <row r="801" spans="1:27" s="30" customFormat="1" x14ac:dyDescent="0.3">
      <c r="A801" s="41">
        <v>44492</v>
      </c>
      <c r="B801" s="42">
        <v>799</v>
      </c>
      <c r="C801" s="43">
        <v>145272</v>
      </c>
      <c r="D801" s="44" t="s">
        <v>34</v>
      </c>
      <c r="E801" s="44" t="s">
        <v>32</v>
      </c>
      <c r="F801" s="44">
        <v>4</v>
      </c>
      <c r="G801" s="44" t="s">
        <v>38</v>
      </c>
      <c r="H801" s="44" t="s">
        <v>43</v>
      </c>
      <c r="I801" s="44" t="s">
        <v>71</v>
      </c>
      <c r="J801" s="44" t="s">
        <v>27</v>
      </c>
      <c r="K801" s="44" t="s">
        <v>27</v>
      </c>
      <c r="L801" s="44" t="s">
        <v>27</v>
      </c>
      <c r="M801" s="44"/>
      <c r="N801" s="44" t="s">
        <v>26</v>
      </c>
      <c r="O801" s="44">
        <v>1</v>
      </c>
      <c r="P801" s="41"/>
      <c r="Q801" s="41">
        <v>38718</v>
      </c>
      <c r="R801" s="44"/>
      <c r="S801" s="44">
        <v>52</v>
      </c>
      <c r="T801" s="44"/>
      <c r="U801" s="44"/>
      <c r="V801" s="44"/>
      <c r="W801" s="44" t="s">
        <v>27</v>
      </c>
      <c r="X801" s="44"/>
      <c r="Y801" s="44"/>
      <c r="Z801" s="44"/>
      <c r="AA801" s="44"/>
    </row>
    <row r="802" spans="1:27" s="30" customFormat="1" x14ac:dyDescent="0.3">
      <c r="A802" s="41">
        <v>44492</v>
      </c>
      <c r="B802" s="42">
        <v>800</v>
      </c>
      <c r="C802" s="43">
        <v>87739</v>
      </c>
      <c r="D802" s="44" t="s">
        <v>34</v>
      </c>
      <c r="E802" s="44" t="s">
        <v>32</v>
      </c>
      <c r="F802" s="44">
        <v>3</v>
      </c>
      <c r="G802" s="44" t="s">
        <v>37</v>
      </c>
      <c r="H802" s="44" t="s">
        <v>43</v>
      </c>
      <c r="I802" s="44" t="s">
        <v>71</v>
      </c>
      <c r="J802" s="44" t="s">
        <v>27</v>
      </c>
      <c r="K802" s="44" t="s">
        <v>27</v>
      </c>
      <c r="L802" s="44" t="s">
        <v>27</v>
      </c>
      <c r="M802" s="44"/>
      <c r="N802" s="44" t="s">
        <v>26</v>
      </c>
      <c r="O802" s="44">
        <v>2</v>
      </c>
      <c r="P802" s="41"/>
      <c r="Q802" s="41">
        <v>36161</v>
      </c>
      <c r="R802" s="44"/>
      <c r="S802" s="44">
        <v>66</v>
      </c>
      <c r="T802" s="44"/>
      <c r="U802" s="44"/>
      <c r="V802" s="44"/>
      <c r="W802" s="44" t="s">
        <v>27</v>
      </c>
      <c r="X802" s="44"/>
      <c r="Y802" s="44"/>
      <c r="Z802" s="44"/>
      <c r="AA802" s="44"/>
    </row>
    <row r="803" spans="1:27" s="30" customFormat="1" x14ac:dyDescent="0.3">
      <c r="A803" s="41">
        <v>44492</v>
      </c>
      <c r="B803" s="42">
        <v>801</v>
      </c>
      <c r="C803" s="43">
        <v>146044</v>
      </c>
      <c r="D803" s="44" t="s">
        <v>31</v>
      </c>
      <c r="E803" s="44" t="s">
        <v>32</v>
      </c>
      <c r="F803" s="44">
        <v>4</v>
      </c>
      <c r="G803" s="44" t="s">
        <v>68</v>
      </c>
      <c r="H803" s="44" t="s">
        <v>43</v>
      </c>
      <c r="I803" s="44" t="s">
        <v>71</v>
      </c>
      <c r="J803" s="44" t="s">
        <v>27</v>
      </c>
      <c r="K803" s="44" t="s">
        <v>27</v>
      </c>
      <c r="L803" s="44" t="s">
        <v>27</v>
      </c>
      <c r="M803" s="44"/>
      <c r="N803" s="44" t="s">
        <v>26</v>
      </c>
      <c r="O803" s="44">
        <v>1</v>
      </c>
      <c r="P803" s="41"/>
      <c r="Q803" s="41">
        <v>43466</v>
      </c>
      <c r="R803" s="44"/>
      <c r="S803" s="44">
        <v>57</v>
      </c>
      <c r="T803" s="44"/>
      <c r="U803" s="44"/>
      <c r="V803" s="44"/>
      <c r="W803" s="44" t="s">
        <v>27</v>
      </c>
      <c r="X803" s="44"/>
      <c r="Y803" s="44"/>
      <c r="Z803" s="44"/>
      <c r="AA803" s="44"/>
    </row>
    <row r="804" spans="1:27" s="30" customFormat="1" x14ac:dyDescent="0.3">
      <c r="A804" s="41">
        <v>44492</v>
      </c>
      <c r="B804" s="42">
        <v>802</v>
      </c>
      <c r="C804" s="43">
        <v>69363</v>
      </c>
      <c r="D804" s="44" t="s">
        <v>34</v>
      </c>
      <c r="E804" s="44" t="s">
        <v>32</v>
      </c>
      <c r="F804" s="44">
        <v>1</v>
      </c>
      <c r="G804" s="44" t="s">
        <v>37</v>
      </c>
      <c r="H804" s="44" t="s">
        <v>43</v>
      </c>
      <c r="I804" s="44" t="s">
        <v>71</v>
      </c>
      <c r="J804" s="44" t="s">
        <v>27</v>
      </c>
      <c r="K804" s="44" t="s">
        <v>27</v>
      </c>
      <c r="L804" s="44" t="s">
        <v>27</v>
      </c>
      <c r="M804" s="44"/>
      <c r="N804" s="44" t="s">
        <v>26</v>
      </c>
      <c r="O804" s="44">
        <v>2</v>
      </c>
      <c r="P804" s="41"/>
      <c r="Q804" s="41">
        <v>39814</v>
      </c>
      <c r="R804" s="44"/>
      <c r="S804" s="44">
        <v>57</v>
      </c>
      <c r="T804" s="44"/>
      <c r="U804" s="44"/>
      <c r="V804" s="44"/>
      <c r="W804" s="44" t="s">
        <v>27</v>
      </c>
      <c r="X804" s="44"/>
      <c r="Y804" s="44"/>
      <c r="Z804" s="44"/>
      <c r="AA804" s="44"/>
    </row>
    <row r="805" spans="1:27" s="30" customFormat="1" x14ac:dyDescent="0.3">
      <c r="A805" s="41">
        <v>44492</v>
      </c>
      <c r="B805" s="42">
        <v>803</v>
      </c>
      <c r="C805" s="43">
        <v>132884</v>
      </c>
      <c r="D805" s="44" t="s">
        <v>31</v>
      </c>
      <c r="E805" s="44" t="s">
        <v>32</v>
      </c>
      <c r="F805" s="44">
        <v>3</v>
      </c>
      <c r="G805" s="44" t="s">
        <v>38</v>
      </c>
      <c r="H805" s="44" t="s">
        <v>43</v>
      </c>
      <c r="I805" s="44" t="s">
        <v>71</v>
      </c>
      <c r="J805" s="44" t="s">
        <v>27</v>
      </c>
      <c r="K805" s="44" t="s">
        <v>27</v>
      </c>
      <c r="L805" s="44" t="s">
        <v>27</v>
      </c>
      <c r="M805" s="44"/>
      <c r="N805" s="44" t="s">
        <v>26</v>
      </c>
      <c r="O805" s="44">
        <v>3</v>
      </c>
      <c r="P805" s="41"/>
      <c r="Q805" s="41">
        <v>37987</v>
      </c>
      <c r="R805" s="44"/>
      <c r="S805" s="44">
        <v>82</v>
      </c>
      <c r="T805" s="44"/>
      <c r="U805" s="44"/>
      <c r="V805" s="44"/>
      <c r="W805" s="44" t="s">
        <v>27</v>
      </c>
      <c r="X805" s="44"/>
      <c r="Y805" s="44"/>
      <c r="Z805" s="44"/>
      <c r="AA805" s="44"/>
    </row>
    <row r="806" spans="1:27" s="30" customFormat="1" x14ac:dyDescent="0.3">
      <c r="A806" s="41">
        <v>44492</v>
      </c>
      <c r="B806" s="42">
        <v>804</v>
      </c>
      <c r="C806" s="43">
        <v>90530</v>
      </c>
      <c r="D806" s="44" t="s">
        <v>34</v>
      </c>
      <c r="E806" s="44" t="s">
        <v>32</v>
      </c>
      <c r="F806" s="44">
        <v>5</v>
      </c>
      <c r="G806" s="44" t="s">
        <v>68</v>
      </c>
      <c r="H806" s="44" t="s">
        <v>43</v>
      </c>
      <c r="I806" s="44" t="s">
        <v>71</v>
      </c>
      <c r="J806" s="44" t="s">
        <v>27</v>
      </c>
      <c r="K806" s="44" t="s">
        <v>27</v>
      </c>
      <c r="L806" s="44" t="s">
        <v>27</v>
      </c>
      <c r="M806" s="44"/>
      <c r="N806" s="44" t="s">
        <v>26</v>
      </c>
      <c r="O806" s="44">
        <v>1</v>
      </c>
      <c r="P806" s="41"/>
      <c r="Q806" s="41">
        <v>35065</v>
      </c>
      <c r="R806" s="44"/>
      <c r="S806" s="44">
        <v>59</v>
      </c>
      <c r="T806" s="44"/>
      <c r="U806" s="44"/>
      <c r="V806" s="44"/>
      <c r="W806" s="44" t="s">
        <v>27</v>
      </c>
      <c r="X806" s="44"/>
      <c r="Y806" s="44"/>
      <c r="Z806" s="44"/>
      <c r="AA806" s="44"/>
    </row>
    <row r="807" spans="1:27" s="30" customFormat="1" x14ac:dyDescent="0.3">
      <c r="A807" s="41">
        <v>44492</v>
      </c>
      <c r="B807" s="42">
        <v>805</v>
      </c>
      <c r="C807" s="43">
        <v>84112</v>
      </c>
      <c r="D807" s="44" t="s">
        <v>31</v>
      </c>
      <c r="E807" s="44" t="s">
        <v>32</v>
      </c>
      <c r="F807" s="44">
        <v>2</v>
      </c>
      <c r="G807" s="44" t="s">
        <v>37</v>
      </c>
      <c r="H807" s="44" t="s">
        <v>43</v>
      </c>
      <c r="I807" s="44" t="s">
        <v>71</v>
      </c>
      <c r="J807" s="44" t="s">
        <v>27</v>
      </c>
      <c r="K807" s="44" t="s">
        <v>27</v>
      </c>
      <c r="L807" s="44" t="s">
        <v>27</v>
      </c>
      <c r="M807" s="44"/>
      <c r="N807" s="44" t="s">
        <v>26</v>
      </c>
      <c r="O807" s="44">
        <v>1</v>
      </c>
      <c r="P807" s="41"/>
      <c r="Q807" s="41">
        <v>37622</v>
      </c>
      <c r="R807" s="44"/>
      <c r="S807" s="44">
        <v>62</v>
      </c>
      <c r="T807" s="44"/>
      <c r="U807" s="44"/>
      <c r="V807" s="44"/>
      <c r="W807" s="44" t="s">
        <v>27</v>
      </c>
      <c r="X807" s="44"/>
      <c r="Y807" s="44"/>
      <c r="Z807" s="44"/>
      <c r="AA807" s="44"/>
    </row>
    <row r="808" spans="1:27" s="30" customFormat="1" x14ac:dyDescent="0.3">
      <c r="A808" s="41">
        <v>44492</v>
      </c>
      <c r="B808" s="42">
        <v>806</v>
      </c>
      <c r="C808" s="43">
        <v>86668</v>
      </c>
      <c r="D808" s="44" t="s">
        <v>31</v>
      </c>
      <c r="E808" s="44" t="s">
        <v>32</v>
      </c>
      <c r="F808" s="44">
        <v>2</v>
      </c>
      <c r="G808" s="44" t="s">
        <v>68</v>
      </c>
      <c r="H808" s="44" t="s">
        <v>43</v>
      </c>
      <c r="I808" s="44" t="s">
        <v>71</v>
      </c>
      <c r="J808" s="44" t="s">
        <v>27</v>
      </c>
      <c r="K808" s="44" t="s">
        <v>27</v>
      </c>
      <c r="L808" s="44" t="s">
        <v>27</v>
      </c>
      <c r="M808" s="44"/>
      <c r="N808" s="44" t="s">
        <v>26</v>
      </c>
      <c r="O808" s="44">
        <v>1</v>
      </c>
      <c r="P808" s="41"/>
      <c r="Q808" s="41">
        <v>42370</v>
      </c>
      <c r="R808" s="44"/>
      <c r="S808" s="44">
        <v>80</v>
      </c>
      <c r="T808" s="44"/>
      <c r="U808" s="44"/>
      <c r="V808" s="44"/>
      <c r="W808" s="44" t="s">
        <v>27</v>
      </c>
      <c r="X808" s="44"/>
      <c r="Y808" s="44"/>
      <c r="Z808" s="44"/>
      <c r="AA808" s="44"/>
    </row>
    <row r="809" spans="1:27" s="30" customFormat="1" x14ac:dyDescent="0.3">
      <c r="A809" s="41">
        <v>44492</v>
      </c>
      <c r="B809" s="42">
        <v>807</v>
      </c>
      <c r="C809" s="43">
        <v>169220</v>
      </c>
      <c r="D809" s="44" t="s">
        <v>34</v>
      </c>
      <c r="E809" s="44" t="s">
        <v>32</v>
      </c>
      <c r="F809" s="44">
        <v>5</v>
      </c>
      <c r="G809" s="44" t="s">
        <v>68</v>
      </c>
      <c r="H809" s="44" t="s">
        <v>43</v>
      </c>
      <c r="I809" s="44" t="s">
        <v>71</v>
      </c>
      <c r="J809" s="44" t="s">
        <v>27</v>
      </c>
      <c r="K809" s="44" t="s">
        <v>27</v>
      </c>
      <c r="L809" s="44" t="s">
        <v>27</v>
      </c>
      <c r="M809" s="44"/>
      <c r="N809" s="44" t="s">
        <v>26</v>
      </c>
      <c r="O809" s="44">
        <v>1</v>
      </c>
      <c r="P809" s="41"/>
      <c r="Q809" s="41">
        <v>42005</v>
      </c>
      <c r="R809" s="44"/>
      <c r="S809" s="44">
        <v>93</v>
      </c>
      <c r="T809" s="44"/>
      <c r="U809" s="44"/>
      <c r="V809" s="44"/>
      <c r="W809" s="44" t="s">
        <v>27</v>
      </c>
      <c r="X809" s="44"/>
      <c r="Y809" s="44"/>
      <c r="Z809" s="44"/>
      <c r="AA809" s="44"/>
    </row>
    <row r="810" spans="1:27" s="30" customFormat="1" x14ac:dyDescent="0.3">
      <c r="A810" s="41">
        <v>44492</v>
      </c>
      <c r="B810" s="42">
        <v>808</v>
      </c>
      <c r="C810" s="43">
        <v>62636</v>
      </c>
      <c r="D810" s="44" t="s">
        <v>34</v>
      </c>
      <c r="E810" s="44" t="s">
        <v>32</v>
      </c>
      <c r="F810" s="44">
        <v>1</v>
      </c>
      <c r="G810" s="44" t="s">
        <v>68</v>
      </c>
      <c r="H810" s="44" t="s">
        <v>43</v>
      </c>
      <c r="I810" s="44" t="s">
        <v>71</v>
      </c>
      <c r="J810" s="44" t="s">
        <v>27</v>
      </c>
      <c r="K810" s="44" t="s">
        <v>27</v>
      </c>
      <c r="L810" s="44" t="s">
        <v>27</v>
      </c>
      <c r="M810" s="44"/>
      <c r="N810" s="44" t="s">
        <v>26</v>
      </c>
      <c r="O810" s="44">
        <v>2</v>
      </c>
      <c r="P810" s="41"/>
      <c r="Q810" s="41">
        <v>35065</v>
      </c>
      <c r="R810" s="44"/>
      <c r="S810" s="44">
        <v>57</v>
      </c>
      <c r="T810" s="44"/>
      <c r="U810" s="44"/>
      <c r="V810" s="44"/>
      <c r="W810" s="44" t="s">
        <v>27</v>
      </c>
      <c r="X810" s="44"/>
      <c r="Y810" s="44"/>
      <c r="Z810" s="44"/>
      <c r="AA810" s="44"/>
    </row>
    <row r="811" spans="1:27" s="30" customFormat="1" x14ac:dyDescent="0.3">
      <c r="A811" s="41">
        <v>44492</v>
      </c>
      <c r="B811" s="42">
        <v>809</v>
      </c>
      <c r="C811" s="43">
        <v>103316</v>
      </c>
      <c r="D811" s="44" t="s">
        <v>31</v>
      </c>
      <c r="E811" s="44" t="s">
        <v>32</v>
      </c>
      <c r="F811" s="44">
        <v>2</v>
      </c>
      <c r="G811" s="44" t="s">
        <v>68</v>
      </c>
      <c r="H811" s="44" t="s">
        <v>43</v>
      </c>
      <c r="I811" s="44" t="s">
        <v>71</v>
      </c>
      <c r="J811" s="44" t="s">
        <v>27</v>
      </c>
      <c r="K811" s="44" t="s">
        <v>27</v>
      </c>
      <c r="L811" s="44" t="s">
        <v>27</v>
      </c>
      <c r="M811" s="44"/>
      <c r="N811" s="44" t="s">
        <v>26</v>
      </c>
      <c r="O811" s="44">
        <v>3</v>
      </c>
      <c r="P811" s="41"/>
      <c r="Q811" s="41">
        <v>37987</v>
      </c>
      <c r="R811" s="44"/>
      <c r="S811" s="44">
        <v>56</v>
      </c>
      <c r="T811" s="44"/>
      <c r="U811" s="44"/>
      <c r="V811" s="44"/>
      <c r="W811" s="44" t="s">
        <v>27</v>
      </c>
      <c r="X811" s="44"/>
      <c r="Y811" s="44"/>
      <c r="Z811" s="44"/>
      <c r="AA811" s="44"/>
    </row>
    <row r="812" spans="1:27" s="30" customFormat="1" x14ac:dyDescent="0.3">
      <c r="A812" s="41">
        <v>44492</v>
      </c>
      <c r="B812" s="42">
        <v>810</v>
      </c>
      <c r="C812" s="43">
        <v>92462</v>
      </c>
      <c r="D812" s="44" t="s">
        <v>31</v>
      </c>
      <c r="E812" s="44" t="s">
        <v>32</v>
      </c>
      <c r="F812" s="44">
        <v>3</v>
      </c>
      <c r="G812" s="44" t="s">
        <v>68</v>
      </c>
      <c r="H812" s="44" t="s">
        <v>43</v>
      </c>
      <c r="I812" s="44" t="s">
        <v>71</v>
      </c>
      <c r="J812" s="44" t="s">
        <v>27</v>
      </c>
      <c r="K812" s="44" t="s">
        <v>27</v>
      </c>
      <c r="L812" s="44" t="s">
        <v>27</v>
      </c>
      <c r="M812" s="44"/>
      <c r="N812" s="44" t="s">
        <v>26</v>
      </c>
      <c r="O812" s="44">
        <v>3</v>
      </c>
      <c r="P812" s="41"/>
      <c r="Q812" s="41">
        <v>35796</v>
      </c>
      <c r="R812" s="44"/>
      <c r="S812" s="44">
        <v>71</v>
      </c>
      <c r="T812" s="44"/>
      <c r="U812" s="44"/>
      <c r="V812" s="44"/>
      <c r="W812" s="44" t="s">
        <v>27</v>
      </c>
      <c r="X812" s="44"/>
      <c r="Y812" s="44"/>
      <c r="Z812" s="44"/>
      <c r="AA812" s="44"/>
    </row>
    <row r="813" spans="1:27" s="30" customFormat="1" x14ac:dyDescent="0.3">
      <c r="A813" s="41">
        <v>44492</v>
      </c>
      <c r="B813" s="42">
        <v>811</v>
      </c>
      <c r="C813" s="43">
        <v>63585</v>
      </c>
      <c r="D813" s="44" t="s">
        <v>31</v>
      </c>
      <c r="E813" s="44" t="s">
        <v>32</v>
      </c>
      <c r="F813" s="44">
        <v>1</v>
      </c>
      <c r="G813" s="44" t="s">
        <v>68</v>
      </c>
      <c r="H813" s="44" t="s">
        <v>43</v>
      </c>
      <c r="I813" s="44" t="s">
        <v>71</v>
      </c>
      <c r="J813" s="44" t="s">
        <v>27</v>
      </c>
      <c r="K813" s="44" t="s">
        <v>27</v>
      </c>
      <c r="L813" s="44" t="s">
        <v>27</v>
      </c>
      <c r="M813" s="44"/>
      <c r="N813" s="44" t="s">
        <v>26</v>
      </c>
      <c r="O813" s="44">
        <v>2</v>
      </c>
      <c r="P813" s="41"/>
      <c r="Q813" s="41">
        <v>38718</v>
      </c>
      <c r="R813" s="44"/>
      <c r="S813" s="44">
        <v>60</v>
      </c>
      <c r="T813" s="44"/>
      <c r="U813" s="44"/>
      <c r="V813" s="44"/>
      <c r="W813" s="44" t="s">
        <v>27</v>
      </c>
      <c r="X813" s="44"/>
      <c r="Y813" s="44"/>
      <c r="Z813" s="44"/>
      <c r="AA813" s="44"/>
    </row>
    <row r="814" spans="1:27" s="30" customFormat="1" x14ac:dyDescent="0.3">
      <c r="A814" s="41">
        <v>44492</v>
      </c>
      <c r="B814" s="42">
        <v>812</v>
      </c>
      <c r="C814" s="43">
        <v>152445</v>
      </c>
      <c r="D814" s="44" t="s">
        <v>34</v>
      </c>
      <c r="E814" s="44" t="s">
        <v>65</v>
      </c>
      <c r="F814" s="44">
        <v>3</v>
      </c>
      <c r="G814" s="44" t="s">
        <v>39</v>
      </c>
      <c r="H814" s="44" t="s">
        <v>43</v>
      </c>
      <c r="I814" s="44" t="s">
        <v>71</v>
      </c>
      <c r="J814" s="44" t="s">
        <v>27</v>
      </c>
      <c r="K814" s="44" t="s">
        <v>27</v>
      </c>
      <c r="L814" s="44" t="s">
        <v>27</v>
      </c>
      <c r="M814" s="44"/>
      <c r="N814" s="44" t="s">
        <v>26</v>
      </c>
      <c r="O814" s="44">
        <v>2</v>
      </c>
      <c r="P814" s="41"/>
      <c r="Q814" s="41">
        <v>43831</v>
      </c>
      <c r="R814" s="44"/>
      <c r="S814" s="44">
        <v>61</v>
      </c>
      <c r="T814" s="44"/>
      <c r="U814" s="44"/>
      <c r="V814" s="44"/>
      <c r="W814" s="44" t="s">
        <v>27</v>
      </c>
      <c r="X814" s="44"/>
      <c r="Y814" s="44"/>
      <c r="Z814" s="44"/>
      <c r="AA814" s="44"/>
    </row>
    <row r="815" spans="1:27" s="30" customFormat="1" x14ac:dyDescent="0.3">
      <c r="A815" s="41">
        <v>44492</v>
      </c>
      <c r="B815" s="42">
        <v>813</v>
      </c>
      <c r="C815" s="43">
        <v>193415</v>
      </c>
      <c r="D815" s="44" t="s">
        <v>31</v>
      </c>
      <c r="E815" s="44" t="s">
        <v>65</v>
      </c>
      <c r="F815" s="44">
        <v>5</v>
      </c>
      <c r="G815" s="44" t="s">
        <v>38</v>
      </c>
      <c r="H815" s="44" t="s">
        <v>43</v>
      </c>
      <c r="I815" s="44" t="s">
        <v>71</v>
      </c>
      <c r="J815" s="44" t="s">
        <v>27</v>
      </c>
      <c r="K815" s="44" t="s">
        <v>27</v>
      </c>
      <c r="L815" s="44" t="s">
        <v>27</v>
      </c>
      <c r="M815" s="44"/>
      <c r="N815" s="44" t="s">
        <v>26</v>
      </c>
      <c r="O815" s="44">
        <v>1</v>
      </c>
      <c r="P815" s="41"/>
      <c r="Q815" s="41">
        <v>35796</v>
      </c>
      <c r="R815" s="44"/>
      <c r="S815" s="44">
        <v>58</v>
      </c>
      <c r="T815" s="44"/>
      <c r="U815" s="44"/>
      <c r="V815" s="44"/>
      <c r="W815" s="44" t="s">
        <v>27</v>
      </c>
      <c r="X815" s="44"/>
      <c r="Y815" s="44"/>
      <c r="Z815" s="44"/>
      <c r="AA815" s="44"/>
    </row>
    <row r="816" spans="1:27" s="30" customFormat="1" x14ac:dyDescent="0.3">
      <c r="A816" s="41">
        <v>44492</v>
      </c>
      <c r="B816" s="42">
        <v>814</v>
      </c>
      <c r="C816" s="43">
        <v>136720</v>
      </c>
      <c r="D816" s="44" t="s">
        <v>34</v>
      </c>
      <c r="E816" s="44" t="s">
        <v>65</v>
      </c>
      <c r="F816" s="44">
        <v>4</v>
      </c>
      <c r="G816" s="44" t="s">
        <v>66</v>
      </c>
      <c r="H816" s="44" t="s">
        <v>43</v>
      </c>
      <c r="I816" s="44" t="s">
        <v>71</v>
      </c>
      <c r="J816" s="44" t="s">
        <v>27</v>
      </c>
      <c r="K816" s="44" t="s">
        <v>27</v>
      </c>
      <c r="L816" s="44" t="s">
        <v>27</v>
      </c>
      <c r="M816" s="44"/>
      <c r="N816" s="44" t="s">
        <v>26</v>
      </c>
      <c r="O816" s="44">
        <v>1</v>
      </c>
      <c r="P816" s="41"/>
      <c r="Q816" s="41">
        <v>42370</v>
      </c>
      <c r="R816" s="44"/>
      <c r="S816" s="44">
        <v>96</v>
      </c>
      <c r="T816" s="44"/>
      <c r="U816" s="44"/>
      <c r="V816" s="44"/>
      <c r="W816" s="44" t="s">
        <v>27</v>
      </c>
      <c r="X816" s="44"/>
      <c r="Y816" s="44"/>
      <c r="Z816" s="44"/>
      <c r="AA816" s="44"/>
    </row>
    <row r="817" spans="1:27" s="30" customFormat="1" x14ac:dyDescent="0.3">
      <c r="A817" s="41">
        <v>44492</v>
      </c>
      <c r="B817" s="42">
        <v>815</v>
      </c>
      <c r="C817" s="43">
        <v>63911</v>
      </c>
      <c r="D817" s="44" t="s">
        <v>31</v>
      </c>
      <c r="E817" s="44" t="s">
        <v>65</v>
      </c>
      <c r="F817" s="44">
        <v>1</v>
      </c>
      <c r="G817" s="44" t="s">
        <v>68</v>
      </c>
      <c r="H817" s="44" t="s">
        <v>43</v>
      </c>
      <c r="I817" s="44" t="s">
        <v>71</v>
      </c>
      <c r="J817" s="44" t="s">
        <v>27</v>
      </c>
      <c r="K817" s="44" t="s">
        <v>27</v>
      </c>
      <c r="L817" s="44" t="s">
        <v>27</v>
      </c>
      <c r="M817" s="44"/>
      <c r="N817" s="44" t="s">
        <v>26</v>
      </c>
      <c r="O817" s="44">
        <v>1</v>
      </c>
      <c r="P817" s="41"/>
      <c r="Q817" s="41">
        <v>40544</v>
      </c>
      <c r="R817" s="44"/>
      <c r="S817" s="44">
        <v>70</v>
      </c>
      <c r="T817" s="44"/>
      <c r="U817" s="44"/>
      <c r="V817" s="44"/>
      <c r="W817" s="44" t="s">
        <v>27</v>
      </c>
      <c r="X817" s="44"/>
      <c r="Y817" s="44"/>
      <c r="Z817" s="44"/>
      <c r="AA817" s="44"/>
    </row>
    <row r="818" spans="1:27" s="30" customFormat="1" x14ac:dyDescent="0.3">
      <c r="A818" s="41">
        <v>44492</v>
      </c>
      <c r="B818" s="42">
        <v>816</v>
      </c>
      <c r="C818" s="43">
        <v>95096</v>
      </c>
      <c r="D818" s="44" t="s">
        <v>31</v>
      </c>
      <c r="E818" s="44" t="s">
        <v>65</v>
      </c>
      <c r="F818" s="44">
        <v>2</v>
      </c>
      <c r="G818" s="44" t="s">
        <v>37</v>
      </c>
      <c r="H818" s="44" t="s">
        <v>43</v>
      </c>
      <c r="I818" s="44" t="s">
        <v>71</v>
      </c>
      <c r="J818" s="44" t="s">
        <v>27</v>
      </c>
      <c r="K818" s="44" t="s">
        <v>27</v>
      </c>
      <c r="L818" s="44" t="s">
        <v>27</v>
      </c>
      <c r="M818" s="44"/>
      <c r="N818" s="44" t="s">
        <v>26</v>
      </c>
      <c r="O818" s="44">
        <v>3</v>
      </c>
      <c r="P818" s="41"/>
      <c r="Q818" s="41">
        <v>33239</v>
      </c>
      <c r="R818" s="44"/>
      <c r="S818" s="44">
        <v>85</v>
      </c>
      <c r="T818" s="44"/>
      <c r="U818" s="44"/>
      <c r="V818" s="44"/>
      <c r="W818" s="44" t="s">
        <v>27</v>
      </c>
      <c r="X818" s="44"/>
      <c r="Y818" s="44"/>
      <c r="Z818" s="44"/>
      <c r="AA818" s="44"/>
    </row>
    <row r="819" spans="1:27" s="30" customFormat="1" x14ac:dyDescent="0.3">
      <c r="A819" s="41">
        <v>44492</v>
      </c>
      <c r="B819" s="42">
        <v>817</v>
      </c>
      <c r="C819" s="43">
        <v>84756</v>
      </c>
      <c r="D819" s="44" t="s">
        <v>31</v>
      </c>
      <c r="E819" s="44" t="s">
        <v>65</v>
      </c>
      <c r="F819" s="44">
        <v>2</v>
      </c>
      <c r="G819" s="44" t="s">
        <v>68</v>
      </c>
      <c r="H819" s="44" t="s">
        <v>43</v>
      </c>
      <c r="I819" s="44" t="s">
        <v>71</v>
      </c>
      <c r="J819" s="44" t="s">
        <v>27</v>
      </c>
      <c r="K819" s="44" t="s">
        <v>27</v>
      </c>
      <c r="L819" s="44" t="s">
        <v>27</v>
      </c>
      <c r="M819" s="44"/>
      <c r="N819" s="44" t="s">
        <v>26</v>
      </c>
      <c r="O819" s="44">
        <v>1</v>
      </c>
      <c r="P819" s="41"/>
      <c r="Q819" s="41">
        <v>42736</v>
      </c>
      <c r="R819" s="44"/>
      <c r="S819" s="44">
        <v>95</v>
      </c>
      <c r="T819" s="44"/>
      <c r="U819" s="44"/>
      <c r="V819" s="44"/>
      <c r="W819" s="44" t="s">
        <v>27</v>
      </c>
      <c r="X819" s="44"/>
      <c r="Y819" s="44"/>
      <c r="Z819" s="44"/>
      <c r="AA819" s="44"/>
    </row>
    <row r="820" spans="1:27" s="30" customFormat="1" x14ac:dyDescent="0.3">
      <c r="A820" s="41">
        <v>44492</v>
      </c>
      <c r="B820" s="42">
        <v>818</v>
      </c>
      <c r="C820" s="43">
        <v>71737</v>
      </c>
      <c r="D820" s="44" t="s">
        <v>31</v>
      </c>
      <c r="E820" s="44" t="s">
        <v>65</v>
      </c>
      <c r="F820" s="44">
        <v>1</v>
      </c>
      <c r="G820" s="44" t="s">
        <v>37</v>
      </c>
      <c r="H820" s="44" t="s">
        <v>43</v>
      </c>
      <c r="I820" s="44" t="s">
        <v>71</v>
      </c>
      <c r="J820" s="44" t="s">
        <v>27</v>
      </c>
      <c r="K820" s="44" t="s">
        <v>27</v>
      </c>
      <c r="L820" s="44" t="s">
        <v>27</v>
      </c>
      <c r="M820" s="44"/>
      <c r="N820" s="44" t="s">
        <v>26</v>
      </c>
      <c r="O820" s="44">
        <v>2</v>
      </c>
      <c r="P820" s="41"/>
      <c r="Q820" s="41">
        <v>42370</v>
      </c>
      <c r="R820" s="44"/>
      <c r="S820" s="44">
        <v>56</v>
      </c>
      <c r="T820" s="44"/>
      <c r="U820" s="44"/>
      <c r="V820" s="44"/>
      <c r="W820" s="44" t="s">
        <v>27</v>
      </c>
      <c r="X820" s="44"/>
      <c r="Y820" s="44"/>
      <c r="Z820" s="44"/>
      <c r="AA820" s="44"/>
    </row>
    <row r="821" spans="1:27" s="30" customFormat="1" x14ac:dyDescent="0.3">
      <c r="A821" s="41">
        <v>44492</v>
      </c>
      <c r="B821" s="42">
        <v>819</v>
      </c>
      <c r="C821" s="43">
        <v>110939</v>
      </c>
      <c r="D821" s="44" t="s">
        <v>34</v>
      </c>
      <c r="E821" s="44" t="s">
        <v>65</v>
      </c>
      <c r="F821" s="44">
        <v>1</v>
      </c>
      <c r="G821" s="44" t="s">
        <v>39</v>
      </c>
      <c r="H821" s="44" t="s">
        <v>43</v>
      </c>
      <c r="I821" s="44" t="s">
        <v>71</v>
      </c>
      <c r="J821" s="44" t="s">
        <v>27</v>
      </c>
      <c r="K821" s="44" t="s">
        <v>27</v>
      </c>
      <c r="L821" s="44" t="s">
        <v>27</v>
      </c>
      <c r="M821" s="44"/>
      <c r="N821" s="44" t="s">
        <v>26</v>
      </c>
      <c r="O821" s="44">
        <v>1</v>
      </c>
      <c r="P821" s="41"/>
      <c r="Q821" s="41">
        <v>39083</v>
      </c>
      <c r="R821" s="44"/>
      <c r="S821" s="44">
        <v>67</v>
      </c>
      <c r="T821" s="44"/>
      <c r="U821" s="44"/>
      <c r="V821" s="44"/>
      <c r="W821" s="44" t="s">
        <v>27</v>
      </c>
      <c r="X821" s="44"/>
      <c r="Y821" s="44"/>
      <c r="Z821" s="44"/>
      <c r="AA821" s="44"/>
    </row>
    <row r="822" spans="1:27" s="30" customFormat="1" x14ac:dyDescent="0.3">
      <c r="A822" s="41">
        <v>44492</v>
      </c>
      <c r="B822" s="42">
        <v>820</v>
      </c>
      <c r="C822" s="43">
        <v>102158</v>
      </c>
      <c r="D822" s="44" t="s">
        <v>31</v>
      </c>
      <c r="E822" s="44" t="s">
        <v>65</v>
      </c>
      <c r="F822" s="44">
        <v>2</v>
      </c>
      <c r="G822" s="44" t="s">
        <v>37</v>
      </c>
      <c r="H822" s="44" t="s">
        <v>43</v>
      </c>
      <c r="I822" s="44" t="s">
        <v>71</v>
      </c>
      <c r="J822" s="44" t="s">
        <v>27</v>
      </c>
      <c r="K822" s="44" t="s">
        <v>27</v>
      </c>
      <c r="L822" s="44" t="s">
        <v>27</v>
      </c>
      <c r="M822" s="44"/>
      <c r="N822" s="44" t="s">
        <v>26</v>
      </c>
      <c r="O822" s="44">
        <v>1</v>
      </c>
      <c r="P822" s="41"/>
      <c r="Q822" s="41">
        <v>33970</v>
      </c>
      <c r="R822" s="44"/>
      <c r="S822" s="44">
        <v>50</v>
      </c>
      <c r="T822" s="44"/>
      <c r="U822" s="44"/>
      <c r="V822" s="44"/>
      <c r="W822" s="44" t="s">
        <v>27</v>
      </c>
      <c r="X822" s="44"/>
      <c r="Y822" s="44"/>
      <c r="Z822" s="44"/>
      <c r="AA822" s="44"/>
    </row>
    <row r="823" spans="1:27" s="30" customFormat="1" x14ac:dyDescent="0.3">
      <c r="A823" s="41">
        <v>44492</v>
      </c>
      <c r="B823" s="42">
        <v>821</v>
      </c>
      <c r="C823" s="43">
        <v>102056</v>
      </c>
      <c r="D823" s="44" t="s">
        <v>34</v>
      </c>
      <c r="E823" s="44" t="s">
        <v>65</v>
      </c>
      <c r="F823" s="44">
        <v>1</v>
      </c>
      <c r="G823" s="44" t="s">
        <v>38</v>
      </c>
      <c r="H823" s="44" t="s">
        <v>43</v>
      </c>
      <c r="I823" s="44" t="s">
        <v>71</v>
      </c>
      <c r="J823" s="44" t="s">
        <v>27</v>
      </c>
      <c r="K823" s="44" t="s">
        <v>27</v>
      </c>
      <c r="L823" s="44" t="s">
        <v>27</v>
      </c>
      <c r="M823" s="44"/>
      <c r="N823" s="44" t="s">
        <v>26</v>
      </c>
      <c r="O823" s="44">
        <v>2</v>
      </c>
      <c r="P823" s="41"/>
      <c r="Q823" s="41">
        <v>37257</v>
      </c>
      <c r="R823" s="44"/>
      <c r="S823" s="44">
        <v>85</v>
      </c>
      <c r="T823" s="44"/>
      <c r="U823" s="44"/>
      <c r="V823" s="44"/>
      <c r="W823" s="44" t="s">
        <v>27</v>
      </c>
      <c r="X823" s="44"/>
      <c r="Y823" s="44"/>
      <c r="Z823" s="44"/>
      <c r="AA823" s="44"/>
    </row>
    <row r="824" spans="1:27" s="30" customFormat="1" x14ac:dyDescent="0.3">
      <c r="A824" s="41">
        <v>44492</v>
      </c>
      <c r="B824" s="42">
        <v>822</v>
      </c>
      <c r="C824" s="43">
        <v>111720</v>
      </c>
      <c r="D824" s="44" t="s">
        <v>34</v>
      </c>
      <c r="E824" s="44" t="s">
        <v>65</v>
      </c>
      <c r="F824" s="44">
        <v>1</v>
      </c>
      <c r="G824" s="44" t="s">
        <v>66</v>
      </c>
      <c r="H824" s="44" t="s">
        <v>43</v>
      </c>
      <c r="I824" s="44" t="s">
        <v>71</v>
      </c>
      <c r="J824" s="44" t="s">
        <v>27</v>
      </c>
      <c r="K824" s="44" t="s">
        <v>27</v>
      </c>
      <c r="L824" s="44" t="s">
        <v>27</v>
      </c>
      <c r="M824" s="44"/>
      <c r="N824" s="44" t="s">
        <v>26</v>
      </c>
      <c r="O824" s="44">
        <v>1</v>
      </c>
      <c r="P824" s="41"/>
      <c r="Q824" s="41">
        <v>35796</v>
      </c>
      <c r="R824" s="44"/>
      <c r="S824" s="44">
        <v>89</v>
      </c>
      <c r="T824" s="44"/>
      <c r="U824" s="44"/>
      <c r="V824" s="44"/>
      <c r="W824" s="44" t="s">
        <v>27</v>
      </c>
      <c r="X824" s="44"/>
      <c r="Y824" s="44"/>
      <c r="Z824" s="44"/>
      <c r="AA824" s="44"/>
    </row>
    <row r="825" spans="1:27" s="30" customFormat="1" x14ac:dyDescent="0.3">
      <c r="A825" s="41">
        <v>44492</v>
      </c>
      <c r="B825" s="42">
        <v>823</v>
      </c>
      <c r="C825" s="43">
        <v>140112</v>
      </c>
      <c r="D825" s="44" t="s">
        <v>34</v>
      </c>
      <c r="E825" s="44" t="s">
        <v>65</v>
      </c>
      <c r="F825" s="44">
        <v>4</v>
      </c>
      <c r="G825" s="44" t="s">
        <v>38</v>
      </c>
      <c r="H825" s="44" t="s">
        <v>43</v>
      </c>
      <c r="I825" s="44" t="s">
        <v>71</v>
      </c>
      <c r="J825" s="44" t="s">
        <v>27</v>
      </c>
      <c r="K825" s="44" t="s">
        <v>27</v>
      </c>
      <c r="L825" s="44" t="s">
        <v>27</v>
      </c>
      <c r="M825" s="44"/>
      <c r="N825" s="44" t="s">
        <v>26</v>
      </c>
      <c r="O825" s="44">
        <v>1</v>
      </c>
      <c r="P825" s="41"/>
      <c r="Q825" s="41">
        <v>34335</v>
      </c>
      <c r="R825" s="44"/>
      <c r="S825" s="44">
        <v>53</v>
      </c>
      <c r="T825" s="44"/>
      <c r="U825" s="44"/>
      <c r="V825" s="44"/>
      <c r="W825" s="44" t="s">
        <v>27</v>
      </c>
      <c r="X825" s="44"/>
      <c r="Y825" s="44"/>
      <c r="Z825" s="44"/>
      <c r="AA825" s="44"/>
    </row>
    <row r="826" spans="1:27" s="30" customFormat="1" x14ac:dyDescent="0.3">
      <c r="A826" s="41">
        <v>44492</v>
      </c>
      <c r="B826" s="42">
        <v>824</v>
      </c>
      <c r="C826" s="43">
        <v>61699</v>
      </c>
      <c r="D826" s="44" t="s">
        <v>31</v>
      </c>
      <c r="E826" s="44" t="s">
        <v>65</v>
      </c>
      <c r="F826" s="44">
        <v>1</v>
      </c>
      <c r="G826" s="44" t="s">
        <v>66</v>
      </c>
      <c r="H826" s="44" t="s">
        <v>43</v>
      </c>
      <c r="I826" s="44" t="s">
        <v>71</v>
      </c>
      <c r="J826" s="44" t="s">
        <v>27</v>
      </c>
      <c r="K826" s="44" t="s">
        <v>27</v>
      </c>
      <c r="L826" s="44" t="s">
        <v>27</v>
      </c>
      <c r="M826" s="44"/>
      <c r="N826" s="44" t="s">
        <v>26</v>
      </c>
      <c r="O826" s="44">
        <v>1</v>
      </c>
      <c r="P826" s="41"/>
      <c r="Q826" s="41">
        <v>41640</v>
      </c>
      <c r="R826" s="44"/>
      <c r="S826" s="44">
        <v>60</v>
      </c>
      <c r="T826" s="44"/>
      <c r="U826" s="44"/>
      <c r="V826" s="44"/>
      <c r="W826" s="44" t="s">
        <v>27</v>
      </c>
      <c r="X826" s="44"/>
      <c r="Y826" s="44"/>
      <c r="Z826" s="44"/>
      <c r="AA826" s="44"/>
    </row>
    <row r="827" spans="1:27" s="30" customFormat="1" x14ac:dyDescent="0.3">
      <c r="A827" s="41">
        <v>44492</v>
      </c>
      <c r="B827" s="42">
        <v>825</v>
      </c>
      <c r="C827" s="43">
        <v>141842</v>
      </c>
      <c r="D827" s="44" t="s">
        <v>34</v>
      </c>
      <c r="E827" s="44" t="s">
        <v>65</v>
      </c>
      <c r="F827" s="44">
        <v>2</v>
      </c>
      <c r="G827" s="44" t="s">
        <v>66</v>
      </c>
      <c r="H827" s="44" t="s">
        <v>43</v>
      </c>
      <c r="I827" s="44" t="s">
        <v>71</v>
      </c>
      <c r="J827" s="44" t="s">
        <v>27</v>
      </c>
      <c r="K827" s="44" t="s">
        <v>27</v>
      </c>
      <c r="L827" s="44" t="s">
        <v>27</v>
      </c>
      <c r="M827" s="44"/>
      <c r="N827" s="44" t="s">
        <v>26</v>
      </c>
      <c r="O827" s="44">
        <v>1</v>
      </c>
      <c r="P827" s="41"/>
      <c r="Q827" s="41">
        <v>36526</v>
      </c>
      <c r="R827" s="44"/>
      <c r="S827" s="44">
        <v>72</v>
      </c>
      <c r="T827" s="44"/>
      <c r="U827" s="44"/>
      <c r="V827" s="44"/>
      <c r="W827" s="44" t="s">
        <v>27</v>
      </c>
      <c r="X827" s="44"/>
      <c r="Y827" s="44"/>
      <c r="Z827" s="44"/>
      <c r="AA827" s="44"/>
    </row>
    <row r="828" spans="1:27" s="30" customFormat="1" x14ac:dyDescent="0.3">
      <c r="A828" s="41">
        <v>44492</v>
      </c>
      <c r="B828" s="42">
        <v>826</v>
      </c>
      <c r="C828" s="43">
        <v>79292</v>
      </c>
      <c r="D828" s="44" t="s">
        <v>31</v>
      </c>
      <c r="E828" s="44" t="s">
        <v>65</v>
      </c>
      <c r="F828" s="44">
        <v>1</v>
      </c>
      <c r="G828" s="44" t="s">
        <v>68</v>
      </c>
      <c r="H828" s="44" t="s">
        <v>43</v>
      </c>
      <c r="I828" s="44" t="s">
        <v>71</v>
      </c>
      <c r="J828" s="44" t="s">
        <v>27</v>
      </c>
      <c r="K828" s="44" t="s">
        <v>27</v>
      </c>
      <c r="L828" s="44" t="s">
        <v>27</v>
      </c>
      <c r="M828" s="44"/>
      <c r="N828" s="44" t="s">
        <v>26</v>
      </c>
      <c r="O828" s="44">
        <v>2</v>
      </c>
      <c r="P828" s="41"/>
      <c r="Q828" s="41">
        <v>35065</v>
      </c>
      <c r="R828" s="44"/>
      <c r="S828" s="44">
        <v>72</v>
      </c>
      <c r="T828" s="44"/>
      <c r="U828" s="44"/>
      <c r="V828" s="44"/>
      <c r="W828" s="44" t="s">
        <v>27</v>
      </c>
      <c r="X828" s="44"/>
      <c r="Y828" s="44"/>
      <c r="Z828" s="44"/>
      <c r="AA828" s="44"/>
    </row>
    <row r="829" spans="1:27" s="30" customFormat="1" x14ac:dyDescent="0.3">
      <c r="A829" s="41">
        <v>44492</v>
      </c>
      <c r="B829" s="42">
        <v>827</v>
      </c>
      <c r="C829" s="43">
        <v>158265</v>
      </c>
      <c r="D829" s="44" t="s">
        <v>34</v>
      </c>
      <c r="E829" s="44" t="s">
        <v>65</v>
      </c>
      <c r="F829" s="44">
        <v>3</v>
      </c>
      <c r="G829" s="44" t="s">
        <v>68</v>
      </c>
      <c r="H829" s="44" t="s">
        <v>43</v>
      </c>
      <c r="I829" s="44" t="s">
        <v>71</v>
      </c>
      <c r="J829" s="44" t="s">
        <v>27</v>
      </c>
      <c r="K829" s="44" t="s">
        <v>27</v>
      </c>
      <c r="L829" s="44" t="s">
        <v>27</v>
      </c>
      <c r="M829" s="44"/>
      <c r="N829" s="44" t="s">
        <v>26</v>
      </c>
      <c r="O829" s="44">
        <v>1</v>
      </c>
      <c r="P829" s="41"/>
      <c r="Q829" s="41">
        <v>36526</v>
      </c>
      <c r="R829" s="44"/>
      <c r="S829" s="44">
        <v>87</v>
      </c>
      <c r="T829" s="44"/>
      <c r="U829" s="44"/>
      <c r="V829" s="44"/>
      <c r="W829" s="44" t="s">
        <v>27</v>
      </c>
      <c r="X829" s="44"/>
      <c r="Y829" s="44"/>
      <c r="Z829" s="44"/>
      <c r="AA829" s="44"/>
    </row>
    <row r="830" spans="1:27" s="30" customFormat="1" x14ac:dyDescent="0.3">
      <c r="A830" s="41">
        <v>44492</v>
      </c>
      <c r="B830" s="42">
        <v>828</v>
      </c>
      <c r="C830" s="43">
        <v>155316</v>
      </c>
      <c r="D830" s="44" t="s">
        <v>34</v>
      </c>
      <c r="E830" s="44" t="s">
        <v>65</v>
      </c>
      <c r="F830" s="44">
        <v>4</v>
      </c>
      <c r="G830" s="44" t="s">
        <v>66</v>
      </c>
      <c r="H830" s="44" t="s">
        <v>43</v>
      </c>
      <c r="I830" s="44" t="s">
        <v>71</v>
      </c>
      <c r="J830" s="44" t="s">
        <v>27</v>
      </c>
      <c r="K830" s="44" t="s">
        <v>27</v>
      </c>
      <c r="L830" s="44" t="s">
        <v>27</v>
      </c>
      <c r="M830" s="44"/>
      <c r="N830" s="44" t="s">
        <v>26</v>
      </c>
      <c r="O830" s="44">
        <v>1</v>
      </c>
      <c r="P830" s="41"/>
      <c r="Q830" s="41">
        <v>33604</v>
      </c>
      <c r="R830" s="44"/>
      <c r="S830" s="44">
        <v>69</v>
      </c>
      <c r="T830" s="44"/>
      <c r="U830" s="44"/>
      <c r="V830" s="44"/>
      <c r="W830" s="44" t="s">
        <v>27</v>
      </c>
      <c r="X830" s="44"/>
      <c r="Y830" s="44"/>
      <c r="Z830" s="44"/>
      <c r="AA830" s="44"/>
    </row>
    <row r="831" spans="1:27" s="30" customFormat="1" x14ac:dyDescent="0.3">
      <c r="A831" s="41">
        <v>44492</v>
      </c>
      <c r="B831" s="42">
        <v>829</v>
      </c>
      <c r="C831" s="43">
        <v>201084</v>
      </c>
      <c r="D831" s="44" t="s">
        <v>34</v>
      </c>
      <c r="E831" s="44" t="s">
        <v>65</v>
      </c>
      <c r="F831" s="44">
        <v>4</v>
      </c>
      <c r="G831" s="44" t="s">
        <v>66</v>
      </c>
      <c r="H831" s="44" t="s">
        <v>43</v>
      </c>
      <c r="I831" s="44" t="s">
        <v>71</v>
      </c>
      <c r="J831" s="44" t="s">
        <v>27</v>
      </c>
      <c r="K831" s="44" t="s">
        <v>27</v>
      </c>
      <c r="L831" s="44" t="s">
        <v>27</v>
      </c>
      <c r="M831" s="44"/>
      <c r="N831" s="44" t="s">
        <v>26</v>
      </c>
      <c r="O831" s="44">
        <v>1</v>
      </c>
      <c r="P831" s="41"/>
      <c r="Q831" s="41">
        <v>43101</v>
      </c>
      <c r="R831" s="44"/>
      <c r="S831" s="44">
        <v>92</v>
      </c>
      <c r="T831" s="44"/>
      <c r="U831" s="44"/>
      <c r="V831" s="44"/>
      <c r="W831" s="44" t="s">
        <v>27</v>
      </c>
      <c r="X831" s="44"/>
      <c r="Y831" s="44"/>
      <c r="Z831" s="44"/>
      <c r="AA831" s="44"/>
    </row>
    <row r="832" spans="1:27" s="30" customFormat="1" x14ac:dyDescent="0.3">
      <c r="A832" s="41">
        <v>44492</v>
      </c>
      <c r="B832" s="42">
        <v>830</v>
      </c>
      <c r="C832" s="43">
        <v>87154</v>
      </c>
      <c r="D832" s="44" t="s">
        <v>31</v>
      </c>
      <c r="E832" s="44" t="s">
        <v>65</v>
      </c>
      <c r="F832" s="44">
        <v>2</v>
      </c>
      <c r="G832" s="44" t="s">
        <v>38</v>
      </c>
      <c r="H832" s="44" t="s">
        <v>43</v>
      </c>
      <c r="I832" s="44" t="s">
        <v>71</v>
      </c>
      <c r="J832" s="44" t="s">
        <v>27</v>
      </c>
      <c r="K832" s="44" t="s">
        <v>27</v>
      </c>
      <c r="L832" s="44" t="s">
        <v>27</v>
      </c>
      <c r="M832" s="44"/>
      <c r="N832" s="44" t="s">
        <v>26</v>
      </c>
      <c r="O832" s="44">
        <v>1</v>
      </c>
      <c r="P832" s="41"/>
      <c r="Q832" s="41">
        <v>36892</v>
      </c>
      <c r="R832" s="44"/>
      <c r="S832" s="44">
        <v>88</v>
      </c>
      <c r="T832" s="44"/>
      <c r="U832" s="44"/>
      <c r="V832" s="44"/>
      <c r="W832" s="44" t="s">
        <v>27</v>
      </c>
      <c r="X832" s="44"/>
      <c r="Y832" s="44"/>
      <c r="Z832" s="44"/>
      <c r="AA832" s="44"/>
    </row>
    <row r="833" spans="1:27" s="30" customFormat="1" x14ac:dyDescent="0.3">
      <c r="A833" s="41">
        <v>44492</v>
      </c>
      <c r="B833" s="42">
        <v>831</v>
      </c>
      <c r="C833" s="43">
        <v>92424</v>
      </c>
      <c r="D833" s="44" t="s">
        <v>31</v>
      </c>
      <c r="E833" s="44" t="s">
        <v>65</v>
      </c>
      <c r="F833" s="44">
        <v>2</v>
      </c>
      <c r="G833" s="44" t="s">
        <v>37</v>
      </c>
      <c r="H833" s="44" t="s">
        <v>43</v>
      </c>
      <c r="I833" s="44" t="s">
        <v>71</v>
      </c>
      <c r="J833" s="44" t="s">
        <v>27</v>
      </c>
      <c r="K833" s="44" t="s">
        <v>27</v>
      </c>
      <c r="L833" s="44" t="s">
        <v>27</v>
      </c>
      <c r="M833" s="44"/>
      <c r="N833" s="44" t="s">
        <v>26</v>
      </c>
      <c r="O833" s="44">
        <v>2</v>
      </c>
      <c r="P833" s="41"/>
      <c r="Q833" s="41">
        <v>36526</v>
      </c>
      <c r="R833" s="44"/>
      <c r="S833" s="44">
        <v>100</v>
      </c>
      <c r="T833" s="44"/>
      <c r="U833" s="44"/>
      <c r="V833" s="44"/>
      <c r="W833" s="44" t="s">
        <v>27</v>
      </c>
      <c r="X833" s="44"/>
      <c r="Y833" s="44"/>
      <c r="Z833" s="44"/>
      <c r="AA833" s="44"/>
    </row>
    <row r="834" spans="1:27" s="30" customFormat="1" x14ac:dyDescent="0.3">
      <c r="A834" s="41">
        <v>44492</v>
      </c>
      <c r="B834" s="42">
        <v>832</v>
      </c>
      <c r="C834" s="43">
        <v>136737</v>
      </c>
      <c r="D834" s="44" t="s">
        <v>34</v>
      </c>
      <c r="E834" s="44" t="s">
        <v>65</v>
      </c>
      <c r="F834" s="44">
        <v>3</v>
      </c>
      <c r="G834" s="44" t="s">
        <v>68</v>
      </c>
      <c r="H834" s="44" t="s">
        <v>43</v>
      </c>
      <c r="I834" s="44" t="s">
        <v>71</v>
      </c>
      <c r="J834" s="44" t="s">
        <v>27</v>
      </c>
      <c r="K834" s="44" t="s">
        <v>27</v>
      </c>
      <c r="L834" s="44" t="s">
        <v>27</v>
      </c>
      <c r="M834" s="44"/>
      <c r="N834" s="44" t="s">
        <v>26</v>
      </c>
      <c r="O834" s="44">
        <v>1</v>
      </c>
      <c r="P834" s="41"/>
      <c r="Q834" s="41">
        <v>40544</v>
      </c>
      <c r="R834" s="44"/>
      <c r="S834" s="44">
        <v>82</v>
      </c>
      <c r="T834" s="44"/>
      <c r="U834" s="44"/>
      <c r="V834" s="44"/>
      <c r="W834" s="44" t="s">
        <v>27</v>
      </c>
      <c r="X834" s="44"/>
      <c r="Y834" s="44"/>
      <c r="Z834" s="44"/>
      <c r="AA834" s="44"/>
    </row>
    <row r="835" spans="1:27" s="30" customFormat="1" x14ac:dyDescent="0.3">
      <c r="A835" s="41">
        <v>44492</v>
      </c>
      <c r="B835" s="42">
        <v>833</v>
      </c>
      <c r="C835" s="43">
        <v>130276</v>
      </c>
      <c r="D835" s="44" t="s">
        <v>34</v>
      </c>
      <c r="E835" s="44" t="s">
        <v>65</v>
      </c>
      <c r="F835" s="44">
        <v>2</v>
      </c>
      <c r="G835" s="44" t="s">
        <v>68</v>
      </c>
      <c r="H835" s="44" t="s">
        <v>43</v>
      </c>
      <c r="I835" s="44" t="s">
        <v>71</v>
      </c>
      <c r="J835" s="44" t="s">
        <v>27</v>
      </c>
      <c r="K835" s="44" t="s">
        <v>27</v>
      </c>
      <c r="L835" s="44" t="s">
        <v>27</v>
      </c>
      <c r="M835" s="44"/>
      <c r="N835" s="44" t="s">
        <v>26</v>
      </c>
      <c r="O835" s="44">
        <v>2</v>
      </c>
      <c r="P835" s="41"/>
      <c r="Q835" s="41">
        <v>39448</v>
      </c>
      <c r="R835" s="44"/>
      <c r="S835" s="44">
        <v>50</v>
      </c>
      <c r="T835" s="44"/>
      <c r="U835" s="44"/>
      <c r="V835" s="44"/>
      <c r="W835" s="44" t="s">
        <v>27</v>
      </c>
      <c r="X835" s="44"/>
      <c r="Y835" s="44"/>
      <c r="Z835" s="44"/>
      <c r="AA835" s="44"/>
    </row>
    <row r="836" spans="1:27" s="30" customFormat="1" x14ac:dyDescent="0.3">
      <c r="A836" s="41">
        <v>44492</v>
      </c>
      <c r="B836" s="42">
        <v>834</v>
      </c>
      <c r="C836" s="43">
        <v>114754</v>
      </c>
      <c r="D836" s="44" t="s">
        <v>34</v>
      </c>
      <c r="E836" s="44" t="s">
        <v>65</v>
      </c>
      <c r="F836" s="44">
        <v>1</v>
      </c>
      <c r="G836" s="44" t="s">
        <v>39</v>
      </c>
      <c r="H836" s="44" t="s">
        <v>43</v>
      </c>
      <c r="I836" s="44" t="s">
        <v>71</v>
      </c>
      <c r="J836" s="44" t="s">
        <v>27</v>
      </c>
      <c r="K836" s="44" t="s">
        <v>27</v>
      </c>
      <c r="L836" s="44" t="s">
        <v>27</v>
      </c>
      <c r="M836" s="44"/>
      <c r="N836" s="44" t="s">
        <v>26</v>
      </c>
      <c r="O836" s="44">
        <v>2</v>
      </c>
      <c r="P836" s="41"/>
      <c r="Q836" s="41">
        <v>33239</v>
      </c>
      <c r="R836" s="44"/>
      <c r="S836" s="44">
        <v>90</v>
      </c>
      <c r="T836" s="44"/>
      <c r="U836" s="44"/>
      <c r="V836" s="44"/>
      <c r="W836" s="44" t="s">
        <v>27</v>
      </c>
      <c r="X836" s="44"/>
      <c r="Y836" s="44"/>
      <c r="Z836" s="44"/>
      <c r="AA836" s="44"/>
    </row>
    <row r="837" spans="1:27" s="30" customFormat="1" x14ac:dyDescent="0.3">
      <c r="A837" s="41">
        <v>44492</v>
      </c>
      <c r="B837" s="42">
        <v>835</v>
      </c>
      <c r="C837" s="43">
        <v>97870</v>
      </c>
      <c r="D837" s="44" t="s">
        <v>31</v>
      </c>
      <c r="E837" s="44" t="s">
        <v>65</v>
      </c>
      <c r="F837" s="44">
        <v>2</v>
      </c>
      <c r="G837" s="44" t="s">
        <v>38</v>
      </c>
      <c r="H837" s="44" t="s">
        <v>43</v>
      </c>
      <c r="I837" s="44" t="s">
        <v>71</v>
      </c>
      <c r="J837" s="44" t="s">
        <v>27</v>
      </c>
      <c r="K837" s="44" t="s">
        <v>27</v>
      </c>
      <c r="L837" s="44" t="s">
        <v>27</v>
      </c>
      <c r="M837" s="44"/>
      <c r="N837" s="44" t="s">
        <v>26</v>
      </c>
      <c r="O837" s="44">
        <v>2</v>
      </c>
      <c r="P837" s="41"/>
      <c r="Q837" s="41">
        <v>40544</v>
      </c>
      <c r="R837" s="44"/>
      <c r="S837" s="44">
        <v>54</v>
      </c>
      <c r="T837" s="44"/>
      <c r="U837" s="44"/>
      <c r="V837" s="44"/>
      <c r="W837" s="44" t="s">
        <v>27</v>
      </c>
      <c r="X837" s="44"/>
      <c r="Y837" s="44"/>
      <c r="Z837" s="44"/>
      <c r="AA837" s="44"/>
    </row>
    <row r="838" spans="1:27" s="30" customFormat="1" x14ac:dyDescent="0.3">
      <c r="A838" s="41">
        <v>44492</v>
      </c>
      <c r="B838" s="42">
        <v>836</v>
      </c>
      <c r="C838" s="43">
        <v>61812</v>
      </c>
      <c r="D838" s="44" t="s">
        <v>31</v>
      </c>
      <c r="E838" s="44" t="s">
        <v>65</v>
      </c>
      <c r="F838" s="44">
        <v>1</v>
      </c>
      <c r="G838" s="44" t="s">
        <v>66</v>
      </c>
      <c r="H838" s="44" t="s">
        <v>43</v>
      </c>
      <c r="I838" s="44" t="s">
        <v>71</v>
      </c>
      <c r="J838" s="44" t="s">
        <v>27</v>
      </c>
      <c r="K838" s="44" t="s">
        <v>27</v>
      </c>
      <c r="L838" s="44" t="s">
        <v>27</v>
      </c>
      <c r="M838" s="44"/>
      <c r="N838" s="44" t="s">
        <v>26</v>
      </c>
      <c r="O838" s="44">
        <v>2</v>
      </c>
      <c r="P838" s="41"/>
      <c r="Q838" s="41">
        <v>33239</v>
      </c>
      <c r="R838" s="44"/>
      <c r="S838" s="44">
        <v>56</v>
      </c>
      <c r="T838" s="44"/>
      <c r="U838" s="44"/>
      <c r="V838" s="44"/>
      <c r="W838" s="44" t="s">
        <v>27</v>
      </c>
      <c r="X838" s="44"/>
      <c r="Y838" s="44"/>
      <c r="Z838" s="44"/>
      <c r="AA838" s="44"/>
    </row>
    <row r="839" spans="1:27" s="30" customFormat="1" x14ac:dyDescent="0.3">
      <c r="A839" s="41">
        <v>44492</v>
      </c>
      <c r="B839" s="42">
        <v>837</v>
      </c>
      <c r="C839" s="43">
        <v>112092</v>
      </c>
      <c r="D839" s="44" t="s">
        <v>34</v>
      </c>
      <c r="E839" s="44" t="s">
        <v>65</v>
      </c>
      <c r="F839" s="44">
        <v>1</v>
      </c>
      <c r="G839" s="44" t="s">
        <v>68</v>
      </c>
      <c r="H839" s="44" t="s">
        <v>43</v>
      </c>
      <c r="I839" s="44" t="s">
        <v>71</v>
      </c>
      <c r="J839" s="44" t="s">
        <v>27</v>
      </c>
      <c r="K839" s="44" t="s">
        <v>27</v>
      </c>
      <c r="L839" s="44" t="s">
        <v>27</v>
      </c>
      <c r="M839" s="44"/>
      <c r="N839" s="44" t="s">
        <v>26</v>
      </c>
      <c r="O839" s="44">
        <v>1</v>
      </c>
      <c r="P839" s="41"/>
      <c r="Q839" s="41">
        <v>34335</v>
      </c>
      <c r="R839" s="44"/>
      <c r="S839" s="44">
        <v>76</v>
      </c>
      <c r="T839" s="44"/>
      <c r="U839" s="44"/>
      <c r="V839" s="44"/>
      <c r="W839" s="44" t="s">
        <v>27</v>
      </c>
      <c r="X839" s="44"/>
      <c r="Y839" s="44"/>
      <c r="Z839" s="44"/>
      <c r="AA839" s="44"/>
    </row>
    <row r="840" spans="1:27" s="30" customFormat="1" x14ac:dyDescent="0.3">
      <c r="A840" s="41">
        <v>44492</v>
      </c>
      <c r="B840" s="42">
        <v>838</v>
      </c>
      <c r="C840" s="43">
        <v>77273</v>
      </c>
      <c r="D840" s="44" t="s">
        <v>31</v>
      </c>
      <c r="E840" s="44" t="s">
        <v>65</v>
      </c>
      <c r="F840" s="44">
        <v>1</v>
      </c>
      <c r="G840" s="44" t="s">
        <v>39</v>
      </c>
      <c r="H840" s="44" t="s">
        <v>43</v>
      </c>
      <c r="I840" s="44" t="s">
        <v>71</v>
      </c>
      <c r="J840" s="44" t="s">
        <v>27</v>
      </c>
      <c r="K840" s="44" t="s">
        <v>27</v>
      </c>
      <c r="L840" s="44" t="s">
        <v>27</v>
      </c>
      <c r="M840" s="44"/>
      <c r="N840" s="44" t="s">
        <v>26</v>
      </c>
      <c r="O840" s="44">
        <v>2</v>
      </c>
      <c r="P840" s="41"/>
      <c r="Q840" s="41">
        <v>36526</v>
      </c>
      <c r="R840" s="44"/>
      <c r="S840" s="44">
        <v>99</v>
      </c>
      <c r="T840" s="44"/>
      <c r="U840" s="44"/>
      <c r="V840" s="44"/>
      <c r="W840" s="44" t="s">
        <v>27</v>
      </c>
      <c r="X840" s="44"/>
      <c r="Y840" s="44"/>
      <c r="Z840" s="44"/>
      <c r="AA840" s="44"/>
    </row>
    <row r="841" spans="1:27" s="30" customFormat="1" x14ac:dyDescent="0.3">
      <c r="A841" s="41">
        <v>44492</v>
      </c>
      <c r="B841" s="42">
        <v>839</v>
      </c>
      <c r="C841" s="43">
        <v>141201</v>
      </c>
      <c r="D841" s="44" t="s">
        <v>34</v>
      </c>
      <c r="E841" s="44" t="s">
        <v>65</v>
      </c>
      <c r="F841" s="44">
        <v>3</v>
      </c>
      <c r="G841" s="44" t="s">
        <v>68</v>
      </c>
      <c r="H841" s="44" t="s">
        <v>43</v>
      </c>
      <c r="I841" s="44" t="s">
        <v>71</v>
      </c>
      <c r="J841" s="44" t="s">
        <v>27</v>
      </c>
      <c r="K841" s="44" t="s">
        <v>27</v>
      </c>
      <c r="L841" s="44" t="s">
        <v>27</v>
      </c>
      <c r="M841" s="44"/>
      <c r="N841" s="44" t="s">
        <v>26</v>
      </c>
      <c r="O841" s="44">
        <v>1</v>
      </c>
      <c r="P841" s="41"/>
      <c r="Q841" s="41">
        <v>35796</v>
      </c>
      <c r="R841" s="44"/>
      <c r="S841" s="44">
        <v>61</v>
      </c>
      <c r="T841" s="44"/>
      <c r="U841" s="44"/>
      <c r="V841" s="44"/>
      <c r="W841" s="44" t="s">
        <v>27</v>
      </c>
      <c r="X841" s="44"/>
      <c r="Y841" s="44"/>
      <c r="Z841" s="44"/>
      <c r="AA841" s="44"/>
    </row>
    <row r="842" spans="1:27" s="30" customFormat="1" x14ac:dyDescent="0.3">
      <c r="A842" s="41">
        <v>44492</v>
      </c>
      <c r="B842" s="42">
        <v>840</v>
      </c>
      <c r="C842" s="43">
        <v>110998</v>
      </c>
      <c r="D842" s="44" t="s">
        <v>34</v>
      </c>
      <c r="E842" s="44" t="s">
        <v>65</v>
      </c>
      <c r="F842" s="44">
        <v>1</v>
      </c>
      <c r="G842" s="44" t="s">
        <v>38</v>
      </c>
      <c r="H842" s="44" t="s">
        <v>43</v>
      </c>
      <c r="I842" s="44" t="s">
        <v>71</v>
      </c>
      <c r="J842" s="44" t="s">
        <v>27</v>
      </c>
      <c r="K842" s="44" t="s">
        <v>27</v>
      </c>
      <c r="L842" s="44" t="s">
        <v>27</v>
      </c>
      <c r="M842" s="44"/>
      <c r="N842" s="44" t="s">
        <v>26</v>
      </c>
      <c r="O842" s="44">
        <v>1</v>
      </c>
      <c r="P842" s="41"/>
      <c r="Q842" s="41">
        <v>33604</v>
      </c>
      <c r="R842" s="44"/>
      <c r="S842" s="44">
        <v>99</v>
      </c>
      <c r="T842" s="44"/>
      <c r="U842" s="44"/>
      <c r="V842" s="44"/>
      <c r="W842" s="44" t="s">
        <v>27</v>
      </c>
      <c r="X842" s="44"/>
      <c r="Y842" s="44"/>
      <c r="Z842" s="44"/>
      <c r="AA842" s="44"/>
    </row>
    <row r="843" spans="1:27" s="30" customFormat="1" x14ac:dyDescent="0.3">
      <c r="A843" s="41">
        <v>44492</v>
      </c>
      <c r="B843" s="42">
        <v>841</v>
      </c>
      <c r="C843" s="43">
        <v>153055</v>
      </c>
      <c r="D843" s="44" t="s">
        <v>34</v>
      </c>
      <c r="E843" s="44" t="s">
        <v>65</v>
      </c>
      <c r="F843" s="44">
        <v>5</v>
      </c>
      <c r="G843" s="44" t="s">
        <v>66</v>
      </c>
      <c r="H843" s="44" t="s">
        <v>43</v>
      </c>
      <c r="I843" s="44" t="s">
        <v>71</v>
      </c>
      <c r="J843" s="44" t="s">
        <v>27</v>
      </c>
      <c r="K843" s="44" t="s">
        <v>27</v>
      </c>
      <c r="L843" s="44" t="s">
        <v>27</v>
      </c>
      <c r="M843" s="44"/>
      <c r="N843" s="44" t="s">
        <v>26</v>
      </c>
      <c r="O843" s="44">
        <v>1</v>
      </c>
      <c r="P843" s="41"/>
      <c r="Q843" s="41">
        <v>35065</v>
      </c>
      <c r="R843" s="44"/>
      <c r="S843" s="44">
        <v>94</v>
      </c>
      <c r="T843" s="44"/>
      <c r="U843" s="44"/>
      <c r="V843" s="44"/>
      <c r="W843" s="44" t="s">
        <v>27</v>
      </c>
      <c r="X843" s="44"/>
      <c r="Y843" s="44"/>
      <c r="Z843" s="44"/>
      <c r="AA843" s="44"/>
    </row>
    <row r="844" spans="1:27" s="30" customFormat="1" x14ac:dyDescent="0.3">
      <c r="A844" s="41">
        <v>44492</v>
      </c>
      <c r="B844" s="42">
        <v>842</v>
      </c>
      <c r="C844" s="43">
        <v>196456</v>
      </c>
      <c r="D844" s="44" t="s">
        <v>34</v>
      </c>
      <c r="E844" s="44" t="s">
        <v>65</v>
      </c>
      <c r="F844" s="44">
        <v>4</v>
      </c>
      <c r="G844" s="44" t="s">
        <v>39</v>
      </c>
      <c r="H844" s="44" t="s">
        <v>43</v>
      </c>
      <c r="I844" s="44" t="s">
        <v>71</v>
      </c>
      <c r="J844" s="44" t="s">
        <v>27</v>
      </c>
      <c r="K844" s="44" t="s">
        <v>27</v>
      </c>
      <c r="L844" s="44" t="s">
        <v>27</v>
      </c>
      <c r="M844" s="44"/>
      <c r="N844" s="44" t="s">
        <v>26</v>
      </c>
      <c r="O844" s="44">
        <v>1</v>
      </c>
      <c r="P844" s="41"/>
      <c r="Q844" s="41">
        <v>40544</v>
      </c>
      <c r="R844" s="44"/>
      <c r="S844" s="44">
        <v>97</v>
      </c>
      <c r="T844" s="44"/>
      <c r="U844" s="44"/>
      <c r="V844" s="44"/>
      <c r="W844" s="44" t="s">
        <v>27</v>
      </c>
      <c r="X844" s="44"/>
      <c r="Y844" s="44"/>
      <c r="Z844" s="44"/>
      <c r="AA844" s="44"/>
    </row>
    <row r="845" spans="1:27" s="30" customFormat="1" x14ac:dyDescent="0.3">
      <c r="A845" s="41">
        <v>44492</v>
      </c>
      <c r="B845" s="42">
        <v>843</v>
      </c>
      <c r="C845" s="43">
        <v>142725</v>
      </c>
      <c r="D845" s="44" t="s">
        <v>31</v>
      </c>
      <c r="E845" s="44" t="s">
        <v>65</v>
      </c>
      <c r="F845" s="44">
        <v>5</v>
      </c>
      <c r="G845" s="44" t="s">
        <v>37</v>
      </c>
      <c r="H845" s="44" t="s">
        <v>43</v>
      </c>
      <c r="I845" s="44" t="s">
        <v>71</v>
      </c>
      <c r="J845" s="44" t="s">
        <v>27</v>
      </c>
      <c r="K845" s="44" t="s">
        <v>27</v>
      </c>
      <c r="L845" s="44" t="s">
        <v>27</v>
      </c>
      <c r="M845" s="44"/>
      <c r="N845" s="44" t="s">
        <v>26</v>
      </c>
      <c r="O845" s="44">
        <v>1</v>
      </c>
      <c r="P845" s="41"/>
      <c r="Q845" s="41">
        <v>42370</v>
      </c>
      <c r="R845" s="44"/>
      <c r="S845" s="44">
        <v>78</v>
      </c>
      <c r="T845" s="44"/>
      <c r="U845" s="44"/>
      <c r="V845" s="44"/>
      <c r="W845" s="44" t="s">
        <v>27</v>
      </c>
      <c r="X845" s="44"/>
      <c r="Y845" s="44"/>
      <c r="Z845" s="44"/>
      <c r="AA845" s="44"/>
    </row>
    <row r="846" spans="1:27" s="30" customFormat="1" x14ac:dyDescent="0.3">
      <c r="A846" s="41">
        <v>44492</v>
      </c>
      <c r="B846" s="42">
        <v>844</v>
      </c>
      <c r="C846" s="43">
        <v>142098</v>
      </c>
      <c r="D846" s="44" t="s">
        <v>34</v>
      </c>
      <c r="E846" s="44" t="s">
        <v>65</v>
      </c>
      <c r="F846" s="44">
        <v>3</v>
      </c>
      <c r="G846" s="44" t="s">
        <v>37</v>
      </c>
      <c r="H846" s="44" t="s">
        <v>43</v>
      </c>
      <c r="I846" s="44" t="s">
        <v>71</v>
      </c>
      <c r="J846" s="44" t="s">
        <v>27</v>
      </c>
      <c r="K846" s="44" t="s">
        <v>27</v>
      </c>
      <c r="L846" s="44" t="s">
        <v>27</v>
      </c>
      <c r="M846" s="44"/>
      <c r="N846" s="44" t="s">
        <v>26</v>
      </c>
      <c r="O846" s="44">
        <v>1</v>
      </c>
      <c r="P846" s="41"/>
      <c r="Q846" s="41">
        <v>35065</v>
      </c>
      <c r="R846" s="44"/>
      <c r="S846" s="44">
        <v>66</v>
      </c>
      <c r="T846" s="44"/>
      <c r="U846" s="44"/>
      <c r="V846" s="44"/>
      <c r="W846" s="44" t="s">
        <v>27</v>
      </c>
      <c r="X846" s="44"/>
      <c r="Y846" s="44"/>
      <c r="Z846" s="44"/>
      <c r="AA846" s="44"/>
    </row>
    <row r="847" spans="1:27" s="30" customFormat="1" x14ac:dyDescent="0.3">
      <c r="A847" s="41">
        <v>44492</v>
      </c>
      <c r="B847" s="42">
        <v>845</v>
      </c>
      <c r="C847" s="43">
        <v>76044</v>
      </c>
      <c r="D847" s="44" t="s">
        <v>31</v>
      </c>
      <c r="E847" s="44" t="s">
        <v>65</v>
      </c>
      <c r="F847" s="44">
        <v>1</v>
      </c>
      <c r="G847" s="44" t="s">
        <v>37</v>
      </c>
      <c r="H847" s="44" t="s">
        <v>43</v>
      </c>
      <c r="I847" s="44" t="s">
        <v>71</v>
      </c>
      <c r="J847" s="44" t="s">
        <v>27</v>
      </c>
      <c r="K847" s="44" t="s">
        <v>27</v>
      </c>
      <c r="L847" s="44" t="s">
        <v>27</v>
      </c>
      <c r="M847" s="44"/>
      <c r="N847" s="44" t="s">
        <v>26</v>
      </c>
      <c r="O847" s="44">
        <v>1</v>
      </c>
      <c r="P847" s="41"/>
      <c r="Q847" s="41">
        <v>37987</v>
      </c>
      <c r="R847" s="44"/>
      <c r="S847" s="44">
        <v>84</v>
      </c>
      <c r="T847" s="44"/>
      <c r="U847" s="44"/>
      <c r="V847" s="44"/>
      <c r="W847" s="44" t="s">
        <v>27</v>
      </c>
      <c r="X847" s="44"/>
      <c r="Y847" s="44"/>
      <c r="Z847" s="44"/>
      <c r="AA847" s="44"/>
    </row>
    <row r="848" spans="1:27" s="30" customFormat="1" x14ac:dyDescent="0.3">
      <c r="A848" s="41">
        <v>44492</v>
      </c>
      <c r="B848" s="42">
        <v>846</v>
      </c>
      <c r="C848" s="43">
        <v>74740</v>
      </c>
      <c r="D848" s="44" t="s">
        <v>31</v>
      </c>
      <c r="E848" s="44" t="s">
        <v>65</v>
      </c>
      <c r="F848" s="44">
        <v>1</v>
      </c>
      <c r="G848" s="44" t="s">
        <v>37</v>
      </c>
      <c r="H848" s="44" t="s">
        <v>43</v>
      </c>
      <c r="I848" s="44" t="s">
        <v>71</v>
      </c>
      <c r="J848" s="44" t="s">
        <v>27</v>
      </c>
      <c r="K848" s="44" t="s">
        <v>27</v>
      </c>
      <c r="L848" s="44" t="s">
        <v>27</v>
      </c>
      <c r="M848" s="44"/>
      <c r="N848" s="44" t="s">
        <v>26</v>
      </c>
      <c r="O848" s="44">
        <v>1</v>
      </c>
      <c r="P848" s="41"/>
      <c r="Q848" s="41">
        <v>43466</v>
      </c>
      <c r="R848" s="44"/>
      <c r="S848" s="44">
        <v>82</v>
      </c>
      <c r="T848" s="44"/>
      <c r="U848" s="44"/>
      <c r="V848" s="44"/>
      <c r="W848" s="44" t="s">
        <v>27</v>
      </c>
      <c r="X848" s="44"/>
      <c r="Y848" s="44"/>
      <c r="Z848" s="44"/>
      <c r="AA848" s="44"/>
    </row>
    <row r="849" spans="1:27" s="30" customFormat="1" x14ac:dyDescent="0.3">
      <c r="A849" s="41">
        <v>44492</v>
      </c>
      <c r="B849" s="42">
        <v>847</v>
      </c>
      <c r="C849" s="43">
        <v>161577</v>
      </c>
      <c r="D849" s="44" t="s">
        <v>34</v>
      </c>
      <c r="E849" s="44" t="s">
        <v>65</v>
      </c>
      <c r="F849" s="44">
        <v>3</v>
      </c>
      <c r="G849" s="44" t="s">
        <v>68</v>
      </c>
      <c r="H849" s="44" t="s">
        <v>43</v>
      </c>
      <c r="I849" s="44" t="s">
        <v>71</v>
      </c>
      <c r="J849" s="44" t="s">
        <v>27</v>
      </c>
      <c r="K849" s="44" t="s">
        <v>27</v>
      </c>
      <c r="L849" s="44" t="s">
        <v>27</v>
      </c>
      <c r="M849" s="44"/>
      <c r="N849" s="44" t="s">
        <v>26</v>
      </c>
      <c r="O849" s="44">
        <v>2</v>
      </c>
      <c r="P849" s="41"/>
      <c r="Q849" s="41">
        <v>38718</v>
      </c>
      <c r="R849" s="44"/>
      <c r="S849" s="44">
        <v>100</v>
      </c>
      <c r="T849" s="44"/>
      <c r="U849" s="44"/>
      <c r="V849" s="44"/>
      <c r="W849" s="44" t="s">
        <v>27</v>
      </c>
      <c r="X849" s="44"/>
      <c r="Y849" s="44"/>
      <c r="Z849" s="44"/>
      <c r="AA849" s="44"/>
    </row>
    <row r="850" spans="1:27" s="30" customFormat="1" x14ac:dyDescent="0.3">
      <c r="A850" s="41">
        <v>44492</v>
      </c>
      <c r="B850" s="42">
        <v>848</v>
      </c>
      <c r="C850" s="43">
        <v>89956</v>
      </c>
      <c r="D850" s="44" t="s">
        <v>31</v>
      </c>
      <c r="E850" s="44" t="s">
        <v>65</v>
      </c>
      <c r="F850" s="44">
        <v>2</v>
      </c>
      <c r="G850" s="44" t="s">
        <v>66</v>
      </c>
      <c r="H850" s="44" t="s">
        <v>43</v>
      </c>
      <c r="I850" s="44" t="s">
        <v>71</v>
      </c>
      <c r="J850" s="44" t="s">
        <v>27</v>
      </c>
      <c r="K850" s="44" t="s">
        <v>27</v>
      </c>
      <c r="L850" s="44" t="s">
        <v>27</v>
      </c>
      <c r="M850" s="44"/>
      <c r="N850" s="44" t="s">
        <v>26</v>
      </c>
      <c r="O850" s="44">
        <v>1</v>
      </c>
      <c r="P850" s="41"/>
      <c r="Q850" s="41">
        <v>33970</v>
      </c>
      <c r="R850" s="44"/>
      <c r="S850" s="44">
        <v>95</v>
      </c>
      <c r="T850" s="44"/>
      <c r="U850" s="44"/>
      <c r="V850" s="44"/>
      <c r="W850" s="44" t="s">
        <v>27</v>
      </c>
      <c r="X850" s="44"/>
      <c r="Y850" s="44"/>
      <c r="Z850" s="44"/>
      <c r="AA850" s="44"/>
    </row>
    <row r="851" spans="1:27" s="30" customFormat="1" x14ac:dyDescent="0.3">
      <c r="A851" s="41">
        <v>44492</v>
      </c>
      <c r="B851" s="42">
        <v>849</v>
      </c>
      <c r="C851" s="43">
        <v>133074</v>
      </c>
      <c r="D851" s="44" t="s">
        <v>34</v>
      </c>
      <c r="E851" s="44" t="s">
        <v>65</v>
      </c>
      <c r="F851" s="44">
        <v>3</v>
      </c>
      <c r="G851" s="44" t="s">
        <v>37</v>
      </c>
      <c r="H851" s="44" t="s">
        <v>43</v>
      </c>
      <c r="I851" s="44" t="s">
        <v>71</v>
      </c>
      <c r="J851" s="44" t="s">
        <v>27</v>
      </c>
      <c r="K851" s="44" t="s">
        <v>27</v>
      </c>
      <c r="L851" s="44" t="s">
        <v>27</v>
      </c>
      <c r="M851" s="44"/>
      <c r="N851" s="44" t="s">
        <v>26</v>
      </c>
      <c r="O851" s="44">
        <v>1</v>
      </c>
      <c r="P851" s="41"/>
      <c r="Q851" s="41">
        <v>33970</v>
      </c>
      <c r="R851" s="44"/>
      <c r="S851" s="44">
        <v>66</v>
      </c>
      <c r="T851" s="44"/>
      <c r="U851" s="44"/>
      <c r="V851" s="44"/>
      <c r="W851" s="44" t="s">
        <v>27</v>
      </c>
      <c r="X851" s="44"/>
      <c r="Y851" s="44"/>
      <c r="Z851" s="44"/>
      <c r="AA851" s="44"/>
    </row>
    <row r="852" spans="1:27" s="30" customFormat="1" x14ac:dyDescent="0.3">
      <c r="A852" s="41">
        <v>44492</v>
      </c>
      <c r="B852" s="42">
        <v>850</v>
      </c>
      <c r="C852" s="43">
        <v>151644</v>
      </c>
      <c r="D852" s="44" t="s">
        <v>34</v>
      </c>
      <c r="E852" s="44" t="s">
        <v>65</v>
      </c>
      <c r="F852" s="44">
        <v>3</v>
      </c>
      <c r="G852" s="44" t="s">
        <v>38</v>
      </c>
      <c r="H852" s="44" t="s">
        <v>43</v>
      </c>
      <c r="I852" s="44" t="s">
        <v>71</v>
      </c>
      <c r="J852" s="44" t="s">
        <v>27</v>
      </c>
      <c r="K852" s="44" t="s">
        <v>27</v>
      </c>
      <c r="L852" s="44" t="s">
        <v>27</v>
      </c>
      <c r="M852" s="44"/>
      <c r="N852" s="44" t="s">
        <v>26</v>
      </c>
      <c r="O852" s="44">
        <v>1</v>
      </c>
      <c r="P852" s="41"/>
      <c r="Q852" s="41">
        <v>42005</v>
      </c>
      <c r="R852" s="44"/>
      <c r="S852" s="44">
        <v>52</v>
      </c>
      <c r="T852" s="44"/>
      <c r="U852" s="44"/>
      <c r="V852" s="44"/>
      <c r="W852" s="44" t="s">
        <v>27</v>
      </c>
      <c r="X852" s="44"/>
      <c r="Y852" s="44"/>
      <c r="Z852" s="44"/>
      <c r="AA852" s="44"/>
    </row>
    <row r="853" spans="1:27" s="30" customFormat="1" x14ac:dyDescent="0.3">
      <c r="A853" s="41">
        <v>44492</v>
      </c>
      <c r="B853" s="42">
        <v>851</v>
      </c>
      <c r="C853" s="43">
        <v>116120</v>
      </c>
      <c r="D853" s="44" t="s">
        <v>31</v>
      </c>
      <c r="E853" s="44" t="s">
        <v>65</v>
      </c>
      <c r="F853" s="44">
        <v>3</v>
      </c>
      <c r="G853" s="44" t="s">
        <v>37</v>
      </c>
      <c r="H853" s="44" t="s">
        <v>43</v>
      </c>
      <c r="I853" s="44" t="s">
        <v>71</v>
      </c>
      <c r="J853" s="44" t="s">
        <v>27</v>
      </c>
      <c r="K853" s="44" t="s">
        <v>27</v>
      </c>
      <c r="L853" s="44" t="s">
        <v>27</v>
      </c>
      <c r="M853" s="44"/>
      <c r="N853" s="44" t="s">
        <v>26</v>
      </c>
      <c r="O853" s="44">
        <v>1</v>
      </c>
      <c r="P853" s="41"/>
      <c r="Q853" s="41">
        <v>40544</v>
      </c>
      <c r="R853" s="44"/>
      <c r="S853" s="44">
        <v>64</v>
      </c>
      <c r="T853" s="44"/>
      <c r="U853" s="44"/>
      <c r="V853" s="44"/>
      <c r="W853" s="44" t="s">
        <v>27</v>
      </c>
      <c r="X853" s="44"/>
      <c r="Y853" s="44"/>
      <c r="Z853" s="44"/>
      <c r="AA853" s="44"/>
    </row>
    <row r="854" spans="1:27" s="30" customFormat="1" x14ac:dyDescent="0.3">
      <c r="A854" s="41">
        <v>44492</v>
      </c>
      <c r="B854" s="42">
        <v>852</v>
      </c>
      <c r="C854" s="43">
        <v>203188</v>
      </c>
      <c r="D854" s="44" t="s">
        <v>34</v>
      </c>
      <c r="E854" s="44" t="s">
        <v>65</v>
      </c>
      <c r="F854" s="44">
        <v>4</v>
      </c>
      <c r="G854" s="44" t="s">
        <v>66</v>
      </c>
      <c r="H854" s="44" t="s">
        <v>43</v>
      </c>
      <c r="I854" s="44" t="s">
        <v>71</v>
      </c>
      <c r="J854" s="44" t="s">
        <v>27</v>
      </c>
      <c r="K854" s="44" t="s">
        <v>27</v>
      </c>
      <c r="L854" s="44" t="s">
        <v>27</v>
      </c>
      <c r="M854" s="44"/>
      <c r="N854" s="44" t="s">
        <v>26</v>
      </c>
      <c r="O854" s="44">
        <v>1</v>
      </c>
      <c r="P854" s="41"/>
      <c r="Q854" s="41">
        <v>40909</v>
      </c>
      <c r="R854" s="44"/>
      <c r="S854" s="44">
        <v>71</v>
      </c>
      <c r="T854" s="44"/>
      <c r="U854" s="44"/>
      <c r="V854" s="44"/>
      <c r="W854" s="44" t="s">
        <v>27</v>
      </c>
      <c r="X854" s="44"/>
      <c r="Y854" s="44"/>
      <c r="Z854" s="44"/>
      <c r="AA854" s="44"/>
    </row>
    <row r="855" spans="1:27" s="30" customFormat="1" x14ac:dyDescent="0.3">
      <c r="A855" s="41">
        <v>44492</v>
      </c>
      <c r="B855" s="42">
        <v>853</v>
      </c>
      <c r="C855" s="43">
        <v>127966</v>
      </c>
      <c r="D855" s="44" t="s">
        <v>34</v>
      </c>
      <c r="E855" s="44" t="s">
        <v>65</v>
      </c>
      <c r="F855" s="44">
        <v>2</v>
      </c>
      <c r="G855" s="44" t="s">
        <v>37</v>
      </c>
      <c r="H855" s="44" t="s">
        <v>43</v>
      </c>
      <c r="I855" s="44" t="s">
        <v>71</v>
      </c>
      <c r="J855" s="44" t="s">
        <v>27</v>
      </c>
      <c r="K855" s="44" t="s">
        <v>27</v>
      </c>
      <c r="L855" s="44" t="s">
        <v>27</v>
      </c>
      <c r="M855" s="44"/>
      <c r="N855" s="44" t="s">
        <v>26</v>
      </c>
      <c r="O855" s="44">
        <v>1</v>
      </c>
      <c r="P855" s="41"/>
      <c r="Q855" s="41">
        <v>42736</v>
      </c>
      <c r="R855" s="44"/>
      <c r="S855" s="44">
        <v>51</v>
      </c>
      <c r="T855" s="44"/>
      <c r="U855" s="44"/>
      <c r="V855" s="44"/>
      <c r="W855" s="44" t="s">
        <v>27</v>
      </c>
      <c r="X855" s="44"/>
      <c r="Y855" s="44"/>
      <c r="Z855" s="44"/>
      <c r="AA855" s="44"/>
    </row>
    <row r="856" spans="1:27" s="30" customFormat="1" x14ac:dyDescent="0.3">
      <c r="A856" s="41">
        <v>44492</v>
      </c>
      <c r="B856" s="42">
        <v>854</v>
      </c>
      <c r="C856" s="43">
        <v>106368</v>
      </c>
      <c r="D856" s="44" t="s">
        <v>31</v>
      </c>
      <c r="E856" s="44" t="s">
        <v>65</v>
      </c>
      <c r="F856" s="44">
        <v>4</v>
      </c>
      <c r="G856" s="44" t="s">
        <v>66</v>
      </c>
      <c r="H856" s="44" t="s">
        <v>43</v>
      </c>
      <c r="I856" s="44" t="s">
        <v>71</v>
      </c>
      <c r="J856" s="44" t="s">
        <v>27</v>
      </c>
      <c r="K856" s="44" t="s">
        <v>27</v>
      </c>
      <c r="L856" s="44" t="s">
        <v>27</v>
      </c>
      <c r="M856" s="44"/>
      <c r="N856" s="44" t="s">
        <v>26</v>
      </c>
      <c r="O856" s="44">
        <v>1</v>
      </c>
      <c r="P856" s="41"/>
      <c r="Q856" s="41">
        <v>38353</v>
      </c>
      <c r="R856" s="44"/>
      <c r="S856" s="44">
        <v>88</v>
      </c>
      <c r="T856" s="44"/>
      <c r="U856" s="44"/>
      <c r="V856" s="44"/>
      <c r="W856" s="44" t="s">
        <v>27</v>
      </c>
      <c r="X856" s="44"/>
      <c r="Y856" s="44"/>
      <c r="Z856" s="44"/>
      <c r="AA856" s="44"/>
    </row>
    <row r="857" spans="1:27" s="30" customFormat="1" x14ac:dyDescent="0.3">
      <c r="A857" s="41">
        <v>44492</v>
      </c>
      <c r="B857" s="42">
        <v>855</v>
      </c>
      <c r="C857" s="43">
        <v>180355</v>
      </c>
      <c r="D857" s="44" t="s">
        <v>34</v>
      </c>
      <c r="E857" s="44" t="s">
        <v>65</v>
      </c>
      <c r="F857" s="44">
        <v>5</v>
      </c>
      <c r="G857" s="44" t="s">
        <v>38</v>
      </c>
      <c r="H857" s="44" t="s">
        <v>43</v>
      </c>
      <c r="I857" s="44" t="s">
        <v>71</v>
      </c>
      <c r="J857" s="44" t="s">
        <v>27</v>
      </c>
      <c r="K857" s="44" t="s">
        <v>27</v>
      </c>
      <c r="L857" s="44" t="s">
        <v>27</v>
      </c>
      <c r="M857" s="44"/>
      <c r="N857" s="44" t="s">
        <v>26</v>
      </c>
      <c r="O857" s="44">
        <v>1</v>
      </c>
      <c r="P857" s="41"/>
      <c r="Q857" s="41">
        <v>43466</v>
      </c>
      <c r="R857" s="44"/>
      <c r="S857" s="44">
        <v>85</v>
      </c>
      <c r="T857" s="44"/>
      <c r="U857" s="44"/>
      <c r="V857" s="44"/>
      <c r="W857" s="44" t="s">
        <v>27</v>
      </c>
      <c r="X857" s="44"/>
      <c r="Y857" s="44"/>
      <c r="Z857" s="44"/>
      <c r="AA857" s="44"/>
    </row>
    <row r="858" spans="1:27" s="30" customFormat="1" x14ac:dyDescent="0.3">
      <c r="A858" s="41">
        <v>44492</v>
      </c>
      <c r="B858" s="42">
        <v>856</v>
      </c>
      <c r="C858" s="43">
        <v>157225</v>
      </c>
      <c r="D858" s="44" t="s">
        <v>34</v>
      </c>
      <c r="E858" s="44" t="s">
        <v>65</v>
      </c>
      <c r="F858" s="44">
        <v>5</v>
      </c>
      <c r="G858" s="44" t="s">
        <v>68</v>
      </c>
      <c r="H858" s="44" t="s">
        <v>43</v>
      </c>
      <c r="I858" s="44" t="s">
        <v>71</v>
      </c>
      <c r="J858" s="44" t="s">
        <v>27</v>
      </c>
      <c r="K858" s="44" t="s">
        <v>27</v>
      </c>
      <c r="L858" s="44" t="s">
        <v>27</v>
      </c>
      <c r="M858" s="44"/>
      <c r="N858" s="44" t="s">
        <v>26</v>
      </c>
      <c r="O858" s="44">
        <v>2</v>
      </c>
      <c r="P858" s="41"/>
      <c r="Q858" s="41">
        <v>37622</v>
      </c>
      <c r="R858" s="44"/>
      <c r="S858" s="44">
        <v>99</v>
      </c>
      <c r="T858" s="44"/>
      <c r="U858" s="44"/>
      <c r="V858" s="44"/>
      <c r="W858" s="44" t="s">
        <v>27</v>
      </c>
      <c r="X858" s="44"/>
      <c r="Y858" s="44"/>
      <c r="Z858" s="44"/>
      <c r="AA858" s="44"/>
    </row>
    <row r="859" spans="1:27" s="30" customFormat="1" x14ac:dyDescent="0.3">
      <c r="A859" s="41">
        <v>44492</v>
      </c>
      <c r="B859" s="42">
        <v>857</v>
      </c>
      <c r="C859" s="43">
        <v>167136</v>
      </c>
      <c r="D859" s="44" t="s">
        <v>31</v>
      </c>
      <c r="E859" s="44" t="s">
        <v>65</v>
      </c>
      <c r="F859" s="44">
        <v>4</v>
      </c>
      <c r="G859" s="44" t="s">
        <v>68</v>
      </c>
      <c r="H859" s="44" t="s">
        <v>43</v>
      </c>
      <c r="I859" s="44" t="s">
        <v>71</v>
      </c>
      <c r="J859" s="44" t="s">
        <v>27</v>
      </c>
      <c r="K859" s="44" t="s">
        <v>27</v>
      </c>
      <c r="L859" s="44" t="s">
        <v>27</v>
      </c>
      <c r="M859" s="44"/>
      <c r="N859" s="44" t="s">
        <v>26</v>
      </c>
      <c r="O859" s="44">
        <v>1</v>
      </c>
      <c r="P859" s="41"/>
      <c r="Q859" s="41">
        <v>42005</v>
      </c>
      <c r="R859" s="44"/>
      <c r="S859" s="44">
        <v>51</v>
      </c>
      <c r="T859" s="44"/>
      <c r="U859" s="44"/>
      <c r="V859" s="44"/>
      <c r="W859" s="44" t="s">
        <v>27</v>
      </c>
      <c r="X859" s="44"/>
      <c r="Y859" s="44"/>
      <c r="Z859" s="44"/>
      <c r="AA859" s="44"/>
    </row>
    <row r="860" spans="1:27" s="30" customFormat="1" x14ac:dyDescent="0.3">
      <c r="A860" s="41">
        <v>44492</v>
      </c>
      <c r="B860" s="42">
        <v>858</v>
      </c>
      <c r="C860" s="43">
        <v>96064</v>
      </c>
      <c r="D860" s="44" t="s">
        <v>31</v>
      </c>
      <c r="E860" s="44" t="s">
        <v>65</v>
      </c>
      <c r="F860" s="44">
        <v>4</v>
      </c>
      <c r="G860" s="44" t="s">
        <v>68</v>
      </c>
      <c r="H860" s="44" t="s">
        <v>43</v>
      </c>
      <c r="I860" s="44" t="s">
        <v>71</v>
      </c>
      <c r="J860" s="44" t="s">
        <v>27</v>
      </c>
      <c r="K860" s="44" t="s">
        <v>27</v>
      </c>
      <c r="L860" s="44" t="s">
        <v>27</v>
      </c>
      <c r="M860" s="44"/>
      <c r="N860" s="44" t="s">
        <v>26</v>
      </c>
      <c r="O860" s="44">
        <v>1</v>
      </c>
      <c r="P860" s="41"/>
      <c r="Q860" s="41">
        <v>39814</v>
      </c>
      <c r="R860" s="44"/>
      <c r="S860" s="44">
        <v>64</v>
      </c>
      <c r="T860" s="44"/>
      <c r="U860" s="44"/>
      <c r="V860" s="44"/>
      <c r="W860" s="44" t="s">
        <v>27</v>
      </c>
      <c r="X860" s="44"/>
      <c r="Y860" s="44"/>
      <c r="Z860" s="44"/>
      <c r="AA860" s="44"/>
    </row>
    <row r="861" spans="1:27" s="30" customFormat="1" x14ac:dyDescent="0.3">
      <c r="A861" s="41">
        <v>44492</v>
      </c>
      <c r="B861" s="42">
        <v>859</v>
      </c>
      <c r="C861" s="43">
        <v>110040</v>
      </c>
      <c r="D861" s="44" t="s">
        <v>31</v>
      </c>
      <c r="E861" s="44" t="s">
        <v>65</v>
      </c>
      <c r="F861" s="44">
        <v>4</v>
      </c>
      <c r="G861" s="44" t="s">
        <v>38</v>
      </c>
      <c r="H861" s="44" t="s">
        <v>43</v>
      </c>
      <c r="I861" s="44" t="s">
        <v>71</v>
      </c>
      <c r="J861" s="44" t="s">
        <v>27</v>
      </c>
      <c r="K861" s="44" t="s">
        <v>27</v>
      </c>
      <c r="L861" s="44" t="s">
        <v>27</v>
      </c>
      <c r="M861" s="44"/>
      <c r="N861" s="44" t="s">
        <v>26</v>
      </c>
      <c r="O861" s="44">
        <v>1</v>
      </c>
      <c r="P861" s="41"/>
      <c r="Q861" s="41">
        <v>36161</v>
      </c>
      <c r="R861" s="44"/>
      <c r="S861" s="44">
        <v>64</v>
      </c>
      <c r="T861" s="44"/>
      <c r="U861" s="44"/>
      <c r="V861" s="44"/>
      <c r="W861" s="44" t="s">
        <v>27</v>
      </c>
      <c r="X861" s="44"/>
      <c r="Y861" s="44"/>
      <c r="Z861" s="44"/>
      <c r="AA861" s="44"/>
    </row>
    <row r="862" spans="1:27" s="30" customFormat="1" x14ac:dyDescent="0.3">
      <c r="A862" s="41">
        <v>44492</v>
      </c>
      <c r="B862" s="42">
        <v>860</v>
      </c>
      <c r="C862" s="43">
        <v>123921</v>
      </c>
      <c r="D862" s="44" t="s">
        <v>34</v>
      </c>
      <c r="E862" s="44" t="s">
        <v>65</v>
      </c>
      <c r="F862" s="44">
        <v>3</v>
      </c>
      <c r="G862" s="44" t="s">
        <v>68</v>
      </c>
      <c r="H862" s="44" t="s">
        <v>43</v>
      </c>
      <c r="I862" s="44" t="s">
        <v>71</v>
      </c>
      <c r="J862" s="44" t="s">
        <v>27</v>
      </c>
      <c r="K862" s="44" t="s">
        <v>27</v>
      </c>
      <c r="L862" s="44" t="s">
        <v>27</v>
      </c>
      <c r="M862" s="44"/>
      <c r="N862" s="44" t="s">
        <v>26</v>
      </c>
      <c r="O862" s="44">
        <v>1</v>
      </c>
      <c r="P862" s="41"/>
      <c r="Q862" s="41">
        <v>35065</v>
      </c>
      <c r="R862" s="44"/>
      <c r="S862" s="44">
        <v>62</v>
      </c>
      <c r="T862" s="44"/>
      <c r="U862" s="44"/>
      <c r="V862" s="44"/>
      <c r="W862" s="44" t="s">
        <v>27</v>
      </c>
      <c r="X862" s="44"/>
      <c r="Y862" s="44"/>
      <c r="Z862" s="44"/>
      <c r="AA862" s="44"/>
    </row>
    <row r="863" spans="1:27" s="30" customFormat="1" x14ac:dyDescent="0.3">
      <c r="A863" s="41">
        <v>44492</v>
      </c>
      <c r="B863" s="42">
        <v>861</v>
      </c>
      <c r="C863" s="43">
        <v>66809</v>
      </c>
      <c r="D863" s="44" t="s">
        <v>31</v>
      </c>
      <c r="E863" s="44" t="s">
        <v>65</v>
      </c>
      <c r="F863" s="44">
        <v>1</v>
      </c>
      <c r="G863" s="44" t="s">
        <v>68</v>
      </c>
      <c r="H863" s="44" t="s">
        <v>43</v>
      </c>
      <c r="I863" s="44" t="s">
        <v>71</v>
      </c>
      <c r="J863" s="44" t="s">
        <v>27</v>
      </c>
      <c r="K863" s="44" t="s">
        <v>27</v>
      </c>
      <c r="L863" s="44" t="s">
        <v>27</v>
      </c>
      <c r="M863" s="44"/>
      <c r="N863" s="44" t="s">
        <v>26</v>
      </c>
      <c r="O863" s="44">
        <v>1</v>
      </c>
      <c r="P863" s="41"/>
      <c r="Q863" s="41">
        <v>38353</v>
      </c>
      <c r="R863" s="44"/>
      <c r="S863" s="44">
        <v>74</v>
      </c>
      <c r="T863" s="44"/>
      <c r="U863" s="44"/>
      <c r="V863" s="44"/>
      <c r="W863" s="44" t="s">
        <v>27</v>
      </c>
      <c r="X863" s="44"/>
      <c r="Y863" s="44"/>
      <c r="Z863" s="44"/>
      <c r="AA863" s="44"/>
    </row>
    <row r="864" spans="1:27" s="30" customFormat="1" x14ac:dyDescent="0.3">
      <c r="A864" s="41">
        <v>44492</v>
      </c>
      <c r="B864" s="42">
        <v>862</v>
      </c>
      <c r="C864" s="43">
        <v>102876</v>
      </c>
      <c r="D864" s="44" t="s">
        <v>31</v>
      </c>
      <c r="E864" s="44" t="s">
        <v>65</v>
      </c>
      <c r="F864" s="44">
        <v>2</v>
      </c>
      <c r="G864" s="44" t="s">
        <v>38</v>
      </c>
      <c r="H864" s="44" t="s">
        <v>43</v>
      </c>
      <c r="I864" s="44" t="s">
        <v>71</v>
      </c>
      <c r="J864" s="44" t="s">
        <v>27</v>
      </c>
      <c r="K864" s="44" t="s">
        <v>27</v>
      </c>
      <c r="L864" s="44" t="s">
        <v>27</v>
      </c>
      <c r="M864" s="44"/>
      <c r="N864" s="44" t="s">
        <v>26</v>
      </c>
      <c r="O864" s="44">
        <v>1</v>
      </c>
      <c r="P864" s="41"/>
      <c r="Q864" s="41">
        <v>37987</v>
      </c>
      <c r="R864" s="44"/>
      <c r="S864" s="44">
        <v>51</v>
      </c>
      <c r="T864" s="44"/>
      <c r="U864" s="44"/>
      <c r="V864" s="44"/>
      <c r="W864" s="44" t="s">
        <v>27</v>
      </c>
      <c r="X864" s="44"/>
      <c r="Y864" s="44"/>
      <c r="Z864" s="44"/>
      <c r="AA864" s="44"/>
    </row>
    <row r="865" spans="1:27" s="30" customFormat="1" x14ac:dyDescent="0.3">
      <c r="A865" s="41">
        <v>44492</v>
      </c>
      <c r="B865" s="42">
        <v>863</v>
      </c>
      <c r="C865" s="43">
        <v>177174</v>
      </c>
      <c r="D865" s="44" t="s">
        <v>34</v>
      </c>
      <c r="E865" s="44" t="s">
        <v>65</v>
      </c>
      <c r="F865" s="44">
        <v>3</v>
      </c>
      <c r="G865" s="44" t="s">
        <v>66</v>
      </c>
      <c r="H865" s="44" t="s">
        <v>43</v>
      </c>
      <c r="I865" s="44" t="s">
        <v>71</v>
      </c>
      <c r="J865" s="44" t="s">
        <v>27</v>
      </c>
      <c r="K865" s="44" t="s">
        <v>27</v>
      </c>
      <c r="L865" s="44" t="s">
        <v>27</v>
      </c>
      <c r="M865" s="44"/>
      <c r="N865" s="44" t="s">
        <v>26</v>
      </c>
      <c r="O865" s="44">
        <v>1</v>
      </c>
      <c r="P865" s="41"/>
      <c r="Q865" s="41">
        <v>34335</v>
      </c>
      <c r="R865" s="44"/>
      <c r="S865" s="44">
        <v>63</v>
      </c>
      <c r="T865" s="44"/>
      <c r="U865" s="44"/>
      <c r="V865" s="44"/>
      <c r="W865" s="44" t="s">
        <v>27</v>
      </c>
      <c r="X865" s="44"/>
      <c r="Y865" s="44"/>
      <c r="Z865" s="44"/>
      <c r="AA865" s="44"/>
    </row>
    <row r="866" spans="1:27" s="30" customFormat="1" x14ac:dyDescent="0.3">
      <c r="A866" s="41">
        <v>44492</v>
      </c>
      <c r="B866" s="42">
        <v>864</v>
      </c>
      <c r="C866" s="43">
        <v>75413</v>
      </c>
      <c r="D866" s="44" t="s">
        <v>31</v>
      </c>
      <c r="E866" s="44" t="s">
        <v>65</v>
      </c>
      <c r="F866" s="44">
        <v>1</v>
      </c>
      <c r="G866" s="44" t="s">
        <v>38</v>
      </c>
      <c r="H866" s="44" t="s">
        <v>43</v>
      </c>
      <c r="I866" s="44" t="s">
        <v>71</v>
      </c>
      <c r="J866" s="44" t="s">
        <v>27</v>
      </c>
      <c r="K866" s="44" t="s">
        <v>27</v>
      </c>
      <c r="L866" s="44" t="s">
        <v>27</v>
      </c>
      <c r="M866" s="44"/>
      <c r="N866" s="44" t="s">
        <v>26</v>
      </c>
      <c r="O866" s="44">
        <v>2</v>
      </c>
      <c r="P866" s="41"/>
      <c r="Q866" s="41">
        <v>41275</v>
      </c>
      <c r="R866" s="44"/>
      <c r="S866" s="44">
        <v>58</v>
      </c>
      <c r="T866" s="44"/>
      <c r="U866" s="44"/>
      <c r="V866" s="44"/>
      <c r="W866" s="44" t="s">
        <v>27</v>
      </c>
      <c r="X866" s="44"/>
      <c r="Y866" s="44"/>
      <c r="Z866" s="44"/>
      <c r="AA866" s="44"/>
    </row>
    <row r="867" spans="1:27" s="30" customFormat="1" x14ac:dyDescent="0.3">
      <c r="A867" s="41">
        <v>44492</v>
      </c>
      <c r="B867" s="42">
        <v>865</v>
      </c>
      <c r="C867" s="43">
        <v>107308</v>
      </c>
      <c r="D867" s="44" t="s">
        <v>31</v>
      </c>
      <c r="E867" s="44" t="s">
        <v>65</v>
      </c>
      <c r="F867" s="44">
        <v>4</v>
      </c>
      <c r="G867" s="44" t="s">
        <v>37</v>
      </c>
      <c r="H867" s="44" t="s">
        <v>43</v>
      </c>
      <c r="I867" s="44" t="s">
        <v>71</v>
      </c>
      <c r="J867" s="44" t="s">
        <v>27</v>
      </c>
      <c r="K867" s="44" t="s">
        <v>27</v>
      </c>
      <c r="L867" s="44" t="s">
        <v>27</v>
      </c>
      <c r="M867" s="44"/>
      <c r="N867" s="44" t="s">
        <v>26</v>
      </c>
      <c r="O867" s="44">
        <v>1</v>
      </c>
      <c r="P867" s="41"/>
      <c r="Q867" s="41">
        <v>33239</v>
      </c>
      <c r="R867" s="44"/>
      <c r="S867" s="44">
        <v>66</v>
      </c>
      <c r="T867" s="44"/>
      <c r="U867" s="44"/>
      <c r="V867" s="44"/>
      <c r="W867" s="44" t="s">
        <v>27</v>
      </c>
      <c r="X867" s="44"/>
      <c r="Y867" s="44"/>
      <c r="Z867" s="44"/>
      <c r="AA867" s="44"/>
    </row>
    <row r="868" spans="1:27" s="30" customFormat="1" x14ac:dyDescent="0.3">
      <c r="A868" s="41">
        <v>44492</v>
      </c>
      <c r="B868" s="42">
        <v>866</v>
      </c>
      <c r="C868" s="43">
        <v>164178</v>
      </c>
      <c r="D868" s="44" t="s">
        <v>34</v>
      </c>
      <c r="E868" s="44" t="s">
        <v>65</v>
      </c>
      <c r="F868" s="44">
        <v>3</v>
      </c>
      <c r="G868" s="44" t="s">
        <v>39</v>
      </c>
      <c r="H868" s="44" t="s">
        <v>43</v>
      </c>
      <c r="I868" s="44" t="s">
        <v>71</v>
      </c>
      <c r="J868" s="44" t="s">
        <v>27</v>
      </c>
      <c r="K868" s="44" t="s">
        <v>27</v>
      </c>
      <c r="L868" s="44" t="s">
        <v>27</v>
      </c>
      <c r="M868" s="44"/>
      <c r="N868" s="44" t="s">
        <v>26</v>
      </c>
      <c r="O868" s="44">
        <v>1</v>
      </c>
      <c r="P868" s="41"/>
      <c r="Q868" s="41">
        <v>37622</v>
      </c>
      <c r="R868" s="44"/>
      <c r="S868" s="44">
        <v>69</v>
      </c>
      <c r="T868" s="44"/>
      <c r="U868" s="44"/>
      <c r="V868" s="44"/>
      <c r="W868" s="44" t="s">
        <v>27</v>
      </c>
      <c r="X868" s="44"/>
      <c r="Y868" s="44"/>
      <c r="Z868" s="44"/>
      <c r="AA868" s="44"/>
    </row>
    <row r="869" spans="1:27" s="30" customFormat="1" x14ac:dyDescent="0.3">
      <c r="A869" s="41">
        <v>44492</v>
      </c>
      <c r="B869" s="42">
        <v>867</v>
      </c>
      <c r="C869" s="43">
        <v>118529</v>
      </c>
      <c r="D869" s="44" t="s">
        <v>31</v>
      </c>
      <c r="E869" s="44" t="s">
        <v>32</v>
      </c>
      <c r="F869" s="44">
        <v>3</v>
      </c>
      <c r="G869" s="44" t="s">
        <v>68</v>
      </c>
      <c r="H869" s="44" t="s">
        <v>43</v>
      </c>
      <c r="I869" s="44" t="s">
        <v>71</v>
      </c>
      <c r="J869" s="44" t="s">
        <v>27</v>
      </c>
      <c r="K869" s="44" t="s">
        <v>27</v>
      </c>
      <c r="L869" s="44" t="s">
        <v>27</v>
      </c>
      <c r="M869" s="44"/>
      <c r="N869" s="44" t="s">
        <v>26</v>
      </c>
      <c r="O869" s="44">
        <v>1</v>
      </c>
      <c r="P869" s="41"/>
      <c r="Q869" s="41">
        <v>40909</v>
      </c>
      <c r="R869" s="44"/>
      <c r="S869" s="44">
        <v>88</v>
      </c>
      <c r="T869" s="44"/>
      <c r="U869" s="44"/>
      <c r="V869" s="44"/>
      <c r="W869" s="44" t="s">
        <v>27</v>
      </c>
      <c r="X869" s="44"/>
      <c r="Y869" s="44"/>
      <c r="Z869" s="44"/>
      <c r="AA869" s="44"/>
    </row>
    <row r="870" spans="1:27" s="30" customFormat="1" x14ac:dyDescent="0.3">
      <c r="A870" s="41">
        <v>44492</v>
      </c>
      <c r="B870" s="42">
        <v>868</v>
      </c>
      <c r="C870" s="43">
        <v>59106</v>
      </c>
      <c r="D870" s="44" t="s">
        <v>34</v>
      </c>
      <c r="E870" s="44" t="s">
        <v>32</v>
      </c>
      <c r="F870" s="44">
        <v>1</v>
      </c>
      <c r="G870" s="44" t="s">
        <v>39</v>
      </c>
      <c r="H870" s="44" t="s">
        <v>43</v>
      </c>
      <c r="I870" s="44" t="s">
        <v>71</v>
      </c>
      <c r="J870" s="44" t="s">
        <v>27</v>
      </c>
      <c r="K870" s="44" t="s">
        <v>27</v>
      </c>
      <c r="L870" s="44" t="s">
        <v>27</v>
      </c>
      <c r="M870" s="44"/>
      <c r="N870" s="44" t="s">
        <v>26</v>
      </c>
      <c r="O870" s="44">
        <v>2</v>
      </c>
      <c r="P870" s="41"/>
      <c r="Q870" s="41">
        <v>42370</v>
      </c>
      <c r="R870" s="44"/>
      <c r="S870" s="44">
        <v>74</v>
      </c>
      <c r="T870" s="44"/>
      <c r="U870" s="44"/>
      <c r="V870" s="44"/>
      <c r="W870" s="44" t="s">
        <v>27</v>
      </c>
      <c r="X870" s="44"/>
      <c r="Y870" s="44"/>
      <c r="Z870" s="44"/>
      <c r="AA870" s="44"/>
    </row>
    <row r="871" spans="1:27" s="30" customFormat="1" x14ac:dyDescent="0.3">
      <c r="A871" s="41">
        <v>44492</v>
      </c>
      <c r="B871" s="42">
        <v>869</v>
      </c>
      <c r="C871" s="43">
        <v>71114</v>
      </c>
      <c r="D871" s="44" t="s">
        <v>34</v>
      </c>
      <c r="E871" s="44" t="s">
        <v>32</v>
      </c>
      <c r="F871" s="44">
        <v>2</v>
      </c>
      <c r="G871" s="44" t="s">
        <v>39</v>
      </c>
      <c r="H871" s="44" t="s">
        <v>43</v>
      </c>
      <c r="I871" s="44" t="s">
        <v>71</v>
      </c>
      <c r="J871" s="44" t="s">
        <v>27</v>
      </c>
      <c r="K871" s="44" t="s">
        <v>27</v>
      </c>
      <c r="L871" s="44" t="s">
        <v>27</v>
      </c>
      <c r="M871" s="44"/>
      <c r="N871" s="44" t="s">
        <v>26</v>
      </c>
      <c r="O871" s="44">
        <v>1</v>
      </c>
      <c r="P871" s="41"/>
      <c r="Q871" s="41">
        <v>36161</v>
      </c>
      <c r="R871" s="44"/>
      <c r="S871" s="44">
        <v>75</v>
      </c>
      <c r="T871" s="44"/>
      <c r="U871" s="44"/>
      <c r="V871" s="44"/>
      <c r="W871" s="44" t="s">
        <v>27</v>
      </c>
      <c r="X871" s="44"/>
      <c r="Y871" s="44"/>
      <c r="Z871" s="44"/>
      <c r="AA871" s="44"/>
    </row>
    <row r="872" spans="1:27" s="30" customFormat="1" x14ac:dyDescent="0.3">
      <c r="A872" s="41">
        <v>44492</v>
      </c>
      <c r="B872" s="42">
        <v>870</v>
      </c>
      <c r="C872" s="43">
        <v>188845</v>
      </c>
      <c r="D872" s="44" t="s">
        <v>34</v>
      </c>
      <c r="E872" s="44" t="s">
        <v>32</v>
      </c>
      <c r="F872" s="44">
        <v>5</v>
      </c>
      <c r="G872" s="44" t="s">
        <v>39</v>
      </c>
      <c r="H872" s="44" t="s">
        <v>43</v>
      </c>
      <c r="I872" s="44" t="s">
        <v>71</v>
      </c>
      <c r="J872" s="44" t="s">
        <v>27</v>
      </c>
      <c r="K872" s="44" t="s">
        <v>27</v>
      </c>
      <c r="L872" s="44" t="s">
        <v>27</v>
      </c>
      <c r="M872" s="44"/>
      <c r="N872" s="44" t="s">
        <v>26</v>
      </c>
      <c r="O872" s="44">
        <v>1</v>
      </c>
      <c r="P872" s="41"/>
      <c r="Q872" s="41">
        <v>35796</v>
      </c>
      <c r="R872" s="44"/>
      <c r="S872" s="44">
        <v>56</v>
      </c>
      <c r="T872" s="44"/>
      <c r="U872" s="44"/>
      <c r="V872" s="44"/>
      <c r="W872" s="44" t="s">
        <v>27</v>
      </c>
      <c r="X872" s="44"/>
      <c r="Y872" s="44"/>
      <c r="Z872" s="44"/>
      <c r="AA872" s="44"/>
    </row>
    <row r="873" spans="1:27" s="30" customFormat="1" x14ac:dyDescent="0.3">
      <c r="A873" s="41">
        <v>44492</v>
      </c>
      <c r="B873" s="42">
        <v>871</v>
      </c>
      <c r="C873" s="43">
        <v>86898</v>
      </c>
      <c r="D873" s="44" t="s">
        <v>31</v>
      </c>
      <c r="E873" s="44" t="s">
        <v>32</v>
      </c>
      <c r="F873" s="44">
        <v>2</v>
      </c>
      <c r="G873" s="44" t="s">
        <v>68</v>
      </c>
      <c r="H873" s="44" t="s">
        <v>43</v>
      </c>
      <c r="I873" s="44" t="s">
        <v>71</v>
      </c>
      <c r="J873" s="44" t="s">
        <v>27</v>
      </c>
      <c r="K873" s="44" t="s">
        <v>27</v>
      </c>
      <c r="L873" s="44" t="s">
        <v>27</v>
      </c>
      <c r="M873" s="44"/>
      <c r="N873" s="44" t="s">
        <v>26</v>
      </c>
      <c r="O873" s="44">
        <v>2</v>
      </c>
      <c r="P873" s="41"/>
      <c r="Q873" s="41">
        <v>40179</v>
      </c>
      <c r="R873" s="44"/>
      <c r="S873" s="44">
        <v>58</v>
      </c>
      <c r="T873" s="44"/>
      <c r="U873" s="44"/>
      <c r="V873" s="44"/>
      <c r="W873" s="44" t="s">
        <v>27</v>
      </c>
      <c r="X873" s="44"/>
      <c r="Y873" s="44"/>
      <c r="Z873" s="44"/>
      <c r="AA873" s="44"/>
    </row>
    <row r="874" spans="1:27" s="30" customFormat="1" x14ac:dyDescent="0.3">
      <c r="A874" s="41">
        <v>44492</v>
      </c>
      <c r="B874" s="42">
        <v>872</v>
      </c>
      <c r="C874" s="43">
        <v>79632</v>
      </c>
      <c r="D874" s="44" t="s">
        <v>31</v>
      </c>
      <c r="E874" s="44" t="s">
        <v>32</v>
      </c>
      <c r="F874" s="44">
        <v>1</v>
      </c>
      <c r="G874" s="44" t="s">
        <v>68</v>
      </c>
      <c r="H874" s="44" t="s">
        <v>43</v>
      </c>
      <c r="I874" s="44" t="s">
        <v>71</v>
      </c>
      <c r="J874" s="44" t="s">
        <v>27</v>
      </c>
      <c r="K874" s="44" t="s">
        <v>27</v>
      </c>
      <c r="L874" s="44" t="s">
        <v>27</v>
      </c>
      <c r="M874" s="44"/>
      <c r="N874" s="44" t="s">
        <v>26</v>
      </c>
      <c r="O874" s="44">
        <v>2</v>
      </c>
      <c r="P874" s="41"/>
      <c r="Q874" s="41">
        <v>33970</v>
      </c>
      <c r="R874" s="44"/>
      <c r="S874" s="44">
        <v>71</v>
      </c>
      <c r="T874" s="44"/>
      <c r="U874" s="44"/>
      <c r="V874" s="44"/>
      <c r="W874" s="44" t="s">
        <v>27</v>
      </c>
      <c r="X874" s="44"/>
      <c r="Y874" s="44"/>
      <c r="Z874" s="44"/>
      <c r="AA874" s="44"/>
    </row>
    <row r="875" spans="1:27" s="30" customFormat="1" x14ac:dyDescent="0.3">
      <c r="A875" s="41">
        <v>44492</v>
      </c>
      <c r="B875" s="42">
        <v>873</v>
      </c>
      <c r="C875" s="43">
        <v>115265</v>
      </c>
      <c r="D875" s="44" t="s">
        <v>31</v>
      </c>
      <c r="E875" s="44" t="s">
        <v>32</v>
      </c>
      <c r="F875" s="44">
        <v>3</v>
      </c>
      <c r="G875" s="44" t="s">
        <v>39</v>
      </c>
      <c r="H875" s="44" t="s">
        <v>43</v>
      </c>
      <c r="I875" s="44" t="s">
        <v>71</v>
      </c>
      <c r="J875" s="44" t="s">
        <v>27</v>
      </c>
      <c r="K875" s="44" t="s">
        <v>27</v>
      </c>
      <c r="L875" s="44" t="s">
        <v>27</v>
      </c>
      <c r="M875" s="44"/>
      <c r="N875" s="44" t="s">
        <v>26</v>
      </c>
      <c r="O875" s="44">
        <v>1</v>
      </c>
      <c r="P875" s="41"/>
      <c r="Q875" s="41">
        <v>41275</v>
      </c>
      <c r="R875" s="44"/>
      <c r="S875" s="44">
        <v>58</v>
      </c>
      <c r="T875" s="44"/>
      <c r="U875" s="44"/>
      <c r="V875" s="44"/>
      <c r="W875" s="44" t="s">
        <v>27</v>
      </c>
      <c r="X875" s="44"/>
      <c r="Y875" s="44"/>
      <c r="Z875" s="44"/>
      <c r="AA875" s="44"/>
    </row>
    <row r="876" spans="1:27" s="30" customFormat="1" x14ac:dyDescent="0.3">
      <c r="A876" s="41">
        <v>44492</v>
      </c>
      <c r="B876" s="42">
        <v>874</v>
      </c>
      <c r="C876" s="43">
        <v>95575</v>
      </c>
      <c r="D876" s="44" t="s">
        <v>34</v>
      </c>
      <c r="E876" s="44" t="s">
        <v>32</v>
      </c>
      <c r="F876" s="44">
        <v>3</v>
      </c>
      <c r="G876" s="44" t="s">
        <v>37</v>
      </c>
      <c r="H876" s="44" t="s">
        <v>43</v>
      </c>
      <c r="I876" s="44" t="s">
        <v>71</v>
      </c>
      <c r="J876" s="44" t="s">
        <v>27</v>
      </c>
      <c r="K876" s="44" t="s">
        <v>27</v>
      </c>
      <c r="L876" s="44" t="s">
        <v>27</v>
      </c>
      <c r="M876" s="44"/>
      <c r="N876" s="44" t="s">
        <v>26</v>
      </c>
      <c r="O876" s="44">
        <v>1</v>
      </c>
      <c r="P876" s="41"/>
      <c r="Q876" s="41">
        <v>40544</v>
      </c>
      <c r="R876" s="44"/>
      <c r="S876" s="44">
        <v>56</v>
      </c>
      <c r="T876" s="44"/>
      <c r="U876" s="44"/>
      <c r="V876" s="44"/>
      <c r="W876" s="44" t="s">
        <v>27</v>
      </c>
      <c r="X876" s="44"/>
      <c r="Y876" s="44"/>
      <c r="Z876" s="44"/>
      <c r="AA876" s="44"/>
    </row>
    <row r="877" spans="1:27" s="30" customFormat="1" x14ac:dyDescent="0.3">
      <c r="A877" s="41">
        <v>44492</v>
      </c>
      <c r="B877" s="42">
        <v>875</v>
      </c>
      <c r="C877" s="43">
        <v>63857</v>
      </c>
      <c r="D877" s="44" t="s">
        <v>31</v>
      </c>
      <c r="E877" s="44" t="s">
        <v>32</v>
      </c>
      <c r="F877" s="44">
        <v>1</v>
      </c>
      <c r="G877" s="44" t="s">
        <v>37</v>
      </c>
      <c r="H877" s="44" t="s">
        <v>43</v>
      </c>
      <c r="I877" s="44" t="s">
        <v>71</v>
      </c>
      <c r="J877" s="44" t="s">
        <v>27</v>
      </c>
      <c r="K877" s="44" t="s">
        <v>27</v>
      </c>
      <c r="L877" s="44" t="s">
        <v>27</v>
      </c>
      <c r="M877" s="44"/>
      <c r="N877" s="44" t="s">
        <v>26</v>
      </c>
      <c r="O877" s="44">
        <v>1</v>
      </c>
      <c r="P877" s="41"/>
      <c r="Q877" s="41">
        <v>33970</v>
      </c>
      <c r="R877" s="44"/>
      <c r="S877" s="44">
        <v>66</v>
      </c>
      <c r="T877" s="44"/>
      <c r="U877" s="44"/>
      <c r="V877" s="44"/>
      <c r="W877" s="44" t="s">
        <v>27</v>
      </c>
      <c r="X877" s="44"/>
      <c r="Y877" s="44"/>
      <c r="Z877" s="44"/>
      <c r="AA877" s="44"/>
    </row>
    <row r="878" spans="1:27" s="30" customFormat="1" x14ac:dyDescent="0.3">
      <c r="A878" s="41">
        <v>44492</v>
      </c>
      <c r="B878" s="42">
        <v>876</v>
      </c>
      <c r="C878" s="43">
        <v>97502</v>
      </c>
      <c r="D878" s="44" t="s">
        <v>31</v>
      </c>
      <c r="E878" s="44" t="s">
        <v>32</v>
      </c>
      <c r="F878" s="44">
        <v>2</v>
      </c>
      <c r="G878" s="44" t="s">
        <v>37</v>
      </c>
      <c r="H878" s="44" t="s">
        <v>43</v>
      </c>
      <c r="I878" s="44" t="s">
        <v>71</v>
      </c>
      <c r="J878" s="44" t="s">
        <v>27</v>
      </c>
      <c r="K878" s="44" t="s">
        <v>27</v>
      </c>
      <c r="L878" s="44" t="s">
        <v>27</v>
      </c>
      <c r="M878" s="44"/>
      <c r="N878" s="44" t="s">
        <v>26</v>
      </c>
      <c r="O878" s="44">
        <v>1</v>
      </c>
      <c r="P878" s="41"/>
      <c r="Q878" s="41">
        <v>38718</v>
      </c>
      <c r="R878" s="44"/>
      <c r="S878" s="44">
        <v>72</v>
      </c>
      <c r="T878" s="44"/>
      <c r="U878" s="44"/>
      <c r="V878" s="44"/>
      <c r="W878" s="44" t="s">
        <v>27</v>
      </c>
      <c r="X878" s="44"/>
      <c r="Y878" s="44"/>
      <c r="Z878" s="44"/>
      <c r="AA878" s="44"/>
    </row>
    <row r="879" spans="1:27" s="30" customFormat="1" x14ac:dyDescent="0.3">
      <c r="A879" s="41">
        <v>44492</v>
      </c>
      <c r="B879" s="42">
        <v>877</v>
      </c>
      <c r="C879" s="43">
        <v>97346</v>
      </c>
      <c r="D879" s="44" t="s">
        <v>31</v>
      </c>
      <c r="E879" s="44" t="s">
        <v>32</v>
      </c>
      <c r="F879" s="44">
        <v>3</v>
      </c>
      <c r="G879" s="44" t="s">
        <v>37</v>
      </c>
      <c r="H879" s="44" t="s">
        <v>43</v>
      </c>
      <c r="I879" s="44" t="s">
        <v>71</v>
      </c>
      <c r="J879" s="44" t="s">
        <v>27</v>
      </c>
      <c r="K879" s="44" t="s">
        <v>27</v>
      </c>
      <c r="L879" s="44" t="s">
        <v>27</v>
      </c>
      <c r="M879" s="44"/>
      <c r="N879" s="44" t="s">
        <v>26</v>
      </c>
      <c r="O879" s="44">
        <v>1</v>
      </c>
      <c r="P879" s="41"/>
      <c r="Q879" s="41">
        <v>37622</v>
      </c>
      <c r="R879" s="44"/>
      <c r="S879" s="44">
        <v>71</v>
      </c>
      <c r="T879" s="44"/>
      <c r="U879" s="44"/>
      <c r="V879" s="44"/>
      <c r="W879" s="44" t="s">
        <v>27</v>
      </c>
      <c r="X879" s="44"/>
      <c r="Y879" s="44"/>
      <c r="Z879" s="44"/>
      <c r="AA879" s="44"/>
    </row>
    <row r="880" spans="1:27" s="30" customFormat="1" x14ac:dyDescent="0.3">
      <c r="A880" s="41">
        <v>44492</v>
      </c>
      <c r="B880" s="42">
        <v>878</v>
      </c>
      <c r="C880" s="43">
        <v>53855</v>
      </c>
      <c r="D880" s="44" t="s">
        <v>34</v>
      </c>
      <c r="E880" s="44" t="s">
        <v>32</v>
      </c>
      <c r="F880" s="44">
        <v>1</v>
      </c>
      <c r="G880" s="44" t="s">
        <v>39</v>
      </c>
      <c r="H880" s="44" t="s">
        <v>43</v>
      </c>
      <c r="I880" s="44" t="s">
        <v>71</v>
      </c>
      <c r="J880" s="44" t="s">
        <v>27</v>
      </c>
      <c r="K880" s="44" t="s">
        <v>27</v>
      </c>
      <c r="L880" s="44" t="s">
        <v>27</v>
      </c>
      <c r="M880" s="44"/>
      <c r="N880" s="44" t="s">
        <v>26</v>
      </c>
      <c r="O880" s="44">
        <v>1</v>
      </c>
      <c r="P880" s="41"/>
      <c r="Q880" s="41">
        <v>33239</v>
      </c>
      <c r="R880" s="44"/>
      <c r="S880" s="44">
        <v>87</v>
      </c>
      <c r="T880" s="44"/>
      <c r="U880" s="44"/>
      <c r="V880" s="44"/>
      <c r="W880" s="44" t="s">
        <v>27</v>
      </c>
      <c r="X880" s="44"/>
      <c r="Y880" s="44"/>
      <c r="Z880" s="44"/>
      <c r="AA880" s="44"/>
    </row>
    <row r="881" spans="1:27" s="30" customFormat="1" x14ac:dyDescent="0.3">
      <c r="A881" s="41">
        <v>44492</v>
      </c>
      <c r="B881" s="42">
        <v>879</v>
      </c>
      <c r="C881" s="43">
        <v>78420</v>
      </c>
      <c r="D881" s="44" t="s">
        <v>34</v>
      </c>
      <c r="E881" s="44" t="s">
        <v>32</v>
      </c>
      <c r="F881" s="44">
        <v>2</v>
      </c>
      <c r="G881" s="44" t="s">
        <v>66</v>
      </c>
      <c r="H881" s="44" t="s">
        <v>43</v>
      </c>
      <c r="I881" s="44" t="s">
        <v>71</v>
      </c>
      <c r="J881" s="44" t="s">
        <v>27</v>
      </c>
      <c r="K881" s="44" t="s">
        <v>27</v>
      </c>
      <c r="L881" s="44" t="s">
        <v>27</v>
      </c>
      <c r="M881" s="44"/>
      <c r="N881" s="44" t="s">
        <v>26</v>
      </c>
      <c r="O881" s="44">
        <v>1</v>
      </c>
      <c r="P881" s="41"/>
      <c r="Q881" s="41">
        <v>43466</v>
      </c>
      <c r="R881" s="44"/>
      <c r="S881" s="44">
        <v>65</v>
      </c>
      <c r="T881" s="44"/>
      <c r="U881" s="44"/>
      <c r="V881" s="44"/>
      <c r="W881" s="44" t="s">
        <v>27</v>
      </c>
      <c r="X881" s="44"/>
      <c r="Y881" s="44"/>
      <c r="Z881" s="44"/>
      <c r="AA881" s="44"/>
    </row>
    <row r="882" spans="1:27" s="30" customFormat="1" x14ac:dyDescent="0.3">
      <c r="A882" s="41">
        <v>44492</v>
      </c>
      <c r="B882" s="42">
        <v>880</v>
      </c>
      <c r="C882" s="43">
        <v>117941</v>
      </c>
      <c r="D882" s="44" t="s">
        <v>31</v>
      </c>
      <c r="E882" s="44" t="s">
        <v>32</v>
      </c>
      <c r="F882" s="44">
        <v>3</v>
      </c>
      <c r="G882" s="44" t="s">
        <v>38</v>
      </c>
      <c r="H882" s="44" t="s">
        <v>43</v>
      </c>
      <c r="I882" s="44" t="s">
        <v>71</v>
      </c>
      <c r="J882" s="44" t="s">
        <v>27</v>
      </c>
      <c r="K882" s="44" t="s">
        <v>27</v>
      </c>
      <c r="L882" s="44" t="s">
        <v>27</v>
      </c>
      <c r="M882" s="44"/>
      <c r="N882" s="44" t="s">
        <v>26</v>
      </c>
      <c r="O882" s="44">
        <v>1</v>
      </c>
      <c r="P882" s="41"/>
      <c r="Q882" s="41">
        <v>41275</v>
      </c>
      <c r="R882" s="44"/>
      <c r="S882" s="44">
        <v>66</v>
      </c>
      <c r="T882" s="44"/>
      <c r="U882" s="44"/>
      <c r="V882" s="44"/>
      <c r="W882" s="44" t="s">
        <v>27</v>
      </c>
      <c r="X882" s="44"/>
      <c r="Y882" s="44"/>
      <c r="Z882" s="44"/>
      <c r="AA882" s="44"/>
    </row>
    <row r="883" spans="1:27" s="30" customFormat="1" x14ac:dyDescent="0.3">
      <c r="A883" s="41">
        <v>44492</v>
      </c>
      <c r="B883" s="42">
        <v>881</v>
      </c>
      <c r="C883" s="43">
        <v>107362</v>
      </c>
      <c r="D883" s="44" t="s">
        <v>31</v>
      </c>
      <c r="E883" s="44" t="s">
        <v>32</v>
      </c>
      <c r="F883" s="44">
        <v>2</v>
      </c>
      <c r="G883" s="44" t="s">
        <v>66</v>
      </c>
      <c r="H883" s="44" t="s">
        <v>43</v>
      </c>
      <c r="I883" s="44" t="s">
        <v>71</v>
      </c>
      <c r="J883" s="44" t="s">
        <v>27</v>
      </c>
      <c r="K883" s="44" t="s">
        <v>27</v>
      </c>
      <c r="L883" s="44" t="s">
        <v>27</v>
      </c>
      <c r="M883" s="44"/>
      <c r="N883" s="44" t="s">
        <v>26</v>
      </c>
      <c r="O883" s="44">
        <v>1</v>
      </c>
      <c r="P883" s="41"/>
      <c r="Q883" s="41">
        <v>43101</v>
      </c>
      <c r="R883" s="44"/>
      <c r="S883" s="44">
        <v>60</v>
      </c>
      <c r="T883" s="44"/>
      <c r="U883" s="44"/>
      <c r="V883" s="44"/>
      <c r="W883" s="44" t="s">
        <v>27</v>
      </c>
      <c r="X883" s="44"/>
      <c r="Y883" s="44"/>
      <c r="Z883" s="44"/>
      <c r="AA883" s="44"/>
    </row>
    <row r="884" spans="1:27" s="30" customFormat="1" x14ac:dyDescent="0.3">
      <c r="A884" s="41">
        <v>44492</v>
      </c>
      <c r="B884" s="42">
        <v>882</v>
      </c>
      <c r="C884" s="43">
        <v>61481</v>
      </c>
      <c r="D884" s="44" t="s">
        <v>34</v>
      </c>
      <c r="E884" s="44" t="s">
        <v>32</v>
      </c>
      <c r="F884" s="44">
        <v>1</v>
      </c>
      <c r="G884" s="44" t="s">
        <v>38</v>
      </c>
      <c r="H884" s="44" t="s">
        <v>43</v>
      </c>
      <c r="I884" s="44" t="s">
        <v>71</v>
      </c>
      <c r="J884" s="44" t="s">
        <v>27</v>
      </c>
      <c r="K884" s="44" t="s">
        <v>27</v>
      </c>
      <c r="L884" s="44" t="s">
        <v>27</v>
      </c>
      <c r="M884" s="44"/>
      <c r="N884" s="44" t="s">
        <v>26</v>
      </c>
      <c r="O884" s="44">
        <v>1</v>
      </c>
      <c r="P884" s="41"/>
      <c r="Q884" s="41">
        <v>35065</v>
      </c>
      <c r="R884" s="44"/>
      <c r="S884" s="44">
        <v>78</v>
      </c>
      <c r="T884" s="44"/>
      <c r="U884" s="44"/>
      <c r="V884" s="44"/>
      <c r="W884" s="44" t="s">
        <v>27</v>
      </c>
      <c r="X884" s="44"/>
      <c r="Y884" s="44"/>
      <c r="Z884" s="44"/>
      <c r="AA884" s="44"/>
    </row>
    <row r="885" spans="1:27" s="30" customFormat="1" x14ac:dyDescent="0.3">
      <c r="A885" s="41">
        <v>44492</v>
      </c>
      <c r="B885" s="42">
        <v>883</v>
      </c>
      <c r="C885" s="43">
        <v>70708</v>
      </c>
      <c r="D885" s="44" t="s">
        <v>34</v>
      </c>
      <c r="E885" s="44" t="s">
        <v>32</v>
      </c>
      <c r="F885" s="44">
        <v>2</v>
      </c>
      <c r="G885" s="44" t="s">
        <v>37</v>
      </c>
      <c r="H885" s="44" t="s">
        <v>43</v>
      </c>
      <c r="I885" s="44" t="s">
        <v>71</v>
      </c>
      <c r="J885" s="44" t="s">
        <v>27</v>
      </c>
      <c r="K885" s="44" t="s">
        <v>27</v>
      </c>
      <c r="L885" s="44" t="s">
        <v>27</v>
      </c>
      <c r="M885" s="44"/>
      <c r="N885" s="44" t="s">
        <v>26</v>
      </c>
      <c r="O885" s="44">
        <v>1</v>
      </c>
      <c r="P885" s="41"/>
      <c r="Q885" s="41">
        <v>38718</v>
      </c>
      <c r="R885" s="44"/>
      <c r="S885" s="44">
        <v>67</v>
      </c>
      <c r="T885" s="44"/>
      <c r="U885" s="44"/>
      <c r="V885" s="44"/>
      <c r="W885" s="44" t="s">
        <v>27</v>
      </c>
      <c r="X885" s="44"/>
      <c r="Y885" s="44"/>
      <c r="Z885" s="44"/>
      <c r="AA885" s="44"/>
    </row>
    <row r="886" spans="1:27" s="30" customFormat="1" x14ac:dyDescent="0.3">
      <c r="A886" s="41">
        <v>44492</v>
      </c>
      <c r="B886" s="42">
        <v>884</v>
      </c>
      <c r="C886" s="43">
        <v>68745</v>
      </c>
      <c r="D886" s="44" t="s">
        <v>34</v>
      </c>
      <c r="E886" s="44" t="s">
        <v>32</v>
      </c>
      <c r="F886" s="44">
        <v>1</v>
      </c>
      <c r="G886" s="44" t="s">
        <v>68</v>
      </c>
      <c r="H886" s="44" t="s">
        <v>43</v>
      </c>
      <c r="I886" s="44" t="s">
        <v>71</v>
      </c>
      <c r="J886" s="44" t="s">
        <v>27</v>
      </c>
      <c r="K886" s="44" t="s">
        <v>27</v>
      </c>
      <c r="L886" s="44" t="s">
        <v>27</v>
      </c>
      <c r="M886" s="44"/>
      <c r="N886" s="44" t="s">
        <v>26</v>
      </c>
      <c r="O886" s="44">
        <v>2</v>
      </c>
      <c r="P886" s="41"/>
      <c r="Q886" s="41">
        <v>38353</v>
      </c>
      <c r="R886" s="44"/>
      <c r="S886" s="44">
        <v>65</v>
      </c>
      <c r="T886" s="44"/>
      <c r="U886" s="44"/>
      <c r="V886" s="44"/>
      <c r="W886" s="44" t="s">
        <v>27</v>
      </c>
      <c r="X886" s="44"/>
      <c r="Y886" s="44"/>
      <c r="Z886" s="44"/>
      <c r="AA886" s="44"/>
    </row>
    <row r="887" spans="1:27" s="30" customFormat="1" x14ac:dyDescent="0.3">
      <c r="A887" s="41">
        <v>44492</v>
      </c>
      <c r="B887" s="42">
        <v>885</v>
      </c>
      <c r="C887" s="43">
        <v>73558</v>
      </c>
      <c r="D887" s="44" t="s">
        <v>34</v>
      </c>
      <c r="E887" s="44" t="s">
        <v>32</v>
      </c>
      <c r="F887" s="44">
        <v>3</v>
      </c>
      <c r="G887" s="44" t="s">
        <v>37</v>
      </c>
      <c r="H887" s="44" t="s">
        <v>43</v>
      </c>
      <c r="I887" s="44" t="s">
        <v>71</v>
      </c>
      <c r="J887" s="44" t="s">
        <v>27</v>
      </c>
      <c r="K887" s="44" t="s">
        <v>27</v>
      </c>
      <c r="L887" s="44" t="s">
        <v>27</v>
      </c>
      <c r="M887" s="44"/>
      <c r="N887" s="44" t="s">
        <v>26</v>
      </c>
      <c r="O887" s="44">
        <v>1</v>
      </c>
      <c r="P887" s="41"/>
      <c r="Q887" s="41">
        <v>43831</v>
      </c>
      <c r="R887" s="44"/>
      <c r="S887" s="44">
        <v>65</v>
      </c>
      <c r="T887" s="44"/>
      <c r="U887" s="44"/>
      <c r="V887" s="44"/>
      <c r="W887" s="44" t="s">
        <v>27</v>
      </c>
      <c r="X887" s="44"/>
      <c r="Y887" s="44"/>
      <c r="Z887" s="44"/>
      <c r="AA887" s="44"/>
    </row>
    <row r="888" spans="1:27" s="30" customFormat="1" x14ac:dyDescent="0.3">
      <c r="A888" s="41">
        <v>44492</v>
      </c>
      <c r="B888" s="42">
        <v>886</v>
      </c>
      <c r="C888" s="43">
        <v>87140</v>
      </c>
      <c r="D888" s="44" t="s">
        <v>34</v>
      </c>
      <c r="E888" s="44" t="s">
        <v>32</v>
      </c>
      <c r="F888" s="44">
        <v>2</v>
      </c>
      <c r="G888" s="44" t="s">
        <v>68</v>
      </c>
      <c r="H888" s="44" t="s">
        <v>43</v>
      </c>
      <c r="I888" s="44" t="s">
        <v>71</v>
      </c>
      <c r="J888" s="44" t="s">
        <v>27</v>
      </c>
      <c r="K888" s="44" t="s">
        <v>27</v>
      </c>
      <c r="L888" s="44" t="s">
        <v>27</v>
      </c>
      <c r="M888" s="44"/>
      <c r="N888" s="44" t="s">
        <v>26</v>
      </c>
      <c r="O888" s="44">
        <v>1</v>
      </c>
      <c r="P888" s="41"/>
      <c r="Q888" s="41">
        <v>42736</v>
      </c>
      <c r="R888" s="44"/>
      <c r="S888" s="44">
        <v>55</v>
      </c>
      <c r="T888" s="44"/>
      <c r="U888" s="44"/>
      <c r="V888" s="44"/>
      <c r="W888" s="44" t="s">
        <v>27</v>
      </c>
      <c r="X888" s="44"/>
      <c r="Y888" s="44"/>
      <c r="Z888" s="44"/>
      <c r="AA888" s="44"/>
    </row>
    <row r="889" spans="1:27" s="30" customFormat="1" x14ac:dyDescent="0.3">
      <c r="A889" s="41">
        <v>44492</v>
      </c>
      <c r="B889" s="42">
        <v>887</v>
      </c>
      <c r="C889" s="43">
        <v>155156</v>
      </c>
      <c r="D889" s="44" t="s">
        <v>31</v>
      </c>
      <c r="E889" s="44" t="s">
        <v>65</v>
      </c>
      <c r="F889" s="44">
        <v>4</v>
      </c>
      <c r="G889" s="44" t="s">
        <v>39</v>
      </c>
      <c r="H889" s="44" t="s">
        <v>43</v>
      </c>
      <c r="I889" s="44" t="s">
        <v>71</v>
      </c>
      <c r="J889" s="44" t="s">
        <v>27</v>
      </c>
      <c r="K889" s="44" t="s">
        <v>27</v>
      </c>
      <c r="L889" s="44" t="s">
        <v>27</v>
      </c>
      <c r="M889" s="44"/>
      <c r="N889" s="44" t="s">
        <v>26</v>
      </c>
      <c r="O889" s="44">
        <v>1</v>
      </c>
      <c r="P889" s="41"/>
      <c r="Q889" s="41">
        <v>36526</v>
      </c>
      <c r="R889" s="44"/>
      <c r="S889" s="44">
        <v>88</v>
      </c>
      <c r="T889" s="44"/>
      <c r="U889" s="44"/>
      <c r="V889" s="44"/>
      <c r="W889" s="44" t="s">
        <v>27</v>
      </c>
      <c r="X889" s="44"/>
      <c r="Y889" s="44"/>
      <c r="Z889" s="44"/>
      <c r="AA889" s="44"/>
    </row>
    <row r="890" spans="1:27" s="30" customFormat="1" x14ac:dyDescent="0.3">
      <c r="A890" s="41">
        <v>44492</v>
      </c>
      <c r="B890" s="42">
        <v>888</v>
      </c>
      <c r="C890" s="43">
        <v>102941</v>
      </c>
      <c r="D890" s="44" t="s">
        <v>31</v>
      </c>
      <c r="E890" s="44" t="s">
        <v>65</v>
      </c>
      <c r="F890" s="44">
        <v>3</v>
      </c>
      <c r="G890" s="44" t="s">
        <v>38</v>
      </c>
      <c r="H890" s="44" t="s">
        <v>43</v>
      </c>
      <c r="I890" s="44" t="s">
        <v>71</v>
      </c>
      <c r="J890" s="44" t="s">
        <v>27</v>
      </c>
      <c r="K890" s="44" t="s">
        <v>27</v>
      </c>
      <c r="L890" s="44" t="s">
        <v>27</v>
      </c>
      <c r="M890" s="44"/>
      <c r="N890" s="44" t="s">
        <v>26</v>
      </c>
      <c r="O890" s="44">
        <v>1</v>
      </c>
      <c r="P890" s="41"/>
      <c r="Q890" s="41">
        <v>33604</v>
      </c>
      <c r="R890" s="44"/>
      <c r="S890" s="44">
        <v>69</v>
      </c>
      <c r="T890" s="44"/>
      <c r="U890" s="44"/>
      <c r="V890" s="44"/>
      <c r="W890" s="44" t="s">
        <v>27</v>
      </c>
      <c r="X890" s="44"/>
      <c r="Y890" s="44"/>
      <c r="Z890" s="44"/>
      <c r="AA890" s="44"/>
    </row>
    <row r="891" spans="1:27" s="30" customFormat="1" x14ac:dyDescent="0.3">
      <c r="A891" s="41">
        <v>44492</v>
      </c>
      <c r="B891" s="42">
        <v>889</v>
      </c>
      <c r="C891" s="43">
        <v>113190</v>
      </c>
      <c r="D891" s="44" t="s">
        <v>34</v>
      </c>
      <c r="E891" s="44" t="s">
        <v>65</v>
      </c>
      <c r="F891" s="44">
        <v>2</v>
      </c>
      <c r="G891" s="44" t="s">
        <v>37</v>
      </c>
      <c r="H891" s="44" t="s">
        <v>43</v>
      </c>
      <c r="I891" s="44" t="s">
        <v>71</v>
      </c>
      <c r="J891" s="44" t="s">
        <v>27</v>
      </c>
      <c r="K891" s="44" t="s">
        <v>27</v>
      </c>
      <c r="L891" s="44" t="s">
        <v>27</v>
      </c>
      <c r="M891" s="44"/>
      <c r="N891" s="44" t="s">
        <v>26</v>
      </c>
      <c r="O891" s="44">
        <v>1</v>
      </c>
      <c r="P891" s="41"/>
      <c r="Q891" s="41">
        <v>37987</v>
      </c>
      <c r="R891" s="44"/>
      <c r="S891" s="44">
        <v>92</v>
      </c>
      <c r="T891" s="44"/>
      <c r="U891" s="44"/>
      <c r="V891" s="44"/>
      <c r="W891" s="44" t="s">
        <v>27</v>
      </c>
      <c r="X891" s="44"/>
      <c r="Y891" s="44"/>
      <c r="Z891" s="44"/>
      <c r="AA891" s="44"/>
    </row>
    <row r="892" spans="1:27" s="30" customFormat="1" x14ac:dyDescent="0.3">
      <c r="A892" s="41">
        <v>44492</v>
      </c>
      <c r="B892" s="42">
        <v>890</v>
      </c>
      <c r="C892" s="43">
        <v>71981</v>
      </c>
      <c r="D892" s="44" t="s">
        <v>31</v>
      </c>
      <c r="E892" s="44" t="s">
        <v>65</v>
      </c>
      <c r="F892" s="44">
        <v>1</v>
      </c>
      <c r="G892" s="44" t="s">
        <v>37</v>
      </c>
      <c r="H892" s="44" t="s">
        <v>43</v>
      </c>
      <c r="I892" s="44" t="s">
        <v>71</v>
      </c>
      <c r="J892" s="44" t="s">
        <v>27</v>
      </c>
      <c r="K892" s="44" t="s">
        <v>27</v>
      </c>
      <c r="L892" s="44" t="s">
        <v>27</v>
      </c>
      <c r="M892" s="44"/>
      <c r="N892" s="44" t="s">
        <v>26</v>
      </c>
      <c r="O892" s="44">
        <v>2</v>
      </c>
      <c r="P892" s="41"/>
      <c r="Q892" s="41">
        <v>42736</v>
      </c>
      <c r="R892" s="44"/>
      <c r="S892" s="44">
        <v>50</v>
      </c>
      <c r="T892" s="44"/>
      <c r="U892" s="44"/>
      <c r="V892" s="44"/>
      <c r="W892" s="44" t="s">
        <v>27</v>
      </c>
      <c r="X892" s="44"/>
      <c r="Y892" s="44"/>
      <c r="Z892" s="44"/>
      <c r="AA892" s="44"/>
    </row>
    <row r="893" spans="1:27" s="30" customFormat="1" x14ac:dyDescent="0.3">
      <c r="A893" s="41">
        <v>44492</v>
      </c>
      <c r="B893" s="42">
        <v>891</v>
      </c>
      <c r="C893" s="43">
        <v>119094</v>
      </c>
      <c r="D893" s="44" t="s">
        <v>34</v>
      </c>
      <c r="E893" s="44" t="s">
        <v>65</v>
      </c>
      <c r="F893" s="44">
        <v>1</v>
      </c>
      <c r="G893" s="44" t="s">
        <v>37</v>
      </c>
      <c r="H893" s="44" t="s">
        <v>43</v>
      </c>
      <c r="I893" s="44" t="s">
        <v>71</v>
      </c>
      <c r="J893" s="44" t="s">
        <v>27</v>
      </c>
      <c r="K893" s="44" t="s">
        <v>27</v>
      </c>
      <c r="L893" s="44" t="s">
        <v>27</v>
      </c>
      <c r="M893" s="44"/>
      <c r="N893" s="44" t="s">
        <v>26</v>
      </c>
      <c r="O893" s="44">
        <v>2</v>
      </c>
      <c r="P893" s="41"/>
      <c r="Q893" s="41">
        <v>42736</v>
      </c>
      <c r="R893" s="44"/>
      <c r="S893" s="44">
        <v>90</v>
      </c>
      <c r="T893" s="44"/>
      <c r="U893" s="44"/>
      <c r="V893" s="44"/>
      <c r="W893" s="44" t="s">
        <v>27</v>
      </c>
      <c r="X893" s="44"/>
      <c r="Y893" s="44"/>
      <c r="Z893" s="44"/>
      <c r="AA893" s="44"/>
    </row>
    <row r="894" spans="1:27" s="30" customFormat="1" x14ac:dyDescent="0.3">
      <c r="A894" s="41">
        <v>44492</v>
      </c>
      <c r="B894" s="42">
        <v>892</v>
      </c>
      <c r="C894" s="43">
        <v>65952</v>
      </c>
      <c r="D894" s="44" t="s">
        <v>31</v>
      </c>
      <c r="E894" s="44" t="s">
        <v>65</v>
      </c>
      <c r="F894" s="44">
        <v>1</v>
      </c>
      <c r="G894" s="44" t="s">
        <v>37</v>
      </c>
      <c r="H894" s="44" t="s">
        <v>43</v>
      </c>
      <c r="I894" s="44" t="s">
        <v>71</v>
      </c>
      <c r="J894" s="44" t="s">
        <v>27</v>
      </c>
      <c r="K894" s="44" t="s">
        <v>27</v>
      </c>
      <c r="L894" s="44" t="s">
        <v>27</v>
      </c>
      <c r="M894" s="44"/>
      <c r="N894" s="44" t="s">
        <v>26</v>
      </c>
      <c r="O894" s="44">
        <v>1</v>
      </c>
      <c r="P894" s="41"/>
      <c r="Q894" s="41">
        <v>41275</v>
      </c>
      <c r="R894" s="44"/>
      <c r="S894" s="44">
        <v>80</v>
      </c>
      <c r="T894" s="44"/>
      <c r="U894" s="44"/>
      <c r="V894" s="44"/>
      <c r="W894" s="44" t="s">
        <v>27</v>
      </c>
      <c r="X894" s="44"/>
      <c r="Y894" s="44"/>
      <c r="Z894" s="44"/>
      <c r="AA894" s="44"/>
    </row>
    <row r="895" spans="1:27" s="30" customFormat="1" x14ac:dyDescent="0.3">
      <c r="A895" s="41">
        <v>44492</v>
      </c>
      <c r="B895" s="42">
        <v>893</v>
      </c>
      <c r="C895" s="43">
        <v>111702</v>
      </c>
      <c r="D895" s="44" t="s">
        <v>34</v>
      </c>
      <c r="E895" s="44" t="s">
        <v>65</v>
      </c>
      <c r="F895" s="44">
        <v>1</v>
      </c>
      <c r="G895" s="44" t="s">
        <v>37</v>
      </c>
      <c r="H895" s="44" t="s">
        <v>43</v>
      </c>
      <c r="I895" s="44" t="s">
        <v>71</v>
      </c>
      <c r="J895" s="44" t="s">
        <v>27</v>
      </c>
      <c r="K895" s="44" t="s">
        <v>27</v>
      </c>
      <c r="L895" s="44" t="s">
        <v>27</v>
      </c>
      <c r="M895" s="44"/>
      <c r="N895" s="44" t="s">
        <v>26</v>
      </c>
      <c r="O895" s="44">
        <v>1</v>
      </c>
      <c r="P895" s="41"/>
      <c r="Q895" s="41">
        <v>36161</v>
      </c>
      <c r="R895" s="44"/>
      <c r="S895" s="44">
        <v>70</v>
      </c>
      <c r="T895" s="44"/>
      <c r="U895" s="44"/>
      <c r="V895" s="44"/>
      <c r="W895" s="44" t="s">
        <v>27</v>
      </c>
      <c r="X895" s="44"/>
      <c r="Y895" s="44"/>
      <c r="Z895" s="44"/>
      <c r="AA895" s="44"/>
    </row>
    <row r="896" spans="1:27" s="30" customFormat="1" x14ac:dyDescent="0.3">
      <c r="A896" s="41">
        <v>44492</v>
      </c>
      <c r="B896" s="42">
        <v>894</v>
      </c>
      <c r="C896" s="43">
        <v>194515</v>
      </c>
      <c r="D896" s="44" t="s">
        <v>31</v>
      </c>
      <c r="E896" s="44" t="s">
        <v>65</v>
      </c>
      <c r="F896" s="44">
        <v>5</v>
      </c>
      <c r="G896" s="44" t="s">
        <v>37</v>
      </c>
      <c r="H896" s="44" t="s">
        <v>43</v>
      </c>
      <c r="I896" s="44" t="s">
        <v>71</v>
      </c>
      <c r="J896" s="44" t="s">
        <v>27</v>
      </c>
      <c r="K896" s="44" t="s">
        <v>27</v>
      </c>
      <c r="L896" s="44" t="s">
        <v>27</v>
      </c>
      <c r="M896" s="44"/>
      <c r="N896" s="44" t="s">
        <v>26</v>
      </c>
      <c r="O896" s="44">
        <v>1</v>
      </c>
      <c r="P896" s="41"/>
      <c r="Q896" s="41">
        <v>38718</v>
      </c>
      <c r="R896" s="44"/>
      <c r="S896" s="44">
        <v>54</v>
      </c>
      <c r="T896" s="44"/>
      <c r="U896" s="44"/>
      <c r="V896" s="44"/>
      <c r="W896" s="44" t="s">
        <v>27</v>
      </c>
      <c r="X896" s="44"/>
      <c r="Y896" s="44"/>
      <c r="Z896" s="44"/>
      <c r="AA896" s="44"/>
    </row>
    <row r="897" spans="1:27" s="30" customFormat="1" x14ac:dyDescent="0.3">
      <c r="A897" s="41">
        <v>44492</v>
      </c>
      <c r="B897" s="42">
        <v>895</v>
      </c>
      <c r="C897" s="43">
        <v>91322</v>
      </c>
      <c r="D897" s="44" t="s">
        <v>31</v>
      </c>
      <c r="E897" s="44" t="s">
        <v>32</v>
      </c>
      <c r="F897" s="44">
        <v>3</v>
      </c>
      <c r="G897" s="44" t="s">
        <v>37</v>
      </c>
      <c r="H897" s="44" t="s">
        <v>43</v>
      </c>
      <c r="I897" s="44" t="s">
        <v>71</v>
      </c>
      <c r="J897" s="44" t="s">
        <v>27</v>
      </c>
      <c r="K897" s="44" t="s">
        <v>27</v>
      </c>
      <c r="L897" s="44" t="s">
        <v>27</v>
      </c>
      <c r="M897" s="44"/>
      <c r="N897" s="44" t="s">
        <v>26</v>
      </c>
      <c r="O897" s="44">
        <v>1</v>
      </c>
      <c r="P897" s="41"/>
      <c r="Q897" s="41">
        <v>42005</v>
      </c>
      <c r="R897" s="44"/>
      <c r="S897" s="44">
        <v>55</v>
      </c>
      <c r="T897" s="44"/>
      <c r="U897" s="44"/>
      <c r="V897" s="44"/>
      <c r="W897" s="44" t="s">
        <v>27</v>
      </c>
      <c r="X897" s="44"/>
      <c r="Y897" s="44"/>
      <c r="Z897" s="44"/>
      <c r="AA897" s="44"/>
    </row>
    <row r="898" spans="1:27" s="30" customFormat="1" x14ac:dyDescent="0.3">
      <c r="A898" s="41">
        <v>44492</v>
      </c>
      <c r="B898" s="42">
        <v>896</v>
      </c>
      <c r="C898" s="43">
        <v>71472</v>
      </c>
      <c r="D898" s="44" t="s">
        <v>31</v>
      </c>
      <c r="E898" s="44" t="s">
        <v>32</v>
      </c>
      <c r="F898" s="44">
        <v>1</v>
      </c>
      <c r="G898" s="44" t="s">
        <v>37</v>
      </c>
      <c r="H898" s="44" t="s">
        <v>43</v>
      </c>
      <c r="I898" s="44" t="s">
        <v>71</v>
      </c>
      <c r="J898" s="44" t="s">
        <v>27</v>
      </c>
      <c r="K898" s="44" t="s">
        <v>27</v>
      </c>
      <c r="L898" s="44" t="s">
        <v>27</v>
      </c>
      <c r="M898" s="44"/>
      <c r="N898" s="44" t="s">
        <v>26</v>
      </c>
      <c r="O898" s="44">
        <v>1</v>
      </c>
      <c r="P898" s="41"/>
      <c r="Q898" s="41">
        <v>36161</v>
      </c>
      <c r="R898" s="44"/>
      <c r="S898" s="44">
        <v>64</v>
      </c>
      <c r="T898" s="44"/>
      <c r="U898" s="44"/>
      <c r="V898" s="44"/>
      <c r="W898" s="44" t="s">
        <v>27</v>
      </c>
      <c r="X898" s="44"/>
      <c r="Y898" s="44"/>
      <c r="Z898" s="44"/>
      <c r="AA898" s="44"/>
    </row>
    <row r="899" spans="1:27" s="30" customFormat="1" x14ac:dyDescent="0.3">
      <c r="A899" s="41">
        <v>44492</v>
      </c>
      <c r="B899" s="42">
        <v>897</v>
      </c>
      <c r="C899" s="43">
        <v>109997</v>
      </c>
      <c r="D899" s="44" t="s">
        <v>31</v>
      </c>
      <c r="E899" s="44" t="s">
        <v>32</v>
      </c>
      <c r="F899" s="44">
        <v>3</v>
      </c>
      <c r="G899" s="44" t="s">
        <v>37</v>
      </c>
      <c r="H899" s="44" t="s">
        <v>43</v>
      </c>
      <c r="I899" s="44" t="s">
        <v>71</v>
      </c>
      <c r="J899" s="44" t="s">
        <v>27</v>
      </c>
      <c r="K899" s="44" t="s">
        <v>27</v>
      </c>
      <c r="L899" s="44" t="s">
        <v>27</v>
      </c>
      <c r="M899" s="44"/>
      <c r="N899" s="44" t="s">
        <v>26</v>
      </c>
      <c r="O899" s="44">
        <v>1</v>
      </c>
      <c r="P899" s="41"/>
      <c r="Q899" s="41">
        <v>41640</v>
      </c>
      <c r="R899" s="44"/>
      <c r="S899" s="44">
        <v>85</v>
      </c>
      <c r="T899" s="44"/>
      <c r="U899" s="44"/>
      <c r="V899" s="44"/>
      <c r="W899" s="44" t="s">
        <v>27</v>
      </c>
      <c r="X899" s="44"/>
      <c r="Y899" s="44"/>
      <c r="Z899" s="44"/>
      <c r="AA899" s="44"/>
    </row>
    <row r="900" spans="1:27" s="30" customFormat="1" x14ac:dyDescent="0.3">
      <c r="A900" s="41">
        <v>44492</v>
      </c>
      <c r="B900" s="42">
        <v>898</v>
      </c>
      <c r="C900" s="43">
        <v>97586</v>
      </c>
      <c r="D900" s="44" t="s">
        <v>31</v>
      </c>
      <c r="E900" s="44" t="s">
        <v>32</v>
      </c>
      <c r="F900" s="44">
        <v>3</v>
      </c>
      <c r="G900" s="44" t="s">
        <v>37</v>
      </c>
      <c r="H900" s="44" t="s">
        <v>43</v>
      </c>
      <c r="I900" s="44" t="s">
        <v>71</v>
      </c>
      <c r="J900" s="44" t="s">
        <v>27</v>
      </c>
      <c r="K900" s="44" t="s">
        <v>27</v>
      </c>
      <c r="L900" s="44" t="s">
        <v>27</v>
      </c>
      <c r="M900" s="44"/>
      <c r="N900" s="44" t="s">
        <v>26</v>
      </c>
      <c r="O900" s="44">
        <v>1</v>
      </c>
      <c r="P900" s="41"/>
      <c r="Q900" s="41">
        <v>37257</v>
      </c>
      <c r="R900" s="44"/>
      <c r="S900" s="44">
        <v>55</v>
      </c>
      <c r="T900" s="44"/>
      <c r="U900" s="44"/>
      <c r="V900" s="44"/>
      <c r="W900" s="44" t="s">
        <v>27</v>
      </c>
      <c r="X900" s="44"/>
      <c r="Y900" s="44"/>
      <c r="Z900" s="44"/>
      <c r="AA900" s="44"/>
    </row>
    <row r="901" spans="1:27" s="30" customFormat="1" x14ac:dyDescent="0.3">
      <c r="A901" s="41">
        <v>44492</v>
      </c>
      <c r="B901" s="42">
        <v>899</v>
      </c>
      <c r="C901" s="43">
        <v>97754</v>
      </c>
      <c r="D901" s="44" t="s">
        <v>31</v>
      </c>
      <c r="E901" s="44" t="s">
        <v>32</v>
      </c>
      <c r="F901" s="44">
        <v>2</v>
      </c>
      <c r="G901" s="44" t="s">
        <v>37</v>
      </c>
      <c r="H901" s="44" t="s">
        <v>43</v>
      </c>
      <c r="I901" s="44" t="s">
        <v>71</v>
      </c>
      <c r="J901" s="44" t="s">
        <v>27</v>
      </c>
      <c r="K901" s="44" t="s">
        <v>27</v>
      </c>
      <c r="L901" s="44" t="s">
        <v>27</v>
      </c>
      <c r="M901" s="44"/>
      <c r="N901" s="44" t="s">
        <v>26</v>
      </c>
      <c r="O901" s="44">
        <v>1</v>
      </c>
      <c r="P901" s="41"/>
      <c r="Q901" s="41">
        <v>38353</v>
      </c>
      <c r="R901" s="44"/>
      <c r="S901" s="44">
        <v>95</v>
      </c>
      <c r="T901" s="44"/>
      <c r="U901" s="44"/>
      <c r="V901" s="44"/>
      <c r="W901" s="44" t="s">
        <v>27</v>
      </c>
      <c r="X901" s="44"/>
      <c r="Y901" s="44"/>
      <c r="Z901" s="44"/>
      <c r="AA901" s="44"/>
    </row>
    <row r="902" spans="1:27" s="30" customFormat="1" x14ac:dyDescent="0.3">
      <c r="A902" s="41">
        <v>44492</v>
      </c>
      <c r="B902" s="42">
        <v>900</v>
      </c>
      <c r="C902" s="43">
        <v>60349</v>
      </c>
      <c r="D902" s="44" t="s">
        <v>31</v>
      </c>
      <c r="E902" s="44" t="s">
        <v>32</v>
      </c>
      <c r="F902" s="44">
        <v>1</v>
      </c>
      <c r="G902" s="44" t="s">
        <v>37</v>
      </c>
      <c r="H902" s="44" t="s">
        <v>43</v>
      </c>
      <c r="I902" s="44" t="s">
        <v>71</v>
      </c>
      <c r="J902" s="44" t="s">
        <v>27</v>
      </c>
      <c r="K902" s="44" t="s">
        <v>27</v>
      </c>
      <c r="L902" s="44" t="s">
        <v>27</v>
      </c>
      <c r="M902" s="44"/>
      <c r="N902" s="44" t="s">
        <v>26</v>
      </c>
      <c r="O902" s="44">
        <v>1</v>
      </c>
      <c r="P902" s="41"/>
      <c r="Q902" s="41">
        <v>33970</v>
      </c>
      <c r="R902" s="44"/>
      <c r="S902" s="44">
        <v>89</v>
      </c>
      <c r="T902" s="44"/>
      <c r="U902" s="44"/>
      <c r="V902" s="44"/>
      <c r="W902" s="44" t="s">
        <v>27</v>
      </c>
      <c r="X902" s="44"/>
      <c r="Y902" s="44"/>
      <c r="Z902" s="44"/>
      <c r="AA902" s="44"/>
    </row>
    <row r="903" spans="1:27" s="30" customFormat="1" x14ac:dyDescent="0.3">
      <c r="A903" s="41">
        <v>44492</v>
      </c>
      <c r="B903" s="42">
        <v>901</v>
      </c>
      <c r="C903" s="43">
        <v>84833</v>
      </c>
      <c r="D903" s="44" t="s">
        <v>31</v>
      </c>
      <c r="E903" s="44" t="s">
        <v>32</v>
      </c>
      <c r="F903" s="44">
        <v>3</v>
      </c>
      <c r="G903" s="44" t="s">
        <v>37</v>
      </c>
      <c r="H903" s="44" t="s">
        <v>43</v>
      </c>
      <c r="I903" s="44" t="s">
        <v>71</v>
      </c>
      <c r="J903" s="44" t="s">
        <v>27</v>
      </c>
      <c r="K903" s="44" t="s">
        <v>27</v>
      </c>
      <c r="L903" s="44" t="s">
        <v>27</v>
      </c>
      <c r="M903" s="44"/>
      <c r="N903" s="44" t="s">
        <v>26</v>
      </c>
      <c r="O903" s="44">
        <v>1</v>
      </c>
      <c r="P903" s="41"/>
      <c r="Q903" s="41">
        <v>42005</v>
      </c>
      <c r="R903" s="44"/>
      <c r="S903" s="44">
        <v>99</v>
      </c>
      <c r="T903" s="44"/>
      <c r="U903" s="44"/>
      <c r="V903" s="44"/>
      <c r="W903" s="44" t="s">
        <v>27</v>
      </c>
      <c r="X903" s="44"/>
      <c r="Y903" s="44"/>
      <c r="Z903" s="44"/>
      <c r="AA903" s="44"/>
    </row>
    <row r="904" spans="1:27" s="30" customFormat="1" x14ac:dyDescent="0.3">
      <c r="A904" s="41">
        <v>44492</v>
      </c>
      <c r="B904" s="42">
        <v>902</v>
      </c>
      <c r="C904" s="43">
        <v>66519</v>
      </c>
      <c r="D904" s="44" t="s">
        <v>31</v>
      </c>
      <c r="E904" s="44" t="s">
        <v>32</v>
      </c>
      <c r="F904" s="44">
        <v>1</v>
      </c>
      <c r="G904" s="44" t="s">
        <v>37</v>
      </c>
      <c r="H904" s="44" t="s">
        <v>43</v>
      </c>
      <c r="I904" s="44" t="s">
        <v>71</v>
      </c>
      <c r="J904" s="44" t="s">
        <v>27</v>
      </c>
      <c r="K904" s="44" t="s">
        <v>27</v>
      </c>
      <c r="L904" s="44" t="s">
        <v>27</v>
      </c>
      <c r="M904" s="44"/>
      <c r="N904" s="44" t="s">
        <v>26</v>
      </c>
      <c r="O904" s="44">
        <v>1</v>
      </c>
      <c r="P904" s="41"/>
      <c r="Q904" s="41">
        <v>36892</v>
      </c>
      <c r="R904" s="44"/>
      <c r="S904" s="44">
        <v>83</v>
      </c>
      <c r="T904" s="44"/>
      <c r="U904" s="44"/>
      <c r="V904" s="44"/>
      <c r="W904" s="44" t="s">
        <v>27</v>
      </c>
      <c r="X904" s="44"/>
      <c r="Y904" s="44"/>
      <c r="Z904" s="44"/>
      <c r="AA904" s="44"/>
    </row>
    <row r="905" spans="1:27" s="30" customFormat="1" x14ac:dyDescent="0.3">
      <c r="A905" s="41">
        <v>44492</v>
      </c>
      <c r="B905" s="42">
        <v>903</v>
      </c>
      <c r="C905" s="43">
        <v>88936</v>
      </c>
      <c r="D905" s="44" t="s">
        <v>31</v>
      </c>
      <c r="E905" s="44" t="s">
        <v>32</v>
      </c>
      <c r="F905" s="44">
        <v>2</v>
      </c>
      <c r="G905" s="44" t="s">
        <v>37</v>
      </c>
      <c r="H905" s="44" t="s">
        <v>43</v>
      </c>
      <c r="I905" s="44" t="s">
        <v>71</v>
      </c>
      <c r="J905" s="44" t="s">
        <v>27</v>
      </c>
      <c r="K905" s="44" t="s">
        <v>27</v>
      </c>
      <c r="L905" s="44" t="s">
        <v>27</v>
      </c>
      <c r="M905" s="44"/>
      <c r="N905" s="44" t="s">
        <v>26</v>
      </c>
      <c r="O905" s="44">
        <v>1</v>
      </c>
      <c r="P905" s="41"/>
      <c r="Q905" s="41">
        <v>40544</v>
      </c>
      <c r="R905" s="44"/>
      <c r="S905" s="44">
        <v>78</v>
      </c>
      <c r="T905" s="44"/>
      <c r="U905" s="44"/>
      <c r="V905" s="44"/>
      <c r="W905" s="44" t="s">
        <v>27</v>
      </c>
      <c r="X905" s="44"/>
      <c r="Y905" s="44"/>
      <c r="Z905" s="44"/>
      <c r="AA905" s="44"/>
    </row>
    <row r="906" spans="1:27" s="30" customFormat="1" x14ac:dyDescent="0.3">
      <c r="A906" s="41">
        <v>44492</v>
      </c>
      <c r="B906" s="42">
        <v>904</v>
      </c>
      <c r="C906" s="43">
        <v>130151</v>
      </c>
      <c r="D906" s="44" t="s">
        <v>31</v>
      </c>
      <c r="E906" s="44" t="s">
        <v>32</v>
      </c>
      <c r="F906" s="44">
        <v>3</v>
      </c>
      <c r="G906" s="44" t="s">
        <v>37</v>
      </c>
      <c r="H906" s="44" t="s">
        <v>43</v>
      </c>
      <c r="I906" s="44" t="s">
        <v>71</v>
      </c>
      <c r="J906" s="44" t="s">
        <v>27</v>
      </c>
      <c r="K906" s="44" t="s">
        <v>27</v>
      </c>
      <c r="L906" s="44" t="s">
        <v>27</v>
      </c>
      <c r="M906" s="44"/>
      <c r="N906" s="44" t="s">
        <v>26</v>
      </c>
      <c r="O906" s="44">
        <v>1</v>
      </c>
      <c r="P906" s="41"/>
      <c r="Q906" s="41">
        <v>37622</v>
      </c>
      <c r="R906" s="44"/>
      <c r="S906" s="44">
        <v>56</v>
      </c>
      <c r="T906" s="44"/>
      <c r="U906" s="44"/>
      <c r="V906" s="44"/>
      <c r="W906" s="44" t="s">
        <v>27</v>
      </c>
      <c r="X906" s="44"/>
      <c r="Y906" s="44"/>
      <c r="Z906" s="44"/>
      <c r="AA906" s="44"/>
    </row>
    <row r="907" spans="1:27" s="30" customFormat="1" x14ac:dyDescent="0.3">
      <c r="A907" s="41">
        <v>44492</v>
      </c>
      <c r="B907" s="42">
        <v>905</v>
      </c>
      <c r="C907" s="43">
        <v>137255</v>
      </c>
      <c r="D907" s="44" t="s">
        <v>31</v>
      </c>
      <c r="E907" s="44" t="s">
        <v>32</v>
      </c>
      <c r="F907" s="44">
        <v>3</v>
      </c>
      <c r="G907" s="44" t="s">
        <v>37</v>
      </c>
      <c r="H907" s="44" t="s">
        <v>43</v>
      </c>
      <c r="I907" s="44" t="s">
        <v>71</v>
      </c>
      <c r="J907" s="44" t="s">
        <v>27</v>
      </c>
      <c r="K907" s="44" t="s">
        <v>27</v>
      </c>
      <c r="L907" s="44" t="s">
        <v>27</v>
      </c>
      <c r="M907" s="44"/>
      <c r="N907" s="44" t="s">
        <v>26</v>
      </c>
      <c r="O907" s="44">
        <v>1</v>
      </c>
      <c r="P907" s="41"/>
      <c r="Q907" s="41">
        <v>42005</v>
      </c>
      <c r="R907" s="44"/>
      <c r="S907" s="44">
        <v>97</v>
      </c>
      <c r="T907" s="44"/>
      <c r="U907" s="44"/>
      <c r="V907" s="44"/>
      <c r="W907" s="44" t="s">
        <v>27</v>
      </c>
      <c r="X907" s="44"/>
      <c r="Y907" s="44"/>
      <c r="Z907" s="44"/>
      <c r="AA907" s="44"/>
    </row>
    <row r="908" spans="1:27" s="30" customFormat="1" x14ac:dyDescent="0.3">
      <c r="A908" s="41">
        <v>44492</v>
      </c>
      <c r="B908" s="42">
        <v>906</v>
      </c>
      <c r="C908" s="43">
        <v>122171</v>
      </c>
      <c r="D908" s="44" t="s">
        <v>31</v>
      </c>
      <c r="E908" s="44" t="s">
        <v>32</v>
      </c>
      <c r="F908" s="44">
        <v>3</v>
      </c>
      <c r="G908" s="44" t="s">
        <v>37</v>
      </c>
      <c r="H908" s="44" t="s">
        <v>43</v>
      </c>
      <c r="I908" s="44" t="s">
        <v>71</v>
      </c>
      <c r="J908" s="44" t="s">
        <v>27</v>
      </c>
      <c r="K908" s="44" t="s">
        <v>27</v>
      </c>
      <c r="L908" s="44" t="s">
        <v>27</v>
      </c>
      <c r="M908" s="44"/>
      <c r="N908" s="44" t="s">
        <v>26</v>
      </c>
      <c r="O908" s="44">
        <v>1</v>
      </c>
      <c r="P908" s="41"/>
      <c r="Q908" s="41">
        <v>33604</v>
      </c>
      <c r="R908" s="44"/>
      <c r="S908" s="44">
        <v>59</v>
      </c>
      <c r="T908" s="44"/>
      <c r="U908" s="44"/>
      <c r="V908" s="44"/>
      <c r="W908" s="44" t="s">
        <v>27</v>
      </c>
      <c r="X908" s="44"/>
      <c r="Y908" s="44"/>
      <c r="Z908" s="44"/>
      <c r="AA908" s="44"/>
    </row>
    <row r="909" spans="1:27" s="30" customFormat="1" x14ac:dyDescent="0.3">
      <c r="A909" s="41">
        <v>44492</v>
      </c>
      <c r="B909" s="42">
        <v>907</v>
      </c>
      <c r="C909" s="43">
        <v>71870</v>
      </c>
      <c r="D909" s="44" t="s">
        <v>31</v>
      </c>
      <c r="E909" s="44" t="s">
        <v>32</v>
      </c>
      <c r="F909" s="44">
        <v>1</v>
      </c>
      <c r="G909" s="44" t="s">
        <v>37</v>
      </c>
      <c r="H909" s="44" t="s">
        <v>43</v>
      </c>
      <c r="I909" s="44" t="s">
        <v>71</v>
      </c>
      <c r="J909" s="44" t="s">
        <v>27</v>
      </c>
      <c r="K909" s="44" t="s">
        <v>27</v>
      </c>
      <c r="L909" s="44" t="s">
        <v>27</v>
      </c>
      <c r="M909" s="44"/>
      <c r="N909" s="44" t="s">
        <v>26</v>
      </c>
      <c r="O909" s="44">
        <v>1</v>
      </c>
      <c r="P909" s="41"/>
      <c r="Q909" s="41">
        <v>38718</v>
      </c>
      <c r="R909" s="44"/>
      <c r="S909" s="44">
        <v>52</v>
      </c>
      <c r="T909" s="44"/>
      <c r="U909" s="44"/>
      <c r="V909" s="44"/>
      <c r="W909" s="44" t="s">
        <v>27</v>
      </c>
      <c r="X909" s="44"/>
      <c r="Y909" s="44"/>
      <c r="Z909" s="44"/>
      <c r="AA909" s="44"/>
    </row>
    <row r="910" spans="1:27" s="30" customFormat="1" x14ac:dyDescent="0.3">
      <c r="A910" s="41">
        <v>44492</v>
      </c>
      <c r="B910" s="42">
        <v>908</v>
      </c>
      <c r="C910" s="43">
        <v>61844</v>
      </c>
      <c r="D910" s="44" t="s">
        <v>31</v>
      </c>
      <c r="E910" s="44" t="s">
        <v>32</v>
      </c>
      <c r="F910" s="44">
        <v>1</v>
      </c>
      <c r="G910" s="44" t="s">
        <v>37</v>
      </c>
      <c r="H910" s="44" t="s">
        <v>43</v>
      </c>
      <c r="I910" s="44" t="s">
        <v>71</v>
      </c>
      <c r="J910" s="44" t="s">
        <v>27</v>
      </c>
      <c r="K910" s="44" t="s">
        <v>27</v>
      </c>
      <c r="L910" s="44" t="s">
        <v>27</v>
      </c>
      <c r="M910" s="44"/>
      <c r="N910" s="44" t="s">
        <v>26</v>
      </c>
      <c r="O910" s="44">
        <v>1</v>
      </c>
      <c r="P910" s="41"/>
      <c r="Q910" s="41">
        <v>33604</v>
      </c>
      <c r="R910" s="44"/>
      <c r="S910" s="44">
        <v>67</v>
      </c>
      <c r="T910" s="44"/>
      <c r="U910" s="44"/>
      <c r="V910" s="44"/>
      <c r="W910" s="44" t="s">
        <v>27</v>
      </c>
      <c r="X910" s="44"/>
      <c r="Y910" s="44"/>
      <c r="Z910" s="44"/>
      <c r="AA910" s="44"/>
    </row>
    <row r="911" spans="1:27" s="30" customFormat="1" x14ac:dyDescent="0.3">
      <c r="A911" s="41">
        <v>44492</v>
      </c>
      <c r="B911" s="42">
        <v>909</v>
      </c>
      <c r="C911" s="43">
        <v>132155</v>
      </c>
      <c r="D911" s="44" t="s">
        <v>31</v>
      </c>
      <c r="E911" s="44" t="s">
        <v>32</v>
      </c>
      <c r="F911" s="44">
        <v>3</v>
      </c>
      <c r="G911" s="44" t="s">
        <v>66</v>
      </c>
      <c r="H911" s="44" t="s">
        <v>43</v>
      </c>
      <c r="I911" s="44" t="s">
        <v>71</v>
      </c>
      <c r="J911" s="44" t="s">
        <v>27</v>
      </c>
      <c r="K911" s="44" t="s">
        <v>27</v>
      </c>
      <c r="L911" s="44" t="s">
        <v>27</v>
      </c>
      <c r="M911" s="44"/>
      <c r="N911" s="44" t="s">
        <v>26</v>
      </c>
      <c r="O911" s="44">
        <v>1</v>
      </c>
      <c r="P911" s="41"/>
      <c r="Q911" s="41">
        <v>41275</v>
      </c>
      <c r="R911" s="44"/>
      <c r="S911" s="44">
        <v>94</v>
      </c>
      <c r="T911" s="44"/>
      <c r="U911" s="44"/>
      <c r="V911" s="44"/>
      <c r="W911" s="44" t="s">
        <v>27</v>
      </c>
      <c r="X911" s="44"/>
      <c r="Y911" s="44"/>
      <c r="Z911" s="44"/>
      <c r="AA911" s="44"/>
    </row>
    <row r="912" spans="1:27" s="30" customFormat="1" x14ac:dyDescent="0.3">
      <c r="A912" s="41">
        <v>44492</v>
      </c>
      <c r="B912" s="42">
        <v>910</v>
      </c>
      <c r="C912" s="43">
        <v>68987</v>
      </c>
      <c r="D912" s="44" t="s">
        <v>31</v>
      </c>
      <c r="E912" s="44" t="s">
        <v>32</v>
      </c>
      <c r="F912" s="44">
        <v>1</v>
      </c>
      <c r="G912" s="44" t="s">
        <v>39</v>
      </c>
      <c r="H912" s="44" t="s">
        <v>43</v>
      </c>
      <c r="I912" s="44" t="s">
        <v>71</v>
      </c>
      <c r="J912" s="44" t="s">
        <v>27</v>
      </c>
      <c r="K912" s="44" t="s">
        <v>27</v>
      </c>
      <c r="L912" s="44" t="s">
        <v>27</v>
      </c>
      <c r="M912" s="44"/>
      <c r="N912" s="44" t="s">
        <v>26</v>
      </c>
      <c r="O912" s="44">
        <v>1</v>
      </c>
      <c r="P912" s="41"/>
      <c r="Q912" s="41">
        <v>39448</v>
      </c>
      <c r="R912" s="44"/>
      <c r="S912" s="44">
        <v>82</v>
      </c>
      <c r="T912" s="44"/>
      <c r="U912" s="44"/>
      <c r="V912" s="44"/>
      <c r="W912" s="44" t="s">
        <v>27</v>
      </c>
      <c r="X912" s="44"/>
      <c r="Y912" s="44"/>
      <c r="Z912" s="44"/>
      <c r="AA912" s="44"/>
    </row>
    <row r="913" spans="1:27" s="30" customFormat="1" x14ac:dyDescent="0.3">
      <c r="A913" s="41">
        <v>44492</v>
      </c>
      <c r="B913" s="42">
        <v>911</v>
      </c>
      <c r="C913" s="43">
        <v>86356</v>
      </c>
      <c r="D913" s="44" t="s">
        <v>31</v>
      </c>
      <c r="E913" s="44" t="s">
        <v>32</v>
      </c>
      <c r="F913" s="44">
        <v>2</v>
      </c>
      <c r="G913" s="44" t="s">
        <v>38</v>
      </c>
      <c r="H913" s="44" t="s">
        <v>43</v>
      </c>
      <c r="I913" s="44" t="s">
        <v>71</v>
      </c>
      <c r="J913" s="44" t="s">
        <v>27</v>
      </c>
      <c r="K913" s="44" t="s">
        <v>27</v>
      </c>
      <c r="L913" s="44" t="s">
        <v>27</v>
      </c>
      <c r="M913" s="44"/>
      <c r="N913" s="44" t="s">
        <v>26</v>
      </c>
      <c r="O913" s="44">
        <v>1</v>
      </c>
      <c r="P913" s="41"/>
      <c r="Q913" s="41">
        <v>43831</v>
      </c>
      <c r="R913" s="44"/>
      <c r="S913" s="44">
        <v>96</v>
      </c>
      <c r="T913" s="44"/>
      <c r="U913" s="44"/>
      <c r="V913" s="44"/>
      <c r="W913" s="44" t="s">
        <v>27</v>
      </c>
      <c r="X913" s="44"/>
      <c r="Y913" s="44"/>
      <c r="Z913" s="44"/>
      <c r="AA913" s="44"/>
    </row>
    <row r="914" spans="1:27" s="30" customFormat="1" x14ac:dyDescent="0.3">
      <c r="A914" s="41">
        <v>44492</v>
      </c>
      <c r="B914" s="42">
        <v>912</v>
      </c>
      <c r="C914" s="43">
        <v>66891</v>
      </c>
      <c r="D914" s="44" t="s">
        <v>31</v>
      </c>
      <c r="E914" s="44" t="s">
        <v>32</v>
      </c>
      <c r="F914" s="44">
        <v>1</v>
      </c>
      <c r="G914" s="44" t="s">
        <v>38</v>
      </c>
      <c r="H914" s="44" t="s">
        <v>43</v>
      </c>
      <c r="I914" s="44" t="s">
        <v>71</v>
      </c>
      <c r="J914" s="44" t="s">
        <v>27</v>
      </c>
      <c r="K914" s="44" t="s">
        <v>27</v>
      </c>
      <c r="L914" s="44" t="s">
        <v>27</v>
      </c>
      <c r="M914" s="44"/>
      <c r="N914" s="44" t="s">
        <v>26</v>
      </c>
      <c r="O914" s="44">
        <v>1</v>
      </c>
      <c r="P914" s="41"/>
      <c r="Q914" s="41">
        <v>35065</v>
      </c>
      <c r="R914" s="44"/>
      <c r="S914" s="44">
        <v>52</v>
      </c>
      <c r="T914" s="44"/>
      <c r="U914" s="44"/>
      <c r="V914" s="44"/>
      <c r="W914" s="44" t="s">
        <v>27</v>
      </c>
      <c r="X914" s="44"/>
      <c r="Y914" s="44"/>
      <c r="Z914" s="44"/>
      <c r="AA914" s="44"/>
    </row>
    <row r="915" spans="1:27" s="30" customFormat="1" x14ac:dyDescent="0.3">
      <c r="A915" s="41">
        <v>44492</v>
      </c>
      <c r="B915" s="42">
        <v>913</v>
      </c>
      <c r="C915" s="43">
        <v>101526</v>
      </c>
      <c r="D915" s="44" t="s">
        <v>31</v>
      </c>
      <c r="E915" s="44" t="s">
        <v>32</v>
      </c>
      <c r="F915" s="44">
        <v>2</v>
      </c>
      <c r="G915" s="44" t="s">
        <v>68</v>
      </c>
      <c r="H915" s="44" t="s">
        <v>43</v>
      </c>
      <c r="I915" s="44" t="s">
        <v>71</v>
      </c>
      <c r="J915" s="44" t="s">
        <v>27</v>
      </c>
      <c r="K915" s="44" t="s">
        <v>27</v>
      </c>
      <c r="L915" s="44" t="s">
        <v>27</v>
      </c>
      <c r="M915" s="44"/>
      <c r="N915" s="44" t="s">
        <v>26</v>
      </c>
      <c r="O915" s="44">
        <v>1</v>
      </c>
      <c r="P915" s="41"/>
      <c r="Q915" s="41">
        <v>35431</v>
      </c>
      <c r="R915" s="44"/>
      <c r="S915" s="44">
        <v>72</v>
      </c>
      <c r="T915" s="44"/>
      <c r="U915" s="44"/>
      <c r="V915" s="44"/>
      <c r="W915" s="44" t="s">
        <v>27</v>
      </c>
      <c r="X915" s="44"/>
      <c r="Y915" s="44"/>
      <c r="Z915" s="44"/>
      <c r="AA915" s="44"/>
    </row>
    <row r="916" spans="1:27" s="30" customFormat="1" x14ac:dyDescent="0.3">
      <c r="A916" s="41">
        <v>44492</v>
      </c>
      <c r="B916" s="42">
        <v>914</v>
      </c>
      <c r="C916" s="43">
        <v>87311</v>
      </c>
      <c r="D916" s="44" t="s">
        <v>31</v>
      </c>
      <c r="E916" s="44" t="s">
        <v>32</v>
      </c>
      <c r="F916" s="44">
        <v>3</v>
      </c>
      <c r="G916" s="44" t="s">
        <v>37</v>
      </c>
      <c r="H916" s="44" t="s">
        <v>43</v>
      </c>
      <c r="I916" s="44" t="s">
        <v>71</v>
      </c>
      <c r="J916" s="44" t="s">
        <v>27</v>
      </c>
      <c r="K916" s="44" t="s">
        <v>27</v>
      </c>
      <c r="L916" s="44" t="s">
        <v>27</v>
      </c>
      <c r="M916" s="44"/>
      <c r="N916" s="44" t="s">
        <v>26</v>
      </c>
      <c r="O916" s="44">
        <v>1</v>
      </c>
      <c r="P916" s="41"/>
      <c r="Q916" s="41">
        <v>40544</v>
      </c>
      <c r="R916" s="44"/>
      <c r="S916" s="44">
        <v>72</v>
      </c>
      <c r="T916" s="44"/>
      <c r="U916" s="44"/>
      <c r="V916" s="44"/>
      <c r="W916" s="44" t="s">
        <v>27</v>
      </c>
      <c r="X916" s="44"/>
      <c r="Y916" s="44"/>
      <c r="Z916" s="44"/>
      <c r="AA916" s="44"/>
    </row>
    <row r="917" spans="1:27" s="30" customFormat="1" x14ac:dyDescent="0.3">
      <c r="A917" s="41">
        <v>44492</v>
      </c>
      <c r="B917" s="42">
        <v>915</v>
      </c>
      <c r="C917" s="43">
        <v>95790</v>
      </c>
      <c r="D917" s="44" t="s">
        <v>31</v>
      </c>
      <c r="E917" s="44" t="s">
        <v>32</v>
      </c>
      <c r="F917" s="44">
        <v>2</v>
      </c>
      <c r="G917" s="44" t="s">
        <v>38</v>
      </c>
      <c r="H917" s="44" t="s">
        <v>43</v>
      </c>
      <c r="I917" s="44" t="s">
        <v>71</v>
      </c>
      <c r="J917" s="44" t="s">
        <v>27</v>
      </c>
      <c r="K917" s="44" t="s">
        <v>27</v>
      </c>
      <c r="L917" s="44" t="s">
        <v>27</v>
      </c>
      <c r="M917" s="44"/>
      <c r="N917" s="44" t="s">
        <v>26</v>
      </c>
      <c r="O917" s="44">
        <v>1</v>
      </c>
      <c r="P917" s="41"/>
      <c r="Q917" s="41">
        <v>36161</v>
      </c>
      <c r="R917" s="44"/>
      <c r="S917" s="44">
        <v>96</v>
      </c>
      <c r="T917" s="44"/>
      <c r="U917" s="44"/>
      <c r="V917" s="44"/>
      <c r="W917" s="44" t="s">
        <v>27</v>
      </c>
      <c r="X917" s="44"/>
      <c r="Y917" s="44"/>
      <c r="Z917" s="44"/>
      <c r="AA917" s="44"/>
    </row>
    <row r="918" spans="1:27" s="30" customFormat="1" x14ac:dyDescent="0.3">
      <c r="A918" s="41">
        <v>44492</v>
      </c>
      <c r="B918" s="42">
        <v>916</v>
      </c>
      <c r="C918" s="43">
        <v>86158</v>
      </c>
      <c r="D918" s="44" t="s">
        <v>31</v>
      </c>
      <c r="E918" s="44" t="s">
        <v>32</v>
      </c>
      <c r="F918" s="44">
        <v>2</v>
      </c>
      <c r="G918" s="44" t="s">
        <v>38</v>
      </c>
      <c r="H918" s="44" t="s">
        <v>43</v>
      </c>
      <c r="I918" s="44" t="s">
        <v>71</v>
      </c>
      <c r="J918" s="44" t="s">
        <v>27</v>
      </c>
      <c r="K918" s="44" t="s">
        <v>27</v>
      </c>
      <c r="L918" s="44" t="s">
        <v>27</v>
      </c>
      <c r="M918" s="44"/>
      <c r="N918" s="44" t="s">
        <v>26</v>
      </c>
      <c r="O918" s="44">
        <v>1</v>
      </c>
      <c r="P918" s="41"/>
      <c r="Q918" s="41">
        <v>41640</v>
      </c>
      <c r="R918" s="44"/>
      <c r="S918" s="44">
        <v>86</v>
      </c>
      <c r="T918" s="44"/>
      <c r="U918" s="44"/>
      <c r="V918" s="44"/>
      <c r="W918" s="44" t="s">
        <v>27</v>
      </c>
      <c r="X918" s="44"/>
      <c r="Y918" s="44"/>
      <c r="Z918" s="44"/>
      <c r="AA918" s="44"/>
    </row>
    <row r="919" spans="1:27" s="30" customFormat="1" x14ac:dyDescent="0.3">
      <c r="A919" s="41">
        <v>44492</v>
      </c>
      <c r="B919" s="42">
        <v>917</v>
      </c>
      <c r="C919" s="43">
        <v>65024</v>
      </c>
      <c r="D919" s="44" t="s">
        <v>31</v>
      </c>
      <c r="E919" s="44" t="s">
        <v>32</v>
      </c>
      <c r="F919" s="44">
        <v>1</v>
      </c>
      <c r="G919" s="44" t="s">
        <v>39</v>
      </c>
      <c r="H919" s="44" t="s">
        <v>43</v>
      </c>
      <c r="I919" s="44" t="s">
        <v>71</v>
      </c>
      <c r="J919" s="44" t="s">
        <v>27</v>
      </c>
      <c r="K919" s="44" t="s">
        <v>27</v>
      </c>
      <c r="L919" s="44" t="s">
        <v>27</v>
      </c>
      <c r="M919" s="44"/>
      <c r="N919" s="44" t="s">
        <v>26</v>
      </c>
      <c r="O919" s="44">
        <v>1</v>
      </c>
      <c r="P919" s="41"/>
      <c r="Q919" s="41">
        <v>39083</v>
      </c>
      <c r="R919" s="44"/>
      <c r="S919" s="44">
        <v>96</v>
      </c>
      <c r="T919" s="44"/>
      <c r="U919" s="44"/>
      <c r="V919" s="44"/>
      <c r="W919" s="44" t="s">
        <v>27</v>
      </c>
      <c r="X919" s="44"/>
      <c r="Y919" s="44"/>
      <c r="Z919" s="44"/>
      <c r="AA919" s="44"/>
    </row>
    <row r="920" spans="1:27" s="30" customFormat="1" x14ac:dyDescent="0.3">
      <c r="A920" s="41">
        <v>44492</v>
      </c>
      <c r="B920" s="42">
        <v>918</v>
      </c>
      <c r="C920" s="43">
        <v>66286</v>
      </c>
      <c r="D920" s="44" t="s">
        <v>31</v>
      </c>
      <c r="E920" s="44" t="s">
        <v>32</v>
      </c>
      <c r="F920" s="44">
        <v>1</v>
      </c>
      <c r="G920" s="44" t="s">
        <v>38</v>
      </c>
      <c r="H920" s="44" t="s">
        <v>43</v>
      </c>
      <c r="I920" s="44" t="s">
        <v>71</v>
      </c>
      <c r="J920" s="44" t="s">
        <v>27</v>
      </c>
      <c r="K920" s="44" t="s">
        <v>27</v>
      </c>
      <c r="L920" s="44" t="s">
        <v>27</v>
      </c>
      <c r="M920" s="44"/>
      <c r="N920" s="44" t="s">
        <v>26</v>
      </c>
      <c r="O920" s="44">
        <v>1</v>
      </c>
      <c r="P920" s="41"/>
      <c r="Q920" s="41">
        <v>40544</v>
      </c>
      <c r="R920" s="44"/>
      <c r="S920" s="44">
        <v>87</v>
      </c>
      <c r="T920" s="44"/>
      <c r="U920" s="44"/>
      <c r="V920" s="44"/>
      <c r="W920" s="44" t="s">
        <v>27</v>
      </c>
      <c r="X920" s="44"/>
      <c r="Y920" s="44"/>
      <c r="Z920" s="44"/>
      <c r="AA920" s="44"/>
    </row>
    <row r="921" spans="1:27" s="30" customFormat="1" x14ac:dyDescent="0.3">
      <c r="A921" s="41">
        <v>44492</v>
      </c>
      <c r="B921" s="42">
        <v>919</v>
      </c>
      <c r="C921" s="43">
        <v>85814</v>
      </c>
      <c r="D921" s="44" t="s">
        <v>31</v>
      </c>
      <c r="E921" s="44" t="s">
        <v>32</v>
      </c>
      <c r="F921" s="44">
        <v>2</v>
      </c>
      <c r="G921" s="44" t="s">
        <v>38</v>
      </c>
      <c r="H921" s="44" t="s">
        <v>43</v>
      </c>
      <c r="I921" s="44" t="s">
        <v>71</v>
      </c>
      <c r="J921" s="44" t="s">
        <v>27</v>
      </c>
      <c r="K921" s="44" t="s">
        <v>27</v>
      </c>
      <c r="L921" s="44" t="s">
        <v>27</v>
      </c>
      <c r="M921" s="44"/>
      <c r="N921" s="44" t="s">
        <v>26</v>
      </c>
      <c r="O921" s="44">
        <v>1</v>
      </c>
      <c r="P921" s="41"/>
      <c r="Q921" s="41">
        <v>37987</v>
      </c>
      <c r="R921" s="44"/>
      <c r="S921" s="44">
        <v>90</v>
      </c>
      <c r="T921" s="44"/>
      <c r="U921" s="44"/>
      <c r="V921" s="44"/>
      <c r="W921" s="44" t="s">
        <v>27</v>
      </c>
      <c r="X921" s="44"/>
      <c r="Y921" s="44"/>
      <c r="Z921" s="44"/>
      <c r="AA921" s="44"/>
    </row>
    <row r="922" spans="1:27" s="30" customFormat="1" x14ac:dyDescent="0.3">
      <c r="A922" s="41">
        <v>44492</v>
      </c>
      <c r="B922" s="42">
        <v>920</v>
      </c>
      <c r="C922" s="43">
        <v>67635</v>
      </c>
      <c r="D922" s="44" t="s">
        <v>31</v>
      </c>
      <c r="E922" s="44" t="s">
        <v>32</v>
      </c>
      <c r="F922" s="44">
        <v>1</v>
      </c>
      <c r="G922" s="44" t="s">
        <v>38</v>
      </c>
      <c r="H922" s="44" t="s">
        <v>43</v>
      </c>
      <c r="I922" s="44" t="s">
        <v>71</v>
      </c>
      <c r="J922" s="44" t="s">
        <v>27</v>
      </c>
      <c r="K922" s="44" t="s">
        <v>27</v>
      </c>
      <c r="L922" s="44" t="s">
        <v>27</v>
      </c>
      <c r="M922" s="44"/>
      <c r="N922" s="44" t="s">
        <v>26</v>
      </c>
      <c r="O922" s="44">
        <v>1</v>
      </c>
      <c r="P922" s="41"/>
      <c r="Q922" s="41">
        <v>35796</v>
      </c>
      <c r="R922" s="44"/>
      <c r="S922" s="44">
        <v>51</v>
      </c>
      <c r="T922" s="44"/>
      <c r="U922" s="44"/>
      <c r="V922" s="44"/>
      <c r="W922" s="44" t="s">
        <v>27</v>
      </c>
      <c r="X922" s="44"/>
      <c r="Y922" s="44"/>
      <c r="Z922" s="44"/>
      <c r="AA922" s="44"/>
    </row>
    <row r="923" spans="1:27" s="30" customFormat="1" x14ac:dyDescent="0.3">
      <c r="A923" s="41">
        <v>44492</v>
      </c>
      <c r="B923" s="42">
        <v>921</v>
      </c>
      <c r="C923" s="43">
        <v>107288</v>
      </c>
      <c r="D923" s="44" t="s">
        <v>31</v>
      </c>
      <c r="E923" s="44" t="s">
        <v>32</v>
      </c>
      <c r="F923" s="44">
        <v>2</v>
      </c>
      <c r="G923" s="44" t="s">
        <v>38</v>
      </c>
      <c r="H923" s="44" t="s">
        <v>43</v>
      </c>
      <c r="I923" s="44" t="s">
        <v>71</v>
      </c>
      <c r="J923" s="44" t="s">
        <v>27</v>
      </c>
      <c r="K923" s="44" t="s">
        <v>27</v>
      </c>
      <c r="L923" s="44" t="s">
        <v>27</v>
      </c>
      <c r="M923" s="44"/>
      <c r="N923" s="44" t="s">
        <v>26</v>
      </c>
      <c r="O923" s="44">
        <v>1</v>
      </c>
      <c r="P923" s="41"/>
      <c r="Q923" s="41">
        <v>36161</v>
      </c>
      <c r="R923" s="44"/>
      <c r="S923" s="44">
        <v>72</v>
      </c>
      <c r="T923" s="44"/>
      <c r="U923" s="44"/>
      <c r="V923" s="44"/>
      <c r="W923" s="44" t="s">
        <v>27</v>
      </c>
      <c r="X923" s="44"/>
      <c r="Y923" s="44"/>
      <c r="Z923" s="44"/>
      <c r="AA923" s="44"/>
    </row>
    <row r="924" spans="1:27" s="30" customFormat="1" x14ac:dyDescent="0.3">
      <c r="A924" s="41">
        <v>44492</v>
      </c>
      <c r="B924" s="42">
        <v>922</v>
      </c>
      <c r="C924" s="43">
        <v>70998</v>
      </c>
      <c r="D924" s="44" t="s">
        <v>31</v>
      </c>
      <c r="E924" s="44" t="s">
        <v>32</v>
      </c>
      <c r="F924" s="44">
        <v>1</v>
      </c>
      <c r="G924" s="44" t="s">
        <v>38</v>
      </c>
      <c r="H924" s="44" t="s">
        <v>43</v>
      </c>
      <c r="I924" s="44" t="s">
        <v>71</v>
      </c>
      <c r="J924" s="44" t="s">
        <v>27</v>
      </c>
      <c r="K924" s="44" t="s">
        <v>27</v>
      </c>
      <c r="L924" s="44" t="s">
        <v>27</v>
      </c>
      <c r="M924" s="44"/>
      <c r="N924" s="44" t="s">
        <v>26</v>
      </c>
      <c r="O924" s="44">
        <v>1</v>
      </c>
      <c r="P924" s="41"/>
      <c r="Q924" s="41">
        <v>40179</v>
      </c>
      <c r="R924" s="44"/>
      <c r="S924" s="44">
        <v>78</v>
      </c>
      <c r="T924" s="44"/>
      <c r="U924" s="44"/>
      <c r="V924" s="44"/>
      <c r="W924" s="44" t="s">
        <v>27</v>
      </c>
      <c r="X924" s="44"/>
      <c r="Y924" s="44"/>
      <c r="Z924" s="44"/>
      <c r="AA924" s="44"/>
    </row>
    <row r="925" spans="1:27" s="30" customFormat="1" x14ac:dyDescent="0.3">
      <c r="A925" s="41">
        <v>44492</v>
      </c>
      <c r="B925" s="42">
        <v>923</v>
      </c>
      <c r="C925" s="43">
        <v>84814</v>
      </c>
      <c r="D925" s="44" t="s">
        <v>31</v>
      </c>
      <c r="E925" s="44" t="s">
        <v>32</v>
      </c>
      <c r="F925" s="44">
        <v>2</v>
      </c>
      <c r="G925" s="44" t="s">
        <v>68</v>
      </c>
      <c r="H925" s="44" t="s">
        <v>43</v>
      </c>
      <c r="I925" s="44" t="s">
        <v>71</v>
      </c>
      <c r="J925" s="44" t="s">
        <v>27</v>
      </c>
      <c r="K925" s="44" t="s">
        <v>27</v>
      </c>
      <c r="L925" s="44" t="s">
        <v>27</v>
      </c>
      <c r="M925" s="44"/>
      <c r="N925" s="44" t="s">
        <v>26</v>
      </c>
      <c r="O925" s="44">
        <v>1</v>
      </c>
      <c r="P925" s="41"/>
      <c r="Q925" s="41">
        <v>43466</v>
      </c>
      <c r="R925" s="44"/>
      <c r="S925" s="44">
        <v>79</v>
      </c>
      <c r="T925" s="44"/>
      <c r="U925" s="44"/>
      <c r="V925" s="44"/>
      <c r="W925" s="44" t="s">
        <v>27</v>
      </c>
      <c r="X925" s="44"/>
      <c r="Y925" s="44"/>
      <c r="Z925" s="44"/>
      <c r="AA925" s="44"/>
    </row>
    <row r="926" spans="1:27" s="30" customFormat="1" x14ac:dyDescent="0.3">
      <c r="A926" s="41">
        <v>44492</v>
      </c>
      <c r="B926" s="42">
        <v>924</v>
      </c>
      <c r="C926" s="43">
        <v>67963</v>
      </c>
      <c r="D926" s="44" t="s">
        <v>31</v>
      </c>
      <c r="E926" s="44" t="s">
        <v>32</v>
      </c>
      <c r="F926" s="44">
        <v>1</v>
      </c>
      <c r="G926" s="44" t="s">
        <v>37</v>
      </c>
      <c r="H926" s="44" t="s">
        <v>43</v>
      </c>
      <c r="I926" s="44" t="s">
        <v>71</v>
      </c>
      <c r="J926" s="44" t="s">
        <v>27</v>
      </c>
      <c r="K926" s="44" t="s">
        <v>27</v>
      </c>
      <c r="L926" s="44" t="s">
        <v>27</v>
      </c>
      <c r="M926" s="44"/>
      <c r="N926" s="44" t="s">
        <v>26</v>
      </c>
      <c r="O926" s="44">
        <v>1</v>
      </c>
      <c r="P926" s="41"/>
      <c r="Q926" s="41">
        <v>39083</v>
      </c>
      <c r="R926" s="44"/>
      <c r="S926" s="44">
        <v>62</v>
      </c>
      <c r="T926" s="44"/>
      <c r="U926" s="44"/>
      <c r="V926" s="44"/>
      <c r="W926" s="44" t="s">
        <v>27</v>
      </c>
      <c r="X926" s="44"/>
      <c r="Y926" s="44"/>
      <c r="Z926" s="44"/>
      <c r="AA926" s="44"/>
    </row>
    <row r="927" spans="1:27" s="30" customFormat="1" x14ac:dyDescent="0.3">
      <c r="A927" s="41">
        <v>44492</v>
      </c>
      <c r="B927" s="42">
        <v>925</v>
      </c>
      <c r="C927" s="43">
        <v>77113</v>
      </c>
      <c r="D927" s="44" t="s">
        <v>31</v>
      </c>
      <c r="E927" s="44" t="s">
        <v>32</v>
      </c>
      <c r="F927" s="44">
        <v>1</v>
      </c>
      <c r="G927" s="44" t="s">
        <v>38</v>
      </c>
      <c r="H927" s="44" t="s">
        <v>43</v>
      </c>
      <c r="I927" s="44" t="s">
        <v>71</v>
      </c>
      <c r="J927" s="44" t="s">
        <v>27</v>
      </c>
      <c r="K927" s="44" t="s">
        <v>27</v>
      </c>
      <c r="L927" s="44" t="s">
        <v>27</v>
      </c>
      <c r="M927" s="44"/>
      <c r="N927" s="44" t="s">
        <v>26</v>
      </c>
      <c r="O927" s="44">
        <v>2</v>
      </c>
      <c r="P927" s="41"/>
      <c r="Q927" s="41">
        <v>33239</v>
      </c>
      <c r="R927" s="44"/>
      <c r="S927" s="44">
        <v>83</v>
      </c>
      <c r="T927" s="44"/>
      <c r="U927" s="44"/>
      <c r="V927" s="44"/>
      <c r="W927" s="44" t="s">
        <v>27</v>
      </c>
      <c r="X927" s="44"/>
      <c r="Y927" s="44"/>
      <c r="Z927" s="44"/>
      <c r="AA927" s="44"/>
    </row>
    <row r="928" spans="1:27" s="30" customFormat="1" x14ac:dyDescent="0.3">
      <c r="A928" s="41">
        <v>44492</v>
      </c>
      <c r="B928" s="42">
        <v>926</v>
      </c>
      <c r="C928" s="43">
        <v>91438</v>
      </c>
      <c r="D928" s="44" t="s">
        <v>31</v>
      </c>
      <c r="E928" s="44" t="s">
        <v>32</v>
      </c>
      <c r="F928" s="44">
        <v>2</v>
      </c>
      <c r="G928" s="44" t="s">
        <v>68</v>
      </c>
      <c r="H928" s="44" t="s">
        <v>43</v>
      </c>
      <c r="I928" s="44" t="s">
        <v>71</v>
      </c>
      <c r="J928" s="44" t="s">
        <v>27</v>
      </c>
      <c r="K928" s="44" t="s">
        <v>27</v>
      </c>
      <c r="L928" s="44" t="s">
        <v>27</v>
      </c>
      <c r="M928" s="44"/>
      <c r="N928" s="44" t="s">
        <v>26</v>
      </c>
      <c r="O928" s="44">
        <v>1</v>
      </c>
      <c r="P928" s="41"/>
      <c r="Q928" s="41">
        <v>36892</v>
      </c>
      <c r="R928" s="44"/>
      <c r="S928" s="44">
        <v>85</v>
      </c>
      <c r="T928" s="44"/>
      <c r="U928" s="44"/>
      <c r="V928" s="44"/>
      <c r="W928" s="44" t="s">
        <v>27</v>
      </c>
      <c r="X928" s="44"/>
      <c r="Y928" s="44"/>
      <c r="Z928" s="44"/>
      <c r="AA928" s="44"/>
    </row>
    <row r="929" spans="1:27" s="30" customFormat="1" x14ac:dyDescent="0.3">
      <c r="A929" s="31"/>
      <c r="B929" s="32"/>
      <c r="C929" s="33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1"/>
      <c r="Q929" s="31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spans="1:27" s="30" customFormat="1" x14ac:dyDescent="0.3">
      <c r="A930" s="31"/>
      <c r="B930" s="32"/>
      <c r="C930" s="33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1"/>
      <c r="Q930" s="31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spans="1:27" s="30" customFormat="1" x14ac:dyDescent="0.3">
      <c r="A931" s="31"/>
      <c r="B931" s="32"/>
      <c r="C931" s="33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1"/>
      <c r="Q931" s="31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spans="1:27" s="30" customFormat="1" x14ac:dyDescent="0.3">
      <c r="A932" s="31"/>
      <c r="B932" s="32"/>
      <c r="C932" s="33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1"/>
      <c r="Q932" s="31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spans="1:27" s="30" customFormat="1" x14ac:dyDescent="0.3">
      <c r="A933" s="31"/>
      <c r="B933" s="32"/>
      <c r="C933" s="33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1"/>
      <c r="Q933" s="31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spans="1:27" s="30" customFormat="1" x14ac:dyDescent="0.3">
      <c r="A934" s="31"/>
      <c r="B934" s="32"/>
      <c r="C934" s="33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1"/>
      <c r="Q934" s="31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spans="1:27" s="30" customFormat="1" x14ac:dyDescent="0.3">
      <c r="A935" s="31"/>
      <c r="B935" s="32"/>
      <c r="C935" s="33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1"/>
      <c r="Q935" s="31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spans="1:27" s="30" customFormat="1" x14ac:dyDescent="0.3">
      <c r="A936" s="31"/>
      <c r="B936" s="32"/>
      <c r="C936" s="33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1"/>
      <c r="Q936" s="31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spans="1:27" s="30" customFormat="1" x14ac:dyDescent="0.3">
      <c r="A937" s="31"/>
      <c r="B937" s="32"/>
      <c r="C937" s="33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1"/>
      <c r="Q937" s="31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spans="1:27" s="30" customFormat="1" x14ac:dyDescent="0.3">
      <c r="A938" s="31"/>
      <c r="B938" s="32"/>
      <c r="C938" s="33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1"/>
      <c r="Q938" s="31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spans="1:27" s="30" customFormat="1" x14ac:dyDescent="0.3">
      <c r="A939" s="31"/>
      <c r="B939" s="32"/>
      <c r="C939" s="33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1"/>
      <c r="Q939" s="31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spans="1:27" s="30" customFormat="1" x14ac:dyDescent="0.3">
      <c r="A940" s="31"/>
      <c r="B940" s="32"/>
      <c r="C940" s="33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1"/>
      <c r="Q940" s="31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spans="1:27" s="30" customFormat="1" x14ac:dyDescent="0.3">
      <c r="A941" s="31"/>
      <c r="B941" s="32"/>
      <c r="C941" s="33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1"/>
      <c r="Q941" s="31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spans="1:27" s="30" customFormat="1" x14ac:dyDescent="0.3">
      <c r="A942" s="31"/>
      <c r="B942" s="32"/>
      <c r="C942" s="33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1"/>
      <c r="Q942" s="31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spans="1:27" s="30" customFormat="1" x14ac:dyDescent="0.3">
      <c r="A943" s="31"/>
      <c r="B943" s="32"/>
      <c r="C943" s="33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1"/>
      <c r="Q943" s="31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spans="1:27" s="30" customFormat="1" x14ac:dyDescent="0.3">
      <c r="A944" s="31"/>
      <c r="B944" s="32"/>
      <c r="C944" s="33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1"/>
      <c r="Q944" s="31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spans="1:27" s="30" customFormat="1" x14ac:dyDescent="0.3">
      <c r="A945" s="31"/>
      <c r="B945" s="32"/>
      <c r="C945" s="33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1"/>
      <c r="Q945" s="31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spans="1:27" s="30" customFormat="1" x14ac:dyDescent="0.3">
      <c r="A946" s="31"/>
      <c r="B946" s="32"/>
      <c r="C946" s="33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1"/>
      <c r="Q946" s="31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spans="1:27" s="30" customFormat="1" x14ac:dyDescent="0.3">
      <c r="A947" s="31"/>
      <c r="B947" s="32"/>
      <c r="C947" s="33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1"/>
      <c r="Q947" s="31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spans="1:27" s="30" customFormat="1" x14ac:dyDescent="0.3">
      <c r="A948" s="31"/>
      <c r="B948" s="32"/>
      <c r="C948" s="33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1"/>
      <c r="Q948" s="31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spans="1:27" s="30" customFormat="1" x14ac:dyDescent="0.3">
      <c r="A949" s="31"/>
      <c r="B949" s="32"/>
      <c r="C949" s="33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1"/>
      <c r="Q949" s="31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spans="1:27" s="30" customFormat="1" x14ac:dyDescent="0.3">
      <c r="A950" s="31"/>
      <c r="B950" s="32"/>
      <c r="C950" s="33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1"/>
      <c r="Q950" s="31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spans="1:27" s="30" customFormat="1" x14ac:dyDescent="0.3">
      <c r="A951" s="31"/>
      <c r="B951" s="32"/>
      <c r="C951" s="33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1"/>
      <c r="Q951" s="31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spans="1:27" s="30" customFormat="1" x14ac:dyDescent="0.3">
      <c r="A952" s="31"/>
      <c r="B952" s="32"/>
      <c r="C952" s="33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1"/>
      <c r="Q952" s="31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spans="1:27" s="30" customFormat="1" x14ac:dyDescent="0.3">
      <c r="A953" s="31"/>
      <c r="B953" s="32"/>
      <c r="C953" s="33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1"/>
      <c r="Q953" s="31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spans="1:27" s="30" customFormat="1" x14ac:dyDescent="0.3">
      <c r="A954" s="31"/>
      <c r="B954" s="32"/>
      <c r="C954" s="33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1"/>
      <c r="Q954" s="31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spans="1:27" s="30" customFormat="1" x14ac:dyDescent="0.3">
      <c r="A955" s="31"/>
      <c r="B955" s="32"/>
      <c r="C955" s="33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1"/>
      <c r="Q955" s="31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spans="1:27" s="30" customFormat="1" x14ac:dyDescent="0.3">
      <c r="A956" s="31"/>
      <c r="B956" s="32"/>
      <c r="C956" s="33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1"/>
      <c r="Q956" s="31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spans="1:27" s="30" customFormat="1" x14ac:dyDescent="0.3">
      <c r="A957" s="31"/>
      <c r="B957" s="32"/>
      <c r="C957" s="33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1"/>
      <c r="Q957" s="31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spans="1:27" s="30" customFormat="1" x14ac:dyDescent="0.3">
      <c r="A958" s="31"/>
      <c r="B958" s="32"/>
      <c r="C958" s="33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1"/>
      <c r="Q958" s="31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spans="1:27" s="30" customFormat="1" x14ac:dyDescent="0.3">
      <c r="A959" s="31"/>
      <c r="B959" s="32"/>
      <c r="C959" s="33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1"/>
      <c r="Q959" s="31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spans="1:27" s="30" customFormat="1" x14ac:dyDescent="0.3">
      <c r="A960" s="31"/>
      <c r="B960" s="32"/>
      <c r="C960" s="33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1"/>
      <c r="Q960" s="31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spans="1:27" s="30" customFormat="1" x14ac:dyDescent="0.3">
      <c r="A961" s="31"/>
      <c r="B961" s="32"/>
      <c r="C961" s="33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1"/>
      <c r="Q961" s="31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spans="1:27" s="30" customFormat="1" x14ac:dyDescent="0.3">
      <c r="A962" s="31"/>
      <c r="B962" s="32"/>
      <c r="C962" s="33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1"/>
      <c r="Q962" s="31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spans="1:27" s="30" customFormat="1" x14ac:dyDescent="0.3">
      <c r="A963" s="31"/>
      <c r="B963" s="32"/>
      <c r="C963" s="33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1"/>
      <c r="Q963" s="31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spans="1:27" s="30" customFormat="1" x14ac:dyDescent="0.3">
      <c r="A964" s="31"/>
      <c r="B964" s="32"/>
      <c r="C964" s="33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1"/>
      <c r="Q964" s="31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spans="1:27" s="30" customFormat="1" x14ac:dyDescent="0.3">
      <c r="A965" s="31"/>
      <c r="B965" s="32"/>
      <c r="C965" s="33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1"/>
      <c r="Q965" s="31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spans="1:27" s="30" customFormat="1" x14ac:dyDescent="0.3">
      <c r="A966" s="31"/>
      <c r="B966" s="32"/>
      <c r="C966" s="33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1"/>
      <c r="Q966" s="31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spans="1:27" s="30" customFormat="1" x14ac:dyDescent="0.3">
      <c r="A967" s="31"/>
      <c r="B967" s="32"/>
      <c r="C967" s="33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1"/>
      <c r="Q967" s="31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spans="1:27" s="30" customFormat="1" x14ac:dyDescent="0.3">
      <c r="A968" s="31"/>
      <c r="B968" s="32"/>
      <c r="C968" s="33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1"/>
      <c r="Q968" s="31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spans="1:27" s="30" customFormat="1" x14ac:dyDescent="0.3">
      <c r="A969" s="31"/>
      <c r="B969" s="32"/>
      <c r="C969" s="33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1"/>
      <c r="Q969" s="31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spans="1:27" s="30" customFormat="1" x14ac:dyDescent="0.3">
      <c r="A970" s="31"/>
      <c r="B970" s="32"/>
      <c r="C970" s="33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1"/>
      <c r="Q970" s="31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spans="1:27" s="30" customFormat="1" x14ac:dyDescent="0.3">
      <c r="A971" s="31"/>
      <c r="B971" s="32"/>
      <c r="C971" s="33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1"/>
      <c r="Q971" s="31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spans="1:27" s="30" customFormat="1" x14ac:dyDescent="0.3">
      <c r="A972" s="31"/>
      <c r="B972" s="32"/>
      <c r="C972" s="33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1"/>
      <c r="Q972" s="31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spans="1:27" s="30" customFormat="1" x14ac:dyDescent="0.3">
      <c r="A973" s="31"/>
      <c r="B973" s="32"/>
      <c r="C973" s="33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1"/>
      <c r="Q973" s="31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spans="1:27" s="30" customFormat="1" x14ac:dyDescent="0.3">
      <c r="A974" s="31"/>
      <c r="B974" s="32"/>
      <c r="C974" s="33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1"/>
      <c r="Q974" s="31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spans="1:27" s="30" customFormat="1" x14ac:dyDescent="0.3">
      <c r="A975" s="31"/>
      <c r="B975" s="32"/>
      <c r="C975" s="33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1"/>
      <c r="Q975" s="31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spans="1:27" s="30" customFormat="1" x14ac:dyDescent="0.3">
      <c r="A976" s="31"/>
      <c r="B976" s="32"/>
      <c r="C976" s="33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1"/>
      <c r="Q976" s="31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spans="1:27" s="30" customFormat="1" x14ac:dyDescent="0.3">
      <c r="A977" s="31"/>
      <c r="B977" s="32"/>
      <c r="C977" s="33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1"/>
      <c r="Q977" s="31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spans="1:27" s="30" customFormat="1" x14ac:dyDescent="0.3">
      <c r="A978" s="31"/>
      <c r="B978" s="32"/>
      <c r="C978" s="33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1"/>
      <c r="Q978" s="31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spans="1:27" s="30" customFormat="1" x14ac:dyDescent="0.3">
      <c r="A979" s="31"/>
      <c r="B979" s="32"/>
      <c r="C979" s="33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1"/>
      <c r="Q979" s="31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spans="1:27" s="30" customFormat="1" x14ac:dyDescent="0.3">
      <c r="A980" s="31"/>
      <c r="B980" s="32"/>
      <c r="C980" s="33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1"/>
      <c r="Q980" s="31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spans="1:27" s="30" customFormat="1" x14ac:dyDescent="0.3">
      <c r="A981" s="31"/>
      <c r="B981" s="32"/>
      <c r="C981" s="33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1"/>
      <c r="Q981" s="31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spans="1:27" s="30" customFormat="1" x14ac:dyDescent="0.3">
      <c r="A982" s="31"/>
      <c r="B982" s="32"/>
      <c r="C982" s="33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1"/>
      <c r="Q982" s="31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spans="1:27" s="30" customFormat="1" x14ac:dyDescent="0.3">
      <c r="A983" s="31"/>
      <c r="B983" s="32"/>
      <c r="C983" s="33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1"/>
      <c r="Q983" s="31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spans="1:27" s="30" customFormat="1" x14ac:dyDescent="0.3">
      <c r="A984" s="31"/>
      <c r="B984" s="32"/>
      <c r="C984" s="33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1"/>
      <c r="Q984" s="31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spans="1:27" s="30" customFormat="1" x14ac:dyDescent="0.3">
      <c r="A985" s="31"/>
      <c r="B985" s="32"/>
      <c r="C985" s="33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1"/>
      <c r="Q985" s="31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spans="1:27" s="30" customFormat="1" x14ac:dyDescent="0.3">
      <c r="A986" s="31"/>
      <c r="B986" s="32"/>
      <c r="C986" s="33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1"/>
      <c r="Q986" s="31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spans="1:27" s="30" customFormat="1" x14ac:dyDescent="0.3">
      <c r="A987" s="31"/>
      <c r="B987" s="32"/>
      <c r="C987" s="33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1"/>
      <c r="Q987" s="31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spans="1:27" s="30" customFormat="1" x14ac:dyDescent="0.3">
      <c r="A988" s="31"/>
      <c r="B988" s="32"/>
      <c r="C988" s="33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1"/>
      <c r="Q988" s="31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spans="1:27" s="30" customFormat="1" x14ac:dyDescent="0.3">
      <c r="A989" s="31"/>
      <c r="B989" s="32"/>
      <c r="C989" s="33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1"/>
      <c r="Q989" s="31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spans="1:27" s="30" customFormat="1" x14ac:dyDescent="0.3">
      <c r="A990" s="31"/>
      <c r="B990" s="32"/>
      <c r="C990" s="33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1"/>
      <c r="Q990" s="31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spans="1:27" s="30" customFormat="1" x14ac:dyDescent="0.3">
      <c r="A991" s="31"/>
      <c r="B991" s="32"/>
      <c r="C991" s="33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1"/>
      <c r="Q991" s="31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spans="1:27" s="30" customFormat="1" x14ac:dyDescent="0.3">
      <c r="A992" s="31"/>
      <c r="B992" s="32"/>
      <c r="C992" s="33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1"/>
      <c r="Q992" s="31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spans="1:27" s="30" customFormat="1" x14ac:dyDescent="0.3">
      <c r="A993" s="31"/>
      <c r="B993" s="32"/>
      <c r="C993" s="33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1"/>
      <c r="Q993" s="31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  <row r="994" spans="1:27" s="30" customFormat="1" x14ac:dyDescent="0.3">
      <c r="A994" s="31"/>
      <c r="B994" s="32"/>
      <c r="C994" s="33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1"/>
      <c r="Q994" s="31"/>
      <c r="R994" s="34"/>
      <c r="S994" s="34"/>
      <c r="T994" s="34"/>
      <c r="U994" s="34"/>
      <c r="V994" s="34"/>
      <c r="W994" s="34"/>
      <c r="X994" s="34"/>
      <c r="Y994" s="34"/>
      <c r="Z994" s="34"/>
      <c r="AA994" s="34"/>
    </row>
    <row r="995" spans="1:27" s="30" customFormat="1" x14ac:dyDescent="0.3">
      <c r="A995" s="31"/>
      <c r="B995" s="32"/>
      <c r="C995" s="33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1"/>
      <c r="Q995" s="31"/>
      <c r="R995" s="34"/>
      <c r="S995" s="34"/>
      <c r="T995" s="34"/>
      <c r="U995" s="34"/>
      <c r="V995" s="34"/>
      <c r="W995" s="34"/>
      <c r="X995" s="34"/>
      <c r="Y995" s="34"/>
      <c r="Z995" s="34"/>
      <c r="AA995" s="34"/>
    </row>
    <row r="996" spans="1:27" s="30" customFormat="1" x14ac:dyDescent="0.3">
      <c r="A996" s="31"/>
      <c r="B996" s="32"/>
      <c r="C996" s="33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1"/>
      <c r="Q996" s="31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spans="1:27" s="30" customFormat="1" x14ac:dyDescent="0.3">
      <c r="A997" s="31"/>
      <c r="B997" s="32"/>
      <c r="C997" s="33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1"/>
      <c r="Q997" s="31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spans="1:27" s="30" customFormat="1" x14ac:dyDescent="0.3">
      <c r="A998" s="31"/>
      <c r="B998" s="32"/>
      <c r="C998" s="33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1"/>
      <c r="Q998" s="31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spans="1:27" s="30" customFormat="1" x14ac:dyDescent="0.3">
      <c r="A999" s="31"/>
      <c r="B999" s="32"/>
      <c r="C999" s="33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1"/>
      <c r="Q999" s="31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spans="1:27" s="30" customFormat="1" x14ac:dyDescent="0.3">
      <c r="A1000" s="31"/>
      <c r="B1000" s="32"/>
      <c r="C1000" s="33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1"/>
      <c r="Q1000" s="31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  <row r="1001" spans="1:27" s="30" customFormat="1" x14ac:dyDescent="0.3">
      <c r="A1001" s="31"/>
      <c r="B1001" s="32"/>
      <c r="C1001" s="33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1"/>
      <c r="Q1001" s="31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</row>
    <row r="1002" spans="1:27" s="30" customFormat="1" x14ac:dyDescent="0.3">
      <c r="A1002" s="31"/>
      <c r="B1002" s="32"/>
      <c r="C1002" s="33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1"/>
      <c r="Q1002" s="31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</row>
    <row r="1003" spans="1:27" s="30" customFormat="1" x14ac:dyDescent="0.3">
      <c r="A1003" s="31"/>
      <c r="B1003" s="32"/>
      <c r="C1003" s="33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1"/>
      <c r="Q1003" s="31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</row>
    <row r="1004" spans="1:27" s="30" customFormat="1" x14ac:dyDescent="0.3">
      <c r="A1004" s="31"/>
      <c r="B1004" s="32"/>
      <c r="C1004" s="33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1"/>
      <c r="Q1004" s="31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</row>
    <row r="1005" spans="1:27" s="30" customFormat="1" x14ac:dyDescent="0.3">
      <c r="A1005" s="31"/>
      <c r="B1005" s="32"/>
      <c r="C1005" s="33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1"/>
      <c r="Q1005" s="31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</row>
    <row r="1006" spans="1:27" s="30" customFormat="1" x14ac:dyDescent="0.3">
      <c r="A1006" s="31"/>
      <c r="B1006" s="32"/>
      <c r="C1006" s="33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1"/>
      <c r="Q1006" s="31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</row>
    <row r="1007" spans="1:27" s="30" customFormat="1" x14ac:dyDescent="0.3">
      <c r="A1007" s="31"/>
      <c r="B1007" s="32"/>
      <c r="C1007" s="33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1"/>
      <c r="Q1007" s="31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</row>
    <row r="1008" spans="1:27" s="30" customFormat="1" x14ac:dyDescent="0.3">
      <c r="A1008" s="31"/>
      <c r="B1008" s="32"/>
      <c r="C1008" s="33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1"/>
      <c r="Q1008" s="31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</row>
    <row r="1009" spans="1:27" s="30" customFormat="1" x14ac:dyDescent="0.3">
      <c r="A1009" s="31"/>
      <c r="B1009" s="32"/>
      <c r="C1009" s="33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1"/>
      <c r="Q1009" s="31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</row>
    <row r="1010" spans="1:27" s="30" customFormat="1" x14ac:dyDescent="0.3">
      <c r="A1010" s="31"/>
      <c r="B1010" s="32"/>
      <c r="C1010" s="33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1"/>
      <c r="Q1010" s="31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</row>
    <row r="1011" spans="1:27" s="30" customFormat="1" x14ac:dyDescent="0.3">
      <c r="A1011" s="31"/>
      <c r="B1011" s="32"/>
      <c r="C1011" s="33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1"/>
      <c r="Q1011" s="31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</row>
    <row r="1012" spans="1:27" s="30" customFormat="1" x14ac:dyDescent="0.3">
      <c r="A1012" s="31"/>
      <c r="B1012" s="32"/>
      <c r="C1012" s="33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1"/>
      <c r="Q1012" s="31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</row>
    <row r="1013" spans="1:27" s="30" customFormat="1" x14ac:dyDescent="0.3">
      <c r="A1013" s="31"/>
      <c r="B1013" s="32"/>
      <c r="C1013" s="33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1"/>
      <c r="Q1013" s="31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</row>
    <row r="1014" spans="1:27" s="30" customFormat="1" x14ac:dyDescent="0.3">
      <c r="A1014" s="31"/>
      <c r="B1014" s="32"/>
      <c r="C1014" s="33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1"/>
      <c r="Q1014" s="31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</row>
    <row r="1015" spans="1:27" s="30" customFormat="1" x14ac:dyDescent="0.3">
      <c r="A1015" s="31"/>
      <c r="B1015" s="32"/>
      <c r="C1015" s="33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1"/>
      <c r="Q1015" s="31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</row>
    <row r="1016" spans="1:27" s="30" customFormat="1" x14ac:dyDescent="0.3">
      <c r="A1016" s="31"/>
      <c r="B1016" s="32"/>
      <c r="C1016" s="33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1"/>
      <c r="Q1016" s="31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</row>
    <row r="1017" spans="1:27" s="30" customFormat="1" x14ac:dyDescent="0.3">
      <c r="A1017" s="31"/>
      <c r="B1017" s="32"/>
      <c r="C1017" s="33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1"/>
      <c r="Q1017" s="31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</row>
    <row r="1018" spans="1:27" s="30" customFormat="1" x14ac:dyDescent="0.3">
      <c r="A1018" s="31"/>
      <c r="B1018" s="32"/>
      <c r="C1018" s="33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1"/>
      <c r="Q1018" s="31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</row>
    <row r="1019" spans="1:27" s="30" customFormat="1" x14ac:dyDescent="0.3">
      <c r="A1019" s="31"/>
      <c r="B1019" s="32"/>
      <c r="C1019" s="33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1"/>
      <c r="Q1019" s="31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</row>
    <row r="1020" spans="1:27" s="30" customFormat="1" x14ac:dyDescent="0.3">
      <c r="A1020" s="31"/>
      <c r="B1020" s="32"/>
      <c r="C1020" s="33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1"/>
      <c r="Q1020" s="31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</row>
    <row r="1021" spans="1:27" s="30" customFormat="1" x14ac:dyDescent="0.3">
      <c r="A1021" s="31"/>
      <c r="B1021" s="32"/>
      <c r="C1021" s="33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1"/>
      <c r="Q1021" s="31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</row>
    <row r="1022" spans="1:27" s="30" customFormat="1" x14ac:dyDescent="0.3">
      <c r="A1022" s="31"/>
      <c r="B1022" s="32"/>
      <c r="C1022" s="33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1"/>
      <c r="Q1022" s="31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</row>
    <row r="1023" spans="1:27" s="30" customFormat="1" x14ac:dyDescent="0.3">
      <c r="A1023" s="31"/>
      <c r="B1023" s="32"/>
      <c r="C1023" s="33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1"/>
      <c r="Q1023" s="31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</row>
    <row r="1024" spans="1:27" s="30" customFormat="1" x14ac:dyDescent="0.3">
      <c r="A1024" s="31"/>
      <c r="B1024" s="32"/>
      <c r="C1024" s="33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1"/>
      <c r="Q1024" s="31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</row>
    <row r="1025" spans="1:27" s="30" customFormat="1" x14ac:dyDescent="0.3">
      <c r="A1025" s="31"/>
      <c r="B1025" s="32"/>
      <c r="C1025" s="33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1"/>
      <c r="Q1025" s="31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</row>
    <row r="1026" spans="1:27" s="30" customFormat="1" x14ac:dyDescent="0.3">
      <c r="A1026" s="31"/>
      <c r="B1026" s="32"/>
      <c r="C1026" s="33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1"/>
      <c r="Q1026" s="31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</row>
    <row r="1027" spans="1:27" s="30" customFormat="1" x14ac:dyDescent="0.3">
      <c r="A1027" s="31"/>
      <c r="B1027" s="32"/>
      <c r="C1027" s="33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1"/>
      <c r="Q1027" s="31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</row>
    <row r="1028" spans="1:27" s="30" customFormat="1" x14ac:dyDescent="0.3">
      <c r="A1028" s="31"/>
      <c r="B1028" s="32"/>
      <c r="C1028" s="33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1"/>
      <c r="Q1028" s="31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</row>
    <row r="1029" spans="1:27" s="30" customFormat="1" x14ac:dyDescent="0.3">
      <c r="A1029" s="31"/>
      <c r="B1029" s="32"/>
      <c r="C1029" s="33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1"/>
      <c r="Q1029" s="31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</row>
    <row r="1030" spans="1:27" s="30" customFormat="1" x14ac:dyDescent="0.3">
      <c r="A1030" s="31"/>
      <c r="B1030" s="32"/>
      <c r="C1030" s="33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1"/>
      <c r="Q1030" s="31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</row>
    <row r="1031" spans="1:27" s="30" customFormat="1" x14ac:dyDescent="0.3">
      <c r="A1031" s="31"/>
      <c r="B1031" s="32"/>
      <c r="C1031" s="33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1"/>
      <c r="Q1031" s="31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</row>
    <row r="1032" spans="1:27" s="30" customFormat="1" x14ac:dyDescent="0.3">
      <c r="A1032" s="31"/>
      <c r="B1032" s="32"/>
      <c r="C1032" s="33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1"/>
      <c r="Q1032" s="31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</row>
    <row r="1033" spans="1:27" s="30" customFormat="1" x14ac:dyDescent="0.3">
      <c r="A1033" s="31"/>
      <c r="B1033" s="32"/>
      <c r="C1033" s="33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1"/>
      <c r="Q1033" s="31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</row>
    <row r="1034" spans="1:27" s="30" customFormat="1" x14ac:dyDescent="0.3">
      <c r="A1034" s="31"/>
      <c r="B1034" s="32"/>
      <c r="C1034" s="33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1"/>
      <c r="Q1034" s="31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</row>
    <row r="1035" spans="1:27" s="30" customFormat="1" x14ac:dyDescent="0.3">
      <c r="A1035" s="31"/>
      <c r="B1035" s="32"/>
      <c r="C1035" s="33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1"/>
      <c r="Q1035" s="31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</row>
    <row r="1036" spans="1:27" s="30" customFormat="1" x14ac:dyDescent="0.3">
      <c r="A1036" s="31"/>
      <c r="B1036" s="32"/>
      <c r="C1036" s="33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1"/>
      <c r="Q1036" s="31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</row>
    <row r="1037" spans="1:27" s="30" customFormat="1" x14ac:dyDescent="0.3">
      <c r="A1037" s="31"/>
      <c r="B1037" s="32"/>
      <c r="C1037" s="33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1"/>
      <c r="Q1037" s="31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</row>
    <row r="1038" spans="1:27" s="30" customFormat="1" x14ac:dyDescent="0.3">
      <c r="A1038" s="31"/>
      <c r="B1038" s="32"/>
      <c r="C1038" s="33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1"/>
      <c r="Q1038" s="31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</row>
    <row r="1039" spans="1:27" s="30" customFormat="1" x14ac:dyDescent="0.3">
      <c r="A1039" s="31"/>
      <c r="B1039" s="32"/>
      <c r="C1039" s="33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1"/>
      <c r="Q1039" s="31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</row>
    <row r="1040" spans="1:27" s="30" customFormat="1" x14ac:dyDescent="0.3">
      <c r="A1040" s="31"/>
      <c r="B1040" s="32"/>
      <c r="C1040" s="33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1"/>
      <c r="Q1040" s="31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</row>
    <row r="1041" spans="1:27" s="30" customFormat="1" x14ac:dyDescent="0.3">
      <c r="A1041" s="31"/>
      <c r="B1041" s="32"/>
      <c r="C1041" s="33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1"/>
      <c r="Q1041" s="31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</row>
    <row r="1042" spans="1:27" s="30" customFormat="1" x14ac:dyDescent="0.3">
      <c r="A1042" s="31"/>
      <c r="B1042" s="32"/>
      <c r="C1042" s="33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1"/>
      <c r="Q1042" s="31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</row>
    <row r="1043" spans="1:27" s="30" customFormat="1" x14ac:dyDescent="0.3">
      <c r="A1043" s="31"/>
      <c r="B1043" s="32"/>
      <c r="C1043" s="33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1"/>
      <c r="Q1043" s="31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</row>
    <row r="1044" spans="1:27" s="30" customFormat="1" x14ac:dyDescent="0.3">
      <c r="A1044" s="31"/>
      <c r="B1044" s="32"/>
      <c r="C1044" s="33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1"/>
      <c r="Q1044" s="31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</row>
    <row r="1045" spans="1:27" s="30" customFormat="1" x14ac:dyDescent="0.3">
      <c r="A1045" s="31"/>
      <c r="B1045" s="32"/>
      <c r="C1045" s="33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1"/>
      <c r="Q1045" s="31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</row>
    <row r="1046" spans="1:27" s="30" customFormat="1" x14ac:dyDescent="0.3">
      <c r="A1046" s="31"/>
      <c r="B1046" s="32"/>
      <c r="C1046" s="33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1"/>
      <c r="Q1046" s="31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</row>
    <row r="1047" spans="1:27" s="30" customFormat="1" x14ac:dyDescent="0.3">
      <c r="A1047" s="31"/>
      <c r="B1047" s="32"/>
      <c r="C1047" s="33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1"/>
      <c r="Q1047" s="31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</row>
    <row r="1048" spans="1:27" s="30" customFormat="1" x14ac:dyDescent="0.3">
      <c r="A1048" s="31"/>
      <c r="B1048" s="32"/>
      <c r="C1048" s="33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1"/>
      <c r="Q1048" s="31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</row>
    <row r="1049" spans="1:27" s="30" customFormat="1" x14ac:dyDescent="0.3">
      <c r="A1049" s="31"/>
      <c r="B1049" s="32"/>
      <c r="C1049" s="33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1"/>
      <c r="Q1049" s="31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</row>
    <row r="1050" spans="1:27" s="30" customFormat="1" x14ac:dyDescent="0.3">
      <c r="A1050" s="31"/>
      <c r="B1050" s="32"/>
      <c r="C1050" s="33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1"/>
      <c r="Q1050" s="31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</row>
    <row r="1051" spans="1:27" s="30" customFormat="1" x14ac:dyDescent="0.3">
      <c r="A1051" s="31"/>
      <c r="B1051" s="32"/>
      <c r="C1051" s="33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1"/>
      <c r="Q1051" s="31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</row>
    <row r="1052" spans="1:27" s="30" customFormat="1" x14ac:dyDescent="0.3">
      <c r="A1052" s="31"/>
      <c r="B1052" s="32"/>
      <c r="C1052" s="33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1"/>
      <c r="Q1052" s="31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</row>
    <row r="1053" spans="1:27" s="30" customFormat="1" x14ac:dyDescent="0.3">
      <c r="A1053" s="31"/>
      <c r="B1053" s="32"/>
      <c r="C1053" s="33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1"/>
      <c r="Q1053" s="31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</row>
    <row r="1054" spans="1:27" s="30" customFormat="1" x14ac:dyDescent="0.3">
      <c r="A1054" s="31"/>
      <c r="B1054" s="32"/>
      <c r="C1054" s="33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1"/>
      <c r="Q1054" s="31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</row>
    <row r="1055" spans="1:27" s="30" customFormat="1" x14ac:dyDescent="0.3">
      <c r="A1055" s="31"/>
      <c r="B1055" s="32"/>
      <c r="C1055" s="33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1"/>
      <c r="Q1055" s="31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</row>
    <row r="1056" spans="1:27" s="30" customFormat="1" x14ac:dyDescent="0.3">
      <c r="A1056" s="31"/>
      <c r="B1056" s="32"/>
      <c r="C1056" s="33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1"/>
      <c r="Q1056" s="31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</row>
    <row r="1057" spans="1:27" s="30" customFormat="1" x14ac:dyDescent="0.3">
      <c r="A1057" s="31"/>
      <c r="B1057" s="32"/>
      <c r="C1057" s="33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1"/>
      <c r="Q1057" s="31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</row>
    <row r="1058" spans="1:27" s="30" customFormat="1" x14ac:dyDescent="0.3">
      <c r="A1058" s="31"/>
      <c r="B1058" s="32"/>
      <c r="C1058" s="33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1"/>
      <c r="Q1058" s="31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</row>
    <row r="1059" spans="1:27" s="30" customFormat="1" x14ac:dyDescent="0.3">
      <c r="A1059" s="31"/>
      <c r="B1059" s="32"/>
      <c r="C1059" s="33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1"/>
      <c r="Q1059" s="31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</row>
    <row r="1060" spans="1:27" s="30" customFormat="1" x14ac:dyDescent="0.3">
      <c r="A1060" s="31"/>
      <c r="B1060" s="32"/>
      <c r="C1060" s="33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1"/>
      <c r="Q1060" s="31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</row>
    <row r="1061" spans="1:27" s="30" customFormat="1" x14ac:dyDescent="0.3">
      <c r="A1061" s="31"/>
      <c r="B1061" s="32"/>
      <c r="C1061" s="33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1"/>
      <c r="Q1061" s="31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</row>
    <row r="1062" spans="1:27" s="30" customFormat="1" x14ac:dyDescent="0.3">
      <c r="A1062" s="31"/>
      <c r="B1062" s="32"/>
      <c r="C1062" s="33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1"/>
      <c r="Q1062" s="31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</row>
    <row r="1063" spans="1:27" s="30" customFormat="1" x14ac:dyDescent="0.3">
      <c r="A1063" s="31"/>
      <c r="B1063" s="32"/>
      <c r="C1063" s="33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1"/>
      <c r="Q1063" s="31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</row>
    <row r="1064" spans="1:27" s="30" customFormat="1" x14ac:dyDescent="0.3">
      <c r="A1064" s="31"/>
      <c r="B1064" s="32"/>
      <c r="C1064" s="33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1"/>
      <c r="Q1064" s="31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</row>
    <row r="1065" spans="1:27" s="30" customFormat="1" x14ac:dyDescent="0.3">
      <c r="A1065" s="31"/>
      <c r="B1065" s="32"/>
      <c r="C1065" s="33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1"/>
      <c r="Q1065" s="31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</row>
    <row r="1066" spans="1:27" s="30" customFormat="1" x14ac:dyDescent="0.3">
      <c r="A1066" s="31"/>
      <c r="B1066" s="32"/>
      <c r="C1066" s="33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1"/>
      <c r="Q1066" s="31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</row>
    <row r="1067" spans="1:27" s="30" customFormat="1" x14ac:dyDescent="0.3">
      <c r="A1067" s="31"/>
      <c r="B1067" s="32"/>
      <c r="C1067" s="33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1"/>
      <c r="Q1067" s="31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</row>
    <row r="1068" spans="1:27" s="30" customFormat="1" x14ac:dyDescent="0.3">
      <c r="A1068" s="31"/>
      <c r="B1068" s="32"/>
      <c r="C1068" s="33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1"/>
      <c r="Q1068" s="31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</row>
    <row r="1069" spans="1:27" s="30" customFormat="1" x14ac:dyDescent="0.3">
      <c r="A1069" s="31"/>
      <c r="B1069" s="32"/>
      <c r="C1069" s="33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1"/>
      <c r="Q1069" s="31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</row>
    <row r="1070" spans="1:27" s="30" customFormat="1" x14ac:dyDescent="0.3">
      <c r="A1070" s="31"/>
      <c r="B1070" s="32"/>
      <c r="C1070" s="33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1"/>
      <c r="Q1070" s="31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</row>
    <row r="1071" spans="1:27" s="30" customFormat="1" x14ac:dyDescent="0.3">
      <c r="A1071" s="31"/>
      <c r="B1071" s="32"/>
      <c r="C1071" s="33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1"/>
      <c r="Q1071" s="31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</row>
    <row r="1072" spans="1:27" s="30" customFormat="1" x14ac:dyDescent="0.3">
      <c r="A1072" s="31"/>
      <c r="B1072" s="32"/>
      <c r="C1072" s="33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1"/>
      <c r="Q1072" s="31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</row>
    <row r="1073" spans="1:27" s="30" customFormat="1" x14ac:dyDescent="0.3">
      <c r="A1073" s="31"/>
      <c r="B1073" s="32"/>
      <c r="C1073" s="33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1"/>
      <c r="Q1073" s="31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</row>
    <row r="1074" spans="1:27" s="30" customFormat="1" x14ac:dyDescent="0.3">
      <c r="A1074" s="31"/>
      <c r="B1074" s="32"/>
      <c r="C1074" s="33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1"/>
      <c r="Q1074" s="31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</row>
    <row r="1075" spans="1:27" s="30" customFormat="1" x14ac:dyDescent="0.3">
      <c r="A1075" s="31"/>
      <c r="B1075" s="32"/>
      <c r="C1075" s="33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1"/>
      <c r="Q1075" s="31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</row>
    <row r="1076" spans="1:27" s="30" customFormat="1" x14ac:dyDescent="0.3">
      <c r="A1076" s="31"/>
      <c r="B1076" s="32"/>
      <c r="C1076" s="33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1"/>
      <c r="Q1076" s="31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</row>
    <row r="1077" spans="1:27" s="30" customFormat="1" x14ac:dyDescent="0.3">
      <c r="A1077" s="31"/>
      <c r="B1077" s="32"/>
      <c r="C1077" s="33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1"/>
      <c r="Q1077" s="31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</row>
    <row r="1078" spans="1:27" s="30" customFormat="1" x14ac:dyDescent="0.3">
      <c r="A1078" s="31"/>
      <c r="B1078" s="32"/>
      <c r="C1078" s="33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1"/>
      <c r="Q1078" s="31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</row>
    <row r="1079" spans="1:27" s="30" customFormat="1" x14ac:dyDescent="0.3">
      <c r="A1079" s="31"/>
      <c r="B1079" s="32"/>
      <c r="C1079" s="33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1"/>
      <c r="Q1079" s="31"/>
      <c r="R1079" s="34"/>
      <c r="S1079" s="34"/>
      <c r="T1079" s="34"/>
      <c r="U1079" s="34"/>
      <c r="V1079" s="34"/>
      <c r="W1079" s="34"/>
      <c r="X1079" s="34"/>
      <c r="Y1079" s="34"/>
      <c r="Z1079" s="34"/>
      <c r="AA1079" s="34"/>
    </row>
    <row r="1080" spans="1:27" s="30" customFormat="1" x14ac:dyDescent="0.3">
      <c r="A1080" s="31"/>
      <c r="B1080" s="32"/>
      <c r="C1080" s="33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1"/>
      <c r="Q1080" s="31"/>
      <c r="R1080" s="34"/>
      <c r="S1080" s="34"/>
      <c r="T1080" s="34"/>
      <c r="U1080" s="34"/>
      <c r="V1080" s="34"/>
      <c r="W1080" s="34"/>
      <c r="X1080" s="34"/>
      <c r="Y1080" s="34"/>
      <c r="Z1080" s="34"/>
      <c r="AA1080" s="34"/>
    </row>
    <row r="1081" spans="1:27" s="30" customFormat="1" x14ac:dyDescent="0.3">
      <c r="A1081" s="31"/>
      <c r="B1081" s="32"/>
      <c r="C1081" s="33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1"/>
      <c r="Q1081" s="31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</row>
    <row r="1082" spans="1:27" s="30" customFormat="1" x14ac:dyDescent="0.3">
      <c r="A1082" s="31"/>
      <c r="B1082" s="32"/>
      <c r="C1082" s="33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1"/>
      <c r="Q1082" s="31"/>
      <c r="R1082" s="34"/>
      <c r="S1082" s="34"/>
      <c r="T1082" s="34"/>
      <c r="U1082" s="34"/>
      <c r="V1082" s="34"/>
      <c r="W1082" s="34"/>
      <c r="X1082" s="34"/>
      <c r="Y1082" s="34"/>
      <c r="Z1082" s="34"/>
      <c r="AA1082" s="34"/>
    </row>
    <row r="1083" spans="1:27" s="30" customFormat="1" x14ac:dyDescent="0.3">
      <c r="A1083" s="31"/>
      <c r="B1083" s="32"/>
      <c r="C1083" s="33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1"/>
      <c r="Q1083" s="31"/>
      <c r="R1083" s="34"/>
      <c r="S1083" s="34"/>
      <c r="T1083" s="34"/>
      <c r="U1083" s="34"/>
      <c r="V1083" s="34"/>
      <c r="W1083" s="34"/>
      <c r="X1083" s="34"/>
      <c r="Y1083" s="34"/>
      <c r="Z1083" s="34"/>
      <c r="AA1083" s="34"/>
    </row>
    <row r="1084" spans="1:27" s="30" customFormat="1" x14ac:dyDescent="0.3">
      <c r="A1084" s="31"/>
      <c r="B1084" s="32"/>
      <c r="C1084" s="33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1"/>
      <c r="Q1084" s="31"/>
      <c r="R1084" s="34"/>
      <c r="S1084" s="34"/>
      <c r="T1084" s="34"/>
      <c r="U1084" s="34"/>
      <c r="V1084" s="34"/>
      <c r="W1084" s="34"/>
      <c r="X1084" s="34"/>
      <c r="Y1084" s="34"/>
      <c r="Z1084" s="34"/>
      <c r="AA1084" s="34"/>
    </row>
    <row r="1085" spans="1:27" s="30" customFormat="1" x14ac:dyDescent="0.3">
      <c r="A1085" s="31"/>
      <c r="B1085" s="32"/>
      <c r="C1085" s="33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1"/>
      <c r="Q1085" s="31"/>
      <c r="R1085" s="34"/>
      <c r="S1085" s="34"/>
      <c r="T1085" s="34"/>
      <c r="U1085" s="34"/>
      <c r="V1085" s="34"/>
      <c r="W1085" s="34"/>
      <c r="X1085" s="34"/>
      <c r="Y1085" s="34"/>
      <c r="Z1085" s="34"/>
      <c r="AA1085" s="34"/>
    </row>
    <row r="1086" spans="1:27" s="30" customFormat="1" x14ac:dyDescent="0.3">
      <c r="A1086" s="31"/>
      <c r="B1086" s="32"/>
      <c r="C1086" s="33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1"/>
      <c r="Q1086" s="31"/>
      <c r="R1086" s="34"/>
      <c r="S1086" s="34"/>
      <c r="T1086" s="34"/>
      <c r="U1086" s="34"/>
      <c r="V1086" s="34"/>
      <c r="W1086" s="34"/>
      <c r="X1086" s="34"/>
      <c r="Y1086" s="34"/>
      <c r="Z1086" s="34"/>
      <c r="AA1086" s="34"/>
    </row>
    <row r="1087" spans="1:27" s="30" customFormat="1" x14ac:dyDescent="0.3">
      <c r="A1087" s="31"/>
      <c r="B1087" s="32"/>
      <c r="C1087" s="33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1"/>
      <c r="Q1087" s="31"/>
      <c r="R1087" s="34"/>
      <c r="S1087" s="34"/>
      <c r="T1087" s="34"/>
      <c r="U1087" s="34"/>
      <c r="V1087" s="34"/>
      <c r="W1087" s="34"/>
      <c r="X1087" s="34"/>
      <c r="Y1087" s="34"/>
      <c r="Z1087" s="34"/>
      <c r="AA1087" s="34"/>
    </row>
    <row r="1088" spans="1:27" s="30" customFormat="1" x14ac:dyDescent="0.3">
      <c r="A1088" s="31"/>
      <c r="B1088" s="32"/>
      <c r="C1088" s="33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1"/>
      <c r="Q1088" s="31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</row>
    <row r="1089" spans="1:27" s="30" customFormat="1" x14ac:dyDescent="0.3">
      <c r="A1089" s="31"/>
      <c r="B1089" s="32"/>
      <c r="C1089" s="33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1"/>
      <c r="Q1089" s="31"/>
      <c r="R1089" s="34"/>
      <c r="S1089" s="34"/>
      <c r="T1089" s="34"/>
      <c r="U1089" s="34"/>
      <c r="V1089" s="34"/>
      <c r="W1089" s="34"/>
      <c r="X1089" s="34"/>
      <c r="Y1089" s="34"/>
      <c r="Z1089" s="34"/>
      <c r="AA1089" s="34"/>
    </row>
    <row r="1090" spans="1:27" s="30" customFormat="1" x14ac:dyDescent="0.3">
      <c r="A1090" s="31"/>
      <c r="B1090" s="32"/>
      <c r="C1090" s="33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1"/>
      <c r="Q1090" s="31"/>
      <c r="R1090" s="34"/>
      <c r="S1090" s="34"/>
      <c r="T1090" s="34"/>
      <c r="U1090" s="34"/>
      <c r="V1090" s="34"/>
      <c r="W1090" s="34"/>
      <c r="X1090" s="34"/>
      <c r="Y1090" s="34"/>
      <c r="Z1090" s="34"/>
      <c r="AA1090" s="34"/>
    </row>
    <row r="1091" spans="1:27" s="30" customFormat="1" x14ac:dyDescent="0.3">
      <c r="A1091" s="31"/>
      <c r="B1091" s="32"/>
      <c r="C1091" s="33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1"/>
      <c r="Q1091" s="31"/>
      <c r="R1091" s="34"/>
      <c r="S1091" s="34"/>
      <c r="T1091" s="34"/>
      <c r="U1091" s="34"/>
      <c r="V1091" s="34"/>
      <c r="W1091" s="34"/>
      <c r="X1091" s="34"/>
      <c r="Y1091" s="34"/>
      <c r="Z1091" s="34"/>
      <c r="AA1091" s="34"/>
    </row>
    <row r="1092" spans="1:27" s="30" customFormat="1" x14ac:dyDescent="0.3">
      <c r="A1092" s="31"/>
      <c r="B1092" s="32"/>
      <c r="C1092" s="33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1"/>
      <c r="Q1092" s="31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4"/>
    </row>
    <row r="1093" spans="1:27" s="30" customFormat="1" x14ac:dyDescent="0.3">
      <c r="A1093" s="31"/>
      <c r="B1093" s="32"/>
      <c r="C1093" s="33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1"/>
      <c r="Q1093" s="31"/>
      <c r="R1093" s="34"/>
      <c r="S1093" s="34"/>
      <c r="T1093" s="34"/>
      <c r="U1093" s="34"/>
      <c r="V1093" s="34"/>
      <c r="W1093" s="34"/>
      <c r="X1093" s="34"/>
      <c r="Y1093" s="34"/>
      <c r="Z1093" s="34"/>
      <c r="AA1093" s="34"/>
    </row>
    <row r="1094" spans="1:27" s="30" customFormat="1" x14ac:dyDescent="0.3">
      <c r="A1094" s="31"/>
      <c r="B1094" s="32"/>
      <c r="C1094" s="33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1"/>
      <c r="Q1094" s="31"/>
      <c r="R1094" s="34"/>
      <c r="S1094" s="34"/>
      <c r="T1094" s="34"/>
      <c r="U1094" s="34"/>
      <c r="V1094" s="34"/>
      <c r="W1094" s="34"/>
      <c r="X1094" s="34"/>
      <c r="Y1094" s="34"/>
      <c r="Z1094" s="34"/>
      <c r="AA1094" s="34"/>
    </row>
    <row r="1095" spans="1:27" s="30" customFormat="1" x14ac:dyDescent="0.3">
      <c r="A1095" s="31"/>
      <c r="B1095" s="32"/>
      <c r="C1095" s="33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1"/>
      <c r="Q1095" s="31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</row>
    <row r="1096" spans="1:27" s="30" customFormat="1" x14ac:dyDescent="0.3">
      <c r="A1096" s="31"/>
      <c r="B1096" s="32"/>
      <c r="C1096" s="33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1"/>
      <c r="Q1096" s="31"/>
      <c r="R1096" s="34"/>
      <c r="S1096" s="34"/>
      <c r="T1096" s="34"/>
      <c r="U1096" s="34"/>
      <c r="V1096" s="34"/>
      <c r="W1096" s="34"/>
      <c r="X1096" s="34"/>
      <c r="Y1096" s="34"/>
      <c r="Z1096" s="34"/>
      <c r="AA1096" s="34"/>
    </row>
    <row r="1097" spans="1:27" s="30" customFormat="1" x14ac:dyDescent="0.3">
      <c r="A1097" s="31"/>
      <c r="B1097" s="32"/>
      <c r="C1097" s="33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1"/>
      <c r="Q1097" s="31"/>
      <c r="R1097" s="34"/>
      <c r="S1097" s="34"/>
      <c r="T1097" s="34"/>
      <c r="U1097" s="34"/>
      <c r="V1097" s="34"/>
      <c r="W1097" s="34"/>
      <c r="X1097" s="34"/>
      <c r="Y1097" s="34"/>
      <c r="Z1097" s="34"/>
      <c r="AA1097" s="34"/>
    </row>
    <row r="1098" spans="1:27" s="30" customFormat="1" x14ac:dyDescent="0.3">
      <c r="A1098" s="31"/>
      <c r="B1098" s="32"/>
      <c r="C1098" s="33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1"/>
      <c r="Q1098" s="31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</row>
    <row r="1099" spans="1:27" s="30" customFormat="1" x14ac:dyDescent="0.3">
      <c r="A1099" s="31"/>
      <c r="B1099" s="32"/>
      <c r="C1099" s="33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1"/>
      <c r="Q1099" s="31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</row>
    <row r="1100" spans="1:27" s="30" customFormat="1" x14ac:dyDescent="0.3">
      <c r="A1100" s="31"/>
      <c r="B1100" s="32"/>
      <c r="C1100" s="33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1"/>
      <c r="Q1100" s="31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</row>
    <row r="1101" spans="1:27" s="30" customFormat="1" x14ac:dyDescent="0.3">
      <c r="A1101" s="31"/>
      <c r="B1101" s="32"/>
      <c r="C1101" s="33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1"/>
      <c r="Q1101" s="31"/>
      <c r="R1101" s="34"/>
      <c r="S1101" s="34"/>
      <c r="T1101" s="34"/>
      <c r="U1101" s="34"/>
      <c r="V1101" s="34"/>
      <c r="W1101" s="34"/>
      <c r="X1101" s="34"/>
      <c r="Y1101" s="34"/>
      <c r="Z1101" s="34"/>
      <c r="AA1101" s="34"/>
    </row>
    <row r="1102" spans="1:27" s="30" customFormat="1" x14ac:dyDescent="0.3">
      <c r="A1102" s="31"/>
      <c r="B1102" s="32"/>
      <c r="C1102" s="33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1"/>
      <c r="Q1102" s="31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</row>
    <row r="1103" spans="1:27" s="30" customFormat="1" x14ac:dyDescent="0.3">
      <c r="A1103" s="31"/>
      <c r="B1103" s="32"/>
      <c r="C1103" s="33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1"/>
      <c r="Q1103" s="31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</row>
    <row r="1104" spans="1:27" s="30" customFormat="1" x14ac:dyDescent="0.3">
      <c r="A1104" s="31"/>
      <c r="B1104" s="32"/>
      <c r="C1104" s="33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1"/>
      <c r="Q1104" s="31"/>
      <c r="R1104" s="34"/>
      <c r="S1104" s="34"/>
      <c r="T1104" s="34"/>
      <c r="U1104" s="34"/>
      <c r="V1104" s="34"/>
      <c r="W1104" s="34"/>
      <c r="X1104" s="34"/>
      <c r="Y1104" s="34"/>
      <c r="Z1104" s="34"/>
      <c r="AA1104" s="34"/>
    </row>
    <row r="1105" spans="1:27" s="30" customFormat="1" x14ac:dyDescent="0.3">
      <c r="A1105" s="31"/>
      <c r="B1105" s="32"/>
      <c r="C1105" s="33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1"/>
      <c r="Q1105" s="31"/>
      <c r="R1105" s="34"/>
      <c r="S1105" s="34"/>
      <c r="T1105" s="34"/>
      <c r="U1105" s="34"/>
      <c r="V1105" s="34"/>
      <c r="W1105" s="34"/>
      <c r="X1105" s="34"/>
      <c r="Y1105" s="34"/>
      <c r="Z1105" s="34"/>
      <c r="AA1105" s="34"/>
    </row>
    <row r="1106" spans="1:27" s="30" customFormat="1" x14ac:dyDescent="0.3">
      <c r="A1106" s="31"/>
      <c r="B1106" s="32"/>
      <c r="C1106" s="33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1"/>
      <c r="Q1106" s="31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</row>
    <row r="1107" spans="1:27" s="30" customFormat="1" x14ac:dyDescent="0.3">
      <c r="A1107" s="31"/>
      <c r="B1107" s="32"/>
      <c r="C1107" s="33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1"/>
      <c r="Q1107" s="31"/>
      <c r="R1107" s="34"/>
      <c r="S1107" s="34"/>
      <c r="T1107" s="34"/>
      <c r="U1107" s="34"/>
      <c r="V1107" s="34"/>
      <c r="W1107" s="34"/>
      <c r="X1107" s="34"/>
      <c r="Y1107" s="34"/>
      <c r="Z1107" s="34"/>
      <c r="AA1107" s="34"/>
    </row>
    <row r="1108" spans="1:27" s="30" customFormat="1" x14ac:dyDescent="0.3">
      <c r="A1108" s="31"/>
      <c r="B1108" s="32"/>
      <c r="C1108" s="33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1"/>
      <c r="Q1108" s="31"/>
      <c r="R1108" s="34"/>
      <c r="S1108" s="34"/>
      <c r="T1108" s="34"/>
      <c r="U1108" s="34"/>
      <c r="V1108" s="34"/>
      <c r="W1108" s="34"/>
      <c r="X1108" s="34"/>
      <c r="Y1108" s="34"/>
      <c r="Z1108" s="34"/>
      <c r="AA1108" s="34"/>
    </row>
    <row r="1109" spans="1:27" s="30" customFormat="1" x14ac:dyDescent="0.3">
      <c r="A1109" s="31"/>
      <c r="B1109" s="32"/>
      <c r="C1109" s="33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1"/>
      <c r="Q1109" s="31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</row>
    <row r="1110" spans="1:27" s="30" customFormat="1" x14ac:dyDescent="0.3">
      <c r="A1110" s="31"/>
      <c r="B1110" s="32"/>
      <c r="C1110" s="33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1"/>
      <c r="Q1110" s="31"/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</row>
    <row r="1111" spans="1:27" s="30" customFormat="1" x14ac:dyDescent="0.3">
      <c r="A1111" s="31"/>
      <c r="B1111" s="32"/>
      <c r="C1111" s="33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1"/>
      <c r="Q1111" s="31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</row>
    <row r="1112" spans="1:27" s="30" customFormat="1" x14ac:dyDescent="0.3">
      <c r="A1112" s="31"/>
      <c r="B1112" s="32"/>
      <c r="C1112" s="33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1"/>
      <c r="Q1112" s="31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</row>
    <row r="1113" spans="1:27" s="30" customFormat="1" x14ac:dyDescent="0.3">
      <c r="A1113" s="31"/>
      <c r="B1113" s="32"/>
      <c r="C1113" s="33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1"/>
      <c r="Q1113" s="31"/>
      <c r="R1113" s="34"/>
      <c r="S1113" s="34"/>
      <c r="T1113" s="34"/>
      <c r="U1113" s="34"/>
      <c r="V1113" s="34"/>
      <c r="W1113" s="34"/>
      <c r="X1113" s="34"/>
      <c r="Y1113" s="34"/>
      <c r="Z1113" s="34"/>
      <c r="AA1113" s="34"/>
    </row>
    <row r="1114" spans="1:27" s="30" customFormat="1" x14ac:dyDescent="0.3">
      <c r="A1114" s="31"/>
      <c r="B1114" s="32"/>
      <c r="C1114" s="33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1"/>
      <c r="Q1114" s="31"/>
      <c r="R1114" s="34"/>
      <c r="S1114" s="34"/>
      <c r="T1114" s="34"/>
      <c r="U1114" s="34"/>
      <c r="V1114" s="34"/>
      <c r="W1114" s="34"/>
      <c r="X1114" s="34"/>
      <c r="Y1114" s="34"/>
      <c r="Z1114" s="34"/>
      <c r="AA1114" s="34"/>
    </row>
    <row r="1115" spans="1:27" s="30" customFormat="1" x14ac:dyDescent="0.3">
      <c r="A1115" s="31"/>
      <c r="B1115" s="32"/>
      <c r="C1115" s="33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1"/>
      <c r="Q1115" s="31"/>
      <c r="R1115" s="34"/>
      <c r="S1115" s="34"/>
      <c r="T1115" s="34"/>
      <c r="U1115" s="34"/>
      <c r="V1115" s="34"/>
      <c r="W1115" s="34"/>
      <c r="X1115" s="34"/>
      <c r="Y1115" s="34"/>
      <c r="Z1115" s="34"/>
      <c r="AA1115" s="34"/>
    </row>
    <row r="1116" spans="1:27" s="30" customFormat="1" x14ac:dyDescent="0.3">
      <c r="A1116" s="31"/>
      <c r="B1116" s="32"/>
      <c r="C1116" s="33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1"/>
      <c r="Q1116" s="31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</row>
    <row r="1117" spans="1:27" s="30" customFormat="1" x14ac:dyDescent="0.3">
      <c r="A1117" s="31"/>
      <c r="B1117" s="32"/>
      <c r="C1117" s="33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1"/>
      <c r="Q1117" s="31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</row>
    <row r="1118" spans="1:27" s="30" customFormat="1" x14ac:dyDescent="0.3">
      <c r="A1118" s="31"/>
      <c r="B1118" s="32"/>
      <c r="C1118" s="33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1"/>
      <c r="Q1118" s="31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</row>
    <row r="1119" spans="1:27" s="30" customFormat="1" x14ac:dyDescent="0.3">
      <c r="A1119" s="31"/>
      <c r="B1119" s="32"/>
      <c r="C1119" s="33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1"/>
      <c r="Q1119" s="31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</row>
    <row r="1120" spans="1:27" s="30" customFormat="1" x14ac:dyDescent="0.3">
      <c r="A1120" s="31"/>
      <c r="B1120" s="32"/>
      <c r="C1120" s="33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1"/>
      <c r="Q1120" s="31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</row>
    <row r="1121" spans="1:27" s="30" customFormat="1" x14ac:dyDescent="0.3">
      <c r="A1121" s="31"/>
      <c r="B1121" s="32"/>
      <c r="C1121" s="33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1"/>
      <c r="Q1121" s="31"/>
      <c r="R1121" s="34"/>
      <c r="S1121" s="34"/>
      <c r="T1121" s="34"/>
      <c r="U1121" s="34"/>
      <c r="V1121" s="34"/>
      <c r="W1121" s="34"/>
      <c r="X1121" s="34"/>
      <c r="Y1121" s="34"/>
      <c r="Z1121" s="34"/>
      <c r="AA1121" s="34"/>
    </row>
    <row r="1122" spans="1:27" s="30" customFormat="1" x14ac:dyDescent="0.3">
      <c r="A1122" s="31"/>
      <c r="B1122" s="32"/>
      <c r="C1122" s="33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1"/>
      <c r="Q1122" s="31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</row>
    <row r="1123" spans="1:27" s="30" customFormat="1" x14ac:dyDescent="0.3">
      <c r="A1123" s="31"/>
      <c r="B1123" s="32"/>
      <c r="C1123" s="33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1"/>
      <c r="Q1123" s="31"/>
      <c r="R1123" s="34"/>
      <c r="S1123" s="34"/>
      <c r="T1123" s="34"/>
      <c r="U1123" s="34"/>
      <c r="V1123" s="34"/>
      <c r="W1123" s="34"/>
      <c r="X1123" s="34"/>
      <c r="Y1123" s="34"/>
      <c r="Z1123" s="34"/>
      <c r="AA1123" s="34"/>
    </row>
    <row r="1124" spans="1:27" s="30" customFormat="1" x14ac:dyDescent="0.3">
      <c r="A1124" s="31"/>
      <c r="B1124" s="32"/>
      <c r="C1124" s="33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1"/>
      <c r="Q1124" s="31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</row>
    <row r="1125" spans="1:27" s="30" customFormat="1" x14ac:dyDescent="0.3">
      <c r="A1125" s="31"/>
      <c r="B1125" s="32"/>
      <c r="C1125" s="33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1"/>
      <c r="Q1125" s="31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</row>
    <row r="1126" spans="1:27" s="30" customFormat="1" x14ac:dyDescent="0.3">
      <c r="A1126" s="31"/>
      <c r="B1126" s="32"/>
      <c r="C1126" s="33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1"/>
      <c r="Q1126" s="31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</row>
    <row r="1127" spans="1:27" s="30" customFormat="1" x14ac:dyDescent="0.3">
      <c r="A1127" s="31"/>
      <c r="B1127" s="32"/>
      <c r="C1127" s="33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1"/>
      <c r="Q1127" s="31"/>
      <c r="R1127" s="34"/>
      <c r="S1127" s="34"/>
      <c r="T1127" s="34"/>
      <c r="U1127" s="34"/>
      <c r="V1127" s="34"/>
      <c r="W1127" s="34"/>
      <c r="X1127" s="34"/>
      <c r="Y1127" s="34"/>
      <c r="Z1127" s="34"/>
      <c r="AA1127" s="34"/>
    </row>
    <row r="1128" spans="1:27" s="30" customFormat="1" x14ac:dyDescent="0.3">
      <c r="A1128" s="31"/>
      <c r="B1128" s="32"/>
      <c r="C1128" s="33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1"/>
      <c r="Q1128" s="31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</row>
    <row r="1129" spans="1:27" s="30" customFormat="1" x14ac:dyDescent="0.3">
      <c r="A1129" s="31"/>
      <c r="B1129" s="32"/>
      <c r="C1129" s="33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1"/>
      <c r="Q1129" s="31"/>
      <c r="R1129" s="34"/>
      <c r="S1129" s="34"/>
      <c r="T1129" s="34"/>
      <c r="U1129" s="34"/>
      <c r="V1129" s="34"/>
      <c r="W1129" s="34"/>
      <c r="X1129" s="34"/>
      <c r="Y1129" s="34"/>
      <c r="Z1129" s="34"/>
      <c r="AA1129" s="34"/>
    </row>
    <row r="1130" spans="1:27" s="30" customFormat="1" x14ac:dyDescent="0.3">
      <c r="A1130" s="31"/>
      <c r="B1130" s="32"/>
      <c r="C1130" s="33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1"/>
      <c r="Q1130" s="31"/>
      <c r="R1130" s="34"/>
      <c r="S1130" s="34"/>
      <c r="T1130" s="34"/>
      <c r="U1130" s="34"/>
      <c r="V1130" s="34"/>
      <c r="W1130" s="34"/>
      <c r="X1130" s="34"/>
      <c r="Y1130" s="34"/>
      <c r="Z1130" s="34"/>
      <c r="AA1130" s="34"/>
    </row>
    <row r="1131" spans="1:27" s="30" customFormat="1" x14ac:dyDescent="0.3">
      <c r="A1131" s="31"/>
      <c r="B1131" s="32"/>
      <c r="C1131" s="33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1"/>
      <c r="Q1131" s="31"/>
      <c r="R1131" s="34"/>
      <c r="S1131" s="34"/>
      <c r="T1131" s="34"/>
      <c r="U1131" s="34"/>
      <c r="V1131" s="34"/>
      <c r="W1131" s="34"/>
      <c r="X1131" s="34"/>
      <c r="Y1131" s="34"/>
      <c r="Z1131" s="34"/>
      <c r="AA1131" s="34"/>
    </row>
    <row r="1132" spans="1:27" s="30" customFormat="1" x14ac:dyDescent="0.3">
      <c r="A1132" s="31"/>
      <c r="B1132" s="32"/>
      <c r="C1132" s="33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1"/>
      <c r="Q1132" s="31"/>
      <c r="R1132" s="34"/>
      <c r="S1132" s="34"/>
      <c r="T1132" s="34"/>
      <c r="U1132" s="34"/>
      <c r="V1132" s="34"/>
      <c r="W1132" s="34"/>
      <c r="X1132" s="34"/>
      <c r="Y1132" s="34"/>
      <c r="Z1132" s="34"/>
      <c r="AA1132" s="34"/>
    </row>
    <row r="1133" spans="1:27" s="30" customFormat="1" x14ac:dyDescent="0.3">
      <c r="A1133" s="31"/>
      <c r="B1133" s="32"/>
      <c r="C1133" s="33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1"/>
      <c r="Q1133" s="31"/>
      <c r="R1133" s="34"/>
      <c r="S1133" s="34"/>
      <c r="T1133" s="34"/>
      <c r="U1133" s="34"/>
      <c r="V1133" s="34"/>
      <c r="W1133" s="34"/>
      <c r="X1133" s="34"/>
      <c r="Y1133" s="34"/>
      <c r="Z1133" s="34"/>
      <c r="AA1133" s="34"/>
    </row>
    <row r="1134" spans="1:27" s="30" customFormat="1" x14ac:dyDescent="0.3">
      <c r="A1134" s="31"/>
      <c r="B1134" s="32"/>
      <c r="C1134" s="33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1"/>
      <c r="Q1134" s="31"/>
      <c r="R1134" s="34"/>
      <c r="S1134" s="34"/>
      <c r="T1134" s="34"/>
      <c r="U1134" s="34"/>
      <c r="V1134" s="34"/>
      <c r="W1134" s="34"/>
      <c r="X1134" s="34"/>
      <c r="Y1134" s="34"/>
      <c r="Z1134" s="34"/>
      <c r="AA1134" s="34"/>
    </row>
    <row r="1135" spans="1:27" s="30" customFormat="1" x14ac:dyDescent="0.3">
      <c r="A1135" s="31"/>
      <c r="B1135" s="32"/>
      <c r="C1135" s="33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1"/>
      <c r="Q1135" s="31"/>
      <c r="R1135" s="34"/>
      <c r="S1135" s="34"/>
      <c r="T1135" s="34"/>
      <c r="U1135" s="34"/>
      <c r="V1135" s="34"/>
      <c r="W1135" s="34"/>
      <c r="X1135" s="34"/>
      <c r="Y1135" s="34"/>
      <c r="Z1135" s="34"/>
      <c r="AA1135" s="34"/>
    </row>
    <row r="1136" spans="1:27" s="30" customFormat="1" x14ac:dyDescent="0.3">
      <c r="A1136" s="31"/>
      <c r="B1136" s="32"/>
      <c r="C1136" s="33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1"/>
      <c r="Q1136" s="31"/>
      <c r="R1136" s="34"/>
      <c r="S1136" s="34"/>
      <c r="T1136" s="34"/>
      <c r="U1136" s="34"/>
      <c r="V1136" s="34"/>
      <c r="W1136" s="34"/>
      <c r="X1136" s="34"/>
      <c r="Y1136" s="34"/>
      <c r="Z1136" s="34"/>
      <c r="AA1136" s="34"/>
    </row>
    <row r="1137" spans="1:27" s="30" customFormat="1" x14ac:dyDescent="0.3">
      <c r="A1137" s="31"/>
      <c r="B1137" s="32"/>
      <c r="C1137" s="33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1"/>
      <c r="Q1137" s="31"/>
      <c r="R1137" s="34"/>
      <c r="S1137" s="34"/>
      <c r="T1137" s="34"/>
      <c r="U1137" s="34"/>
      <c r="V1137" s="34"/>
      <c r="W1137" s="34"/>
      <c r="X1137" s="34"/>
      <c r="Y1137" s="34"/>
      <c r="Z1137" s="34"/>
      <c r="AA1137" s="34"/>
    </row>
    <row r="1138" spans="1:27" s="30" customFormat="1" x14ac:dyDescent="0.3">
      <c r="A1138" s="31"/>
      <c r="B1138" s="32"/>
      <c r="C1138" s="33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1"/>
      <c r="Q1138" s="31"/>
      <c r="R1138" s="34"/>
      <c r="S1138" s="34"/>
      <c r="T1138" s="34"/>
      <c r="U1138" s="34"/>
      <c r="V1138" s="34"/>
      <c r="W1138" s="34"/>
      <c r="X1138" s="34"/>
      <c r="Y1138" s="34"/>
      <c r="Z1138" s="34"/>
      <c r="AA1138" s="34"/>
    </row>
    <row r="1139" spans="1:27" s="30" customFormat="1" x14ac:dyDescent="0.3">
      <c r="A1139" s="31"/>
      <c r="B1139" s="32"/>
      <c r="C1139" s="33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1"/>
      <c r="Q1139" s="31"/>
      <c r="R1139" s="34"/>
      <c r="S1139" s="34"/>
      <c r="T1139" s="34"/>
      <c r="U1139" s="34"/>
      <c r="V1139" s="34"/>
      <c r="W1139" s="34"/>
      <c r="X1139" s="34"/>
      <c r="Y1139" s="34"/>
      <c r="Z1139" s="34"/>
      <c r="AA1139" s="34"/>
    </row>
    <row r="1140" spans="1:27" s="30" customFormat="1" x14ac:dyDescent="0.3">
      <c r="A1140" s="31"/>
      <c r="B1140" s="32"/>
      <c r="C1140" s="33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1"/>
      <c r="Q1140" s="31"/>
      <c r="R1140" s="34"/>
      <c r="S1140" s="34"/>
      <c r="T1140" s="34"/>
      <c r="U1140" s="34"/>
      <c r="V1140" s="34"/>
      <c r="W1140" s="34"/>
      <c r="X1140" s="34"/>
      <c r="Y1140" s="34"/>
      <c r="Z1140" s="34"/>
      <c r="AA1140" s="34"/>
    </row>
    <row r="1141" spans="1:27" s="30" customFormat="1" x14ac:dyDescent="0.3">
      <c r="A1141" s="31"/>
      <c r="B1141" s="32"/>
      <c r="C1141" s="33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1"/>
      <c r="Q1141" s="31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</row>
    <row r="1142" spans="1:27" s="30" customFormat="1" x14ac:dyDescent="0.3">
      <c r="A1142" s="31"/>
      <c r="B1142" s="32"/>
      <c r="C1142" s="33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1"/>
      <c r="Q1142" s="31"/>
      <c r="R1142" s="34"/>
      <c r="S1142" s="34"/>
      <c r="T1142" s="34"/>
      <c r="U1142" s="34"/>
      <c r="V1142" s="34"/>
      <c r="W1142" s="34"/>
      <c r="X1142" s="34"/>
      <c r="Y1142" s="34"/>
      <c r="Z1142" s="34"/>
      <c r="AA1142" s="34"/>
    </row>
    <row r="1143" spans="1:27" s="30" customFormat="1" x14ac:dyDescent="0.3">
      <c r="A1143" s="31"/>
      <c r="B1143" s="32"/>
      <c r="C1143" s="33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1"/>
      <c r="Q1143" s="31"/>
      <c r="R1143" s="34"/>
      <c r="S1143" s="34"/>
      <c r="T1143" s="34"/>
      <c r="U1143" s="34"/>
      <c r="V1143" s="34"/>
      <c r="W1143" s="34"/>
      <c r="X1143" s="34"/>
      <c r="Y1143" s="34"/>
      <c r="Z1143" s="34"/>
      <c r="AA1143" s="34"/>
    </row>
    <row r="1144" spans="1:27" s="30" customFormat="1" x14ac:dyDescent="0.3">
      <c r="A1144" s="31"/>
      <c r="B1144" s="32"/>
      <c r="C1144" s="33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1"/>
      <c r="Q1144" s="31"/>
      <c r="R1144" s="34"/>
      <c r="S1144" s="34"/>
      <c r="T1144" s="34"/>
      <c r="U1144" s="34"/>
      <c r="V1144" s="34"/>
      <c r="W1144" s="34"/>
      <c r="X1144" s="34"/>
      <c r="Y1144" s="34"/>
      <c r="Z1144" s="34"/>
      <c r="AA1144" s="34"/>
    </row>
    <row r="1145" spans="1:27" s="30" customFormat="1" x14ac:dyDescent="0.3">
      <c r="A1145" s="31"/>
      <c r="B1145" s="32"/>
      <c r="C1145" s="33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1"/>
      <c r="Q1145" s="31"/>
      <c r="R1145" s="34"/>
      <c r="S1145" s="34"/>
      <c r="T1145" s="34"/>
      <c r="U1145" s="34"/>
      <c r="V1145" s="34"/>
      <c r="W1145" s="34"/>
      <c r="X1145" s="34"/>
      <c r="Y1145" s="34"/>
      <c r="Z1145" s="34"/>
      <c r="AA1145" s="34"/>
    </row>
    <row r="1146" spans="1:27" s="30" customFormat="1" x14ac:dyDescent="0.3">
      <c r="A1146" s="31"/>
      <c r="B1146" s="32"/>
      <c r="C1146" s="33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1"/>
      <c r="Q1146" s="31"/>
      <c r="R1146" s="34"/>
      <c r="S1146" s="34"/>
      <c r="T1146" s="34"/>
      <c r="U1146" s="34"/>
      <c r="V1146" s="34"/>
      <c r="W1146" s="34"/>
      <c r="X1146" s="34"/>
      <c r="Y1146" s="34"/>
      <c r="Z1146" s="34"/>
      <c r="AA1146" s="34"/>
    </row>
    <row r="1147" spans="1:27" s="30" customFormat="1" x14ac:dyDescent="0.3">
      <c r="A1147" s="31"/>
      <c r="B1147" s="32"/>
      <c r="C1147" s="33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1"/>
      <c r="Q1147" s="31"/>
      <c r="R1147" s="34"/>
      <c r="S1147" s="34"/>
      <c r="T1147" s="34"/>
      <c r="U1147" s="34"/>
      <c r="V1147" s="34"/>
      <c r="W1147" s="34"/>
      <c r="X1147" s="34"/>
      <c r="Y1147" s="34"/>
      <c r="Z1147" s="34"/>
      <c r="AA1147" s="34"/>
    </row>
    <row r="1148" spans="1:27" s="30" customFormat="1" x14ac:dyDescent="0.3">
      <c r="A1148" s="31"/>
      <c r="B1148" s="32"/>
      <c r="C1148" s="33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1"/>
      <c r="Q1148" s="31"/>
      <c r="R1148" s="34"/>
      <c r="S1148" s="34"/>
      <c r="T1148" s="34"/>
      <c r="U1148" s="34"/>
      <c r="V1148" s="34"/>
      <c r="W1148" s="34"/>
      <c r="X1148" s="34"/>
      <c r="Y1148" s="34"/>
      <c r="Z1148" s="34"/>
      <c r="AA1148" s="34"/>
    </row>
    <row r="1149" spans="1:27" s="30" customFormat="1" x14ac:dyDescent="0.3">
      <c r="A1149" s="31"/>
      <c r="B1149" s="32"/>
      <c r="C1149" s="33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1"/>
      <c r="Q1149" s="31"/>
      <c r="R1149" s="34"/>
      <c r="S1149" s="34"/>
      <c r="T1149" s="34"/>
      <c r="U1149" s="34"/>
      <c r="V1149" s="34"/>
      <c r="W1149" s="34"/>
      <c r="X1149" s="34"/>
      <c r="Y1149" s="34"/>
      <c r="Z1149" s="34"/>
      <c r="AA1149" s="34"/>
    </row>
    <row r="1150" spans="1:27" s="30" customFormat="1" x14ac:dyDescent="0.3">
      <c r="A1150" s="31"/>
      <c r="B1150" s="32"/>
      <c r="C1150" s="33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1"/>
      <c r="Q1150" s="31"/>
      <c r="R1150" s="34"/>
      <c r="S1150" s="34"/>
      <c r="T1150" s="34"/>
      <c r="U1150" s="34"/>
      <c r="V1150" s="34"/>
      <c r="W1150" s="34"/>
      <c r="X1150" s="34"/>
      <c r="Y1150" s="34"/>
      <c r="Z1150" s="34"/>
      <c r="AA1150" s="34"/>
    </row>
    <row r="1151" spans="1:27" s="30" customFormat="1" x14ac:dyDescent="0.3">
      <c r="A1151" s="31"/>
      <c r="B1151" s="32"/>
      <c r="C1151" s="33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1"/>
      <c r="Q1151" s="31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</row>
    <row r="1152" spans="1:27" s="30" customFormat="1" x14ac:dyDescent="0.3">
      <c r="A1152" s="31"/>
      <c r="B1152" s="32"/>
      <c r="C1152" s="33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1"/>
      <c r="Q1152" s="31"/>
      <c r="R1152" s="34"/>
      <c r="S1152" s="34"/>
      <c r="T1152" s="34"/>
      <c r="U1152" s="34"/>
      <c r="V1152" s="34"/>
      <c r="W1152" s="34"/>
      <c r="X1152" s="34"/>
      <c r="Y1152" s="34"/>
      <c r="Z1152" s="34"/>
      <c r="AA1152" s="34"/>
    </row>
    <row r="1153" spans="1:27" s="30" customFormat="1" x14ac:dyDescent="0.3">
      <c r="A1153" s="31"/>
      <c r="B1153" s="32"/>
      <c r="C1153" s="33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1"/>
      <c r="Q1153" s="31"/>
      <c r="R1153" s="34"/>
      <c r="S1153" s="34"/>
      <c r="T1153" s="34"/>
      <c r="U1153" s="34"/>
      <c r="V1153" s="34"/>
      <c r="W1153" s="34"/>
      <c r="X1153" s="34"/>
      <c r="Y1153" s="34"/>
      <c r="Z1153" s="34"/>
      <c r="AA1153" s="34"/>
    </row>
    <row r="1154" spans="1:27" s="30" customFormat="1" x14ac:dyDescent="0.3">
      <c r="A1154" s="31"/>
      <c r="B1154" s="32"/>
      <c r="C1154" s="33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1"/>
      <c r="Q1154" s="31"/>
      <c r="R1154" s="34"/>
      <c r="S1154" s="34"/>
      <c r="T1154" s="34"/>
      <c r="U1154" s="34"/>
      <c r="V1154" s="34"/>
      <c r="W1154" s="34"/>
      <c r="X1154" s="34"/>
      <c r="Y1154" s="34"/>
      <c r="Z1154" s="34"/>
      <c r="AA1154" s="34"/>
    </row>
    <row r="1155" spans="1:27" s="30" customFormat="1" x14ac:dyDescent="0.3">
      <c r="A1155" s="31"/>
      <c r="B1155" s="32"/>
      <c r="C1155" s="33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1"/>
      <c r="Q1155" s="31"/>
      <c r="R1155" s="34"/>
      <c r="S1155" s="34"/>
      <c r="T1155" s="34"/>
      <c r="U1155" s="34"/>
      <c r="V1155" s="34"/>
      <c r="W1155" s="34"/>
      <c r="X1155" s="34"/>
      <c r="Y1155" s="34"/>
      <c r="Z1155" s="34"/>
      <c r="AA1155" s="34"/>
    </row>
    <row r="1156" spans="1:27" s="30" customFormat="1" x14ac:dyDescent="0.3">
      <c r="A1156" s="31"/>
      <c r="B1156" s="32"/>
      <c r="C1156" s="33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1"/>
      <c r="Q1156" s="31"/>
      <c r="R1156" s="34"/>
      <c r="S1156" s="34"/>
      <c r="T1156" s="34"/>
      <c r="U1156" s="34"/>
      <c r="V1156" s="34"/>
      <c r="W1156" s="34"/>
      <c r="X1156" s="34"/>
      <c r="Y1156" s="34"/>
      <c r="Z1156" s="34"/>
      <c r="AA1156" s="34"/>
    </row>
    <row r="1157" spans="1:27" s="30" customFormat="1" x14ac:dyDescent="0.3">
      <c r="A1157" s="31"/>
      <c r="B1157" s="32"/>
      <c r="C1157" s="33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1"/>
      <c r="Q1157" s="31"/>
      <c r="R1157" s="34"/>
      <c r="S1157" s="34"/>
      <c r="T1157" s="34"/>
      <c r="U1157" s="34"/>
      <c r="V1157" s="34"/>
      <c r="W1157" s="34"/>
      <c r="X1157" s="34"/>
      <c r="Y1157" s="34"/>
      <c r="Z1157" s="34"/>
      <c r="AA1157" s="34"/>
    </row>
    <row r="1158" spans="1:27" s="30" customFormat="1" x14ac:dyDescent="0.3">
      <c r="A1158" s="31"/>
      <c r="B1158" s="32"/>
      <c r="C1158" s="33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1"/>
      <c r="Q1158" s="31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</row>
    <row r="1159" spans="1:27" s="30" customFormat="1" x14ac:dyDescent="0.3">
      <c r="A1159" s="31"/>
      <c r="B1159" s="32"/>
      <c r="C1159" s="33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1"/>
      <c r="Q1159" s="31"/>
      <c r="R1159" s="34"/>
      <c r="S1159" s="34"/>
      <c r="T1159" s="34"/>
      <c r="U1159" s="34"/>
      <c r="V1159" s="34"/>
      <c r="W1159" s="34"/>
      <c r="X1159" s="34"/>
      <c r="Y1159" s="34"/>
      <c r="Z1159" s="34"/>
      <c r="AA1159" s="34"/>
    </row>
    <row r="1160" spans="1:27" s="30" customFormat="1" x14ac:dyDescent="0.3">
      <c r="A1160" s="31"/>
      <c r="B1160" s="32"/>
      <c r="C1160" s="33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1"/>
      <c r="Q1160" s="31"/>
      <c r="R1160" s="34"/>
      <c r="S1160" s="34"/>
      <c r="T1160" s="34"/>
      <c r="U1160" s="34"/>
      <c r="V1160" s="34"/>
      <c r="W1160" s="34"/>
      <c r="X1160" s="34"/>
      <c r="Y1160" s="34"/>
      <c r="Z1160" s="34"/>
      <c r="AA1160" s="34"/>
    </row>
    <row r="1161" spans="1:27" s="30" customFormat="1" x14ac:dyDescent="0.3">
      <c r="A1161" s="31"/>
      <c r="B1161" s="32"/>
      <c r="C1161" s="33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1"/>
      <c r="Q1161" s="31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</row>
    <row r="1162" spans="1:27" s="30" customFormat="1" x14ac:dyDescent="0.3">
      <c r="A1162" s="31"/>
      <c r="B1162" s="32"/>
      <c r="C1162" s="33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1"/>
      <c r="Q1162" s="31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</row>
    <row r="1163" spans="1:27" s="30" customFormat="1" x14ac:dyDescent="0.3">
      <c r="A1163" s="31"/>
      <c r="B1163" s="32"/>
      <c r="C1163" s="33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1"/>
      <c r="Q1163" s="31"/>
      <c r="R1163" s="34"/>
      <c r="S1163" s="34"/>
      <c r="T1163" s="34"/>
      <c r="U1163" s="34"/>
      <c r="V1163" s="34"/>
      <c r="W1163" s="34"/>
      <c r="X1163" s="34"/>
      <c r="Y1163" s="34"/>
      <c r="Z1163" s="34"/>
      <c r="AA1163" s="34"/>
    </row>
    <row r="1164" spans="1:27" s="30" customFormat="1" x14ac:dyDescent="0.3">
      <c r="A1164" s="31"/>
      <c r="B1164" s="32"/>
      <c r="C1164" s="33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1"/>
      <c r="Q1164" s="31"/>
      <c r="R1164" s="34"/>
      <c r="S1164" s="34"/>
      <c r="T1164" s="34"/>
      <c r="U1164" s="34"/>
      <c r="V1164" s="34"/>
      <c r="W1164" s="34"/>
      <c r="X1164" s="34"/>
      <c r="Y1164" s="34"/>
      <c r="Z1164" s="34"/>
      <c r="AA1164" s="34"/>
    </row>
    <row r="1165" spans="1:27" s="30" customFormat="1" x14ac:dyDescent="0.3">
      <c r="A1165" s="31"/>
      <c r="B1165" s="32"/>
      <c r="C1165" s="33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1"/>
      <c r="Q1165" s="31"/>
      <c r="R1165" s="34"/>
      <c r="S1165" s="34"/>
      <c r="T1165" s="34"/>
      <c r="U1165" s="34"/>
      <c r="V1165" s="34"/>
      <c r="W1165" s="34"/>
      <c r="X1165" s="34"/>
      <c r="Y1165" s="34"/>
      <c r="Z1165" s="34"/>
      <c r="AA1165" s="34"/>
    </row>
    <row r="1166" spans="1:27" s="30" customFormat="1" x14ac:dyDescent="0.3">
      <c r="A1166" s="31"/>
      <c r="B1166" s="32"/>
      <c r="C1166" s="33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1"/>
      <c r="Q1166" s="31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</row>
    <row r="1167" spans="1:27" s="30" customFormat="1" x14ac:dyDescent="0.3">
      <c r="A1167" s="31"/>
      <c r="B1167" s="32"/>
      <c r="C1167" s="33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1"/>
      <c r="Q1167" s="31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4"/>
    </row>
    <row r="1168" spans="1:27" s="30" customFormat="1" x14ac:dyDescent="0.3">
      <c r="A1168" s="31"/>
      <c r="B1168" s="32"/>
      <c r="C1168" s="33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1"/>
      <c r="Q1168" s="31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</row>
    <row r="1169" spans="1:27" s="30" customFormat="1" x14ac:dyDescent="0.3">
      <c r="A1169" s="31"/>
      <c r="B1169" s="32"/>
      <c r="C1169" s="33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1"/>
      <c r="Q1169" s="31"/>
      <c r="R1169" s="34"/>
      <c r="S1169" s="34"/>
      <c r="T1169" s="34"/>
      <c r="U1169" s="34"/>
      <c r="V1169" s="34"/>
      <c r="W1169" s="34"/>
      <c r="X1169" s="34"/>
      <c r="Y1169" s="34"/>
      <c r="Z1169" s="34"/>
      <c r="AA1169" s="34"/>
    </row>
    <row r="1170" spans="1:27" s="30" customFormat="1" x14ac:dyDescent="0.3">
      <c r="A1170" s="31"/>
      <c r="B1170" s="32"/>
      <c r="C1170" s="33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1"/>
      <c r="Q1170" s="31"/>
      <c r="R1170" s="34"/>
      <c r="S1170" s="34"/>
      <c r="T1170" s="34"/>
      <c r="U1170" s="34"/>
      <c r="V1170" s="34"/>
      <c r="W1170" s="34"/>
      <c r="X1170" s="34"/>
      <c r="Y1170" s="34"/>
      <c r="Z1170" s="34"/>
      <c r="AA1170" s="34"/>
    </row>
    <row r="1171" spans="1:27" s="30" customFormat="1" x14ac:dyDescent="0.3">
      <c r="A1171" s="31"/>
      <c r="B1171" s="32"/>
      <c r="C1171" s="33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1"/>
      <c r="Q1171" s="31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</row>
    <row r="1172" spans="1:27" s="30" customFormat="1" x14ac:dyDescent="0.3">
      <c r="A1172" s="31"/>
      <c r="B1172" s="32"/>
      <c r="C1172" s="33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1"/>
      <c r="Q1172" s="31"/>
      <c r="R1172" s="34"/>
      <c r="S1172" s="34"/>
      <c r="T1172" s="34"/>
      <c r="U1172" s="34"/>
      <c r="V1172" s="34"/>
      <c r="W1172" s="34"/>
      <c r="X1172" s="34"/>
      <c r="Y1172" s="34"/>
      <c r="Z1172" s="34"/>
      <c r="AA1172" s="34"/>
    </row>
    <row r="1173" spans="1:27" s="30" customFormat="1" x14ac:dyDescent="0.3">
      <c r="A1173" s="31"/>
      <c r="B1173" s="32"/>
      <c r="C1173" s="33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1"/>
      <c r="Q1173" s="31"/>
      <c r="R1173" s="34"/>
      <c r="S1173" s="34"/>
      <c r="T1173" s="34"/>
      <c r="U1173" s="34"/>
      <c r="V1173" s="34"/>
      <c r="W1173" s="34"/>
      <c r="X1173" s="34"/>
      <c r="Y1173" s="34"/>
      <c r="Z1173" s="34"/>
      <c r="AA1173" s="34"/>
    </row>
    <row r="1174" spans="1:27" s="30" customFormat="1" x14ac:dyDescent="0.3">
      <c r="A1174" s="31"/>
      <c r="B1174" s="32"/>
      <c r="C1174" s="33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1"/>
      <c r="Q1174" s="31"/>
      <c r="R1174" s="34"/>
      <c r="S1174" s="34"/>
      <c r="T1174" s="34"/>
      <c r="U1174" s="34"/>
      <c r="V1174" s="34"/>
      <c r="W1174" s="34"/>
      <c r="X1174" s="34"/>
      <c r="Y1174" s="34"/>
      <c r="Z1174" s="34"/>
      <c r="AA1174" s="34"/>
    </row>
    <row r="1175" spans="1:27" s="30" customFormat="1" x14ac:dyDescent="0.3">
      <c r="A1175" s="31"/>
      <c r="B1175" s="32"/>
      <c r="C1175" s="33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1"/>
      <c r="Q1175" s="31"/>
      <c r="R1175" s="34"/>
      <c r="S1175" s="34"/>
      <c r="T1175" s="34"/>
      <c r="U1175" s="34"/>
      <c r="V1175" s="34"/>
      <c r="W1175" s="34"/>
      <c r="X1175" s="34"/>
      <c r="Y1175" s="34"/>
      <c r="Z1175" s="34"/>
      <c r="AA1175" s="34"/>
    </row>
    <row r="1176" spans="1:27" s="30" customFormat="1" x14ac:dyDescent="0.3">
      <c r="A1176" s="31"/>
      <c r="B1176" s="32"/>
      <c r="C1176" s="33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1"/>
      <c r="Q1176" s="31"/>
      <c r="R1176" s="34"/>
      <c r="S1176" s="34"/>
      <c r="T1176" s="34"/>
      <c r="U1176" s="34"/>
      <c r="V1176" s="34"/>
      <c r="W1176" s="34"/>
      <c r="X1176" s="34"/>
      <c r="Y1176" s="34"/>
      <c r="Z1176" s="34"/>
      <c r="AA1176" s="34"/>
    </row>
    <row r="1177" spans="1:27" s="30" customFormat="1" x14ac:dyDescent="0.3">
      <c r="A1177" s="31"/>
      <c r="B1177" s="32"/>
      <c r="C1177" s="33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1"/>
      <c r="Q1177" s="31"/>
      <c r="R1177" s="34"/>
      <c r="S1177" s="34"/>
      <c r="T1177" s="34"/>
      <c r="U1177" s="34"/>
      <c r="V1177" s="34"/>
      <c r="W1177" s="34"/>
      <c r="X1177" s="34"/>
      <c r="Y1177" s="34"/>
      <c r="Z1177" s="34"/>
      <c r="AA1177" s="34"/>
    </row>
    <row r="1178" spans="1:27" s="30" customFormat="1" x14ac:dyDescent="0.3">
      <c r="A1178" s="31"/>
      <c r="B1178" s="32"/>
      <c r="C1178" s="33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1"/>
      <c r="Q1178" s="31"/>
      <c r="R1178" s="34"/>
      <c r="S1178" s="34"/>
      <c r="T1178" s="34"/>
      <c r="U1178" s="34"/>
      <c r="V1178" s="34"/>
      <c r="W1178" s="34"/>
      <c r="X1178" s="34"/>
      <c r="Y1178" s="34"/>
      <c r="Z1178" s="34"/>
      <c r="AA1178" s="34"/>
    </row>
    <row r="1179" spans="1:27" s="30" customFormat="1" x14ac:dyDescent="0.3">
      <c r="A1179" s="31"/>
      <c r="B1179" s="32"/>
      <c r="C1179" s="33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1"/>
      <c r="Q1179" s="31"/>
      <c r="R1179" s="34"/>
      <c r="S1179" s="34"/>
      <c r="T1179" s="34"/>
      <c r="U1179" s="34"/>
      <c r="V1179" s="34"/>
      <c r="W1179" s="34"/>
      <c r="X1179" s="34"/>
      <c r="Y1179" s="34"/>
      <c r="Z1179" s="34"/>
      <c r="AA1179" s="34"/>
    </row>
    <row r="1180" spans="1:27" s="30" customFormat="1" x14ac:dyDescent="0.3">
      <c r="A1180" s="31"/>
      <c r="B1180" s="32"/>
      <c r="C1180" s="33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1"/>
      <c r="Q1180" s="31"/>
      <c r="R1180" s="34"/>
      <c r="S1180" s="34"/>
      <c r="T1180" s="34"/>
      <c r="U1180" s="34"/>
      <c r="V1180" s="34"/>
      <c r="W1180" s="34"/>
      <c r="X1180" s="34"/>
      <c r="Y1180" s="34"/>
      <c r="Z1180" s="34"/>
      <c r="AA1180" s="34"/>
    </row>
    <row r="1181" spans="1:27" s="30" customFormat="1" x14ac:dyDescent="0.3">
      <c r="A1181" s="31"/>
      <c r="B1181" s="32"/>
      <c r="C1181" s="33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1"/>
      <c r="Q1181" s="31"/>
      <c r="R1181" s="34"/>
      <c r="S1181" s="34"/>
      <c r="T1181" s="34"/>
      <c r="U1181" s="34"/>
      <c r="V1181" s="34"/>
      <c r="W1181" s="34"/>
      <c r="X1181" s="34"/>
      <c r="Y1181" s="34"/>
      <c r="Z1181" s="34"/>
      <c r="AA1181" s="34"/>
    </row>
    <row r="1182" spans="1:27" s="30" customFormat="1" x14ac:dyDescent="0.3">
      <c r="A1182" s="31"/>
      <c r="B1182" s="32"/>
      <c r="C1182" s="33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1"/>
      <c r="Q1182" s="31"/>
      <c r="R1182" s="34"/>
      <c r="S1182" s="34"/>
      <c r="T1182" s="34"/>
      <c r="U1182" s="34"/>
      <c r="V1182" s="34"/>
      <c r="W1182" s="34"/>
      <c r="X1182" s="34"/>
      <c r="Y1182" s="34"/>
      <c r="Z1182" s="34"/>
      <c r="AA1182" s="34"/>
    </row>
    <row r="1183" spans="1:27" s="30" customFormat="1" x14ac:dyDescent="0.3">
      <c r="A1183" s="31"/>
      <c r="B1183" s="32"/>
      <c r="C1183" s="33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1"/>
      <c r="Q1183" s="31"/>
      <c r="R1183" s="34"/>
      <c r="S1183" s="34"/>
      <c r="T1183" s="34"/>
      <c r="U1183" s="34"/>
      <c r="V1183" s="34"/>
      <c r="W1183" s="34"/>
      <c r="X1183" s="34"/>
      <c r="Y1183" s="34"/>
      <c r="Z1183" s="34"/>
      <c r="AA1183" s="34"/>
    </row>
    <row r="1184" spans="1:27" s="30" customFormat="1" x14ac:dyDescent="0.3">
      <c r="A1184" s="31"/>
      <c r="B1184" s="32"/>
      <c r="C1184" s="33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1"/>
      <c r="Q1184" s="31"/>
      <c r="R1184" s="34"/>
      <c r="S1184" s="34"/>
      <c r="T1184" s="34"/>
      <c r="U1184" s="34"/>
      <c r="V1184" s="34"/>
      <c r="W1184" s="34"/>
      <c r="X1184" s="34"/>
      <c r="Y1184" s="34"/>
      <c r="Z1184" s="34"/>
      <c r="AA1184" s="34"/>
    </row>
    <row r="1185" spans="1:27" s="30" customFormat="1" x14ac:dyDescent="0.3">
      <c r="A1185" s="31"/>
      <c r="B1185" s="32"/>
      <c r="C1185" s="33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1"/>
      <c r="Q1185" s="31"/>
      <c r="R1185" s="34"/>
      <c r="S1185" s="34"/>
      <c r="T1185" s="34"/>
      <c r="U1185" s="34"/>
      <c r="V1185" s="34"/>
      <c r="W1185" s="34"/>
      <c r="X1185" s="34"/>
      <c r="Y1185" s="34"/>
      <c r="Z1185" s="34"/>
      <c r="AA1185" s="34"/>
    </row>
    <row r="1186" spans="1:27" s="30" customFormat="1" x14ac:dyDescent="0.3">
      <c r="A1186" s="31"/>
      <c r="B1186" s="32"/>
      <c r="C1186" s="33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1"/>
      <c r="Q1186" s="31"/>
      <c r="R1186" s="34"/>
      <c r="S1186" s="34"/>
      <c r="T1186" s="34"/>
      <c r="U1186" s="34"/>
      <c r="V1186" s="34"/>
      <c r="W1186" s="34"/>
      <c r="X1186" s="34"/>
      <c r="Y1186" s="34"/>
      <c r="Z1186" s="34"/>
      <c r="AA1186" s="34"/>
    </row>
    <row r="1187" spans="1:27" s="30" customFormat="1" x14ac:dyDescent="0.3">
      <c r="A1187" s="31"/>
      <c r="B1187" s="32"/>
      <c r="C1187" s="33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1"/>
      <c r="Q1187" s="31"/>
      <c r="R1187" s="34"/>
      <c r="S1187" s="34"/>
      <c r="T1187" s="34"/>
      <c r="U1187" s="34"/>
      <c r="V1187" s="34"/>
      <c r="W1187" s="34"/>
      <c r="X1187" s="34"/>
      <c r="Y1187" s="34"/>
      <c r="Z1187" s="34"/>
      <c r="AA1187" s="34"/>
    </row>
    <row r="1188" spans="1:27" s="30" customFormat="1" x14ac:dyDescent="0.3">
      <c r="A1188" s="31"/>
      <c r="B1188" s="32"/>
      <c r="C1188" s="33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1"/>
      <c r="Q1188" s="31"/>
      <c r="R1188" s="34"/>
      <c r="S1188" s="34"/>
      <c r="T1188" s="34"/>
      <c r="U1188" s="34"/>
      <c r="V1188" s="34"/>
      <c r="W1188" s="34"/>
      <c r="X1188" s="34"/>
      <c r="Y1188" s="34"/>
      <c r="Z1188" s="34"/>
      <c r="AA1188" s="34"/>
    </row>
    <row r="1189" spans="1:27" s="30" customFormat="1" x14ac:dyDescent="0.3">
      <c r="A1189" s="31"/>
      <c r="B1189" s="32"/>
      <c r="C1189" s="33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1"/>
      <c r="Q1189" s="31"/>
      <c r="R1189" s="34"/>
      <c r="S1189" s="34"/>
      <c r="T1189" s="34"/>
      <c r="U1189" s="34"/>
      <c r="V1189" s="34"/>
      <c r="W1189" s="34"/>
      <c r="X1189" s="34"/>
      <c r="Y1189" s="34"/>
      <c r="Z1189" s="34"/>
      <c r="AA1189" s="34"/>
    </row>
    <row r="1190" spans="1:27" s="30" customFormat="1" x14ac:dyDescent="0.3">
      <c r="A1190" s="31"/>
      <c r="B1190" s="32"/>
      <c r="C1190" s="33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1"/>
      <c r="Q1190" s="31"/>
      <c r="R1190" s="34"/>
      <c r="S1190" s="34"/>
      <c r="T1190" s="34"/>
      <c r="U1190" s="34"/>
      <c r="V1190" s="34"/>
      <c r="W1190" s="34"/>
      <c r="X1190" s="34"/>
      <c r="Y1190" s="34"/>
      <c r="Z1190" s="34"/>
      <c r="AA1190" s="34"/>
    </row>
    <row r="1191" spans="1:27" s="30" customFormat="1" x14ac:dyDescent="0.3">
      <c r="A1191" s="31"/>
      <c r="B1191" s="32"/>
      <c r="C1191" s="33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1"/>
      <c r="Q1191" s="31"/>
      <c r="R1191" s="34"/>
      <c r="S1191" s="34"/>
      <c r="T1191" s="34"/>
      <c r="U1191" s="34"/>
      <c r="V1191" s="34"/>
      <c r="W1191" s="34"/>
      <c r="X1191" s="34"/>
      <c r="Y1191" s="34"/>
      <c r="Z1191" s="34"/>
      <c r="AA1191" s="34"/>
    </row>
    <row r="1192" spans="1:27" s="30" customFormat="1" x14ac:dyDescent="0.3">
      <c r="A1192" s="31"/>
      <c r="B1192" s="32"/>
      <c r="C1192" s="33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1"/>
      <c r="Q1192" s="31"/>
      <c r="R1192" s="34"/>
      <c r="S1192" s="34"/>
      <c r="T1192" s="34"/>
      <c r="U1192" s="34"/>
      <c r="V1192" s="34"/>
      <c r="W1192" s="34"/>
      <c r="X1192" s="34"/>
      <c r="Y1192" s="34"/>
      <c r="Z1192" s="34"/>
      <c r="AA1192" s="34"/>
    </row>
    <row r="1193" spans="1:27" s="30" customFormat="1" x14ac:dyDescent="0.3">
      <c r="A1193" s="31"/>
      <c r="B1193" s="32"/>
      <c r="C1193" s="33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1"/>
      <c r="Q1193" s="31"/>
      <c r="R1193" s="34"/>
      <c r="S1193" s="34"/>
      <c r="T1193" s="34"/>
      <c r="U1193" s="34"/>
      <c r="V1193" s="34"/>
      <c r="W1193" s="34"/>
      <c r="X1193" s="34"/>
      <c r="Y1193" s="34"/>
      <c r="Z1193" s="34"/>
      <c r="AA1193" s="34"/>
    </row>
    <row r="1194" spans="1:27" s="30" customFormat="1" x14ac:dyDescent="0.3">
      <c r="A1194" s="31"/>
      <c r="B1194" s="32"/>
      <c r="C1194" s="33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1"/>
      <c r="Q1194" s="31"/>
      <c r="R1194" s="34"/>
      <c r="S1194" s="34"/>
      <c r="T1194" s="34"/>
      <c r="U1194" s="34"/>
      <c r="V1194" s="34"/>
      <c r="W1194" s="34"/>
      <c r="X1194" s="34"/>
      <c r="Y1194" s="34"/>
      <c r="Z1194" s="34"/>
      <c r="AA1194" s="34"/>
    </row>
    <row r="1195" spans="1:27" s="30" customFormat="1" x14ac:dyDescent="0.3">
      <c r="A1195" s="31"/>
      <c r="B1195" s="32"/>
      <c r="C1195" s="33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1"/>
      <c r="Q1195" s="31"/>
      <c r="R1195" s="34"/>
      <c r="S1195" s="34"/>
      <c r="T1195" s="34"/>
      <c r="U1195" s="34"/>
      <c r="V1195" s="34"/>
      <c r="W1195" s="34"/>
      <c r="X1195" s="34"/>
      <c r="Y1195" s="34"/>
      <c r="Z1195" s="34"/>
      <c r="AA1195" s="34"/>
    </row>
    <row r="1196" spans="1:27" s="30" customFormat="1" x14ac:dyDescent="0.3">
      <c r="A1196" s="31"/>
      <c r="B1196" s="32"/>
      <c r="C1196" s="33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1"/>
      <c r="Q1196" s="31"/>
      <c r="R1196" s="34"/>
      <c r="S1196" s="34"/>
      <c r="T1196" s="34"/>
      <c r="U1196" s="34"/>
      <c r="V1196" s="34"/>
      <c r="W1196" s="34"/>
      <c r="X1196" s="34"/>
      <c r="Y1196" s="34"/>
      <c r="Z1196" s="34"/>
      <c r="AA1196" s="34"/>
    </row>
    <row r="1197" spans="1:27" s="30" customFormat="1" x14ac:dyDescent="0.3">
      <c r="A1197" s="31"/>
      <c r="B1197" s="32"/>
      <c r="C1197" s="33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1"/>
      <c r="Q1197" s="31"/>
      <c r="R1197" s="34"/>
      <c r="S1197" s="34"/>
      <c r="T1197" s="34"/>
      <c r="U1197" s="34"/>
      <c r="V1197" s="34"/>
      <c r="W1197" s="34"/>
      <c r="X1197" s="34"/>
      <c r="Y1197" s="34"/>
      <c r="Z1197" s="34"/>
      <c r="AA1197" s="34"/>
    </row>
    <row r="1198" spans="1:27" s="30" customFormat="1" x14ac:dyDescent="0.3">
      <c r="A1198" s="31"/>
      <c r="B1198" s="32"/>
      <c r="C1198" s="33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1"/>
      <c r="Q1198" s="31"/>
      <c r="R1198" s="34"/>
      <c r="S1198" s="34"/>
      <c r="T1198" s="34"/>
      <c r="U1198" s="34"/>
      <c r="V1198" s="34"/>
      <c r="W1198" s="34"/>
      <c r="X1198" s="34"/>
      <c r="Y1198" s="34"/>
      <c r="Z1198" s="34"/>
      <c r="AA1198" s="34"/>
    </row>
    <row r="1199" spans="1:27" s="30" customFormat="1" x14ac:dyDescent="0.3">
      <c r="A1199" s="31"/>
      <c r="B1199" s="32"/>
      <c r="C1199" s="33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1"/>
      <c r="Q1199" s="31"/>
      <c r="R1199" s="34"/>
      <c r="S1199" s="34"/>
      <c r="T1199" s="34"/>
      <c r="U1199" s="34"/>
      <c r="V1199" s="34"/>
      <c r="W1199" s="34"/>
      <c r="X1199" s="34"/>
      <c r="Y1199" s="34"/>
      <c r="Z1199" s="34"/>
      <c r="AA1199" s="34"/>
    </row>
    <row r="1200" spans="1:27" s="30" customFormat="1" x14ac:dyDescent="0.3">
      <c r="A1200" s="31"/>
      <c r="B1200" s="32"/>
      <c r="C1200" s="33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1"/>
      <c r="Q1200" s="31"/>
      <c r="R1200" s="34"/>
      <c r="S1200" s="34"/>
      <c r="T1200" s="34"/>
      <c r="U1200" s="34"/>
      <c r="V1200" s="34"/>
      <c r="W1200" s="34"/>
      <c r="X1200" s="34"/>
      <c r="Y1200" s="34"/>
      <c r="Z1200" s="34"/>
      <c r="AA1200" s="34"/>
    </row>
    <row r="1201" spans="1:27" s="30" customFormat="1" x14ac:dyDescent="0.3">
      <c r="A1201" s="31"/>
      <c r="B1201" s="32"/>
      <c r="C1201" s="33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1"/>
      <c r="Q1201" s="31"/>
      <c r="R1201" s="34"/>
      <c r="S1201" s="34"/>
      <c r="T1201" s="34"/>
      <c r="U1201" s="34"/>
      <c r="V1201" s="34"/>
      <c r="W1201" s="34"/>
      <c r="X1201" s="34"/>
      <c r="Y1201" s="34"/>
      <c r="Z1201" s="34"/>
      <c r="AA1201" s="34"/>
    </row>
    <row r="1202" spans="1:27" s="30" customFormat="1" x14ac:dyDescent="0.3">
      <c r="A1202" s="31"/>
      <c r="B1202" s="32"/>
      <c r="C1202" s="33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1"/>
      <c r="Q1202" s="31"/>
      <c r="R1202" s="34"/>
      <c r="S1202" s="34"/>
      <c r="T1202" s="34"/>
      <c r="U1202" s="34"/>
      <c r="V1202" s="34"/>
      <c r="W1202" s="34"/>
      <c r="X1202" s="34"/>
      <c r="Y1202" s="34"/>
      <c r="Z1202" s="34"/>
      <c r="AA1202" s="34"/>
    </row>
    <row r="1203" spans="1:27" s="30" customFormat="1" x14ac:dyDescent="0.3">
      <c r="A1203" s="31"/>
      <c r="B1203" s="32"/>
      <c r="C1203" s="33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1"/>
      <c r="Q1203" s="31"/>
      <c r="R1203" s="34"/>
      <c r="S1203" s="34"/>
      <c r="T1203" s="34"/>
      <c r="U1203" s="34"/>
      <c r="V1203" s="34"/>
      <c r="W1203" s="34"/>
      <c r="X1203" s="34"/>
      <c r="Y1203" s="34"/>
      <c r="Z1203" s="34"/>
      <c r="AA1203" s="34"/>
    </row>
    <row r="1204" spans="1:27" s="30" customFormat="1" x14ac:dyDescent="0.3">
      <c r="A1204" s="31"/>
      <c r="B1204" s="32"/>
      <c r="C1204" s="33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1"/>
      <c r="Q1204" s="31"/>
      <c r="R1204" s="34"/>
      <c r="S1204" s="34"/>
      <c r="T1204" s="34"/>
      <c r="U1204" s="34"/>
      <c r="V1204" s="34"/>
      <c r="W1204" s="34"/>
      <c r="X1204" s="34"/>
      <c r="Y1204" s="34"/>
      <c r="Z1204" s="34"/>
      <c r="AA1204" s="34"/>
    </row>
    <row r="1205" spans="1:27" s="30" customFormat="1" x14ac:dyDescent="0.3">
      <c r="A1205" s="31"/>
      <c r="B1205" s="32"/>
      <c r="C1205" s="33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1"/>
      <c r="Q1205" s="31"/>
      <c r="R1205" s="34"/>
      <c r="S1205" s="34"/>
      <c r="T1205" s="34"/>
      <c r="U1205" s="34"/>
      <c r="V1205" s="34"/>
      <c r="W1205" s="34"/>
      <c r="X1205" s="34"/>
      <c r="Y1205" s="34"/>
      <c r="Z1205" s="34"/>
      <c r="AA1205" s="34"/>
    </row>
    <row r="1206" spans="1:27" s="30" customFormat="1" x14ac:dyDescent="0.3">
      <c r="A1206" s="31"/>
      <c r="B1206" s="32"/>
      <c r="C1206" s="33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1"/>
      <c r="Q1206" s="31"/>
      <c r="R1206" s="34"/>
      <c r="S1206" s="34"/>
      <c r="T1206" s="34"/>
      <c r="U1206" s="34"/>
      <c r="V1206" s="34"/>
      <c r="W1206" s="34"/>
      <c r="X1206" s="34"/>
      <c r="Y1206" s="34"/>
      <c r="Z1206" s="34"/>
      <c r="AA1206" s="34"/>
    </row>
    <row r="1207" spans="1:27" s="30" customFormat="1" x14ac:dyDescent="0.3">
      <c r="A1207" s="31"/>
      <c r="B1207" s="32"/>
      <c r="C1207" s="33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1"/>
      <c r="Q1207" s="31"/>
      <c r="R1207" s="34"/>
      <c r="S1207" s="34"/>
      <c r="T1207" s="34"/>
      <c r="U1207" s="34"/>
      <c r="V1207" s="34"/>
      <c r="W1207" s="34"/>
      <c r="X1207" s="34"/>
      <c r="Y1207" s="34"/>
      <c r="Z1207" s="34"/>
      <c r="AA1207" s="34"/>
    </row>
    <row r="1208" spans="1:27" s="30" customFormat="1" x14ac:dyDescent="0.3">
      <c r="A1208" s="31"/>
      <c r="B1208" s="32"/>
      <c r="C1208" s="33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1"/>
      <c r="Q1208" s="31"/>
      <c r="R1208" s="34"/>
      <c r="S1208" s="34"/>
      <c r="T1208" s="34"/>
      <c r="U1208" s="34"/>
      <c r="V1208" s="34"/>
      <c r="W1208" s="34"/>
      <c r="X1208" s="34"/>
      <c r="Y1208" s="34"/>
      <c r="Z1208" s="34"/>
      <c r="AA1208" s="34"/>
    </row>
    <row r="1209" spans="1:27" s="30" customFormat="1" x14ac:dyDescent="0.3">
      <c r="A1209" s="31"/>
      <c r="B1209" s="32"/>
      <c r="C1209" s="33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1"/>
      <c r="Q1209" s="31"/>
      <c r="R1209" s="34"/>
      <c r="S1209" s="34"/>
      <c r="T1209" s="34"/>
      <c r="U1209" s="34"/>
      <c r="V1209" s="34"/>
      <c r="W1209" s="34"/>
      <c r="X1209" s="34"/>
      <c r="Y1209" s="34"/>
      <c r="Z1209" s="34"/>
      <c r="AA1209" s="34"/>
    </row>
    <row r="1210" spans="1:27" s="30" customFormat="1" x14ac:dyDescent="0.3">
      <c r="A1210" s="31"/>
      <c r="B1210" s="32"/>
      <c r="C1210" s="33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1"/>
      <c r="Q1210" s="31"/>
      <c r="R1210" s="34"/>
      <c r="S1210" s="34"/>
      <c r="T1210" s="34"/>
      <c r="U1210" s="34"/>
      <c r="V1210" s="34"/>
      <c r="W1210" s="34"/>
      <c r="X1210" s="34"/>
      <c r="Y1210" s="34"/>
      <c r="Z1210" s="34"/>
      <c r="AA1210" s="34"/>
    </row>
    <row r="1211" spans="1:27" s="30" customFormat="1" x14ac:dyDescent="0.3">
      <c r="A1211" s="31"/>
      <c r="B1211" s="32"/>
      <c r="C1211" s="33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1"/>
      <c r="Q1211" s="31"/>
      <c r="R1211" s="34"/>
      <c r="S1211" s="34"/>
      <c r="T1211" s="34"/>
      <c r="U1211" s="34"/>
      <c r="V1211" s="34"/>
      <c r="W1211" s="34"/>
      <c r="X1211" s="34"/>
      <c r="Y1211" s="34"/>
      <c r="Z1211" s="34"/>
      <c r="AA1211" s="34"/>
    </row>
    <row r="1212" spans="1:27" s="30" customFormat="1" x14ac:dyDescent="0.3">
      <c r="A1212" s="31"/>
      <c r="B1212" s="32"/>
      <c r="C1212" s="33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1"/>
      <c r="Q1212" s="31"/>
      <c r="R1212" s="34"/>
      <c r="S1212" s="34"/>
      <c r="T1212" s="34"/>
      <c r="U1212" s="34"/>
      <c r="V1212" s="34"/>
      <c r="W1212" s="34"/>
      <c r="X1212" s="34"/>
      <c r="Y1212" s="34"/>
      <c r="Z1212" s="34"/>
      <c r="AA1212" s="34"/>
    </row>
    <row r="1213" spans="1:27" s="30" customFormat="1" x14ac:dyDescent="0.3">
      <c r="A1213" s="31"/>
      <c r="B1213" s="32"/>
      <c r="C1213" s="33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1"/>
      <c r="Q1213" s="31"/>
      <c r="R1213" s="34"/>
      <c r="S1213" s="34"/>
      <c r="T1213" s="34"/>
      <c r="U1213" s="34"/>
      <c r="V1213" s="34"/>
      <c r="W1213" s="34"/>
      <c r="X1213" s="34"/>
      <c r="Y1213" s="34"/>
      <c r="Z1213" s="34"/>
      <c r="AA1213" s="34"/>
    </row>
    <row r="1214" spans="1:27" s="30" customFormat="1" x14ac:dyDescent="0.3">
      <c r="A1214" s="31"/>
      <c r="B1214" s="32"/>
      <c r="C1214" s="33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1"/>
      <c r="Q1214" s="31"/>
      <c r="R1214" s="34"/>
      <c r="S1214" s="34"/>
      <c r="T1214" s="34"/>
      <c r="U1214" s="34"/>
      <c r="V1214" s="34"/>
      <c r="W1214" s="34"/>
      <c r="X1214" s="34"/>
      <c r="Y1214" s="34"/>
      <c r="Z1214" s="34"/>
      <c r="AA1214" s="34"/>
    </row>
    <row r="1215" spans="1:27" s="30" customFormat="1" x14ac:dyDescent="0.3">
      <c r="A1215" s="31"/>
      <c r="B1215" s="32"/>
      <c r="C1215" s="33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1"/>
      <c r="Q1215" s="31"/>
      <c r="R1215" s="34"/>
      <c r="S1215" s="34"/>
      <c r="T1215" s="34"/>
      <c r="U1215" s="34"/>
      <c r="V1215" s="34"/>
      <c r="W1215" s="34"/>
      <c r="X1215" s="34"/>
      <c r="Y1215" s="34"/>
      <c r="Z1215" s="34"/>
      <c r="AA1215" s="34"/>
    </row>
    <row r="1216" spans="1:27" s="30" customFormat="1" x14ac:dyDescent="0.3">
      <c r="A1216" s="31"/>
      <c r="B1216" s="32"/>
      <c r="C1216" s="33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1"/>
      <c r="Q1216" s="31"/>
      <c r="R1216" s="34"/>
      <c r="S1216" s="34"/>
      <c r="T1216" s="34"/>
      <c r="U1216" s="34"/>
      <c r="V1216" s="34"/>
      <c r="W1216" s="34"/>
      <c r="X1216" s="34"/>
      <c r="Y1216" s="34"/>
      <c r="Z1216" s="34"/>
      <c r="AA1216" s="34"/>
    </row>
    <row r="1217" spans="1:27" s="30" customFormat="1" x14ac:dyDescent="0.3">
      <c r="A1217" s="31"/>
      <c r="B1217" s="32"/>
      <c r="C1217" s="33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1"/>
      <c r="Q1217" s="31"/>
      <c r="R1217" s="34"/>
      <c r="S1217" s="34"/>
      <c r="T1217" s="34"/>
      <c r="U1217" s="34"/>
      <c r="V1217" s="34"/>
      <c r="W1217" s="34"/>
      <c r="X1217" s="34"/>
      <c r="Y1217" s="34"/>
      <c r="Z1217" s="34"/>
      <c r="AA1217" s="34"/>
    </row>
    <row r="1218" spans="1:27" s="30" customFormat="1" x14ac:dyDescent="0.3">
      <c r="A1218" s="31"/>
      <c r="B1218" s="32"/>
      <c r="C1218" s="33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1"/>
      <c r="Q1218" s="31"/>
      <c r="R1218" s="34"/>
      <c r="S1218" s="34"/>
      <c r="T1218" s="34"/>
      <c r="U1218" s="34"/>
      <c r="V1218" s="34"/>
      <c r="W1218" s="34"/>
      <c r="X1218" s="34"/>
      <c r="Y1218" s="34"/>
      <c r="Z1218" s="34"/>
      <c r="AA1218" s="34"/>
    </row>
    <row r="1219" spans="1:27" s="30" customFormat="1" x14ac:dyDescent="0.3">
      <c r="A1219" s="31"/>
      <c r="B1219" s="32"/>
      <c r="C1219" s="33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1"/>
      <c r="Q1219" s="31"/>
      <c r="R1219" s="34"/>
      <c r="S1219" s="34"/>
      <c r="T1219" s="34"/>
      <c r="U1219" s="34"/>
      <c r="V1219" s="34"/>
      <c r="W1219" s="34"/>
      <c r="X1219" s="34"/>
      <c r="Y1219" s="34"/>
      <c r="Z1219" s="34"/>
      <c r="AA1219" s="34"/>
    </row>
    <row r="1220" spans="1:27" s="30" customFormat="1" x14ac:dyDescent="0.3">
      <c r="A1220" s="31"/>
      <c r="B1220" s="32"/>
      <c r="C1220" s="33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1"/>
      <c r="Q1220" s="31"/>
      <c r="R1220" s="34"/>
      <c r="S1220" s="34"/>
      <c r="T1220" s="34"/>
      <c r="U1220" s="34"/>
      <c r="V1220" s="34"/>
      <c r="W1220" s="34"/>
      <c r="X1220" s="34"/>
      <c r="Y1220" s="34"/>
      <c r="Z1220" s="34"/>
      <c r="AA1220" s="34"/>
    </row>
    <row r="1221" spans="1:27" s="30" customFormat="1" x14ac:dyDescent="0.3">
      <c r="A1221" s="31"/>
      <c r="B1221" s="32"/>
      <c r="C1221" s="33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1"/>
      <c r="Q1221" s="31"/>
      <c r="R1221" s="34"/>
      <c r="S1221" s="34"/>
      <c r="T1221" s="34"/>
      <c r="U1221" s="34"/>
      <c r="V1221" s="34"/>
      <c r="W1221" s="34"/>
      <c r="X1221" s="34"/>
      <c r="Y1221" s="34"/>
      <c r="Z1221" s="34"/>
      <c r="AA1221" s="34"/>
    </row>
    <row r="1222" spans="1:27" s="30" customFormat="1" x14ac:dyDescent="0.3">
      <c r="A1222" s="31"/>
      <c r="B1222" s="32"/>
      <c r="C1222" s="33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1"/>
      <c r="Q1222" s="31"/>
      <c r="R1222" s="34"/>
      <c r="S1222" s="34"/>
      <c r="T1222" s="34"/>
      <c r="U1222" s="34"/>
      <c r="V1222" s="34"/>
      <c r="W1222" s="34"/>
      <c r="X1222" s="34"/>
      <c r="Y1222" s="34"/>
      <c r="Z1222" s="34"/>
      <c r="AA1222" s="34"/>
    </row>
    <row r="1223" spans="1:27" s="30" customFormat="1" x14ac:dyDescent="0.3">
      <c r="A1223" s="31"/>
      <c r="B1223" s="32"/>
      <c r="C1223" s="33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1"/>
      <c r="Q1223" s="31"/>
      <c r="R1223" s="34"/>
      <c r="S1223" s="34"/>
      <c r="T1223" s="34"/>
      <c r="U1223" s="34"/>
      <c r="V1223" s="34"/>
      <c r="W1223" s="34"/>
      <c r="X1223" s="34"/>
      <c r="Y1223" s="34"/>
      <c r="Z1223" s="34"/>
      <c r="AA1223" s="34"/>
    </row>
    <row r="1224" spans="1:27" s="30" customFormat="1" x14ac:dyDescent="0.3">
      <c r="A1224" s="31"/>
      <c r="B1224" s="32"/>
      <c r="C1224" s="33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1"/>
      <c r="Q1224" s="31"/>
      <c r="R1224" s="34"/>
      <c r="S1224" s="34"/>
      <c r="T1224" s="34"/>
      <c r="U1224" s="34"/>
      <c r="V1224" s="34"/>
      <c r="W1224" s="34"/>
      <c r="X1224" s="34"/>
      <c r="Y1224" s="34"/>
      <c r="Z1224" s="34"/>
      <c r="AA1224" s="34"/>
    </row>
    <row r="1225" spans="1:27" s="30" customFormat="1" x14ac:dyDescent="0.3">
      <c r="A1225" s="31"/>
      <c r="B1225" s="32"/>
      <c r="C1225" s="33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1"/>
      <c r="Q1225" s="31"/>
      <c r="R1225" s="34"/>
      <c r="S1225" s="34"/>
      <c r="T1225" s="34"/>
      <c r="U1225" s="34"/>
      <c r="V1225" s="34"/>
      <c r="W1225" s="34"/>
      <c r="X1225" s="34"/>
      <c r="Y1225" s="34"/>
      <c r="Z1225" s="34"/>
      <c r="AA1225" s="34"/>
    </row>
    <row r="1226" spans="1:27" s="30" customFormat="1" x14ac:dyDescent="0.3">
      <c r="A1226" s="31"/>
      <c r="B1226" s="32"/>
      <c r="C1226" s="33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1"/>
      <c r="Q1226" s="31"/>
      <c r="R1226" s="34"/>
      <c r="S1226" s="34"/>
      <c r="T1226" s="34"/>
      <c r="U1226" s="34"/>
      <c r="V1226" s="34"/>
      <c r="W1226" s="34"/>
      <c r="X1226" s="34"/>
      <c r="Y1226" s="34"/>
      <c r="Z1226" s="34"/>
      <c r="AA1226" s="34"/>
    </row>
    <row r="1227" spans="1:27" s="30" customFormat="1" x14ac:dyDescent="0.3">
      <c r="A1227" s="31"/>
      <c r="B1227" s="32"/>
      <c r="C1227" s="33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1"/>
      <c r="Q1227" s="31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</row>
    <row r="1228" spans="1:27" s="30" customFormat="1" x14ac:dyDescent="0.3">
      <c r="A1228" s="31"/>
      <c r="B1228" s="32"/>
      <c r="C1228" s="33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1"/>
      <c r="Q1228" s="31"/>
      <c r="R1228" s="34"/>
      <c r="S1228" s="34"/>
      <c r="T1228" s="34"/>
      <c r="U1228" s="34"/>
      <c r="V1228" s="34"/>
      <c r="W1228" s="34"/>
      <c r="X1228" s="34"/>
      <c r="Y1228" s="34"/>
      <c r="Z1228" s="34"/>
      <c r="AA1228" s="34"/>
    </row>
    <row r="1229" spans="1:27" s="30" customFormat="1" x14ac:dyDescent="0.3">
      <c r="A1229" s="31"/>
      <c r="B1229" s="32"/>
      <c r="C1229" s="33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1"/>
      <c r="Q1229" s="31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</row>
    <row r="1230" spans="1:27" s="30" customFormat="1" x14ac:dyDescent="0.3">
      <c r="A1230" s="31"/>
      <c r="B1230" s="32"/>
      <c r="C1230" s="33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1"/>
      <c r="Q1230" s="31"/>
      <c r="R1230" s="34"/>
      <c r="S1230" s="34"/>
      <c r="T1230" s="34"/>
      <c r="U1230" s="34"/>
      <c r="V1230" s="34"/>
      <c r="W1230" s="34"/>
      <c r="X1230" s="34"/>
      <c r="Y1230" s="34"/>
      <c r="Z1230" s="34"/>
      <c r="AA1230" s="34"/>
    </row>
    <row r="1231" spans="1:27" s="30" customFormat="1" x14ac:dyDescent="0.3">
      <c r="A1231" s="31"/>
      <c r="B1231" s="32"/>
      <c r="C1231" s="33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1"/>
      <c r="Q1231" s="31"/>
      <c r="R1231" s="34"/>
      <c r="S1231" s="34"/>
      <c r="T1231" s="34"/>
      <c r="U1231" s="34"/>
      <c r="V1231" s="34"/>
      <c r="W1231" s="34"/>
      <c r="X1231" s="34"/>
      <c r="Y1231" s="34"/>
      <c r="Z1231" s="34"/>
      <c r="AA1231" s="34"/>
    </row>
    <row r="1232" spans="1:27" s="30" customFormat="1" x14ac:dyDescent="0.3">
      <c r="A1232" s="31"/>
      <c r="B1232" s="32"/>
      <c r="C1232" s="33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1"/>
      <c r="Q1232" s="31"/>
      <c r="R1232" s="34"/>
      <c r="S1232" s="34"/>
      <c r="T1232" s="34"/>
      <c r="U1232" s="34"/>
      <c r="V1232" s="34"/>
      <c r="W1232" s="34"/>
      <c r="X1232" s="34"/>
      <c r="Y1232" s="34"/>
      <c r="Z1232" s="34"/>
      <c r="AA1232" s="34"/>
    </row>
    <row r="1233" spans="1:27" s="30" customFormat="1" x14ac:dyDescent="0.3">
      <c r="A1233" s="31"/>
      <c r="B1233" s="32"/>
      <c r="C1233" s="33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1"/>
      <c r="Q1233" s="31"/>
      <c r="R1233" s="34"/>
      <c r="S1233" s="34"/>
      <c r="T1233" s="34"/>
      <c r="U1233" s="34"/>
      <c r="V1233" s="34"/>
      <c r="W1233" s="34"/>
      <c r="X1233" s="34"/>
      <c r="Y1233" s="34"/>
      <c r="Z1233" s="34"/>
      <c r="AA1233" s="34"/>
    </row>
    <row r="1234" spans="1:27" s="30" customFormat="1" x14ac:dyDescent="0.3">
      <c r="A1234" s="31"/>
      <c r="B1234" s="32"/>
      <c r="C1234" s="33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1"/>
      <c r="Q1234" s="31"/>
      <c r="R1234" s="34"/>
      <c r="S1234" s="34"/>
      <c r="T1234" s="34"/>
      <c r="U1234" s="34"/>
      <c r="V1234" s="34"/>
      <c r="W1234" s="34"/>
      <c r="X1234" s="34"/>
      <c r="Y1234" s="34"/>
      <c r="Z1234" s="34"/>
      <c r="AA1234" s="34"/>
    </row>
    <row r="1235" spans="1:27" s="30" customFormat="1" x14ac:dyDescent="0.3">
      <c r="A1235" s="31"/>
      <c r="B1235" s="32"/>
      <c r="C1235" s="33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1"/>
      <c r="Q1235" s="31"/>
      <c r="R1235" s="34"/>
      <c r="S1235" s="34"/>
      <c r="T1235" s="34"/>
      <c r="U1235" s="34"/>
      <c r="V1235" s="34"/>
      <c r="W1235" s="34"/>
      <c r="X1235" s="34"/>
      <c r="Y1235" s="34"/>
      <c r="Z1235" s="34"/>
      <c r="AA1235" s="34"/>
    </row>
    <row r="1236" spans="1:27" s="30" customFormat="1" x14ac:dyDescent="0.3">
      <c r="A1236" s="31"/>
      <c r="B1236" s="32"/>
      <c r="C1236" s="33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1"/>
      <c r="Q1236" s="31"/>
      <c r="R1236" s="34"/>
      <c r="S1236" s="34"/>
      <c r="T1236" s="34"/>
      <c r="U1236" s="34"/>
      <c r="V1236" s="34"/>
      <c r="W1236" s="34"/>
      <c r="X1236" s="34"/>
      <c r="Y1236" s="34"/>
      <c r="Z1236" s="34"/>
      <c r="AA1236" s="34"/>
    </row>
    <row r="1237" spans="1:27" s="30" customFormat="1" x14ac:dyDescent="0.3">
      <c r="A1237" s="31"/>
      <c r="B1237" s="32"/>
      <c r="C1237" s="33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1"/>
      <c r="Q1237" s="31"/>
      <c r="R1237" s="34"/>
      <c r="S1237" s="34"/>
      <c r="T1237" s="34"/>
      <c r="U1237" s="34"/>
      <c r="V1237" s="34"/>
      <c r="W1237" s="34"/>
      <c r="X1237" s="34"/>
      <c r="Y1237" s="34"/>
      <c r="Z1237" s="34"/>
      <c r="AA1237" s="34"/>
    </row>
    <row r="1238" spans="1:27" s="30" customFormat="1" x14ac:dyDescent="0.3">
      <c r="A1238" s="31"/>
      <c r="B1238" s="32"/>
      <c r="C1238" s="33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1"/>
      <c r="Q1238" s="31"/>
      <c r="R1238" s="34"/>
      <c r="S1238" s="34"/>
      <c r="T1238" s="34"/>
      <c r="U1238" s="34"/>
      <c r="V1238" s="34"/>
      <c r="W1238" s="34"/>
      <c r="X1238" s="34"/>
      <c r="Y1238" s="34"/>
      <c r="Z1238" s="34"/>
      <c r="AA1238" s="34"/>
    </row>
    <row r="1239" spans="1:27" s="30" customFormat="1" x14ac:dyDescent="0.3">
      <c r="A1239" s="31"/>
      <c r="B1239" s="32"/>
      <c r="C1239" s="33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1"/>
      <c r="Q1239" s="31"/>
      <c r="R1239" s="34"/>
      <c r="S1239" s="34"/>
      <c r="T1239" s="34"/>
      <c r="U1239" s="34"/>
      <c r="V1239" s="34"/>
      <c r="W1239" s="34"/>
      <c r="X1239" s="34"/>
      <c r="Y1239" s="34"/>
      <c r="Z1239" s="34"/>
      <c r="AA1239" s="34"/>
    </row>
    <row r="1240" spans="1:27" s="30" customFormat="1" x14ac:dyDescent="0.3">
      <c r="A1240" s="31"/>
      <c r="B1240" s="32"/>
      <c r="C1240" s="33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1"/>
      <c r="Q1240" s="31"/>
      <c r="R1240" s="34"/>
      <c r="S1240" s="34"/>
      <c r="T1240" s="34"/>
      <c r="U1240" s="34"/>
      <c r="V1240" s="34"/>
      <c r="W1240" s="34"/>
      <c r="X1240" s="34"/>
      <c r="Y1240" s="34"/>
      <c r="Z1240" s="34"/>
      <c r="AA1240" s="34"/>
    </row>
    <row r="1241" spans="1:27" s="30" customFormat="1" x14ac:dyDescent="0.3">
      <c r="A1241" s="31"/>
      <c r="B1241" s="32"/>
      <c r="C1241" s="33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1"/>
      <c r="Q1241" s="31"/>
      <c r="R1241" s="34"/>
      <c r="S1241" s="34"/>
      <c r="T1241" s="34"/>
      <c r="U1241" s="34"/>
      <c r="V1241" s="34"/>
      <c r="W1241" s="34"/>
      <c r="X1241" s="34"/>
      <c r="Y1241" s="34"/>
      <c r="Z1241" s="34"/>
      <c r="AA1241" s="34"/>
    </row>
    <row r="1242" spans="1:27" s="30" customFormat="1" x14ac:dyDescent="0.3">
      <c r="A1242" s="31"/>
      <c r="B1242" s="32"/>
      <c r="C1242" s="33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1"/>
      <c r="Q1242" s="31"/>
      <c r="R1242" s="34"/>
      <c r="S1242" s="34"/>
      <c r="T1242" s="34"/>
      <c r="U1242" s="34"/>
      <c r="V1242" s="34"/>
      <c r="W1242" s="34"/>
      <c r="X1242" s="34"/>
      <c r="Y1242" s="34"/>
      <c r="Z1242" s="34"/>
      <c r="AA1242" s="34"/>
    </row>
    <row r="1243" spans="1:27" s="30" customFormat="1" x14ac:dyDescent="0.3">
      <c r="A1243" s="31"/>
      <c r="B1243" s="32"/>
      <c r="C1243" s="33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1"/>
      <c r="Q1243" s="31"/>
      <c r="R1243" s="34"/>
      <c r="S1243" s="34"/>
      <c r="T1243" s="34"/>
      <c r="U1243" s="34"/>
      <c r="V1243" s="34"/>
      <c r="W1243" s="34"/>
      <c r="X1243" s="34"/>
      <c r="Y1243" s="34"/>
      <c r="Z1243" s="34"/>
      <c r="AA1243" s="34"/>
    </row>
    <row r="1244" spans="1:27" s="30" customFormat="1" x14ac:dyDescent="0.3">
      <c r="A1244" s="31"/>
      <c r="B1244" s="32"/>
      <c r="C1244" s="33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1"/>
      <c r="Q1244" s="31"/>
      <c r="R1244" s="34"/>
      <c r="S1244" s="34"/>
      <c r="T1244" s="34"/>
      <c r="U1244" s="34"/>
      <c r="V1244" s="34"/>
      <c r="W1244" s="34"/>
      <c r="X1244" s="34"/>
      <c r="Y1244" s="34"/>
      <c r="Z1244" s="34"/>
      <c r="AA1244" s="34"/>
    </row>
    <row r="1245" spans="1:27" s="30" customFormat="1" x14ac:dyDescent="0.3">
      <c r="A1245" s="31"/>
      <c r="B1245" s="32"/>
      <c r="C1245" s="33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1"/>
      <c r="Q1245" s="31"/>
      <c r="R1245" s="34"/>
      <c r="S1245" s="34"/>
      <c r="T1245" s="34"/>
      <c r="U1245" s="34"/>
      <c r="V1245" s="34"/>
      <c r="W1245" s="34"/>
      <c r="X1245" s="34"/>
      <c r="Y1245" s="34"/>
      <c r="Z1245" s="34"/>
      <c r="AA1245" s="34"/>
    </row>
    <row r="1246" spans="1:27" s="30" customFormat="1" x14ac:dyDescent="0.3">
      <c r="A1246" s="31"/>
      <c r="B1246" s="32"/>
      <c r="C1246" s="33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1"/>
      <c r="Q1246" s="31"/>
      <c r="R1246" s="34"/>
      <c r="S1246" s="34"/>
      <c r="T1246" s="34"/>
      <c r="U1246" s="34"/>
      <c r="V1246" s="34"/>
      <c r="W1246" s="34"/>
      <c r="X1246" s="34"/>
      <c r="Y1246" s="34"/>
      <c r="Z1246" s="34"/>
      <c r="AA1246" s="34"/>
    </row>
    <row r="1247" spans="1:27" s="30" customFormat="1" x14ac:dyDescent="0.3">
      <c r="A1247" s="31"/>
      <c r="B1247" s="32"/>
      <c r="C1247" s="33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1"/>
      <c r="Q1247" s="31"/>
      <c r="R1247" s="34"/>
      <c r="S1247" s="34"/>
      <c r="T1247" s="34"/>
      <c r="U1247" s="34"/>
      <c r="V1247" s="34"/>
      <c r="W1247" s="34"/>
      <c r="X1247" s="34"/>
      <c r="Y1247" s="34"/>
      <c r="Z1247" s="34"/>
      <c r="AA1247" s="34"/>
    </row>
    <row r="1248" spans="1:27" s="30" customFormat="1" x14ac:dyDescent="0.3">
      <c r="A1248" s="31"/>
      <c r="B1248" s="32"/>
      <c r="C1248" s="33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1"/>
      <c r="Q1248" s="31"/>
      <c r="R1248" s="34"/>
      <c r="S1248" s="34"/>
      <c r="T1248" s="34"/>
      <c r="U1248" s="34"/>
      <c r="V1248" s="34"/>
      <c r="W1248" s="34"/>
      <c r="X1248" s="34"/>
      <c r="Y1248" s="34"/>
      <c r="Z1248" s="34"/>
      <c r="AA1248" s="34"/>
    </row>
    <row r="1249" spans="1:27" s="30" customFormat="1" x14ac:dyDescent="0.3">
      <c r="A1249" s="31"/>
      <c r="B1249" s="32"/>
      <c r="C1249" s="33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1"/>
      <c r="Q1249" s="31"/>
      <c r="R1249" s="34"/>
      <c r="S1249" s="34"/>
      <c r="T1249" s="34"/>
      <c r="U1249" s="34"/>
      <c r="V1249" s="34"/>
      <c r="W1249" s="34"/>
      <c r="X1249" s="34"/>
      <c r="Y1249" s="34"/>
      <c r="Z1249" s="34"/>
      <c r="AA1249" s="34"/>
    </row>
    <row r="1250" spans="1:27" s="30" customFormat="1" x14ac:dyDescent="0.3">
      <c r="A1250" s="31"/>
      <c r="B1250" s="32"/>
      <c r="C1250" s="33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1"/>
      <c r="Q1250" s="31"/>
      <c r="R1250" s="34"/>
      <c r="S1250" s="34"/>
      <c r="T1250" s="34"/>
      <c r="U1250" s="34"/>
      <c r="V1250" s="34"/>
      <c r="W1250" s="34"/>
      <c r="X1250" s="34"/>
      <c r="Y1250" s="34"/>
      <c r="Z1250" s="34"/>
      <c r="AA1250" s="34"/>
    </row>
    <row r="1251" spans="1:27" s="30" customFormat="1" x14ac:dyDescent="0.3">
      <c r="A1251" s="31"/>
      <c r="B1251" s="32"/>
      <c r="C1251" s="33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1"/>
      <c r="Q1251" s="31"/>
      <c r="R1251" s="34"/>
      <c r="S1251" s="34"/>
      <c r="T1251" s="34"/>
      <c r="U1251" s="34"/>
      <c r="V1251" s="34"/>
      <c r="W1251" s="34"/>
      <c r="X1251" s="34"/>
      <c r="Y1251" s="34"/>
      <c r="Z1251" s="34"/>
      <c r="AA1251" s="34"/>
    </row>
    <row r="1252" spans="1:27" s="30" customFormat="1" x14ac:dyDescent="0.3">
      <c r="A1252" s="31"/>
      <c r="B1252" s="32"/>
      <c r="C1252" s="33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1"/>
      <c r="Q1252" s="31"/>
      <c r="R1252" s="34"/>
      <c r="S1252" s="34"/>
      <c r="T1252" s="34"/>
      <c r="U1252" s="34"/>
      <c r="V1252" s="34"/>
      <c r="W1252" s="34"/>
      <c r="X1252" s="34"/>
      <c r="Y1252" s="34"/>
      <c r="Z1252" s="34"/>
      <c r="AA1252" s="34"/>
    </row>
    <row r="1253" spans="1:27" s="30" customFormat="1" x14ac:dyDescent="0.3">
      <c r="A1253" s="31"/>
      <c r="B1253" s="32"/>
      <c r="C1253" s="33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1"/>
      <c r="Q1253" s="31"/>
      <c r="R1253" s="34"/>
      <c r="S1253" s="34"/>
      <c r="T1253" s="34"/>
      <c r="U1253" s="34"/>
      <c r="V1253" s="34"/>
      <c r="W1253" s="34"/>
      <c r="X1253" s="34"/>
      <c r="Y1253" s="34"/>
      <c r="Z1253" s="34"/>
      <c r="AA1253" s="34"/>
    </row>
    <row r="1254" spans="1:27" s="30" customFormat="1" x14ac:dyDescent="0.3">
      <c r="A1254" s="31"/>
      <c r="B1254" s="32"/>
      <c r="C1254" s="33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1"/>
      <c r="Q1254" s="31"/>
      <c r="R1254" s="34"/>
      <c r="S1254" s="34"/>
      <c r="T1254" s="34"/>
      <c r="U1254" s="34"/>
      <c r="V1254" s="34"/>
      <c r="W1254" s="34"/>
      <c r="X1254" s="34"/>
      <c r="Y1254" s="34"/>
      <c r="Z1254" s="34"/>
      <c r="AA1254" s="34"/>
    </row>
    <row r="1255" spans="1:27" s="30" customFormat="1" x14ac:dyDescent="0.3">
      <c r="A1255" s="31"/>
      <c r="B1255" s="32"/>
      <c r="C1255" s="33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1"/>
      <c r="Q1255" s="31"/>
      <c r="R1255" s="34"/>
      <c r="S1255" s="34"/>
      <c r="T1255" s="34"/>
      <c r="U1255" s="34"/>
      <c r="V1255" s="34"/>
      <c r="W1255" s="34"/>
      <c r="X1255" s="34"/>
      <c r="Y1255" s="34"/>
      <c r="Z1255" s="34"/>
      <c r="AA1255" s="34"/>
    </row>
    <row r="1256" spans="1:27" s="30" customFormat="1" x14ac:dyDescent="0.3">
      <c r="A1256" s="31"/>
      <c r="B1256" s="32"/>
      <c r="C1256" s="33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1"/>
      <c r="Q1256" s="31"/>
      <c r="R1256" s="34"/>
      <c r="S1256" s="34"/>
      <c r="T1256" s="34"/>
      <c r="U1256" s="34"/>
      <c r="V1256" s="34"/>
      <c r="W1256" s="34"/>
      <c r="X1256" s="34"/>
      <c r="Y1256" s="34"/>
      <c r="Z1256" s="34"/>
      <c r="AA1256" s="34"/>
    </row>
    <row r="1257" spans="1:27" s="30" customFormat="1" x14ac:dyDescent="0.3">
      <c r="A1257" s="31"/>
      <c r="B1257" s="32"/>
      <c r="C1257" s="33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1"/>
      <c r="Q1257" s="31"/>
      <c r="R1257" s="34"/>
      <c r="S1257" s="34"/>
      <c r="T1257" s="34"/>
      <c r="U1257" s="34"/>
      <c r="V1257" s="34"/>
      <c r="W1257" s="34"/>
      <c r="X1257" s="34"/>
      <c r="Y1257" s="34"/>
      <c r="Z1257" s="34"/>
      <c r="AA1257" s="34"/>
    </row>
    <row r="1258" spans="1:27" s="30" customFormat="1" x14ac:dyDescent="0.3">
      <c r="A1258" s="31"/>
      <c r="B1258" s="32"/>
      <c r="C1258" s="33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1"/>
      <c r="Q1258" s="31"/>
      <c r="R1258" s="34"/>
      <c r="S1258" s="34"/>
      <c r="T1258" s="34"/>
      <c r="U1258" s="34"/>
      <c r="V1258" s="34"/>
      <c r="W1258" s="34"/>
      <c r="X1258" s="34"/>
      <c r="Y1258" s="34"/>
      <c r="Z1258" s="34"/>
      <c r="AA1258" s="34"/>
    </row>
    <row r="1259" spans="1:27" s="30" customFormat="1" x14ac:dyDescent="0.3">
      <c r="A1259" s="31"/>
      <c r="B1259" s="32"/>
      <c r="C1259" s="33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1"/>
      <c r="Q1259" s="31"/>
      <c r="R1259" s="34"/>
      <c r="S1259" s="34"/>
      <c r="T1259" s="34"/>
      <c r="U1259" s="34"/>
      <c r="V1259" s="34"/>
      <c r="W1259" s="34"/>
      <c r="X1259" s="34"/>
      <c r="Y1259" s="34"/>
      <c r="Z1259" s="34"/>
      <c r="AA1259" s="34"/>
    </row>
    <row r="1260" spans="1:27" s="30" customFormat="1" x14ac:dyDescent="0.3">
      <c r="A1260" s="31"/>
      <c r="B1260" s="32"/>
      <c r="C1260" s="33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1"/>
      <c r="Q1260" s="31"/>
      <c r="R1260" s="34"/>
      <c r="S1260" s="34"/>
      <c r="T1260" s="34"/>
      <c r="U1260" s="34"/>
      <c r="V1260" s="34"/>
      <c r="W1260" s="34"/>
      <c r="X1260" s="34"/>
      <c r="Y1260" s="34"/>
      <c r="Z1260" s="34"/>
      <c r="AA1260" s="34"/>
    </row>
    <row r="1261" spans="1:27" s="30" customFormat="1" x14ac:dyDescent="0.3">
      <c r="A1261" s="31"/>
      <c r="B1261" s="32"/>
      <c r="C1261" s="33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1"/>
      <c r="Q1261" s="31"/>
      <c r="R1261" s="34"/>
      <c r="S1261" s="34"/>
      <c r="T1261" s="34"/>
      <c r="U1261" s="34"/>
      <c r="V1261" s="34"/>
      <c r="W1261" s="34"/>
      <c r="X1261" s="34"/>
      <c r="Y1261" s="34"/>
      <c r="Z1261" s="34"/>
      <c r="AA1261" s="34"/>
    </row>
    <row r="1262" spans="1:27" s="30" customFormat="1" x14ac:dyDescent="0.3">
      <c r="A1262" s="31"/>
      <c r="B1262" s="32"/>
      <c r="C1262" s="33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1"/>
      <c r="Q1262" s="31"/>
      <c r="R1262" s="34"/>
      <c r="S1262" s="34"/>
      <c r="T1262" s="34"/>
      <c r="U1262" s="34"/>
      <c r="V1262" s="34"/>
      <c r="W1262" s="34"/>
      <c r="X1262" s="34"/>
      <c r="Y1262" s="34"/>
      <c r="Z1262" s="34"/>
      <c r="AA1262" s="34"/>
    </row>
    <row r="1263" spans="1:27" s="30" customFormat="1" x14ac:dyDescent="0.3">
      <c r="A1263" s="31"/>
      <c r="B1263" s="32"/>
      <c r="C1263" s="33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1"/>
      <c r="Q1263" s="31"/>
      <c r="R1263" s="34"/>
      <c r="S1263" s="34"/>
      <c r="T1263" s="34"/>
      <c r="U1263" s="34"/>
      <c r="V1263" s="34"/>
      <c r="W1263" s="34"/>
      <c r="X1263" s="34"/>
      <c r="Y1263" s="34"/>
      <c r="Z1263" s="34"/>
      <c r="AA1263" s="34"/>
    </row>
    <row r="1264" spans="1:27" s="30" customFormat="1" x14ac:dyDescent="0.3">
      <c r="A1264" s="31"/>
      <c r="B1264" s="32"/>
      <c r="C1264" s="33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1"/>
      <c r="Q1264" s="31"/>
      <c r="R1264" s="34"/>
      <c r="S1264" s="34"/>
      <c r="T1264" s="34"/>
      <c r="U1264" s="34"/>
      <c r="V1264" s="34"/>
      <c r="W1264" s="34"/>
      <c r="X1264" s="34"/>
      <c r="Y1264" s="34"/>
      <c r="Z1264" s="34"/>
      <c r="AA1264" s="34"/>
    </row>
    <row r="1265" spans="1:27" s="30" customFormat="1" x14ac:dyDescent="0.3">
      <c r="A1265" s="31"/>
      <c r="B1265" s="32"/>
      <c r="C1265" s="33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1"/>
      <c r="Q1265" s="31"/>
      <c r="R1265" s="34"/>
      <c r="S1265" s="34"/>
      <c r="T1265" s="34"/>
      <c r="U1265" s="34"/>
      <c r="V1265" s="34"/>
      <c r="W1265" s="34"/>
      <c r="X1265" s="34"/>
      <c r="Y1265" s="34"/>
      <c r="Z1265" s="34"/>
      <c r="AA1265" s="34"/>
    </row>
    <row r="1266" spans="1:27" s="30" customFormat="1" x14ac:dyDescent="0.3">
      <c r="A1266" s="31"/>
      <c r="B1266" s="32"/>
      <c r="C1266" s="33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1"/>
      <c r="Q1266" s="31"/>
      <c r="R1266" s="34"/>
      <c r="S1266" s="34"/>
      <c r="T1266" s="34"/>
      <c r="U1266" s="34"/>
      <c r="V1266" s="34"/>
      <c r="W1266" s="34"/>
      <c r="X1266" s="34"/>
      <c r="Y1266" s="34"/>
      <c r="Z1266" s="34"/>
      <c r="AA1266" s="34"/>
    </row>
    <row r="1267" spans="1:27" s="30" customFormat="1" x14ac:dyDescent="0.3">
      <c r="A1267" s="31"/>
      <c r="B1267" s="32"/>
      <c r="C1267" s="33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1"/>
      <c r="Q1267" s="31"/>
      <c r="R1267" s="34"/>
      <c r="S1267" s="34"/>
      <c r="T1267" s="34"/>
      <c r="U1267" s="34"/>
      <c r="V1267" s="34"/>
      <c r="W1267" s="34"/>
      <c r="X1267" s="34"/>
      <c r="Y1267" s="34"/>
      <c r="Z1267" s="34"/>
      <c r="AA1267" s="34"/>
    </row>
    <row r="1268" spans="1:27" s="30" customFormat="1" x14ac:dyDescent="0.3">
      <c r="A1268" s="31"/>
      <c r="B1268" s="32"/>
      <c r="C1268" s="33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1"/>
      <c r="Q1268" s="31"/>
      <c r="R1268" s="34"/>
      <c r="S1268" s="34"/>
      <c r="T1268" s="34"/>
      <c r="U1268" s="34"/>
      <c r="V1268" s="34"/>
      <c r="W1268" s="34"/>
      <c r="X1268" s="34"/>
      <c r="Y1268" s="34"/>
      <c r="Z1268" s="34"/>
      <c r="AA1268" s="34"/>
    </row>
    <row r="1269" spans="1:27" s="30" customFormat="1" x14ac:dyDescent="0.3">
      <c r="A1269" s="31"/>
      <c r="B1269" s="32"/>
      <c r="C1269" s="33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1"/>
      <c r="Q1269" s="31"/>
      <c r="R1269" s="34"/>
      <c r="S1269" s="34"/>
      <c r="T1269" s="34"/>
      <c r="U1269" s="34"/>
      <c r="V1269" s="34"/>
      <c r="W1269" s="34"/>
      <c r="X1269" s="34"/>
      <c r="Y1269" s="34"/>
      <c r="Z1269" s="34"/>
      <c r="AA1269" s="34"/>
    </row>
    <row r="1270" spans="1:27" s="30" customFormat="1" x14ac:dyDescent="0.3">
      <c r="A1270" s="31"/>
      <c r="B1270" s="32"/>
      <c r="C1270" s="33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1"/>
      <c r="Q1270" s="31"/>
      <c r="R1270" s="34"/>
      <c r="S1270" s="34"/>
      <c r="T1270" s="34"/>
      <c r="U1270" s="34"/>
      <c r="V1270" s="34"/>
      <c r="W1270" s="34"/>
      <c r="X1270" s="34"/>
      <c r="Y1270" s="34"/>
      <c r="Z1270" s="34"/>
      <c r="AA1270" s="34"/>
    </row>
    <row r="1271" spans="1:27" s="30" customFormat="1" x14ac:dyDescent="0.3">
      <c r="A1271" s="31"/>
      <c r="B1271" s="32"/>
      <c r="C1271" s="33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1"/>
      <c r="Q1271" s="31"/>
      <c r="R1271" s="34"/>
      <c r="S1271" s="34"/>
      <c r="T1271" s="34"/>
      <c r="U1271" s="34"/>
      <c r="V1271" s="34"/>
      <c r="W1271" s="34"/>
      <c r="X1271" s="34"/>
      <c r="Y1271" s="34"/>
      <c r="Z1271" s="34"/>
      <c r="AA1271" s="34"/>
    </row>
    <row r="1272" spans="1:27" s="30" customFormat="1" x14ac:dyDescent="0.3">
      <c r="A1272" s="31"/>
      <c r="B1272" s="32"/>
      <c r="C1272" s="33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1"/>
      <c r="Q1272" s="31"/>
      <c r="R1272" s="34"/>
      <c r="S1272" s="34"/>
      <c r="T1272" s="34"/>
      <c r="U1272" s="34"/>
      <c r="V1272" s="34"/>
      <c r="W1272" s="34"/>
      <c r="X1272" s="34"/>
      <c r="Y1272" s="34"/>
      <c r="Z1272" s="34"/>
      <c r="AA1272" s="34"/>
    </row>
    <row r="1273" spans="1:27" s="30" customFormat="1" x14ac:dyDescent="0.3">
      <c r="A1273" s="31"/>
      <c r="B1273" s="32"/>
      <c r="C1273" s="33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1"/>
      <c r="Q1273" s="31"/>
      <c r="R1273" s="34"/>
      <c r="S1273" s="34"/>
      <c r="T1273" s="34"/>
      <c r="U1273" s="34"/>
      <c r="V1273" s="34"/>
      <c r="W1273" s="34"/>
      <c r="X1273" s="34"/>
      <c r="Y1273" s="34"/>
      <c r="Z1273" s="34"/>
      <c r="AA1273" s="34"/>
    </row>
    <row r="1274" spans="1:27" s="30" customFormat="1" x14ac:dyDescent="0.3">
      <c r="A1274" s="31"/>
      <c r="B1274" s="32"/>
      <c r="C1274" s="33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1"/>
      <c r="Q1274" s="31"/>
      <c r="R1274" s="34"/>
      <c r="S1274" s="34"/>
      <c r="T1274" s="34"/>
      <c r="U1274" s="34"/>
      <c r="V1274" s="34"/>
      <c r="W1274" s="34"/>
      <c r="X1274" s="34"/>
      <c r="Y1274" s="34"/>
      <c r="Z1274" s="34"/>
      <c r="AA1274" s="34"/>
    </row>
    <row r="1275" spans="1:27" s="30" customFormat="1" x14ac:dyDescent="0.3">
      <c r="A1275" s="31"/>
      <c r="B1275" s="32"/>
      <c r="C1275" s="33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1"/>
      <c r="Q1275" s="31"/>
      <c r="R1275" s="34"/>
      <c r="S1275" s="34"/>
      <c r="T1275" s="34"/>
      <c r="U1275" s="34"/>
      <c r="V1275" s="34"/>
      <c r="W1275" s="34"/>
      <c r="X1275" s="34"/>
      <c r="Y1275" s="34"/>
      <c r="Z1275" s="34"/>
      <c r="AA1275" s="34"/>
    </row>
    <row r="1276" spans="1:27" s="30" customFormat="1" x14ac:dyDescent="0.3">
      <c r="A1276" s="31"/>
      <c r="B1276" s="32"/>
      <c r="C1276" s="33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1"/>
      <c r="Q1276" s="31"/>
      <c r="R1276" s="34"/>
      <c r="S1276" s="34"/>
      <c r="T1276" s="34"/>
      <c r="U1276" s="34"/>
      <c r="V1276" s="34"/>
      <c r="W1276" s="34"/>
      <c r="X1276" s="34"/>
      <c r="Y1276" s="34"/>
      <c r="Z1276" s="34"/>
      <c r="AA1276" s="34"/>
    </row>
    <row r="1277" spans="1:27" s="30" customFormat="1" x14ac:dyDescent="0.3">
      <c r="A1277" s="31"/>
      <c r="B1277" s="32"/>
      <c r="C1277" s="33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1"/>
      <c r="Q1277" s="31"/>
      <c r="R1277" s="34"/>
      <c r="S1277" s="34"/>
      <c r="T1277" s="34"/>
      <c r="U1277" s="34"/>
      <c r="V1277" s="34"/>
      <c r="W1277" s="34"/>
      <c r="X1277" s="34"/>
      <c r="Y1277" s="34"/>
      <c r="Z1277" s="34"/>
      <c r="AA1277" s="34"/>
    </row>
    <row r="1278" spans="1:27" s="30" customFormat="1" x14ac:dyDescent="0.3">
      <c r="A1278" s="31"/>
      <c r="B1278" s="32"/>
      <c r="C1278" s="33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1"/>
      <c r="Q1278" s="31"/>
      <c r="R1278" s="34"/>
      <c r="S1278" s="34"/>
      <c r="T1278" s="34"/>
      <c r="U1278" s="34"/>
      <c r="V1278" s="34"/>
      <c r="W1278" s="34"/>
      <c r="X1278" s="34"/>
      <c r="Y1278" s="34"/>
      <c r="Z1278" s="34"/>
      <c r="AA1278" s="34"/>
    </row>
    <row r="1279" spans="1:27" s="30" customFormat="1" x14ac:dyDescent="0.3">
      <c r="A1279" s="31"/>
      <c r="B1279" s="32"/>
      <c r="C1279" s="33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1"/>
      <c r="Q1279" s="31"/>
      <c r="R1279" s="34"/>
      <c r="S1279" s="34"/>
      <c r="T1279" s="34"/>
      <c r="U1279" s="34"/>
      <c r="V1279" s="34"/>
      <c r="W1279" s="34"/>
      <c r="X1279" s="34"/>
      <c r="Y1279" s="34"/>
      <c r="Z1279" s="34"/>
      <c r="AA1279" s="34"/>
    </row>
    <row r="1280" spans="1:27" s="30" customFormat="1" x14ac:dyDescent="0.3">
      <c r="A1280" s="31"/>
      <c r="B1280" s="32"/>
      <c r="C1280" s="33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1"/>
      <c r="Q1280" s="31"/>
      <c r="R1280" s="34"/>
      <c r="S1280" s="34"/>
      <c r="T1280" s="34"/>
      <c r="U1280" s="34"/>
      <c r="V1280" s="34"/>
      <c r="W1280" s="34"/>
      <c r="X1280" s="34"/>
      <c r="Y1280" s="34"/>
      <c r="Z1280" s="34"/>
      <c r="AA1280" s="34"/>
    </row>
    <row r="1281" spans="1:27" s="30" customFormat="1" x14ac:dyDescent="0.3">
      <c r="A1281" s="31"/>
      <c r="B1281" s="32"/>
      <c r="C1281" s="33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1"/>
      <c r="Q1281" s="31"/>
      <c r="R1281" s="34"/>
      <c r="S1281" s="34"/>
      <c r="T1281" s="34"/>
      <c r="U1281" s="34"/>
      <c r="V1281" s="34"/>
      <c r="W1281" s="34"/>
      <c r="X1281" s="34"/>
      <c r="Y1281" s="34"/>
      <c r="Z1281" s="34"/>
      <c r="AA1281" s="34"/>
    </row>
    <row r="1282" spans="1:27" s="30" customFormat="1" x14ac:dyDescent="0.3">
      <c r="A1282" s="31"/>
      <c r="B1282" s="32"/>
      <c r="C1282" s="33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1"/>
      <c r="Q1282" s="31"/>
      <c r="R1282" s="34"/>
      <c r="S1282" s="34"/>
      <c r="T1282" s="34"/>
      <c r="U1282" s="34"/>
      <c r="V1282" s="34"/>
      <c r="W1282" s="34"/>
      <c r="X1282" s="34"/>
      <c r="Y1282" s="34"/>
      <c r="Z1282" s="34"/>
      <c r="AA1282" s="34"/>
    </row>
    <row r="1283" spans="1:27" s="30" customFormat="1" x14ac:dyDescent="0.3">
      <c r="A1283" s="31"/>
      <c r="B1283" s="32"/>
      <c r="C1283" s="33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1"/>
      <c r="Q1283" s="31"/>
      <c r="R1283" s="34"/>
      <c r="S1283" s="34"/>
      <c r="T1283" s="34"/>
      <c r="U1283" s="34"/>
      <c r="V1283" s="34"/>
      <c r="W1283" s="34"/>
      <c r="X1283" s="34"/>
      <c r="Y1283" s="34"/>
      <c r="Z1283" s="34"/>
      <c r="AA1283" s="34"/>
    </row>
    <row r="1284" spans="1:27" s="30" customFormat="1" x14ac:dyDescent="0.3">
      <c r="A1284" s="31"/>
      <c r="B1284" s="32"/>
      <c r="C1284" s="33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1"/>
      <c r="Q1284" s="31"/>
      <c r="R1284" s="34"/>
      <c r="S1284" s="34"/>
      <c r="T1284" s="34"/>
      <c r="U1284" s="34"/>
      <c r="V1284" s="34"/>
      <c r="W1284" s="34"/>
      <c r="X1284" s="34"/>
      <c r="Y1284" s="34"/>
      <c r="Z1284" s="34"/>
      <c r="AA1284" s="34"/>
    </row>
    <row r="1285" spans="1:27" s="30" customFormat="1" x14ac:dyDescent="0.3">
      <c r="A1285" s="31"/>
      <c r="B1285" s="32"/>
      <c r="C1285" s="33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1"/>
      <c r="Q1285" s="31"/>
      <c r="R1285" s="34"/>
      <c r="S1285" s="34"/>
      <c r="T1285" s="34"/>
      <c r="U1285" s="34"/>
      <c r="V1285" s="34"/>
      <c r="W1285" s="34"/>
      <c r="X1285" s="34"/>
      <c r="Y1285" s="34"/>
      <c r="Z1285" s="34"/>
      <c r="AA1285" s="34"/>
    </row>
    <row r="1286" spans="1:27" s="30" customFormat="1" x14ac:dyDescent="0.3">
      <c r="A1286" s="31"/>
      <c r="B1286" s="32"/>
      <c r="C1286" s="33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1"/>
      <c r="Q1286" s="31"/>
      <c r="R1286" s="34"/>
      <c r="S1286" s="34"/>
      <c r="T1286" s="34"/>
      <c r="U1286" s="34"/>
      <c r="V1286" s="34"/>
      <c r="W1286" s="34"/>
      <c r="X1286" s="34"/>
      <c r="Y1286" s="34"/>
      <c r="Z1286" s="34"/>
      <c r="AA1286" s="34"/>
    </row>
    <row r="1287" spans="1:27" s="30" customFormat="1" x14ac:dyDescent="0.3">
      <c r="A1287" s="31"/>
      <c r="B1287" s="32"/>
      <c r="C1287" s="33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1"/>
      <c r="Q1287" s="31"/>
      <c r="R1287" s="34"/>
      <c r="S1287" s="34"/>
      <c r="T1287" s="34"/>
      <c r="U1287" s="34"/>
      <c r="V1287" s="34"/>
      <c r="W1287" s="34"/>
      <c r="X1287" s="34"/>
      <c r="Y1287" s="34"/>
      <c r="Z1287" s="34"/>
      <c r="AA1287" s="34"/>
    </row>
    <row r="1288" spans="1:27" s="30" customFormat="1" x14ac:dyDescent="0.3">
      <c r="A1288" s="31"/>
      <c r="B1288" s="32"/>
      <c r="C1288" s="33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1"/>
      <c r="Q1288" s="31"/>
      <c r="R1288" s="34"/>
      <c r="S1288" s="34"/>
      <c r="T1288" s="34"/>
      <c r="U1288" s="34"/>
      <c r="V1288" s="34"/>
      <c r="W1288" s="34"/>
      <c r="X1288" s="34"/>
      <c r="Y1288" s="34"/>
      <c r="Z1288" s="34"/>
      <c r="AA1288" s="34"/>
    </row>
    <row r="1289" spans="1:27" s="30" customFormat="1" x14ac:dyDescent="0.3">
      <c r="A1289" s="31"/>
      <c r="B1289" s="32"/>
      <c r="C1289" s="33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1"/>
      <c r="Q1289" s="31"/>
      <c r="R1289" s="34"/>
      <c r="S1289" s="34"/>
      <c r="T1289" s="34"/>
      <c r="U1289" s="34"/>
      <c r="V1289" s="34"/>
      <c r="W1289" s="34"/>
      <c r="X1289" s="34"/>
      <c r="Y1289" s="34"/>
      <c r="Z1289" s="34"/>
      <c r="AA1289" s="34"/>
    </row>
    <row r="1290" spans="1:27" s="30" customFormat="1" x14ac:dyDescent="0.3">
      <c r="A1290" s="31"/>
      <c r="B1290" s="32"/>
      <c r="C1290" s="33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1"/>
      <c r="Q1290" s="31"/>
      <c r="R1290" s="34"/>
      <c r="S1290" s="34"/>
      <c r="T1290" s="34"/>
      <c r="U1290" s="34"/>
      <c r="V1290" s="34"/>
      <c r="W1290" s="34"/>
      <c r="X1290" s="34"/>
      <c r="Y1290" s="34"/>
      <c r="Z1290" s="34"/>
      <c r="AA1290" s="34"/>
    </row>
    <row r="1291" spans="1:27" s="30" customFormat="1" x14ac:dyDescent="0.3">
      <c r="A1291" s="31"/>
      <c r="B1291" s="32"/>
      <c r="C1291" s="33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1"/>
      <c r="Q1291" s="31"/>
      <c r="R1291" s="34"/>
      <c r="S1291" s="34"/>
      <c r="T1291" s="34"/>
      <c r="U1291" s="34"/>
      <c r="V1291" s="34"/>
      <c r="W1291" s="34"/>
      <c r="X1291" s="34"/>
      <c r="Y1291" s="34"/>
      <c r="Z1291" s="34"/>
      <c r="AA1291" s="34"/>
    </row>
    <row r="1292" spans="1:27" s="30" customFormat="1" x14ac:dyDescent="0.3">
      <c r="A1292" s="31"/>
      <c r="B1292" s="32"/>
      <c r="C1292" s="33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1"/>
      <c r="Q1292" s="31"/>
      <c r="R1292" s="34"/>
      <c r="S1292" s="34"/>
      <c r="T1292" s="34"/>
      <c r="U1292" s="34"/>
      <c r="V1292" s="34"/>
      <c r="W1292" s="34"/>
      <c r="X1292" s="34"/>
      <c r="Y1292" s="34"/>
      <c r="Z1292" s="34"/>
      <c r="AA1292" s="34"/>
    </row>
    <row r="1293" spans="1:27" s="30" customFormat="1" x14ac:dyDescent="0.3">
      <c r="A1293" s="31"/>
      <c r="B1293" s="32"/>
      <c r="C1293" s="33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1"/>
      <c r="Q1293" s="31"/>
      <c r="R1293" s="34"/>
      <c r="S1293" s="34"/>
      <c r="T1293" s="34"/>
      <c r="U1293" s="34"/>
      <c r="V1293" s="34"/>
      <c r="W1293" s="34"/>
      <c r="X1293" s="34"/>
      <c r="Y1293" s="34"/>
      <c r="Z1293" s="34"/>
      <c r="AA1293" s="34"/>
    </row>
    <row r="1294" spans="1:27" s="30" customFormat="1" x14ac:dyDescent="0.3">
      <c r="A1294" s="31"/>
      <c r="B1294" s="32"/>
      <c r="C1294" s="33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1"/>
      <c r="Q1294" s="31"/>
      <c r="R1294" s="34"/>
      <c r="S1294" s="34"/>
      <c r="T1294" s="34"/>
      <c r="U1294" s="34"/>
      <c r="V1294" s="34"/>
      <c r="W1294" s="34"/>
      <c r="X1294" s="34"/>
      <c r="Y1294" s="34"/>
      <c r="Z1294" s="34"/>
      <c r="AA1294" s="34"/>
    </row>
    <row r="1295" spans="1:27" s="30" customFormat="1" x14ac:dyDescent="0.3">
      <c r="A1295" s="31"/>
      <c r="B1295" s="32"/>
      <c r="C1295" s="33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1"/>
      <c r="Q1295" s="31"/>
      <c r="R1295" s="34"/>
      <c r="S1295" s="34"/>
      <c r="T1295" s="34"/>
      <c r="U1295" s="34"/>
      <c r="V1295" s="34"/>
      <c r="W1295" s="34"/>
      <c r="X1295" s="34"/>
      <c r="Y1295" s="34"/>
      <c r="Z1295" s="34"/>
      <c r="AA1295" s="34"/>
    </row>
    <row r="1296" spans="1:27" s="30" customFormat="1" x14ac:dyDescent="0.3">
      <c r="A1296" s="31"/>
      <c r="B1296" s="32"/>
      <c r="C1296" s="33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1"/>
      <c r="Q1296" s="31"/>
      <c r="R1296" s="34"/>
      <c r="S1296" s="34"/>
      <c r="T1296" s="34"/>
      <c r="U1296" s="34"/>
      <c r="V1296" s="34"/>
      <c r="W1296" s="34"/>
      <c r="X1296" s="34"/>
      <c r="Y1296" s="34"/>
      <c r="Z1296" s="34"/>
      <c r="AA1296" s="34"/>
    </row>
    <row r="1297" spans="1:27" s="30" customFormat="1" x14ac:dyDescent="0.3">
      <c r="A1297" s="31"/>
      <c r="B1297" s="32"/>
      <c r="C1297" s="33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1"/>
      <c r="Q1297" s="31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</row>
    <row r="1298" spans="1:27" s="30" customFormat="1" x14ac:dyDescent="0.3">
      <c r="A1298" s="31"/>
      <c r="B1298" s="32"/>
      <c r="C1298" s="33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1"/>
      <c r="Q1298" s="31"/>
      <c r="R1298" s="34"/>
      <c r="S1298" s="34"/>
      <c r="T1298" s="34"/>
      <c r="U1298" s="34"/>
      <c r="V1298" s="34"/>
      <c r="W1298" s="34"/>
      <c r="X1298" s="34"/>
      <c r="Y1298" s="34"/>
      <c r="Z1298" s="34"/>
      <c r="AA1298" s="34"/>
    </row>
    <row r="1299" spans="1:27" s="30" customFormat="1" x14ac:dyDescent="0.3">
      <c r="A1299" s="31"/>
      <c r="B1299" s="32"/>
      <c r="C1299" s="33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1"/>
      <c r="Q1299" s="31"/>
      <c r="R1299" s="34"/>
      <c r="S1299" s="34"/>
      <c r="T1299" s="34"/>
      <c r="U1299" s="34"/>
      <c r="V1299" s="34"/>
      <c r="W1299" s="34"/>
      <c r="X1299" s="34"/>
      <c r="Y1299" s="34"/>
      <c r="Z1299" s="34"/>
      <c r="AA1299" s="34"/>
    </row>
    <row r="1300" spans="1:27" s="30" customFormat="1" x14ac:dyDescent="0.3">
      <c r="A1300" s="31"/>
      <c r="B1300" s="32"/>
      <c r="C1300" s="33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1"/>
      <c r="Q1300" s="31"/>
      <c r="R1300" s="34"/>
      <c r="S1300" s="34"/>
      <c r="T1300" s="34"/>
      <c r="U1300" s="34"/>
      <c r="V1300" s="34"/>
      <c r="W1300" s="34"/>
      <c r="X1300" s="34"/>
      <c r="Y1300" s="34"/>
      <c r="Z1300" s="34"/>
      <c r="AA1300" s="34"/>
    </row>
    <row r="1301" spans="1:27" s="30" customFormat="1" x14ac:dyDescent="0.3">
      <c r="A1301" s="31"/>
      <c r="B1301" s="32"/>
      <c r="C1301" s="33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1"/>
      <c r="Q1301" s="31"/>
      <c r="R1301" s="34"/>
      <c r="S1301" s="34"/>
      <c r="T1301" s="34"/>
      <c r="U1301" s="34"/>
      <c r="V1301" s="34"/>
      <c r="W1301" s="34"/>
      <c r="X1301" s="34"/>
      <c r="Y1301" s="34"/>
      <c r="Z1301" s="34"/>
      <c r="AA1301" s="34"/>
    </row>
    <row r="1302" spans="1:27" s="30" customFormat="1" x14ac:dyDescent="0.3">
      <c r="A1302" s="31"/>
      <c r="B1302" s="32"/>
      <c r="C1302" s="33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1"/>
      <c r="Q1302" s="31"/>
      <c r="R1302" s="34"/>
      <c r="S1302" s="34"/>
      <c r="T1302" s="34"/>
      <c r="U1302" s="34"/>
      <c r="V1302" s="34"/>
      <c r="W1302" s="34"/>
      <c r="X1302" s="34"/>
      <c r="Y1302" s="34"/>
      <c r="Z1302" s="34"/>
      <c r="AA1302" s="34"/>
    </row>
    <row r="1303" spans="1:27" s="30" customFormat="1" x14ac:dyDescent="0.3">
      <c r="A1303" s="31"/>
      <c r="B1303" s="32"/>
      <c r="C1303" s="33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1"/>
      <c r="Q1303" s="31"/>
      <c r="R1303" s="34"/>
      <c r="S1303" s="34"/>
      <c r="T1303" s="34"/>
      <c r="U1303" s="34"/>
      <c r="V1303" s="34"/>
      <c r="W1303" s="34"/>
      <c r="X1303" s="34"/>
      <c r="Y1303" s="34"/>
      <c r="Z1303" s="34"/>
      <c r="AA1303" s="34"/>
    </row>
    <row r="1304" spans="1:27" s="30" customFormat="1" x14ac:dyDescent="0.3">
      <c r="A1304" s="31"/>
      <c r="B1304" s="32"/>
      <c r="C1304" s="33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1"/>
      <c r="Q1304" s="31"/>
      <c r="R1304" s="34"/>
      <c r="S1304" s="34"/>
      <c r="T1304" s="34"/>
      <c r="U1304" s="34"/>
      <c r="V1304" s="34"/>
      <c r="W1304" s="34"/>
      <c r="X1304" s="34"/>
      <c r="Y1304" s="34"/>
      <c r="Z1304" s="34"/>
      <c r="AA1304" s="34"/>
    </row>
    <row r="1305" spans="1:27" s="30" customFormat="1" x14ac:dyDescent="0.3">
      <c r="A1305" s="31"/>
      <c r="B1305" s="32"/>
      <c r="C1305" s="33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1"/>
      <c r="Q1305" s="31"/>
      <c r="R1305" s="34"/>
      <c r="S1305" s="34"/>
      <c r="T1305" s="34"/>
      <c r="U1305" s="34"/>
      <c r="V1305" s="34"/>
      <c r="W1305" s="34"/>
      <c r="X1305" s="34"/>
      <c r="Y1305" s="34"/>
      <c r="Z1305" s="34"/>
      <c r="AA1305" s="34"/>
    </row>
    <row r="1306" spans="1:27" s="30" customFormat="1" x14ac:dyDescent="0.3">
      <c r="A1306" s="31"/>
      <c r="B1306" s="32"/>
      <c r="C1306" s="33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1"/>
      <c r="Q1306" s="31"/>
      <c r="R1306" s="34"/>
      <c r="S1306" s="34"/>
      <c r="T1306" s="34"/>
      <c r="U1306" s="34"/>
      <c r="V1306" s="34"/>
      <c r="W1306" s="34"/>
      <c r="X1306" s="34"/>
      <c r="Y1306" s="34"/>
      <c r="Z1306" s="34"/>
      <c r="AA1306" s="34"/>
    </row>
    <row r="1307" spans="1:27" s="30" customFormat="1" x14ac:dyDescent="0.3">
      <c r="A1307" s="31"/>
      <c r="B1307" s="32"/>
      <c r="C1307" s="33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1"/>
      <c r="Q1307" s="31"/>
      <c r="R1307" s="34"/>
      <c r="S1307" s="34"/>
      <c r="T1307" s="34"/>
      <c r="U1307" s="34"/>
      <c r="V1307" s="34"/>
      <c r="W1307" s="34"/>
      <c r="X1307" s="34"/>
      <c r="Y1307" s="34"/>
      <c r="Z1307" s="34"/>
      <c r="AA1307" s="34"/>
    </row>
    <row r="1308" spans="1:27" s="30" customFormat="1" x14ac:dyDescent="0.3">
      <c r="A1308" s="31"/>
      <c r="B1308" s="32"/>
      <c r="C1308" s="33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1"/>
      <c r="Q1308" s="31"/>
      <c r="R1308" s="34"/>
      <c r="S1308" s="34"/>
      <c r="T1308" s="34"/>
      <c r="U1308" s="34"/>
      <c r="V1308" s="34"/>
      <c r="W1308" s="34"/>
      <c r="X1308" s="34"/>
      <c r="Y1308" s="34"/>
      <c r="Z1308" s="34"/>
      <c r="AA1308" s="34"/>
    </row>
    <row r="1309" spans="1:27" s="30" customFormat="1" x14ac:dyDescent="0.3">
      <c r="A1309" s="31"/>
      <c r="B1309" s="32"/>
      <c r="C1309" s="33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1"/>
      <c r="Q1309" s="31"/>
      <c r="R1309" s="34"/>
      <c r="S1309" s="34"/>
      <c r="T1309" s="34"/>
      <c r="U1309" s="34"/>
      <c r="V1309" s="34"/>
      <c r="W1309" s="34"/>
      <c r="X1309" s="34"/>
      <c r="Y1309" s="34"/>
      <c r="Z1309" s="34"/>
      <c r="AA1309" s="34"/>
    </row>
    <row r="1310" spans="1:27" s="30" customFormat="1" x14ac:dyDescent="0.3">
      <c r="A1310" s="31"/>
      <c r="B1310" s="32"/>
      <c r="C1310" s="33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1"/>
      <c r="Q1310" s="31"/>
      <c r="R1310" s="34"/>
      <c r="S1310" s="34"/>
      <c r="T1310" s="34"/>
      <c r="U1310" s="34"/>
      <c r="V1310" s="34"/>
      <c r="W1310" s="34"/>
      <c r="X1310" s="34"/>
      <c r="Y1310" s="34"/>
      <c r="Z1310" s="34"/>
      <c r="AA1310" s="34"/>
    </row>
    <row r="1311" spans="1:27" s="30" customFormat="1" x14ac:dyDescent="0.3">
      <c r="A1311" s="31"/>
      <c r="B1311" s="32"/>
      <c r="C1311" s="33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1"/>
      <c r="Q1311" s="31"/>
      <c r="R1311" s="34"/>
      <c r="S1311" s="34"/>
      <c r="T1311" s="34"/>
      <c r="U1311" s="34"/>
      <c r="V1311" s="34"/>
      <c r="W1311" s="34"/>
      <c r="X1311" s="34"/>
      <c r="Y1311" s="34"/>
      <c r="Z1311" s="34"/>
      <c r="AA1311" s="34"/>
    </row>
    <row r="1312" spans="1:27" s="30" customFormat="1" x14ac:dyDescent="0.3">
      <c r="A1312" s="31"/>
      <c r="B1312" s="32"/>
      <c r="C1312" s="33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1"/>
      <c r="Q1312" s="31"/>
      <c r="R1312" s="34"/>
      <c r="S1312" s="34"/>
      <c r="T1312" s="34"/>
      <c r="U1312" s="34"/>
      <c r="V1312" s="34"/>
      <c r="W1312" s="34"/>
      <c r="X1312" s="34"/>
      <c r="Y1312" s="34"/>
      <c r="Z1312" s="34"/>
      <c r="AA1312" s="34"/>
    </row>
    <row r="1313" spans="1:27" s="30" customFormat="1" x14ac:dyDescent="0.3">
      <c r="A1313" s="31"/>
      <c r="B1313" s="32"/>
      <c r="C1313" s="33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1"/>
      <c r="Q1313" s="31"/>
      <c r="R1313" s="34"/>
      <c r="S1313" s="34"/>
      <c r="T1313" s="34"/>
      <c r="U1313" s="34"/>
      <c r="V1313" s="34"/>
      <c r="W1313" s="34"/>
      <c r="X1313" s="34"/>
      <c r="Y1313" s="34"/>
      <c r="Z1313" s="34"/>
      <c r="AA1313" s="34"/>
    </row>
    <row r="1314" spans="1:27" s="30" customFormat="1" x14ac:dyDescent="0.3">
      <c r="A1314" s="31"/>
      <c r="B1314" s="32"/>
      <c r="C1314" s="33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1"/>
      <c r="Q1314" s="31"/>
      <c r="R1314" s="34"/>
      <c r="S1314" s="34"/>
      <c r="T1314" s="34"/>
      <c r="U1314" s="34"/>
      <c r="V1314" s="34"/>
      <c r="W1314" s="34"/>
      <c r="X1314" s="34"/>
      <c r="Y1314" s="34"/>
      <c r="Z1314" s="34"/>
      <c r="AA1314" s="34"/>
    </row>
    <row r="1315" spans="1:27" s="30" customFormat="1" x14ac:dyDescent="0.3">
      <c r="A1315" s="31"/>
      <c r="B1315" s="32"/>
      <c r="C1315" s="33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1"/>
      <c r="Q1315" s="31"/>
      <c r="R1315" s="34"/>
      <c r="S1315" s="34"/>
      <c r="T1315" s="34"/>
      <c r="U1315" s="34"/>
      <c r="V1315" s="34"/>
      <c r="W1315" s="34"/>
      <c r="X1315" s="34"/>
      <c r="Y1315" s="34"/>
      <c r="Z1315" s="34"/>
      <c r="AA1315" s="34"/>
    </row>
    <row r="1316" spans="1:27" s="30" customFormat="1" x14ac:dyDescent="0.3">
      <c r="A1316" s="31"/>
      <c r="B1316" s="32"/>
      <c r="C1316" s="33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1"/>
      <c r="Q1316" s="31"/>
      <c r="R1316" s="34"/>
      <c r="S1316" s="34"/>
      <c r="T1316" s="34"/>
      <c r="U1316" s="34"/>
      <c r="V1316" s="34"/>
      <c r="W1316" s="34"/>
      <c r="X1316" s="34"/>
      <c r="Y1316" s="34"/>
      <c r="Z1316" s="34"/>
      <c r="AA1316" s="34"/>
    </row>
    <row r="1317" spans="1:27" s="30" customFormat="1" x14ac:dyDescent="0.3">
      <c r="A1317" s="31"/>
      <c r="B1317" s="32"/>
      <c r="C1317" s="33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1"/>
      <c r="Q1317" s="31"/>
      <c r="R1317" s="34"/>
      <c r="S1317" s="34"/>
      <c r="T1317" s="34"/>
      <c r="U1317" s="34"/>
      <c r="V1317" s="34"/>
      <c r="W1317" s="34"/>
      <c r="X1317" s="34"/>
      <c r="Y1317" s="34"/>
      <c r="Z1317" s="34"/>
      <c r="AA1317" s="34"/>
    </row>
    <row r="1318" spans="1:27" s="30" customFormat="1" x14ac:dyDescent="0.3">
      <c r="A1318" s="31"/>
      <c r="B1318" s="32"/>
      <c r="C1318" s="33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1"/>
      <c r="Q1318" s="31"/>
      <c r="R1318" s="34"/>
      <c r="S1318" s="34"/>
      <c r="T1318" s="34"/>
      <c r="U1318" s="34"/>
      <c r="V1318" s="34"/>
      <c r="W1318" s="34"/>
      <c r="X1318" s="34"/>
      <c r="Y1318" s="34"/>
      <c r="Z1318" s="34"/>
      <c r="AA1318" s="34"/>
    </row>
    <row r="1319" spans="1:27" s="30" customFormat="1" x14ac:dyDescent="0.3">
      <c r="A1319" s="31"/>
      <c r="B1319" s="32"/>
      <c r="C1319" s="33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1"/>
      <c r="Q1319" s="31"/>
      <c r="R1319" s="34"/>
      <c r="S1319" s="34"/>
      <c r="T1319" s="34"/>
      <c r="U1319" s="34"/>
      <c r="V1319" s="34"/>
      <c r="W1319" s="34"/>
      <c r="X1319" s="34"/>
      <c r="Y1319" s="34"/>
      <c r="Z1319" s="34"/>
      <c r="AA1319" s="34"/>
    </row>
    <row r="1320" spans="1:27" s="30" customFormat="1" x14ac:dyDescent="0.3">
      <c r="A1320" s="31"/>
      <c r="B1320" s="32"/>
      <c r="C1320" s="33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1"/>
      <c r="Q1320" s="31"/>
      <c r="R1320" s="34"/>
      <c r="S1320" s="34"/>
      <c r="T1320" s="34"/>
      <c r="U1320" s="34"/>
      <c r="V1320" s="34"/>
      <c r="W1320" s="34"/>
      <c r="X1320" s="34"/>
      <c r="Y1320" s="34"/>
      <c r="Z1320" s="34"/>
      <c r="AA1320" s="34"/>
    </row>
    <row r="1321" spans="1:27" s="30" customFormat="1" x14ac:dyDescent="0.3">
      <c r="A1321" s="31"/>
      <c r="B1321" s="32"/>
      <c r="C1321" s="33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1"/>
      <c r="Q1321" s="31"/>
      <c r="R1321" s="34"/>
      <c r="S1321" s="34"/>
      <c r="T1321" s="34"/>
      <c r="U1321" s="34"/>
      <c r="V1321" s="34"/>
      <c r="W1321" s="34"/>
      <c r="X1321" s="34"/>
      <c r="Y1321" s="34"/>
      <c r="Z1321" s="34"/>
      <c r="AA1321" s="34"/>
    </row>
    <row r="1322" spans="1:27" s="30" customFormat="1" x14ac:dyDescent="0.3">
      <c r="A1322" s="31"/>
      <c r="B1322" s="32"/>
      <c r="C1322" s="33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1"/>
      <c r="Q1322" s="31"/>
      <c r="R1322" s="34"/>
      <c r="S1322" s="34"/>
      <c r="T1322" s="34"/>
      <c r="U1322" s="34"/>
      <c r="V1322" s="34"/>
      <c r="W1322" s="34"/>
      <c r="X1322" s="34"/>
      <c r="Y1322" s="34"/>
      <c r="Z1322" s="34"/>
      <c r="AA1322" s="34"/>
    </row>
    <row r="1323" spans="1:27" s="30" customFormat="1" x14ac:dyDescent="0.3">
      <c r="A1323" s="31"/>
      <c r="B1323" s="32"/>
      <c r="C1323" s="33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1"/>
      <c r="Q1323" s="31"/>
      <c r="R1323" s="34"/>
      <c r="S1323" s="34"/>
      <c r="T1323" s="34"/>
      <c r="U1323" s="34"/>
      <c r="V1323" s="34"/>
      <c r="W1323" s="34"/>
      <c r="X1323" s="34"/>
      <c r="Y1323" s="34"/>
      <c r="Z1323" s="34"/>
      <c r="AA1323" s="34"/>
    </row>
    <row r="1324" spans="1:27" s="30" customFormat="1" x14ac:dyDescent="0.3">
      <c r="A1324" s="31"/>
      <c r="B1324" s="32"/>
      <c r="C1324" s="33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1"/>
      <c r="Q1324" s="31"/>
      <c r="R1324" s="34"/>
      <c r="S1324" s="34"/>
      <c r="T1324" s="34"/>
      <c r="U1324" s="34"/>
      <c r="V1324" s="34"/>
      <c r="W1324" s="34"/>
      <c r="X1324" s="34"/>
      <c r="Y1324" s="34"/>
      <c r="Z1324" s="34"/>
      <c r="AA1324" s="34"/>
    </row>
    <row r="1325" spans="1:27" s="30" customFormat="1" x14ac:dyDescent="0.3">
      <c r="A1325" s="31"/>
      <c r="B1325" s="32"/>
      <c r="C1325" s="33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1"/>
      <c r="Q1325" s="31"/>
      <c r="R1325" s="34"/>
      <c r="S1325" s="34"/>
      <c r="T1325" s="34"/>
      <c r="U1325" s="34"/>
      <c r="V1325" s="34"/>
      <c r="W1325" s="34"/>
      <c r="X1325" s="34"/>
      <c r="Y1325" s="34"/>
      <c r="Z1325" s="34"/>
      <c r="AA1325" s="34"/>
    </row>
    <row r="1326" spans="1:27" s="30" customFormat="1" x14ac:dyDescent="0.3">
      <c r="A1326" s="31"/>
      <c r="B1326" s="32"/>
      <c r="C1326" s="33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1"/>
      <c r="Q1326" s="31"/>
      <c r="R1326" s="34"/>
      <c r="S1326" s="34"/>
      <c r="T1326" s="34"/>
      <c r="U1326" s="34"/>
      <c r="V1326" s="34"/>
      <c r="W1326" s="34"/>
      <c r="X1326" s="34"/>
      <c r="Y1326" s="34"/>
      <c r="Z1326" s="34"/>
      <c r="AA1326" s="34"/>
    </row>
    <row r="1327" spans="1:27" s="30" customFormat="1" x14ac:dyDescent="0.3">
      <c r="A1327" s="31"/>
      <c r="B1327" s="32"/>
      <c r="C1327" s="33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1"/>
      <c r="Q1327" s="31"/>
      <c r="R1327" s="34"/>
      <c r="S1327" s="34"/>
      <c r="T1327" s="34"/>
      <c r="U1327" s="34"/>
      <c r="V1327" s="34"/>
      <c r="W1327" s="34"/>
      <c r="X1327" s="34"/>
      <c r="Y1327" s="34"/>
      <c r="Z1327" s="34"/>
      <c r="AA1327" s="34"/>
    </row>
    <row r="1328" spans="1:27" s="30" customFormat="1" x14ac:dyDescent="0.3">
      <c r="A1328" s="31"/>
      <c r="B1328" s="32"/>
      <c r="C1328" s="33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1"/>
      <c r="Q1328" s="31"/>
      <c r="R1328" s="34"/>
      <c r="S1328" s="34"/>
      <c r="T1328" s="34"/>
      <c r="U1328" s="34"/>
      <c r="V1328" s="34"/>
      <c r="W1328" s="34"/>
      <c r="X1328" s="34"/>
      <c r="Y1328" s="34"/>
      <c r="Z1328" s="34"/>
      <c r="AA1328" s="34"/>
    </row>
    <row r="1329" spans="1:27" s="30" customFormat="1" x14ac:dyDescent="0.3">
      <c r="A1329" s="31"/>
      <c r="B1329" s="32"/>
      <c r="C1329" s="33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1"/>
      <c r="Q1329" s="31"/>
      <c r="R1329" s="34"/>
      <c r="S1329" s="34"/>
      <c r="T1329" s="34"/>
      <c r="U1329" s="34"/>
      <c r="V1329" s="34"/>
      <c r="W1329" s="34"/>
      <c r="X1329" s="34"/>
      <c r="Y1329" s="34"/>
      <c r="Z1329" s="34"/>
      <c r="AA1329" s="34"/>
    </row>
    <row r="1330" spans="1:27" s="30" customFormat="1" x14ac:dyDescent="0.3">
      <c r="A1330" s="31"/>
      <c r="B1330" s="32"/>
      <c r="C1330" s="33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1"/>
      <c r="Q1330" s="31"/>
      <c r="R1330" s="34"/>
      <c r="S1330" s="34"/>
      <c r="T1330" s="34"/>
      <c r="U1330" s="34"/>
      <c r="V1330" s="34"/>
      <c r="W1330" s="34"/>
      <c r="X1330" s="34"/>
      <c r="Y1330" s="34"/>
      <c r="Z1330" s="34"/>
      <c r="AA1330" s="34"/>
    </row>
    <row r="1331" spans="1:27" s="30" customFormat="1" x14ac:dyDescent="0.3">
      <c r="A1331" s="31"/>
      <c r="B1331" s="32"/>
      <c r="C1331" s="33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1"/>
      <c r="Q1331" s="31"/>
      <c r="R1331" s="34"/>
      <c r="S1331" s="34"/>
      <c r="T1331" s="34"/>
      <c r="U1331" s="34"/>
      <c r="V1331" s="34"/>
      <c r="W1331" s="34"/>
      <c r="X1331" s="34"/>
      <c r="Y1331" s="34"/>
      <c r="Z1331" s="34"/>
      <c r="AA1331" s="34"/>
    </row>
    <row r="1332" spans="1:27" s="30" customFormat="1" x14ac:dyDescent="0.3">
      <c r="A1332" s="31"/>
      <c r="B1332" s="32"/>
      <c r="C1332" s="33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1"/>
      <c r="Q1332" s="31"/>
      <c r="R1332" s="34"/>
      <c r="S1332" s="34"/>
      <c r="T1332" s="34"/>
      <c r="U1332" s="34"/>
      <c r="V1332" s="34"/>
      <c r="W1332" s="34"/>
      <c r="X1332" s="34"/>
      <c r="Y1332" s="34"/>
      <c r="Z1332" s="34"/>
      <c r="AA1332" s="34"/>
    </row>
    <row r="1333" spans="1:27" s="30" customFormat="1" x14ac:dyDescent="0.3">
      <c r="A1333" s="31"/>
      <c r="B1333" s="32"/>
      <c r="C1333" s="33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1"/>
      <c r="Q1333" s="31"/>
      <c r="R1333" s="34"/>
      <c r="S1333" s="34"/>
      <c r="T1333" s="34"/>
      <c r="U1333" s="34"/>
      <c r="V1333" s="34"/>
      <c r="W1333" s="34"/>
      <c r="X1333" s="34"/>
      <c r="Y1333" s="34"/>
      <c r="Z1333" s="34"/>
      <c r="AA1333" s="34"/>
    </row>
    <row r="1334" spans="1:27" s="30" customFormat="1" x14ac:dyDescent="0.3">
      <c r="A1334" s="31"/>
      <c r="B1334" s="32"/>
      <c r="C1334" s="33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1"/>
      <c r="Q1334" s="31"/>
      <c r="R1334" s="34"/>
      <c r="S1334" s="34"/>
      <c r="T1334" s="34"/>
      <c r="U1334" s="34"/>
      <c r="V1334" s="34"/>
      <c r="W1334" s="34"/>
      <c r="X1334" s="34"/>
      <c r="Y1334" s="34"/>
      <c r="Z1334" s="34"/>
      <c r="AA1334" s="34"/>
    </row>
    <row r="1335" spans="1:27" s="30" customFormat="1" x14ac:dyDescent="0.3">
      <c r="A1335" s="31"/>
      <c r="B1335" s="32"/>
      <c r="C1335" s="33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1"/>
      <c r="Q1335" s="31"/>
      <c r="R1335" s="34"/>
      <c r="S1335" s="34"/>
      <c r="T1335" s="34"/>
      <c r="U1335" s="34"/>
      <c r="V1335" s="34"/>
      <c r="W1335" s="34"/>
      <c r="X1335" s="34"/>
      <c r="Y1335" s="34"/>
      <c r="Z1335" s="34"/>
      <c r="AA1335" s="34"/>
    </row>
    <row r="1336" spans="1:27" s="30" customFormat="1" x14ac:dyDescent="0.3">
      <c r="A1336" s="31"/>
      <c r="B1336" s="32"/>
      <c r="C1336" s="33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1"/>
      <c r="Q1336" s="31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</row>
    <row r="1337" spans="1:27" s="30" customFormat="1" x14ac:dyDescent="0.3">
      <c r="A1337" s="31"/>
      <c r="B1337" s="32"/>
      <c r="C1337" s="33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1"/>
      <c r="Q1337" s="31"/>
      <c r="R1337" s="34"/>
      <c r="S1337" s="34"/>
      <c r="T1337" s="34"/>
      <c r="U1337" s="34"/>
      <c r="V1337" s="34"/>
      <c r="W1337" s="34"/>
      <c r="X1337" s="34"/>
      <c r="Y1337" s="34"/>
      <c r="Z1337" s="34"/>
      <c r="AA1337" s="34"/>
    </row>
    <row r="1338" spans="1:27" s="30" customFormat="1" x14ac:dyDescent="0.3">
      <c r="A1338" s="31"/>
      <c r="B1338" s="32"/>
      <c r="C1338" s="33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1"/>
      <c r="Q1338" s="31"/>
      <c r="R1338" s="34"/>
      <c r="S1338" s="34"/>
      <c r="T1338" s="34"/>
      <c r="U1338" s="34"/>
      <c r="V1338" s="34"/>
      <c r="W1338" s="34"/>
      <c r="X1338" s="34"/>
      <c r="Y1338" s="34"/>
      <c r="Z1338" s="34"/>
      <c r="AA1338" s="34"/>
    </row>
    <row r="1339" spans="1:27" s="30" customFormat="1" x14ac:dyDescent="0.3">
      <c r="A1339" s="31"/>
      <c r="B1339" s="32"/>
      <c r="C1339" s="33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1"/>
      <c r="Q1339" s="31"/>
      <c r="R1339" s="34"/>
      <c r="S1339" s="34"/>
      <c r="T1339" s="34"/>
      <c r="U1339" s="34"/>
      <c r="V1339" s="34"/>
      <c r="W1339" s="34"/>
      <c r="X1339" s="34"/>
      <c r="Y1339" s="34"/>
      <c r="Z1339" s="34"/>
      <c r="AA1339" s="34"/>
    </row>
    <row r="1340" spans="1:27" s="30" customFormat="1" x14ac:dyDescent="0.3">
      <c r="A1340" s="31"/>
      <c r="B1340" s="32"/>
      <c r="C1340" s="33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1"/>
      <c r="Q1340" s="31"/>
      <c r="R1340" s="34"/>
      <c r="S1340" s="34"/>
      <c r="T1340" s="34"/>
      <c r="U1340" s="34"/>
      <c r="V1340" s="34"/>
      <c r="W1340" s="34"/>
      <c r="X1340" s="34"/>
      <c r="Y1340" s="34"/>
      <c r="Z1340" s="34"/>
      <c r="AA1340" s="34"/>
    </row>
    <row r="1341" spans="1:27" s="30" customFormat="1" x14ac:dyDescent="0.3">
      <c r="A1341" s="31"/>
      <c r="B1341" s="32"/>
      <c r="C1341" s="33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1"/>
      <c r="Q1341" s="31"/>
      <c r="R1341" s="34"/>
      <c r="S1341" s="34"/>
      <c r="T1341" s="34"/>
      <c r="U1341" s="34"/>
      <c r="V1341" s="34"/>
      <c r="W1341" s="34"/>
      <c r="X1341" s="34"/>
      <c r="Y1341" s="34"/>
      <c r="Z1341" s="34"/>
      <c r="AA1341" s="34"/>
    </row>
    <row r="1342" spans="1:27" s="30" customFormat="1" x14ac:dyDescent="0.3">
      <c r="A1342" s="31"/>
      <c r="B1342" s="32"/>
      <c r="C1342" s="33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1"/>
      <c r="Q1342" s="31"/>
      <c r="R1342" s="34"/>
      <c r="S1342" s="34"/>
      <c r="T1342" s="34"/>
      <c r="U1342" s="34"/>
      <c r="V1342" s="34"/>
      <c r="W1342" s="34"/>
      <c r="X1342" s="34"/>
      <c r="Y1342" s="34"/>
      <c r="Z1342" s="34"/>
      <c r="AA1342" s="34"/>
    </row>
    <row r="1343" spans="1:27" s="30" customFormat="1" x14ac:dyDescent="0.3">
      <c r="A1343" s="31"/>
      <c r="B1343" s="32"/>
      <c r="C1343" s="33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1"/>
      <c r="Q1343" s="31"/>
      <c r="R1343" s="34"/>
      <c r="S1343" s="34"/>
      <c r="T1343" s="34"/>
      <c r="U1343" s="34"/>
      <c r="V1343" s="34"/>
      <c r="W1343" s="34"/>
      <c r="X1343" s="34"/>
      <c r="Y1343" s="34"/>
      <c r="Z1343" s="34"/>
      <c r="AA1343" s="34"/>
    </row>
    <row r="1344" spans="1:27" s="30" customFormat="1" x14ac:dyDescent="0.3">
      <c r="A1344" s="31"/>
      <c r="B1344" s="32"/>
      <c r="C1344" s="33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1"/>
      <c r="Q1344" s="31"/>
      <c r="R1344" s="34"/>
      <c r="S1344" s="34"/>
      <c r="T1344" s="34"/>
      <c r="U1344" s="34"/>
      <c r="V1344" s="34"/>
      <c r="W1344" s="34"/>
      <c r="X1344" s="34"/>
      <c r="Y1344" s="34"/>
      <c r="Z1344" s="34"/>
      <c r="AA1344" s="34"/>
    </row>
    <row r="1345" spans="1:27" s="30" customFormat="1" x14ac:dyDescent="0.3">
      <c r="A1345" s="31"/>
      <c r="B1345" s="32"/>
      <c r="C1345" s="33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1"/>
      <c r="Q1345" s="31"/>
      <c r="R1345" s="34"/>
      <c r="S1345" s="34"/>
      <c r="T1345" s="34"/>
      <c r="U1345" s="34"/>
      <c r="V1345" s="34"/>
      <c r="W1345" s="34"/>
      <c r="X1345" s="34"/>
      <c r="Y1345" s="34"/>
      <c r="Z1345" s="34"/>
      <c r="AA1345" s="34"/>
    </row>
    <row r="1346" spans="1:27" s="30" customFormat="1" x14ac:dyDescent="0.3">
      <c r="A1346" s="31"/>
      <c r="B1346" s="32"/>
      <c r="C1346" s="33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1"/>
      <c r="Q1346" s="31"/>
      <c r="R1346" s="34"/>
      <c r="S1346" s="34"/>
      <c r="T1346" s="34"/>
      <c r="U1346" s="34"/>
      <c r="V1346" s="34"/>
      <c r="W1346" s="34"/>
      <c r="X1346" s="34"/>
      <c r="Y1346" s="34"/>
      <c r="Z1346" s="34"/>
      <c r="AA1346" s="34"/>
    </row>
    <row r="1347" spans="1:27" s="30" customFormat="1" x14ac:dyDescent="0.3">
      <c r="A1347" s="31"/>
      <c r="B1347" s="32"/>
      <c r="C1347" s="33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1"/>
      <c r="Q1347" s="31"/>
      <c r="R1347" s="34"/>
      <c r="S1347" s="34"/>
      <c r="T1347" s="34"/>
      <c r="U1347" s="34"/>
      <c r="V1347" s="34"/>
      <c r="W1347" s="34"/>
      <c r="X1347" s="34"/>
      <c r="Y1347" s="34"/>
      <c r="Z1347" s="34"/>
      <c r="AA1347" s="34"/>
    </row>
    <row r="1348" spans="1:27" s="30" customFormat="1" x14ac:dyDescent="0.3">
      <c r="A1348" s="31"/>
      <c r="B1348" s="32"/>
      <c r="C1348" s="33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1"/>
      <c r="Q1348" s="31"/>
      <c r="R1348" s="34"/>
      <c r="S1348" s="34"/>
      <c r="T1348" s="34"/>
      <c r="U1348" s="34"/>
      <c r="V1348" s="34"/>
      <c r="W1348" s="34"/>
      <c r="X1348" s="34"/>
      <c r="Y1348" s="34"/>
      <c r="Z1348" s="34"/>
      <c r="AA1348" s="34"/>
    </row>
    <row r="1349" spans="1:27" s="30" customFormat="1" x14ac:dyDescent="0.3">
      <c r="A1349" s="31"/>
      <c r="B1349" s="32"/>
      <c r="C1349" s="33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1"/>
      <c r="Q1349" s="31"/>
      <c r="R1349" s="34"/>
      <c r="S1349" s="34"/>
      <c r="T1349" s="34"/>
      <c r="U1349" s="34"/>
      <c r="V1349" s="34"/>
      <c r="W1349" s="34"/>
      <c r="X1349" s="34"/>
      <c r="Y1349" s="34"/>
      <c r="Z1349" s="34"/>
      <c r="AA1349" s="34"/>
    </row>
    <row r="1350" spans="1:27" s="30" customFormat="1" x14ac:dyDescent="0.3">
      <c r="A1350" s="31"/>
      <c r="B1350" s="32"/>
      <c r="C1350" s="33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1"/>
      <c r="Q1350" s="31"/>
      <c r="R1350" s="34"/>
      <c r="S1350" s="34"/>
      <c r="T1350" s="34"/>
      <c r="U1350" s="34"/>
      <c r="V1350" s="34"/>
      <c r="W1350" s="34"/>
      <c r="X1350" s="34"/>
      <c r="Y1350" s="34"/>
      <c r="Z1350" s="34"/>
      <c r="AA1350" s="34"/>
    </row>
    <row r="1351" spans="1:27" s="30" customFormat="1" x14ac:dyDescent="0.3">
      <c r="A1351" s="31"/>
      <c r="B1351" s="32"/>
      <c r="C1351" s="33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1"/>
      <c r="Q1351" s="31"/>
      <c r="R1351" s="34"/>
      <c r="S1351" s="34"/>
      <c r="T1351" s="34"/>
      <c r="U1351" s="34"/>
      <c r="V1351" s="34"/>
      <c r="W1351" s="34"/>
      <c r="X1351" s="34"/>
      <c r="Y1351" s="34"/>
      <c r="Z1351" s="34"/>
      <c r="AA1351" s="34"/>
    </row>
    <row r="1352" spans="1:27" s="30" customFormat="1" x14ac:dyDescent="0.3">
      <c r="A1352" s="31"/>
      <c r="B1352" s="32"/>
      <c r="C1352" s="33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1"/>
      <c r="Q1352" s="31"/>
      <c r="R1352" s="34"/>
      <c r="S1352" s="34"/>
      <c r="T1352" s="34"/>
      <c r="U1352" s="34"/>
      <c r="V1352" s="34"/>
      <c r="W1352" s="34"/>
      <c r="X1352" s="34"/>
      <c r="Y1352" s="34"/>
      <c r="Z1352" s="34"/>
      <c r="AA1352" s="34"/>
    </row>
    <row r="1353" spans="1:27" s="30" customFormat="1" x14ac:dyDescent="0.3">
      <c r="A1353" s="31"/>
      <c r="B1353" s="32"/>
      <c r="C1353" s="33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1"/>
      <c r="Q1353" s="31"/>
      <c r="R1353" s="34"/>
      <c r="S1353" s="34"/>
      <c r="T1353" s="34"/>
      <c r="U1353" s="34"/>
      <c r="V1353" s="34"/>
      <c r="W1353" s="34"/>
      <c r="X1353" s="34"/>
      <c r="Y1353" s="34"/>
      <c r="Z1353" s="34"/>
      <c r="AA1353" s="34"/>
    </row>
    <row r="1354" spans="1:27" s="30" customFormat="1" x14ac:dyDescent="0.3">
      <c r="A1354" s="31"/>
      <c r="B1354" s="32"/>
      <c r="C1354" s="33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1"/>
      <c r="Q1354" s="31"/>
      <c r="R1354" s="34"/>
      <c r="S1354" s="34"/>
      <c r="T1354" s="34"/>
      <c r="U1354" s="34"/>
      <c r="V1354" s="34"/>
      <c r="W1354" s="34"/>
      <c r="X1354" s="34"/>
      <c r="Y1354" s="34"/>
      <c r="Z1354" s="34"/>
      <c r="AA1354" s="34"/>
    </row>
    <row r="1355" spans="1:27" s="30" customFormat="1" x14ac:dyDescent="0.3">
      <c r="A1355" s="31"/>
      <c r="B1355" s="32"/>
      <c r="C1355" s="33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1"/>
      <c r="Q1355" s="31"/>
      <c r="R1355" s="34"/>
      <c r="S1355" s="34"/>
      <c r="T1355" s="34"/>
      <c r="U1355" s="34"/>
      <c r="V1355" s="34"/>
      <c r="W1355" s="34"/>
      <c r="X1355" s="34"/>
      <c r="Y1355" s="34"/>
      <c r="Z1355" s="34"/>
      <c r="AA1355" s="34"/>
    </row>
    <row r="1356" spans="1:27" s="30" customFormat="1" x14ac:dyDescent="0.3">
      <c r="A1356" s="31"/>
      <c r="B1356" s="32"/>
      <c r="C1356" s="33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1"/>
      <c r="Q1356" s="31"/>
      <c r="R1356" s="34"/>
      <c r="S1356" s="34"/>
      <c r="T1356" s="34"/>
      <c r="U1356" s="34"/>
      <c r="V1356" s="34"/>
      <c r="W1356" s="34"/>
      <c r="X1356" s="34"/>
      <c r="Y1356" s="34"/>
      <c r="Z1356" s="34"/>
      <c r="AA1356" s="34"/>
    </row>
    <row r="1357" spans="1:27" s="30" customFormat="1" x14ac:dyDescent="0.3">
      <c r="A1357" s="31"/>
      <c r="B1357" s="32"/>
      <c r="C1357" s="33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1"/>
      <c r="Q1357" s="31"/>
      <c r="R1357" s="34"/>
      <c r="S1357" s="34"/>
      <c r="T1357" s="34"/>
      <c r="U1357" s="34"/>
      <c r="V1357" s="34"/>
      <c r="W1357" s="34"/>
      <c r="X1357" s="34"/>
      <c r="Y1357" s="34"/>
      <c r="Z1357" s="34"/>
      <c r="AA1357" s="34"/>
    </row>
    <row r="1358" spans="1:27" s="30" customFormat="1" x14ac:dyDescent="0.3">
      <c r="A1358" s="31"/>
      <c r="B1358" s="32"/>
      <c r="C1358" s="33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1"/>
      <c r="Q1358" s="31"/>
      <c r="R1358" s="34"/>
      <c r="S1358" s="34"/>
      <c r="T1358" s="34"/>
      <c r="U1358" s="34"/>
      <c r="V1358" s="34"/>
      <c r="W1358" s="34"/>
      <c r="X1358" s="34"/>
      <c r="Y1358" s="34"/>
      <c r="Z1358" s="34"/>
      <c r="AA1358" s="34"/>
    </row>
    <row r="1359" spans="1:27" s="30" customFormat="1" x14ac:dyDescent="0.3">
      <c r="A1359" s="31"/>
      <c r="B1359" s="32"/>
      <c r="C1359" s="33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1"/>
      <c r="Q1359" s="31"/>
      <c r="R1359" s="34"/>
      <c r="S1359" s="34"/>
      <c r="T1359" s="34"/>
      <c r="U1359" s="34"/>
      <c r="V1359" s="34"/>
      <c r="W1359" s="34"/>
      <c r="X1359" s="34"/>
      <c r="Y1359" s="34"/>
      <c r="Z1359" s="34"/>
      <c r="AA1359" s="34"/>
    </row>
    <row r="1360" spans="1:27" s="30" customFormat="1" x14ac:dyDescent="0.3">
      <c r="A1360" s="31"/>
      <c r="B1360" s="32"/>
      <c r="C1360" s="33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1"/>
      <c r="Q1360" s="31"/>
      <c r="R1360" s="34"/>
      <c r="S1360" s="34"/>
      <c r="T1360" s="34"/>
      <c r="U1360" s="34"/>
      <c r="V1360" s="34"/>
      <c r="W1360" s="34"/>
      <c r="X1360" s="34"/>
      <c r="Y1360" s="34"/>
      <c r="Z1360" s="34"/>
      <c r="AA1360" s="34"/>
    </row>
    <row r="1361" spans="1:27" s="30" customFormat="1" x14ac:dyDescent="0.3">
      <c r="A1361" s="31"/>
      <c r="B1361" s="32"/>
      <c r="C1361" s="33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1"/>
      <c r="Q1361" s="31"/>
      <c r="R1361" s="34"/>
      <c r="S1361" s="34"/>
      <c r="T1361" s="34"/>
      <c r="U1361" s="34"/>
      <c r="V1361" s="34"/>
      <c r="W1361" s="34"/>
      <c r="X1361" s="34"/>
      <c r="Y1361" s="34"/>
      <c r="Z1361" s="34"/>
      <c r="AA1361" s="34"/>
    </row>
    <row r="1362" spans="1:27" s="30" customFormat="1" x14ac:dyDescent="0.3">
      <c r="A1362" s="31"/>
      <c r="B1362" s="32"/>
      <c r="C1362" s="33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1"/>
      <c r="Q1362" s="31"/>
      <c r="R1362" s="34"/>
      <c r="S1362" s="34"/>
      <c r="T1362" s="34"/>
      <c r="U1362" s="34"/>
      <c r="V1362" s="34"/>
      <c r="W1362" s="34"/>
      <c r="X1362" s="34"/>
      <c r="Y1362" s="34"/>
      <c r="Z1362" s="34"/>
      <c r="AA1362" s="34"/>
    </row>
    <row r="1363" spans="1:27" s="30" customFormat="1" x14ac:dyDescent="0.3">
      <c r="A1363" s="31"/>
      <c r="B1363" s="32"/>
      <c r="C1363" s="33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1"/>
      <c r="Q1363" s="31"/>
      <c r="R1363" s="34"/>
      <c r="S1363" s="34"/>
      <c r="T1363" s="34"/>
      <c r="U1363" s="34"/>
      <c r="V1363" s="34"/>
      <c r="W1363" s="34"/>
      <c r="X1363" s="34"/>
      <c r="Y1363" s="34"/>
      <c r="Z1363" s="34"/>
      <c r="AA1363" s="34"/>
    </row>
    <row r="1364" spans="1:27" s="30" customFormat="1" x14ac:dyDescent="0.3">
      <c r="A1364" s="31"/>
      <c r="B1364" s="32"/>
      <c r="C1364" s="33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1"/>
      <c r="Q1364" s="31"/>
      <c r="R1364" s="34"/>
      <c r="S1364" s="34"/>
      <c r="T1364" s="34"/>
      <c r="U1364" s="34"/>
      <c r="V1364" s="34"/>
      <c r="W1364" s="34"/>
      <c r="X1364" s="34"/>
      <c r="Y1364" s="34"/>
      <c r="Z1364" s="34"/>
      <c r="AA1364" s="34"/>
    </row>
    <row r="1365" spans="1:27" s="30" customFormat="1" x14ac:dyDescent="0.3">
      <c r="A1365" s="31"/>
      <c r="B1365" s="32"/>
      <c r="C1365" s="33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1"/>
      <c r="Q1365" s="31"/>
      <c r="R1365" s="34"/>
      <c r="S1365" s="34"/>
      <c r="T1365" s="34"/>
      <c r="U1365" s="34"/>
      <c r="V1365" s="34"/>
      <c r="W1365" s="34"/>
      <c r="X1365" s="34"/>
      <c r="Y1365" s="34"/>
      <c r="Z1365" s="34"/>
      <c r="AA1365" s="34"/>
    </row>
    <row r="1366" spans="1:27" s="30" customFormat="1" x14ac:dyDescent="0.3">
      <c r="A1366" s="31"/>
      <c r="B1366" s="32"/>
      <c r="C1366" s="33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1"/>
      <c r="Q1366" s="31"/>
      <c r="R1366" s="34"/>
      <c r="S1366" s="34"/>
      <c r="T1366" s="34"/>
      <c r="U1366" s="34"/>
      <c r="V1366" s="34"/>
      <c r="W1366" s="34"/>
      <c r="X1366" s="34"/>
      <c r="Y1366" s="34"/>
      <c r="Z1366" s="34"/>
      <c r="AA1366" s="34"/>
    </row>
    <row r="1367" spans="1:27" s="30" customFormat="1" x14ac:dyDescent="0.3">
      <c r="A1367" s="31"/>
      <c r="B1367" s="32"/>
      <c r="C1367" s="33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1"/>
      <c r="Q1367" s="31"/>
      <c r="R1367" s="34"/>
      <c r="S1367" s="34"/>
      <c r="T1367" s="34"/>
      <c r="U1367" s="34"/>
      <c r="V1367" s="34"/>
      <c r="W1367" s="34"/>
      <c r="X1367" s="34"/>
      <c r="Y1367" s="34"/>
      <c r="Z1367" s="34"/>
      <c r="AA1367" s="34"/>
    </row>
    <row r="1368" spans="1:27" s="30" customFormat="1" x14ac:dyDescent="0.3">
      <c r="A1368" s="31"/>
      <c r="B1368" s="32"/>
      <c r="C1368" s="33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1"/>
      <c r="Q1368" s="31"/>
      <c r="R1368" s="34"/>
      <c r="S1368" s="34"/>
      <c r="T1368" s="34"/>
      <c r="U1368" s="34"/>
      <c r="V1368" s="34"/>
      <c r="W1368" s="34"/>
      <c r="X1368" s="34"/>
      <c r="Y1368" s="34"/>
      <c r="Z1368" s="34"/>
      <c r="AA1368" s="34"/>
    </row>
    <row r="1369" spans="1:27" s="30" customFormat="1" x14ac:dyDescent="0.3">
      <c r="A1369" s="31"/>
      <c r="B1369" s="32"/>
      <c r="C1369" s="33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1"/>
      <c r="Q1369" s="31"/>
      <c r="R1369" s="34"/>
      <c r="S1369" s="34"/>
      <c r="T1369" s="34"/>
      <c r="U1369" s="34"/>
      <c r="V1369" s="34"/>
      <c r="W1369" s="34"/>
      <c r="X1369" s="34"/>
      <c r="Y1369" s="34"/>
      <c r="Z1369" s="34"/>
      <c r="AA1369" s="34"/>
    </row>
    <row r="1370" spans="1:27" s="30" customFormat="1" x14ac:dyDescent="0.3">
      <c r="A1370" s="31"/>
      <c r="B1370" s="32"/>
      <c r="C1370" s="33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1"/>
      <c r="Q1370" s="31"/>
      <c r="R1370" s="34"/>
      <c r="S1370" s="34"/>
      <c r="T1370" s="34"/>
      <c r="U1370" s="34"/>
      <c r="V1370" s="34"/>
      <c r="W1370" s="34"/>
      <c r="X1370" s="34"/>
      <c r="Y1370" s="34"/>
      <c r="Z1370" s="34"/>
      <c r="AA1370" s="34"/>
    </row>
    <row r="1371" spans="1:27" s="30" customFormat="1" x14ac:dyDescent="0.3">
      <c r="A1371" s="31"/>
      <c r="B1371" s="32"/>
      <c r="C1371" s="33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1"/>
      <c r="Q1371" s="31"/>
      <c r="R1371" s="34"/>
      <c r="S1371" s="34"/>
      <c r="T1371" s="34"/>
      <c r="U1371" s="34"/>
      <c r="V1371" s="34"/>
      <c r="W1371" s="34"/>
      <c r="X1371" s="34"/>
      <c r="Y1371" s="34"/>
      <c r="Z1371" s="34"/>
      <c r="AA1371" s="34"/>
    </row>
    <row r="1372" spans="1:27" s="30" customFormat="1" x14ac:dyDescent="0.3">
      <c r="A1372" s="31"/>
      <c r="B1372" s="32"/>
      <c r="C1372" s="33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1"/>
      <c r="Q1372" s="31"/>
      <c r="R1372" s="34"/>
      <c r="S1372" s="34"/>
      <c r="T1372" s="34"/>
      <c r="U1372" s="34"/>
      <c r="V1372" s="34"/>
      <c r="W1372" s="34"/>
      <c r="X1372" s="34"/>
      <c r="Y1372" s="34"/>
      <c r="Z1372" s="34"/>
      <c r="AA1372" s="34"/>
    </row>
    <row r="1373" spans="1:27" s="30" customFormat="1" x14ac:dyDescent="0.3">
      <c r="A1373" s="31"/>
      <c r="B1373" s="32"/>
      <c r="C1373" s="33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1"/>
      <c r="Q1373" s="31"/>
      <c r="R1373" s="34"/>
      <c r="S1373" s="34"/>
      <c r="T1373" s="34"/>
      <c r="U1373" s="34"/>
      <c r="V1373" s="34"/>
      <c r="W1373" s="34"/>
      <c r="X1373" s="34"/>
      <c r="Y1373" s="34"/>
      <c r="Z1373" s="34"/>
      <c r="AA1373" s="34"/>
    </row>
    <row r="1374" spans="1:27" s="30" customFormat="1" x14ac:dyDescent="0.3">
      <c r="A1374" s="31"/>
      <c r="B1374" s="32"/>
      <c r="C1374" s="33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1"/>
      <c r="Q1374" s="31"/>
      <c r="R1374" s="34"/>
      <c r="S1374" s="34"/>
      <c r="T1374" s="34"/>
      <c r="U1374" s="34"/>
      <c r="V1374" s="34"/>
      <c r="W1374" s="34"/>
      <c r="X1374" s="34"/>
      <c r="Y1374" s="34"/>
      <c r="Z1374" s="34"/>
      <c r="AA1374" s="34"/>
    </row>
    <row r="1375" spans="1:27" s="30" customFormat="1" x14ac:dyDescent="0.3">
      <c r="A1375" s="31"/>
      <c r="B1375" s="32"/>
      <c r="C1375" s="33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1"/>
      <c r="Q1375" s="31"/>
      <c r="R1375" s="34"/>
      <c r="S1375" s="34"/>
      <c r="T1375" s="34"/>
      <c r="U1375" s="34"/>
      <c r="V1375" s="34"/>
      <c r="W1375" s="34"/>
      <c r="X1375" s="34"/>
      <c r="Y1375" s="34"/>
      <c r="Z1375" s="34"/>
      <c r="AA1375" s="34"/>
    </row>
    <row r="1376" spans="1:27" s="30" customFormat="1" x14ac:dyDescent="0.3">
      <c r="A1376" s="31"/>
      <c r="B1376" s="32"/>
      <c r="C1376" s="33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1"/>
      <c r="Q1376" s="31"/>
      <c r="R1376" s="34"/>
      <c r="S1376" s="34"/>
      <c r="T1376" s="34"/>
      <c r="U1376" s="34"/>
      <c r="V1376" s="34"/>
      <c r="W1376" s="34"/>
      <c r="X1376" s="34"/>
      <c r="Y1376" s="34"/>
      <c r="Z1376" s="34"/>
      <c r="AA1376" s="34"/>
    </row>
    <row r="1377" spans="1:27" s="30" customFormat="1" x14ac:dyDescent="0.3">
      <c r="A1377" s="31"/>
      <c r="B1377" s="32"/>
      <c r="C1377" s="33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1"/>
      <c r="Q1377" s="31"/>
      <c r="R1377" s="34"/>
      <c r="S1377" s="34"/>
      <c r="T1377" s="34"/>
      <c r="U1377" s="34"/>
      <c r="V1377" s="34"/>
      <c r="W1377" s="34"/>
      <c r="X1377" s="34"/>
      <c r="Y1377" s="34"/>
      <c r="Z1377" s="34"/>
      <c r="AA1377" s="34"/>
    </row>
    <row r="1378" spans="1:27" s="30" customFormat="1" x14ac:dyDescent="0.3">
      <c r="A1378" s="31"/>
      <c r="B1378" s="32"/>
      <c r="C1378" s="33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1"/>
      <c r="Q1378" s="31"/>
      <c r="R1378" s="34"/>
      <c r="S1378" s="34"/>
      <c r="T1378" s="34"/>
      <c r="U1378" s="34"/>
      <c r="V1378" s="34"/>
      <c r="W1378" s="34"/>
      <c r="X1378" s="34"/>
      <c r="Y1378" s="34"/>
      <c r="Z1378" s="34"/>
      <c r="AA1378" s="34"/>
    </row>
    <row r="1379" spans="1:27" s="30" customFormat="1" x14ac:dyDescent="0.3">
      <c r="A1379" s="31"/>
      <c r="B1379" s="32"/>
      <c r="C1379" s="33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1"/>
      <c r="Q1379" s="31"/>
      <c r="R1379" s="34"/>
      <c r="S1379" s="34"/>
      <c r="T1379" s="34"/>
      <c r="U1379" s="34"/>
      <c r="V1379" s="34"/>
      <c r="W1379" s="34"/>
      <c r="X1379" s="34"/>
      <c r="Y1379" s="34"/>
      <c r="Z1379" s="34"/>
      <c r="AA1379" s="34"/>
    </row>
    <row r="1380" spans="1:27" s="30" customFormat="1" x14ac:dyDescent="0.3">
      <c r="A1380" s="31"/>
      <c r="B1380" s="32"/>
      <c r="C1380" s="33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1"/>
      <c r="Q1380" s="31"/>
      <c r="R1380" s="34"/>
      <c r="S1380" s="34"/>
      <c r="T1380" s="34"/>
      <c r="U1380" s="34"/>
      <c r="V1380" s="34"/>
      <c r="W1380" s="34"/>
      <c r="X1380" s="34"/>
      <c r="Y1380" s="34"/>
      <c r="Z1380" s="34"/>
      <c r="AA1380" s="34"/>
    </row>
    <row r="1381" spans="1:27" s="30" customFormat="1" x14ac:dyDescent="0.3">
      <c r="A1381" s="31"/>
      <c r="B1381" s="32"/>
      <c r="C1381" s="33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1"/>
      <c r="Q1381" s="31"/>
      <c r="R1381" s="34"/>
      <c r="S1381" s="34"/>
      <c r="T1381" s="34"/>
      <c r="U1381" s="34"/>
      <c r="V1381" s="34"/>
      <c r="W1381" s="34"/>
      <c r="X1381" s="34"/>
      <c r="Y1381" s="34"/>
      <c r="Z1381" s="34"/>
      <c r="AA1381" s="34"/>
    </row>
    <row r="1382" spans="1:27" s="30" customFormat="1" x14ac:dyDescent="0.3">
      <c r="A1382" s="31"/>
      <c r="B1382" s="32"/>
      <c r="C1382" s="33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1"/>
      <c r="Q1382" s="31"/>
      <c r="R1382" s="34"/>
      <c r="S1382" s="34"/>
      <c r="T1382" s="34"/>
      <c r="U1382" s="34"/>
      <c r="V1382" s="34"/>
      <c r="W1382" s="34"/>
      <c r="X1382" s="34"/>
      <c r="Y1382" s="34"/>
      <c r="Z1382" s="34"/>
      <c r="AA1382" s="34"/>
    </row>
    <row r="1383" spans="1:27" s="30" customFormat="1" x14ac:dyDescent="0.3">
      <c r="A1383" s="31"/>
      <c r="B1383" s="32"/>
      <c r="C1383" s="33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1"/>
      <c r="Q1383" s="31"/>
      <c r="R1383" s="34"/>
      <c r="S1383" s="34"/>
      <c r="T1383" s="34"/>
      <c r="U1383" s="34"/>
      <c r="V1383" s="34"/>
      <c r="W1383" s="34"/>
      <c r="X1383" s="34"/>
      <c r="Y1383" s="34"/>
      <c r="Z1383" s="34"/>
      <c r="AA1383" s="34"/>
    </row>
    <row r="1384" spans="1:27" s="30" customFormat="1" x14ac:dyDescent="0.3">
      <c r="A1384" s="31"/>
      <c r="B1384" s="32"/>
      <c r="C1384" s="33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1"/>
      <c r="Q1384" s="31"/>
      <c r="R1384" s="34"/>
      <c r="S1384" s="34"/>
      <c r="T1384" s="34"/>
      <c r="U1384" s="34"/>
      <c r="V1384" s="34"/>
      <c r="W1384" s="34"/>
      <c r="X1384" s="34"/>
      <c r="Y1384" s="34"/>
      <c r="Z1384" s="34"/>
      <c r="AA1384" s="34"/>
    </row>
    <row r="1385" spans="1:27" s="30" customFormat="1" x14ac:dyDescent="0.3">
      <c r="A1385" s="31"/>
      <c r="B1385" s="32"/>
      <c r="C1385" s="33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1"/>
      <c r="Q1385" s="31"/>
      <c r="R1385" s="34"/>
      <c r="S1385" s="34"/>
      <c r="T1385" s="34"/>
      <c r="U1385" s="34"/>
      <c r="V1385" s="34"/>
      <c r="W1385" s="34"/>
      <c r="X1385" s="34"/>
      <c r="Y1385" s="34"/>
      <c r="Z1385" s="34"/>
      <c r="AA1385" s="34"/>
    </row>
    <row r="1386" spans="1:27" s="30" customFormat="1" x14ac:dyDescent="0.3">
      <c r="A1386" s="31"/>
      <c r="B1386" s="32"/>
      <c r="C1386" s="33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1"/>
      <c r="Q1386" s="31"/>
      <c r="R1386" s="34"/>
      <c r="S1386" s="34"/>
      <c r="T1386" s="34"/>
      <c r="U1386" s="34"/>
      <c r="V1386" s="34"/>
      <c r="W1386" s="34"/>
      <c r="X1386" s="34"/>
      <c r="Y1386" s="34"/>
      <c r="Z1386" s="34"/>
      <c r="AA1386" s="34"/>
    </row>
    <row r="1387" spans="1:27" s="30" customFormat="1" x14ac:dyDescent="0.3">
      <c r="A1387" s="31"/>
      <c r="B1387" s="32"/>
      <c r="C1387" s="33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1"/>
      <c r="Q1387" s="31"/>
      <c r="R1387" s="34"/>
      <c r="S1387" s="34"/>
      <c r="T1387" s="34"/>
      <c r="U1387" s="34"/>
      <c r="V1387" s="34"/>
      <c r="W1387" s="34"/>
      <c r="X1387" s="34"/>
      <c r="Y1387" s="34"/>
      <c r="Z1387" s="34"/>
      <c r="AA1387" s="34"/>
    </row>
    <row r="1388" spans="1:27" s="30" customFormat="1" x14ac:dyDescent="0.3">
      <c r="A1388" s="31"/>
      <c r="B1388" s="32"/>
      <c r="C1388" s="33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1"/>
      <c r="Q1388" s="31"/>
      <c r="R1388" s="34"/>
      <c r="S1388" s="34"/>
      <c r="T1388" s="34"/>
      <c r="U1388" s="34"/>
      <c r="V1388" s="34"/>
      <c r="W1388" s="34"/>
      <c r="X1388" s="34"/>
      <c r="Y1388" s="34"/>
      <c r="Z1388" s="34"/>
      <c r="AA1388" s="34"/>
    </row>
    <row r="1389" spans="1:27" s="30" customFormat="1" x14ac:dyDescent="0.3">
      <c r="A1389" s="31"/>
      <c r="B1389" s="32"/>
      <c r="C1389" s="33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1"/>
      <c r="Q1389" s="31"/>
      <c r="R1389" s="34"/>
      <c r="S1389" s="34"/>
      <c r="T1389" s="34"/>
      <c r="U1389" s="34"/>
      <c r="V1389" s="34"/>
      <c r="W1389" s="34"/>
      <c r="X1389" s="34"/>
      <c r="Y1389" s="34"/>
      <c r="Z1389" s="34"/>
      <c r="AA1389" s="34"/>
    </row>
    <row r="1390" spans="1:27" s="30" customFormat="1" x14ac:dyDescent="0.3">
      <c r="A1390" s="31"/>
      <c r="B1390" s="32"/>
      <c r="C1390" s="33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1"/>
      <c r="Q1390" s="31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</row>
    <row r="1391" spans="1:27" s="30" customFormat="1" x14ac:dyDescent="0.3">
      <c r="A1391" s="31"/>
      <c r="B1391" s="32"/>
      <c r="C1391" s="33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1"/>
      <c r="Q1391" s="31"/>
      <c r="R1391" s="34"/>
      <c r="S1391" s="34"/>
      <c r="T1391" s="34"/>
      <c r="U1391" s="34"/>
      <c r="V1391" s="34"/>
      <c r="W1391" s="34"/>
      <c r="X1391" s="34"/>
      <c r="Y1391" s="34"/>
      <c r="Z1391" s="34"/>
      <c r="AA1391" s="34"/>
    </row>
    <row r="1392" spans="1:27" s="30" customFormat="1" x14ac:dyDescent="0.3">
      <c r="A1392" s="31"/>
      <c r="B1392" s="32"/>
      <c r="C1392" s="33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1"/>
      <c r="Q1392" s="31"/>
      <c r="R1392" s="34"/>
      <c r="S1392" s="34"/>
      <c r="T1392" s="34"/>
      <c r="U1392" s="34"/>
      <c r="V1392" s="34"/>
      <c r="W1392" s="34"/>
      <c r="X1392" s="34"/>
      <c r="Y1392" s="34"/>
      <c r="Z1392" s="34"/>
      <c r="AA1392" s="34"/>
    </row>
    <row r="1393" spans="1:27" s="30" customFormat="1" x14ac:dyDescent="0.3">
      <c r="A1393" s="31"/>
      <c r="B1393" s="32"/>
      <c r="C1393" s="33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1"/>
      <c r="Q1393" s="31"/>
      <c r="R1393" s="34"/>
      <c r="S1393" s="34"/>
      <c r="T1393" s="34"/>
      <c r="U1393" s="34"/>
      <c r="V1393" s="34"/>
      <c r="W1393" s="34"/>
      <c r="X1393" s="34"/>
      <c r="Y1393" s="34"/>
      <c r="Z1393" s="34"/>
      <c r="AA1393" s="34"/>
    </row>
    <row r="1394" spans="1:27" s="30" customFormat="1" x14ac:dyDescent="0.3">
      <c r="A1394" s="31"/>
      <c r="B1394" s="32"/>
      <c r="C1394" s="33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1"/>
      <c r="Q1394" s="31"/>
      <c r="R1394" s="34"/>
      <c r="S1394" s="34"/>
      <c r="T1394" s="34"/>
      <c r="U1394" s="34"/>
      <c r="V1394" s="34"/>
      <c r="W1394" s="34"/>
      <c r="X1394" s="34"/>
      <c r="Y1394" s="34"/>
      <c r="Z1394" s="34"/>
      <c r="AA1394" s="34"/>
    </row>
    <row r="1395" spans="1:27" s="30" customFormat="1" x14ac:dyDescent="0.3">
      <c r="A1395" s="31"/>
      <c r="B1395" s="32"/>
      <c r="C1395" s="33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1"/>
      <c r="Q1395" s="31"/>
      <c r="R1395" s="34"/>
      <c r="S1395" s="34"/>
      <c r="T1395" s="34"/>
      <c r="U1395" s="34"/>
      <c r="V1395" s="34"/>
      <c r="W1395" s="34"/>
      <c r="X1395" s="34"/>
      <c r="Y1395" s="34"/>
      <c r="Z1395" s="34"/>
      <c r="AA1395" s="34"/>
    </row>
    <row r="1396" spans="1:27" s="30" customFormat="1" x14ac:dyDescent="0.3">
      <c r="A1396" s="31"/>
      <c r="B1396" s="32"/>
      <c r="C1396" s="33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1"/>
      <c r="Q1396" s="31"/>
      <c r="R1396" s="34"/>
      <c r="S1396" s="34"/>
      <c r="T1396" s="34"/>
      <c r="U1396" s="34"/>
      <c r="V1396" s="34"/>
      <c r="W1396" s="34"/>
      <c r="X1396" s="34"/>
      <c r="Y1396" s="34"/>
      <c r="Z1396" s="34"/>
      <c r="AA1396" s="34"/>
    </row>
    <row r="1397" spans="1:27" s="30" customFormat="1" x14ac:dyDescent="0.3">
      <c r="A1397" s="31"/>
      <c r="B1397" s="32"/>
      <c r="C1397" s="33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1"/>
      <c r="Q1397" s="31"/>
      <c r="R1397" s="34"/>
      <c r="S1397" s="34"/>
      <c r="T1397" s="34"/>
      <c r="U1397" s="34"/>
      <c r="V1397" s="34"/>
      <c r="W1397" s="34"/>
      <c r="X1397" s="34"/>
      <c r="Y1397" s="34"/>
      <c r="Z1397" s="34"/>
      <c r="AA1397" s="34"/>
    </row>
    <row r="1398" spans="1:27" s="30" customFormat="1" x14ac:dyDescent="0.3">
      <c r="A1398" s="31"/>
      <c r="B1398" s="32"/>
      <c r="C1398" s="33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1"/>
      <c r="Q1398" s="31"/>
      <c r="R1398" s="34"/>
      <c r="S1398" s="34"/>
      <c r="T1398" s="34"/>
      <c r="U1398" s="34"/>
      <c r="V1398" s="34"/>
      <c r="W1398" s="34"/>
      <c r="X1398" s="34"/>
      <c r="Y1398" s="34"/>
      <c r="Z1398" s="34"/>
      <c r="AA1398" s="34"/>
    </row>
    <row r="1399" spans="1:27" s="30" customFormat="1" x14ac:dyDescent="0.3">
      <c r="A1399" s="31"/>
      <c r="B1399" s="32"/>
      <c r="C1399" s="33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1"/>
      <c r="Q1399" s="31"/>
      <c r="R1399" s="34"/>
      <c r="S1399" s="34"/>
      <c r="T1399" s="34"/>
      <c r="U1399" s="34"/>
      <c r="V1399" s="34"/>
      <c r="W1399" s="34"/>
      <c r="X1399" s="34"/>
      <c r="Y1399" s="34"/>
      <c r="Z1399" s="34"/>
      <c r="AA1399" s="34"/>
    </row>
    <row r="1400" spans="1:27" s="30" customFormat="1" x14ac:dyDescent="0.3">
      <c r="A1400" s="31"/>
      <c r="B1400" s="32"/>
      <c r="C1400" s="33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1"/>
      <c r="Q1400" s="31"/>
      <c r="R1400" s="34"/>
      <c r="S1400" s="34"/>
      <c r="T1400" s="34"/>
      <c r="U1400" s="34"/>
      <c r="V1400" s="34"/>
      <c r="W1400" s="34"/>
      <c r="X1400" s="34"/>
      <c r="Y1400" s="34"/>
      <c r="Z1400" s="34"/>
      <c r="AA1400" s="34"/>
    </row>
    <row r="1401" spans="1:27" s="30" customFormat="1" x14ac:dyDescent="0.3">
      <c r="A1401" s="31"/>
      <c r="B1401" s="32"/>
      <c r="C1401" s="33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1"/>
      <c r="Q1401" s="31"/>
      <c r="R1401" s="34"/>
      <c r="S1401" s="34"/>
      <c r="T1401" s="34"/>
      <c r="U1401" s="34"/>
      <c r="V1401" s="34"/>
      <c r="W1401" s="34"/>
      <c r="X1401" s="34"/>
      <c r="Y1401" s="34"/>
      <c r="Z1401" s="34"/>
      <c r="AA1401" s="34"/>
    </row>
    <row r="1402" spans="1:27" s="30" customFormat="1" x14ac:dyDescent="0.3">
      <c r="A1402" s="31"/>
      <c r="B1402" s="32"/>
      <c r="C1402" s="33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1"/>
      <c r="Q1402" s="31"/>
      <c r="R1402" s="34"/>
      <c r="S1402" s="34"/>
      <c r="T1402" s="34"/>
      <c r="U1402" s="34"/>
      <c r="V1402" s="34"/>
      <c r="W1402" s="34"/>
      <c r="X1402" s="34"/>
      <c r="Y1402" s="34"/>
      <c r="Z1402" s="34"/>
      <c r="AA1402" s="34"/>
    </row>
    <row r="1403" spans="1:27" s="30" customFormat="1" x14ac:dyDescent="0.3">
      <c r="A1403" s="31"/>
      <c r="B1403" s="32"/>
      <c r="C1403" s="33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1"/>
      <c r="Q1403" s="31"/>
      <c r="R1403" s="34"/>
      <c r="S1403" s="34"/>
      <c r="T1403" s="34"/>
      <c r="U1403" s="34"/>
      <c r="V1403" s="34"/>
      <c r="W1403" s="34"/>
      <c r="X1403" s="34"/>
      <c r="Y1403" s="34"/>
      <c r="Z1403" s="34"/>
      <c r="AA1403" s="34"/>
    </row>
    <row r="1404" spans="1:27" s="30" customFormat="1" x14ac:dyDescent="0.3">
      <c r="A1404" s="31"/>
      <c r="B1404" s="32"/>
      <c r="C1404" s="33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1"/>
      <c r="Q1404" s="31"/>
      <c r="R1404" s="34"/>
      <c r="S1404" s="34"/>
      <c r="T1404" s="34"/>
      <c r="U1404" s="34"/>
      <c r="V1404" s="34"/>
      <c r="W1404" s="34"/>
      <c r="X1404" s="34"/>
      <c r="Y1404" s="34"/>
      <c r="Z1404" s="34"/>
      <c r="AA1404" s="34"/>
    </row>
    <row r="1405" spans="1:27" s="30" customFormat="1" x14ac:dyDescent="0.3">
      <c r="A1405" s="31"/>
      <c r="B1405" s="32"/>
      <c r="C1405" s="33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1"/>
      <c r="Q1405" s="31"/>
      <c r="R1405" s="34"/>
      <c r="S1405" s="34"/>
      <c r="T1405" s="34"/>
      <c r="U1405" s="34"/>
      <c r="V1405" s="34"/>
      <c r="W1405" s="34"/>
      <c r="X1405" s="34"/>
      <c r="Y1405" s="34"/>
      <c r="Z1405" s="34"/>
      <c r="AA1405" s="34"/>
    </row>
    <row r="1406" spans="1:27" s="30" customFormat="1" x14ac:dyDescent="0.3">
      <c r="A1406" s="31"/>
      <c r="B1406" s="32"/>
      <c r="C1406" s="33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1"/>
      <c r="Q1406" s="31"/>
      <c r="R1406" s="34"/>
      <c r="S1406" s="34"/>
      <c r="T1406" s="34"/>
      <c r="U1406" s="34"/>
      <c r="V1406" s="34"/>
      <c r="W1406" s="34"/>
      <c r="X1406" s="34"/>
      <c r="Y1406" s="34"/>
      <c r="Z1406" s="34"/>
      <c r="AA1406" s="34"/>
    </row>
    <row r="1407" spans="1:27" s="30" customFormat="1" x14ac:dyDescent="0.3">
      <c r="A1407" s="31"/>
      <c r="B1407" s="32"/>
      <c r="C1407" s="33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1"/>
      <c r="Q1407" s="31"/>
      <c r="R1407" s="34"/>
      <c r="S1407" s="34"/>
      <c r="T1407" s="34"/>
      <c r="U1407" s="34"/>
      <c r="V1407" s="34"/>
      <c r="W1407" s="34"/>
      <c r="X1407" s="34"/>
      <c r="Y1407" s="34"/>
      <c r="Z1407" s="34"/>
      <c r="AA1407" s="34"/>
    </row>
    <row r="1408" spans="1:27" s="30" customFormat="1" x14ac:dyDescent="0.3">
      <c r="A1408" s="31"/>
      <c r="B1408" s="32"/>
      <c r="C1408" s="33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1"/>
      <c r="Q1408" s="31"/>
      <c r="R1408" s="34"/>
      <c r="S1408" s="34"/>
      <c r="T1408" s="34"/>
      <c r="U1408" s="34"/>
      <c r="V1408" s="34"/>
      <c r="W1408" s="34"/>
      <c r="X1408" s="34"/>
      <c r="Y1408" s="34"/>
      <c r="Z1408" s="34"/>
      <c r="AA1408" s="34"/>
    </row>
    <row r="1409" spans="1:27" s="30" customFormat="1" x14ac:dyDescent="0.3">
      <c r="A1409" s="31"/>
      <c r="B1409" s="32"/>
      <c r="C1409" s="33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1"/>
      <c r="Q1409" s="31"/>
      <c r="R1409" s="34"/>
      <c r="S1409" s="34"/>
      <c r="T1409" s="34"/>
      <c r="U1409" s="34"/>
      <c r="V1409" s="34"/>
      <c r="W1409" s="34"/>
      <c r="X1409" s="34"/>
      <c r="Y1409" s="34"/>
      <c r="Z1409" s="34"/>
      <c r="AA1409" s="34"/>
    </row>
    <row r="1410" spans="1:27" s="30" customFormat="1" x14ac:dyDescent="0.3">
      <c r="A1410" s="31"/>
      <c r="B1410" s="32"/>
      <c r="C1410" s="33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1"/>
      <c r="Q1410" s="31"/>
      <c r="R1410" s="34"/>
      <c r="S1410" s="34"/>
      <c r="T1410" s="34"/>
      <c r="U1410" s="34"/>
      <c r="V1410" s="34"/>
      <c r="W1410" s="34"/>
      <c r="X1410" s="34"/>
      <c r="Y1410" s="34"/>
      <c r="Z1410" s="34"/>
      <c r="AA1410" s="34"/>
    </row>
    <row r="1411" spans="1:27" s="30" customFormat="1" x14ac:dyDescent="0.3">
      <c r="A1411" s="31"/>
      <c r="B1411" s="32"/>
      <c r="C1411" s="33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1"/>
      <c r="Q1411" s="31"/>
      <c r="R1411" s="34"/>
      <c r="S1411" s="34"/>
      <c r="T1411" s="34"/>
      <c r="U1411" s="34"/>
      <c r="V1411" s="34"/>
      <c r="W1411" s="34"/>
      <c r="X1411" s="34"/>
      <c r="Y1411" s="34"/>
      <c r="Z1411" s="34"/>
      <c r="AA1411" s="34"/>
    </row>
    <row r="1412" spans="1:27" s="30" customFormat="1" x14ac:dyDescent="0.3">
      <c r="A1412" s="31"/>
      <c r="B1412" s="32"/>
      <c r="C1412" s="33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1"/>
      <c r="Q1412" s="31"/>
      <c r="R1412" s="34"/>
      <c r="S1412" s="34"/>
      <c r="T1412" s="34"/>
      <c r="U1412" s="34"/>
      <c r="V1412" s="34"/>
      <c r="W1412" s="34"/>
      <c r="X1412" s="34"/>
      <c r="Y1412" s="34"/>
      <c r="Z1412" s="34"/>
      <c r="AA1412" s="34"/>
    </row>
    <row r="1413" spans="1:27" s="30" customFormat="1" x14ac:dyDescent="0.3">
      <c r="A1413" s="31"/>
      <c r="B1413" s="32"/>
      <c r="C1413" s="33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1"/>
      <c r="Q1413" s="31"/>
      <c r="R1413" s="34"/>
      <c r="S1413" s="34"/>
      <c r="T1413" s="34"/>
      <c r="U1413" s="34"/>
      <c r="V1413" s="34"/>
      <c r="W1413" s="34"/>
      <c r="X1413" s="34"/>
      <c r="Y1413" s="34"/>
      <c r="Z1413" s="34"/>
      <c r="AA1413" s="34"/>
    </row>
    <row r="1414" spans="1:27" s="30" customFormat="1" x14ac:dyDescent="0.3">
      <c r="A1414" s="31"/>
      <c r="B1414" s="32"/>
      <c r="C1414" s="33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1"/>
      <c r="Q1414" s="31"/>
      <c r="R1414" s="34"/>
      <c r="S1414" s="34"/>
      <c r="T1414" s="34"/>
      <c r="U1414" s="34"/>
      <c r="V1414" s="34"/>
      <c r="W1414" s="34"/>
      <c r="X1414" s="34"/>
      <c r="Y1414" s="34"/>
      <c r="Z1414" s="34"/>
      <c r="AA1414" s="34"/>
    </row>
    <row r="1415" spans="1:27" s="30" customFormat="1" x14ac:dyDescent="0.3">
      <c r="A1415" s="31"/>
      <c r="B1415" s="32"/>
      <c r="C1415" s="33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1"/>
      <c r="Q1415" s="31"/>
      <c r="R1415" s="34"/>
      <c r="S1415" s="34"/>
      <c r="T1415" s="34"/>
      <c r="U1415" s="34"/>
      <c r="V1415" s="34"/>
      <c r="W1415" s="34"/>
      <c r="X1415" s="34"/>
      <c r="Y1415" s="34"/>
      <c r="Z1415" s="34"/>
      <c r="AA1415" s="34"/>
    </row>
    <row r="1416" spans="1:27" s="30" customFormat="1" x14ac:dyDescent="0.3">
      <c r="A1416" s="31"/>
      <c r="B1416" s="32"/>
      <c r="C1416" s="33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1"/>
      <c r="Q1416" s="31"/>
      <c r="R1416" s="34"/>
      <c r="S1416" s="34"/>
      <c r="T1416" s="34"/>
      <c r="U1416" s="34"/>
      <c r="V1416" s="34"/>
      <c r="W1416" s="34"/>
      <c r="X1416" s="34"/>
      <c r="Y1416" s="34"/>
      <c r="Z1416" s="34"/>
      <c r="AA1416" s="34"/>
    </row>
    <row r="1417" spans="1:27" s="30" customFormat="1" x14ac:dyDescent="0.3">
      <c r="A1417" s="31"/>
      <c r="B1417" s="32"/>
      <c r="C1417" s="33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1"/>
      <c r="Q1417" s="31"/>
      <c r="R1417" s="34"/>
      <c r="S1417" s="34"/>
      <c r="T1417" s="34"/>
      <c r="U1417" s="34"/>
      <c r="V1417" s="34"/>
      <c r="W1417" s="34"/>
      <c r="X1417" s="34"/>
      <c r="Y1417" s="34"/>
      <c r="Z1417" s="34"/>
      <c r="AA1417" s="34"/>
    </row>
    <row r="1418" spans="1:27" s="30" customFormat="1" x14ac:dyDescent="0.3">
      <c r="A1418" s="31"/>
      <c r="B1418" s="32"/>
      <c r="C1418" s="33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1"/>
      <c r="Q1418" s="31"/>
      <c r="R1418" s="34"/>
      <c r="S1418" s="34"/>
      <c r="T1418" s="34"/>
      <c r="U1418" s="34"/>
      <c r="V1418" s="34"/>
      <c r="W1418" s="34"/>
      <c r="X1418" s="34"/>
      <c r="Y1418" s="34"/>
      <c r="Z1418" s="34"/>
      <c r="AA1418" s="34"/>
    </row>
    <row r="1419" spans="1:27" s="30" customFormat="1" x14ac:dyDescent="0.3">
      <c r="A1419" s="31"/>
      <c r="B1419" s="32"/>
      <c r="C1419" s="33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1"/>
      <c r="Q1419" s="31"/>
      <c r="R1419" s="34"/>
      <c r="S1419" s="34"/>
      <c r="T1419" s="34"/>
      <c r="U1419" s="34"/>
      <c r="V1419" s="34"/>
      <c r="W1419" s="34"/>
      <c r="X1419" s="34"/>
      <c r="Y1419" s="34"/>
      <c r="Z1419" s="34"/>
      <c r="AA1419" s="34"/>
    </row>
    <row r="1420" spans="1:27" s="30" customFormat="1" x14ac:dyDescent="0.3">
      <c r="A1420" s="31"/>
      <c r="B1420" s="32"/>
      <c r="C1420" s="33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1"/>
      <c r="Q1420" s="31"/>
      <c r="R1420" s="34"/>
      <c r="S1420" s="34"/>
      <c r="T1420" s="34"/>
      <c r="U1420" s="34"/>
      <c r="V1420" s="34"/>
      <c r="W1420" s="34"/>
      <c r="X1420" s="34"/>
      <c r="Y1420" s="34"/>
      <c r="Z1420" s="34"/>
      <c r="AA1420" s="34"/>
    </row>
    <row r="1421" spans="1:27" s="30" customFormat="1" x14ac:dyDescent="0.3">
      <c r="A1421" s="31"/>
      <c r="B1421" s="32"/>
      <c r="C1421" s="33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1"/>
      <c r="Q1421" s="31"/>
      <c r="R1421" s="34"/>
      <c r="S1421" s="34"/>
      <c r="T1421" s="34"/>
      <c r="U1421" s="34"/>
      <c r="V1421" s="34"/>
      <c r="W1421" s="34"/>
      <c r="X1421" s="34"/>
      <c r="Y1421" s="34"/>
      <c r="Z1421" s="34"/>
      <c r="AA1421" s="34"/>
    </row>
    <row r="1422" spans="1:27" s="30" customFormat="1" x14ac:dyDescent="0.3">
      <c r="A1422" s="31"/>
      <c r="B1422" s="32"/>
      <c r="C1422" s="33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1"/>
      <c r="Q1422" s="31"/>
      <c r="R1422" s="34"/>
      <c r="S1422" s="34"/>
      <c r="T1422" s="34"/>
      <c r="U1422" s="34"/>
      <c r="V1422" s="34"/>
      <c r="W1422" s="34"/>
      <c r="X1422" s="34"/>
      <c r="Y1422" s="34"/>
      <c r="Z1422" s="34"/>
      <c r="AA1422" s="34"/>
    </row>
    <row r="1423" spans="1:27" s="30" customFormat="1" x14ac:dyDescent="0.3">
      <c r="A1423" s="31"/>
      <c r="B1423" s="32"/>
      <c r="C1423" s="33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1"/>
      <c r="Q1423" s="31"/>
      <c r="R1423" s="34"/>
      <c r="S1423" s="34"/>
      <c r="T1423" s="34"/>
      <c r="U1423" s="34"/>
      <c r="V1423" s="34"/>
      <c r="W1423" s="34"/>
      <c r="X1423" s="34"/>
      <c r="Y1423" s="34"/>
      <c r="Z1423" s="34"/>
      <c r="AA1423" s="34"/>
    </row>
    <row r="1424" spans="1:27" s="30" customFormat="1" x14ac:dyDescent="0.3">
      <c r="A1424" s="31"/>
      <c r="B1424" s="32"/>
      <c r="C1424" s="33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1"/>
      <c r="Q1424" s="31"/>
      <c r="R1424" s="34"/>
      <c r="S1424" s="34"/>
      <c r="T1424" s="34"/>
      <c r="U1424" s="34"/>
      <c r="V1424" s="34"/>
      <c r="W1424" s="34"/>
      <c r="X1424" s="34"/>
      <c r="Y1424" s="34"/>
      <c r="Z1424" s="34"/>
      <c r="AA1424" s="34"/>
    </row>
    <row r="1425" spans="1:27" s="30" customFormat="1" x14ac:dyDescent="0.3">
      <c r="A1425" s="31"/>
      <c r="B1425" s="32"/>
      <c r="C1425" s="33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1"/>
      <c r="Q1425" s="31"/>
      <c r="R1425" s="34"/>
      <c r="S1425" s="34"/>
      <c r="T1425" s="34"/>
      <c r="U1425" s="34"/>
      <c r="V1425" s="34"/>
      <c r="W1425" s="34"/>
      <c r="X1425" s="34"/>
      <c r="Y1425" s="34"/>
      <c r="Z1425" s="34"/>
      <c r="AA1425" s="34"/>
    </row>
    <row r="1426" spans="1:27" s="30" customFormat="1" x14ac:dyDescent="0.3">
      <c r="A1426" s="31"/>
      <c r="B1426" s="32"/>
      <c r="C1426" s="33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1"/>
      <c r="Q1426" s="31"/>
      <c r="R1426" s="34"/>
      <c r="S1426" s="34"/>
      <c r="T1426" s="34"/>
      <c r="U1426" s="34"/>
      <c r="V1426" s="34"/>
      <c r="W1426" s="34"/>
      <c r="X1426" s="34"/>
      <c r="Y1426" s="34"/>
      <c r="Z1426" s="34"/>
      <c r="AA1426" s="34"/>
    </row>
    <row r="1427" spans="1:27" s="30" customFormat="1" x14ac:dyDescent="0.3">
      <c r="A1427" s="31"/>
      <c r="B1427" s="32"/>
      <c r="C1427" s="33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1"/>
      <c r="Q1427" s="31"/>
      <c r="R1427" s="34"/>
      <c r="S1427" s="34"/>
      <c r="T1427" s="34"/>
      <c r="U1427" s="34"/>
      <c r="V1427" s="34"/>
      <c r="W1427" s="34"/>
      <c r="X1427" s="34"/>
      <c r="Y1427" s="34"/>
      <c r="Z1427" s="34"/>
      <c r="AA1427" s="34"/>
    </row>
    <row r="1428" spans="1:27" s="30" customFormat="1" x14ac:dyDescent="0.3">
      <c r="A1428" s="31"/>
      <c r="B1428" s="32"/>
      <c r="C1428" s="33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1"/>
      <c r="Q1428" s="31"/>
      <c r="R1428" s="34"/>
      <c r="S1428" s="34"/>
      <c r="T1428" s="34"/>
      <c r="U1428" s="34"/>
      <c r="V1428" s="34"/>
      <c r="W1428" s="34"/>
      <c r="X1428" s="34"/>
      <c r="Y1428" s="34"/>
      <c r="Z1428" s="34"/>
      <c r="AA1428" s="34"/>
    </row>
    <row r="1429" spans="1:27" s="30" customFormat="1" x14ac:dyDescent="0.3">
      <c r="A1429" s="31"/>
      <c r="B1429" s="32"/>
      <c r="C1429" s="33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1"/>
      <c r="Q1429" s="31"/>
      <c r="R1429" s="34"/>
      <c r="S1429" s="34"/>
      <c r="T1429" s="34"/>
      <c r="U1429" s="34"/>
      <c r="V1429" s="34"/>
      <c r="W1429" s="34"/>
      <c r="X1429" s="34"/>
      <c r="Y1429" s="34"/>
      <c r="Z1429" s="34"/>
      <c r="AA1429" s="34"/>
    </row>
    <row r="1430" spans="1:27" s="30" customFormat="1" x14ac:dyDescent="0.3">
      <c r="A1430" s="31"/>
      <c r="B1430" s="32"/>
      <c r="C1430" s="33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1"/>
      <c r="Q1430" s="31"/>
      <c r="R1430" s="34"/>
      <c r="S1430" s="34"/>
      <c r="T1430" s="34"/>
      <c r="U1430" s="34"/>
      <c r="V1430" s="34"/>
      <c r="W1430" s="34"/>
      <c r="X1430" s="34"/>
      <c r="Y1430" s="34"/>
      <c r="Z1430" s="34"/>
      <c r="AA1430" s="34"/>
    </row>
    <row r="1431" spans="1:27" s="30" customFormat="1" x14ac:dyDescent="0.3">
      <c r="A1431" s="31"/>
      <c r="B1431" s="32"/>
      <c r="C1431" s="33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1"/>
      <c r="Q1431" s="31"/>
      <c r="R1431" s="34"/>
      <c r="S1431" s="34"/>
      <c r="T1431" s="34"/>
      <c r="U1431" s="34"/>
      <c r="V1431" s="34"/>
      <c r="W1431" s="34"/>
      <c r="X1431" s="34"/>
      <c r="Y1431" s="34"/>
      <c r="Z1431" s="34"/>
      <c r="AA1431" s="34"/>
    </row>
    <row r="1432" spans="1:27" s="30" customFormat="1" x14ac:dyDescent="0.3">
      <c r="A1432" s="31"/>
      <c r="B1432" s="32"/>
      <c r="C1432" s="33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1"/>
      <c r="Q1432" s="31"/>
      <c r="R1432" s="34"/>
      <c r="S1432" s="34"/>
      <c r="T1432" s="34"/>
      <c r="U1432" s="34"/>
      <c r="V1432" s="34"/>
      <c r="W1432" s="34"/>
      <c r="X1432" s="34"/>
      <c r="Y1432" s="34"/>
      <c r="Z1432" s="34"/>
      <c r="AA1432" s="34"/>
    </row>
    <row r="1433" spans="1:27" s="30" customFormat="1" x14ac:dyDescent="0.3">
      <c r="A1433" s="31"/>
      <c r="B1433" s="32"/>
      <c r="C1433" s="33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1"/>
      <c r="Q1433" s="31"/>
      <c r="R1433" s="34"/>
      <c r="S1433" s="34"/>
      <c r="T1433" s="34"/>
      <c r="U1433" s="34"/>
      <c r="V1433" s="34"/>
      <c r="W1433" s="34"/>
      <c r="X1433" s="34"/>
      <c r="Y1433" s="34"/>
      <c r="Z1433" s="34"/>
      <c r="AA1433" s="34"/>
    </row>
    <row r="1434" spans="1:27" s="30" customFormat="1" x14ac:dyDescent="0.3">
      <c r="A1434" s="31"/>
      <c r="B1434" s="32"/>
      <c r="C1434" s="33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1"/>
      <c r="Q1434" s="31"/>
      <c r="R1434" s="34"/>
      <c r="S1434" s="34"/>
      <c r="T1434" s="34"/>
      <c r="U1434" s="34"/>
      <c r="V1434" s="34"/>
      <c r="W1434" s="34"/>
      <c r="X1434" s="34"/>
      <c r="Y1434" s="34"/>
      <c r="Z1434" s="34"/>
      <c r="AA1434" s="34"/>
    </row>
    <row r="1435" spans="1:27" s="30" customFormat="1" x14ac:dyDescent="0.3">
      <c r="A1435" s="31"/>
      <c r="B1435" s="32"/>
      <c r="C1435" s="33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1"/>
      <c r="Q1435" s="31"/>
      <c r="R1435" s="34"/>
      <c r="S1435" s="34"/>
      <c r="T1435" s="34"/>
      <c r="U1435" s="34"/>
      <c r="V1435" s="34"/>
      <c r="W1435" s="34"/>
      <c r="X1435" s="34"/>
      <c r="Y1435" s="34"/>
      <c r="Z1435" s="34"/>
      <c r="AA1435" s="34"/>
    </row>
    <row r="1436" spans="1:27" s="30" customFormat="1" x14ac:dyDescent="0.3">
      <c r="A1436" s="31"/>
      <c r="B1436" s="32"/>
      <c r="C1436" s="33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1"/>
      <c r="Q1436" s="31"/>
      <c r="R1436" s="34"/>
      <c r="S1436" s="34"/>
      <c r="T1436" s="34"/>
      <c r="U1436" s="34"/>
      <c r="V1436" s="34"/>
      <c r="W1436" s="34"/>
      <c r="X1436" s="34"/>
      <c r="Y1436" s="34"/>
      <c r="Z1436" s="34"/>
      <c r="AA1436" s="34"/>
    </row>
    <row r="1437" spans="1:27" s="30" customFormat="1" x14ac:dyDescent="0.3">
      <c r="A1437" s="31"/>
      <c r="B1437" s="32"/>
      <c r="C1437" s="33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1"/>
      <c r="Q1437" s="31"/>
      <c r="R1437" s="34"/>
      <c r="S1437" s="34"/>
      <c r="T1437" s="34"/>
      <c r="U1437" s="34"/>
      <c r="V1437" s="34"/>
      <c r="W1437" s="34"/>
      <c r="X1437" s="34"/>
      <c r="Y1437" s="34"/>
      <c r="Z1437" s="34"/>
      <c r="AA1437" s="34"/>
    </row>
    <row r="1438" spans="1:27" s="30" customFormat="1" x14ac:dyDescent="0.3">
      <c r="A1438" s="31"/>
      <c r="B1438" s="32"/>
      <c r="C1438" s="33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1"/>
      <c r="Q1438" s="31"/>
      <c r="R1438" s="34"/>
      <c r="S1438" s="34"/>
      <c r="T1438" s="34"/>
      <c r="U1438" s="34"/>
      <c r="V1438" s="34"/>
      <c r="W1438" s="34"/>
      <c r="X1438" s="34"/>
      <c r="Y1438" s="34"/>
      <c r="Z1438" s="34"/>
      <c r="AA1438" s="34"/>
    </row>
    <row r="1439" spans="1:27" s="30" customFormat="1" x14ac:dyDescent="0.3">
      <c r="A1439" s="31"/>
      <c r="B1439" s="32"/>
      <c r="C1439" s="33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1"/>
      <c r="Q1439" s="31"/>
      <c r="R1439" s="34"/>
      <c r="S1439" s="34"/>
      <c r="T1439" s="34"/>
      <c r="U1439" s="34"/>
      <c r="V1439" s="34"/>
      <c r="W1439" s="34"/>
      <c r="X1439" s="34"/>
      <c r="Y1439" s="34"/>
      <c r="Z1439" s="34"/>
      <c r="AA1439" s="34"/>
    </row>
    <row r="1440" spans="1:27" s="30" customFormat="1" x14ac:dyDescent="0.3">
      <c r="A1440" s="31"/>
      <c r="B1440" s="32"/>
      <c r="C1440" s="33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1"/>
      <c r="Q1440" s="31"/>
      <c r="R1440" s="34"/>
      <c r="S1440" s="34"/>
      <c r="T1440" s="34"/>
      <c r="U1440" s="34"/>
      <c r="V1440" s="34"/>
      <c r="W1440" s="34"/>
      <c r="X1440" s="34"/>
      <c r="Y1440" s="34"/>
      <c r="Z1440" s="34"/>
      <c r="AA1440" s="34"/>
    </row>
    <row r="1441" spans="1:27" s="30" customFormat="1" x14ac:dyDescent="0.3">
      <c r="A1441" s="31"/>
      <c r="B1441" s="32"/>
      <c r="C1441" s="33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1"/>
      <c r="Q1441" s="31"/>
      <c r="R1441" s="34"/>
      <c r="S1441" s="34"/>
      <c r="T1441" s="34"/>
      <c r="U1441" s="34"/>
      <c r="V1441" s="34"/>
      <c r="W1441" s="34"/>
      <c r="X1441" s="34"/>
      <c r="Y1441" s="34"/>
      <c r="Z1441" s="34"/>
      <c r="AA1441" s="34"/>
    </row>
    <row r="1442" spans="1:27" s="30" customFormat="1" x14ac:dyDescent="0.3">
      <c r="A1442" s="31"/>
      <c r="B1442" s="32"/>
      <c r="C1442" s="33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1"/>
      <c r="Q1442" s="31"/>
      <c r="R1442" s="34"/>
      <c r="S1442" s="34"/>
      <c r="T1442" s="34"/>
      <c r="U1442" s="34"/>
      <c r="V1442" s="34"/>
      <c r="W1442" s="34"/>
      <c r="X1442" s="34"/>
      <c r="Y1442" s="34"/>
      <c r="Z1442" s="34"/>
      <c r="AA1442" s="34"/>
    </row>
    <row r="1443" spans="1:27" s="30" customFormat="1" x14ac:dyDescent="0.3">
      <c r="A1443" s="31"/>
      <c r="B1443" s="32"/>
      <c r="C1443" s="33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1"/>
      <c r="Q1443" s="31"/>
      <c r="R1443" s="34"/>
      <c r="S1443" s="34"/>
      <c r="T1443" s="34"/>
      <c r="U1443" s="34"/>
      <c r="V1443" s="34"/>
      <c r="W1443" s="34"/>
      <c r="X1443" s="34"/>
      <c r="Y1443" s="34"/>
      <c r="Z1443" s="34"/>
      <c r="AA1443" s="34"/>
    </row>
    <row r="1444" spans="1:27" s="30" customFormat="1" x14ac:dyDescent="0.3">
      <c r="A1444" s="31"/>
      <c r="B1444" s="32"/>
      <c r="C1444" s="33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1"/>
      <c r="Q1444" s="31"/>
      <c r="R1444" s="34"/>
      <c r="S1444" s="34"/>
      <c r="T1444" s="34"/>
      <c r="U1444" s="34"/>
      <c r="V1444" s="34"/>
      <c r="W1444" s="34"/>
      <c r="X1444" s="34"/>
      <c r="Y1444" s="34"/>
      <c r="Z1444" s="34"/>
      <c r="AA1444" s="34"/>
    </row>
    <row r="1445" spans="1:27" s="30" customFormat="1" x14ac:dyDescent="0.3">
      <c r="A1445" s="31"/>
      <c r="B1445" s="32"/>
      <c r="C1445" s="33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1"/>
      <c r="Q1445" s="31"/>
      <c r="R1445" s="34"/>
      <c r="S1445" s="34"/>
      <c r="T1445" s="34"/>
      <c r="U1445" s="34"/>
      <c r="V1445" s="34"/>
      <c r="W1445" s="34"/>
      <c r="X1445" s="34"/>
      <c r="Y1445" s="34"/>
      <c r="Z1445" s="34"/>
      <c r="AA1445" s="34"/>
    </row>
    <row r="1446" spans="1:27" s="30" customFormat="1" x14ac:dyDescent="0.3">
      <c r="A1446" s="31"/>
      <c r="B1446" s="32"/>
      <c r="C1446" s="33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1"/>
      <c r="Q1446" s="31"/>
      <c r="R1446" s="34"/>
      <c r="S1446" s="34"/>
      <c r="T1446" s="34"/>
      <c r="U1446" s="34"/>
      <c r="V1446" s="34"/>
      <c r="W1446" s="34"/>
      <c r="X1446" s="34"/>
      <c r="Y1446" s="34"/>
      <c r="Z1446" s="34"/>
      <c r="AA1446" s="34"/>
    </row>
    <row r="1447" spans="1:27" s="30" customFormat="1" x14ac:dyDescent="0.3">
      <c r="A1447" s="31"/>
      <c r="B1447" s="32"/>
      <c r="C1447" s="33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1"/>
      <c r="Q1447" s="31"/>
      <c r="R1447" s="34"/>
      <c r="S1447" s="34"/>
      <c r="T1447" s="34"/>
      <c r="U1447" s="34"/>
      <c r="V1447" s="34"/>
      <c r="W1447" s="34"/>
      <c r="X1447" s="34"/>
      <c r="Y1447" s="34"/>
      <c r="Z1447" s="34"/>
      <c r="AA1447" s="34"/>
    </row>
    <row r="1448" spans="1:27" s="30" customFormat="1" x14ac:dyDescent="0.3">
      <c r="A1448" s="31"/>
      <c r="B1448" s="32"/>
      <c r="C1448" s="33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1"/>
      <c r="Q1448" s="31"/>
      <c r="R1448" s="34"/>
      <c r="S1448" s="34"/>
      <c r="T1448" s="34"/>
      <c r="U1448" s="34"/>
      <c r="V1448" s="34"/>
      <c r="W1448" s="34"/>
      <c r="X1448" s="34"/>
      <c r="Y1448" s="34"/>
      <c r="Z1448" s="34"/>
      <c r="AA1448" s="34"/>
    </row>
    <row r="1449" spans="1:27" s="30" customFormat="1" x14ac:dyDescent="0.3">
      <c r="A1449" s="31"/>
      <c r="B1449" s="32"/>
      <c r="C1449" s="33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1"/>
      <c r="Q1449" s="31"/>
      <c r="R1449" s="34"/>
      <c r="S1449" s="34"/>
      <c r="T1449" s="34"/>
      <c r="U1449" s="34"/>
      <c r="V1449" s="34"/>
      <c r="W1449" s="34"/>
      <c r="X1449" s="34"/>
      <c r="Y1449" s="34"/>
      <c r="Z1449" s="34"/>
      <c r="AA1449" s="34"/>
    </row>
    <row r="1450" spans="1:27" s="30" customFormat="1" x14ac:dyDescent="0.3">
      <c r="A1450" s="31"/>
      <c r="B1450" s="32"/>
      <c r="C1450" s="33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1"/>
      <c r="Q1450" s="31"/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</row>
    <row r="1451" spans="1:27" s="30" customFormat="1" x14ac:dyDescent="0.3">
      <c r="A1451" s="31"/>
      <c r="B1451" s="32"/>
      <c r="C1451" s="33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1"/>
      <c r="Q1451" s="31"/>
      <c r="R1451" s="34"/>
      <c r="S1451" s="34"/>
      <c r="T1451" s="34"/>
      <c r="U1451" s="34"/>
      <c r="V1451" s="34"/>
      <c r="W1451" s="34"/>
      <c r="X1451" s="34"/>
      <c r="Y1451" s="34"/>
      <c r="Z1451" s="34"/>
      <c r="AA1451" s="34"/>
    </row>
    <row r="1452" spans="1:27" s="30" customFormat="1" x14ac:dyDescent="0.3">
      <c r="A1452" s="31"/>
      <c r="B1452" s="32"/>
      <c r="C1452" s="33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1"/>
      <c r="Q1452" s="31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</row>
    <row r="1453" spans="1:27" s="30" customFormat="1" x14ac:dyDescent="0.3">
      <c r="A1453" s="31"/>
      <c r="B1453" s="32"/>
      <c r="C1453" s="33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1"/>
      <c r="Q1453" s="31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</row>
    <row r="1454" spans="1:27" s="30" customFormat="1" x14ac:dyDescent="0.3">
      <c r="A1454" s="31"/>
      <c r="B1454" s="32"/>
      <c r="C1454" s="33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1"/>
      <c r="Q1454" s="31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</row>
    <row r="1455" spans="1:27" s="30" customFormat="1" x14ac:dyDescent="0.3">
      <c r="A1455" s="31"/>
      <c r="B1455" s="32"/>
      <c r="C1455" s="33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1"/>
      <c r="Q1455" s="31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</row>
    <row r="1456" spans="1:27" s="30" customFormat="1" x14ac:dyDescent="0.3">
      <c r="A1456" s="31"/>
      <c r="B1456" s="32"/>
      <c r="C1456" s="33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1"/>
      <c r="Q1456" s="31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</row>
    <row r="1457" spans="1:27" s="30" customFormat="1" x14ac:dyDescent="0.3">
      <c r="A1457" s="31"/>
      <c r="B1457" s="32"/>
      <c r="C1457" s="33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1"/>
      <c r="Q1457" s="31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</row>
    <row r="1458" spans="1:27" s="30" customFormat="1" x14ac:dyDescent="0.3">
      <c r="A1458" s="31"/>
      <c r="B1458" s="32"/>
      <c r="C1458" s="33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1"/>
      <c r="Q1458" s="31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</row>
    <row r="1459" spans="1:27" s="30" customFormat="1" x14ac:dyDescent="0.3">
      <c r="A1459" s="31"/>
      <c r="B1459" s="32"/>
      <c r="C1459" s="33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1"/>
      <c r="Q1459" s="31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</row>
    <row r="1460" spans="1:27" s="30" customFormat="1" x14ac:dyDescent="0.3">
      <c r="A1460" s="31"/>
      <c r="B1460" s="32"/>
      <c r="C1460" s="33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1"/>
      <c r="Q1460" s="31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</row>
    <row r="1461" spans="1:27" s="30" customFormat="1" x14ac:dyDescent="0.3">
      <c r="A1461" s="31"/>
      <c r="B1461" s="32"/>
      <c r="C1461" s="33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1"/>
      <c r="Q1461" s="31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</row>
    <row r="1462" spans="1:27" s="30" customFormat="1" x14ac:dyDescent="0.3">
      <c r="A1462" s="31"/>
      <c r="B1462" s="32"/>
      <c r="C1462" s="33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1"/>
      <c r="Q1462" s="31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</row>
    <row r="1463" spans="1:27" s="30" customFormat="1" x14ac:dyDescent="0.3">
      <c r="A1463" s="31"/>
      <c r="B1463" s="32"/>
      <c r="C1463" s="33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1"/>
      <c r="Q1463" s="31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</row>
    <row r="1464" spans="1:27" s="30" customFormat="1" x14ac:dyDescent="0.3">
      <c r="A1464" s="31"/>
      <c r="B1464" s="32"/>
      <c r="C1464" s="33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1"/>
      <c r="Q1464" s="31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</row>
    <row r="1465" spans="1:27" s="30" customFormat="1" x14ac:dyDescent="0.3">
      <c r="A1465" s="31"/>
      <c r="B1465" s="32"/>
      <c r="C1465" s="33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1"/>
      <c r="Q1465" s="31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</row>
    <row r="1466" spans="1:27" s="30" customFormat="1" x14ac:dyDescent="0.3">
      <c r="A1466" s="31"/>
      <c r="B1466" s="32"/>
      <c r="C1466" s="33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1"/>
      <c r="Q1466" s="31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</row>
    <row r="1467" spans="1:27" s="30" customFormat="1" x14ac:dyDescent="0.3">
      <c r="A1467" s="31"/>
      <c r="B1467" s="32"/>
      <c r="C1467" s="33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1"/>
      <c r="Q1467" s="31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</row>
    <row r="1468" spans="1:27" s="30" customFormat="1" x14ac:dyDescent="0.3">
      <c r="A1468" s="31"/>
      <c r="B1468" s="32"/>
      <c r="C1468" s="33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1"/>
      <c r="Q1468" s="31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</row>
    <row r="1469" spans="1:27" s="30" customFormat="1" x14ac:dyDescent="0.3">
      <c r="A1469" s="31"/>
      <c r="B1469" s="32"/>
      <c r="C1469" s="33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1"/>
      <c r="Q1469" s="31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</row>
    <row r="1470" spans="1:27" s="30" customFormat="1" x14ac:dyDescent="0.3">
      <c r="A1470" s="31"/>
      <c r="B1470" s="32"/>
      <c r="C1470" s="33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1"/>
      <c r="Q1470" s="31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</row>
    <row r="1471" spans="1:27" s="30" customFormat="1" x14ac:dyDescent="0.3">
      <c r="A1471" s="31"/>
      <c r="B1471" s="32"/>
      <c r="C1471" s="33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1"/>
      <c r="Q1471" s="31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</row>
    <row r="1472" spans="1:27" s="30" customFormat="1" x14ac:dyDescent="0.3">
      <c r="A1472" s="31"/>
      <c r="B1472" s="32"/>
      <c r="C1472" s="33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1"/>
      <c r="Q1472" s="31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</row>
    <row r="1473" spans="1:27" s="30" customFormat="1" x14ac:dyDescent="0.3">
      <c r="A1473" s="31"/>
      <c r="B1473" s="32"/>
      <c r="C1473" s="33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1"/>
      <c r="Q1473" s="31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</row>
    <row r="1474" spans="1:27" s="30" customFormat="1" x14ac:dyDescent="0.3">
      <c r="A1474" s="31"/>
      <c r="B1474" s="32"/>
      <c r="C1474" s="33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1"/>
      <c r="Q1474" s="31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</row>
    <row r="1475" spans="1:27" s="30" customFormat="1" x14ac:dyDescent="0.3">
      <c r="A1475" s="31"/>
      <c r="B1475" s="32"/>
      <c r="C1475" s="33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1"/>
      <c r="Q1475" s="31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</row>
    <row r="1476" spans="1:27" s="30" customFormat="1" x14ac:dyDescent="0.3">
      <c r="A1476" s="31"/>
      <c r="B1476" s="32"/>
      <c r="C1476" s="33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1"/>
      <c r="Q1476" s="31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</row>
    <row r="1477" spans="1:27" s="30" customFormat="1" x14ac:dyDescent="0.3">
      <c r="A1477" s="31"/>
      <c r="B1477" s="32"/>
      <c r="C1477" s="33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1"/>
      <c r="Q1477" s="31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</row>
    <row r="1478" spans="1:27" s="30" customFormat="1" x14ac:dyDescent="0.3">
      <c r="A1478" s="31"/>
      <c r="B1478" s="32"/>
      <c r="C1478" s="33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1"/>
      <c r="Q1478" s="31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</row>
    <row r="1479" spans="1:27" s="30" customFormat="1" x14ac:dyDescent="0.3">
      <c r="A1479" s="31"/>
      <c r="B1479" s="32"/>
      <c r="C1479" s="33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1"/>
      <c r="Q1479" s="31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</row>
    <row r="1480" spans="1:27" s="30" customFormat="1" x14ac:dyDescent="0.3">
      <c r="A1480" s="31"/>
      <c r="B1480" s="32"/>
      <c r="C1480" s="33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1"/>
      <c r="Q1480" s="31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</row>
    <row r="1481" spans="1:27" s="30" customFormat="1" x14ac:dyDescent="0.3">
      <c r="A1481" s="31"/>
      <c r="B1481" s="32"/>
      <c r="C1481" s="33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1"/>
      <c r="Q1481" s="31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</row>
    <row r="1482" spans="1:27" s="30" customFormat="1" x14ac:dyDescent="0.3">
      <c r="A1482" s="31"/>
      <c r="B1482" s="32"/>
      <c r="C1482" s="33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1"/>
      <c r="Q1482" s="31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</row>
    <row r="1483" spans="1:27" s="30" customFormat="1" x14ac:dyDescent="0.3">
      <c r="A1483" s="31"/>
      <c r="B1483" s="32"/>
      <c r="C1483" s="33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1"/>
      <c r="Q1483" s="31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</row>
    <row r="1484" spans="1:27" s="30" customFormat="1" x14ac:dyDescent="0.3">
      <c r="A1484" s="31"/>
      <c r="B1484" s="32"/>
      <c r="C1484" s="33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1"/>
      <c r="Q1484" s="31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</row>
    <row r="1485" spans="1:27" s="30" customFormat="1" x14ac:dyDescent="0.3">
      <c r="A1485" s="31"/>
      <c r="B1485" s="32"/>
      <c r="C1485" s="33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1"/>
      <c r="Q1485" s="31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</row>
    <row r="1486" spans="1:27" s="30" customFormat="1" x14ac:dyDescent="0.3">
      <c r="A1486" s="31"/>
      <c r="B1486" s="32"/>
      <c r="C1486" s="33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1"/>
      <c r="Q1486" s="31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</row>
    <row r="1487" spans="1:27" s="30" customFormat="1" x14ac:dyDescent="0.3">
      <c r="A1487" s="31"/>
      <c r="B1487" s="32"/>
      <c r="C1487" s="33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1"/>
      <c r="Q1487" s="31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</row>
    <row r="1488" spans="1:27" s="30" customFormat="1" x14ac:dyDescent="0.3">
      <c r="A1488" s="31"/>
      <c r="B1488" s="32"/>
      <c r="C1488" s="33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1"/>
      <c r="Q1488" s="31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</row>
    <row r="1489" spans="1:27" s="30" customFormat="1" x14ac:dyDescent="0.3">
      <c r="A1489" s="31"/>
      <c r="B1489" s="32"/>
      <c r="C1489" s="33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1"/>
      <c r="Q1489" s="31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</row>
    <row r="1490" spans="1:27" s="30" customFormat="1" x14ac:dyDescent="0.3">
      <c r="A1490" s="31"/>
      <c r="B1490" s="32"/>
      <c r="C1490" s="33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1"/>
      <c r="Q1490" s="31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</row>
    <row r="1491" spans="1:27" s="30" customFormat="1" x14ac:dyDescent="0.3">
      <c r="A1491" s="31"/>
      <c r="B1491" s="32"/>
      <c r="C1491" s="33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1"/>
      <c r="Q1491" s="31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</row>
    <row r="1492" spans="1:27" s="30" customFormat="1" x14ac:dyDescent="0.3">
      <c r="A1492" s="31"/>
      <c r="B1492" s="32"/>
      <c r="C1492" s="33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1"/>
      <c r="Q1492" s="31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</row>
    <row r="1493" spans="1:27" s="30" customFormat="1" x14ac:dyDescent="0.3">
      <c r="A1493" s="31"/>
      <c r="B1493" s="32"/>
      <c r="C1493" s="33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1"/>
      <c r="Q1493" s="31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</row>
    <row r="1494" spans="1:27" s="30" customFormat="1" x14ac:dyDescent="0.3">
      <c r="A1494" s="31"/>
      <c r="B1494" s="32"/>
      <c r="C1494" s="33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1"/>
      <c r="Q1494" s="31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</row>
    <row r="1495" spans="1:27" s="30" customFormat="1" x14ac:dyDescent="0.3">
      <c r="A1495" s="31"/>
      <c r="B1495" s="32"/>
      <c r="C1495" s="33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1"/>
      <c r="Q1495" s="31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</row>
    <row r="1496" spans="1:27" s="30" customFormat="1" x14ac:dyDescent="0.3">
      <c r="A1496" s="31"/>
      <c r="B1496" s="32"/>
      <c r="C1496" s="33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1"/>
      <c r="Q1496" s="31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</row>
    <row r="1497" spans="1:27" s="30" customFormat="1" x14ac:dyDescent="0.3">
      <c r="A1497" s="31"/>
      <c r="B1497" s="32"/>
      <c r="C1497" s="33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1"/>
      <c r="Q1497" s="31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</row>
    <row r="1498" spans="1:27" s="30" customFormat="1" x14ac:dyDescent="0.3">
      <c r="A1498" s="31"/>
      <c r="B1498" s="32"/>
      <c r="C1498" s="33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1"/>
      <c r="Q1498" s="31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</row>
    <row r="1499" spans="1:27" s="30" customFormat="1" x14ac:dyDescent="0.3">
      <c r="A1499" s="31"/>
      <c r="B1499" s="32"/>
      <c r="C1499" s="33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1"/>
      <c r="Q1499" s="31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</row>
    <row r="1500" spans="1:27" s="30" customFormat="1" x14ac:dyDescent="0.3">
      <c r="A1500" s="31"/>
      <c r="B1500" s="32"/>
      <c r="C1500" s="33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1"/>
      <c r="Q1500" s="31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</row>
    <row r="1501" spans="1:27" s="30" customFormat="1" x14ac:dyDescent="0.3">
      <c r="A1501" s="31"/>
      <c r="B1501" s="32"/>
      <c r="C1501" s="33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1"/>
      <c r="Q1501" s="31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</row>
    <row r="1502" spans="1:27" s="30" customFormat="1" x14ac:dyDescent="0.3">
      <c r="A1502" s="31"/>
      <c r="B1502" s="32"/>
      <c r="C1502" s="33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1"/>
      <c r="Q1502" s="31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</row>
    <row r="1503" spans="1:27" s="30" customFormat="1" x14ac:dyDescent="0.3">
      <c r="A1503" s="31"/>
      <c r="B1503" s="32"/>
      <c r="C1503" s="33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1"/>
      <c r="Q1503" s="31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</row>
    <row r="1504" spans="1:27" s="30" customFormat="1" x14ac:dyDescent="0.3">
      <c r="A1504" s="31"/>
      <c r="B1504" s="32"/>
      <c r="C1504" s="33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1"/>
      <c r="Q1504" s="31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</row>
    <row r="1505" spans="1:27" s="30" customFormat="1" x14ac:dyDescent="0.3">
      <c r="A1505" s="31"/>
      <c r="B1505" s="32"/>
      <c r="C1505" s="33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1"/>
      <c r="Q1505" s="31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</row>
    <row r="1506" spans="1:27" s="30" customFormat="1" x14ac:dyDescent="0.3">
      <c r="A1506" s="31"/>
      <c r="B1506" s="32"/>
      <c r="C1506" s="33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1"/>
      <c r="Q1506" s="31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</row>
    <row r="1507" spans="1:27" s="30" customFormat="1" x14ac:dyDescent="0.3">
      <c r="A1507" s="31"/>
      <c r="B1507" s="32"/>
      <c r="C1507" s="33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1"/>
      <c r="Q1507" s="31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</row>
    <row r="1508" spans="1:27" s="30" customFormat="1" x14ac:dyDescent="0.3">
      <c r="A1508" s="31"/>
      <c r="B1508" s="32"/>
      <c r="C1508" s="33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1"/>
      <c r="Q1508" s="31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</row>
    <row r="1509" spans="1:27" s="30" customFormat="1" x14ac:dyDescent="0.3">
      <c r="A1509" s="31"/>
      <c r="B1509" s="32"/>
      <c r="C1509" s="33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1"/>
      <c r="Q1509" s="31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</row>
    <row r="1510" spans="1:27" s="30" customFormat="1" x14ac:dyDescent="0.3">
      <c r="A1510" s="31"/>
      <c r="B1510" s="32"/>
      <c r="C1510" s="33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1"/>
      <c r="Q1510" s="31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</row>
    <row r="1511" spans="1:27" s="30" customFormat="1" x14ac:dyDescent="0.3">
      <c r="A1511" s="31"/>
      <c r="B1511" s="32"/>
      <c r="C1511" s="33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1"/>
      <c r="Q1511" s="31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</row>
    <row r="1512" spans="1:27" s="30" customFormat="1" x14ac:dyDescent="0.3">
      <c r="A1512" s="31"/>
      <c r="B1512" s="32"/>
      <c r="C1512" s="33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1"/>
      <c r="Q1512" s="31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</row>
    <row r="1513" spans="1:27" s="30" customFormat="1" x14ac:dyDescent="0.3">
      <c r="A1513" s="31"/>
      <c r="B1513" s="32"/>
      <c r="C1513" s="33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1"/>
      <c r="Q1513" s="31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</row>
    <row r="1514" spans="1:27" s="30" customFormat="1" x14ac:dyDescent="0.3">
      <c r="A1514" s="31"/>
      <c r="B1514" s="32"/>
      <c r="C1514" s="33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1"/>
      <c r="Q1514" s="31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</row>
    <row r="1515" spans="1:27" s="30" customFormat="1" x14ac:dyDescent="0.3">
      <c r="A1515" s="31"/>
      <c r="B1515" s="32"/>
      <c r="C1515" s="33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1"/>
      <c r="Q1515" s="31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</row>
    <row r="1516" spans="1:27" s="30" customFormat="1" x14ac:dyDescent="0.3">
      <c r="A1516" s="31"/>
      <c r="B1516" s="32"/>
      <c r="C1516" s="33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1"/>
      <c r="Q1516" s="31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</row>
    <row r="1517" spans="1:27" s="30" customFormat="1" x14ac:dyDescent="0.3">
      <c r="A1517" s="31"/>
      <c r="B1517" s="32"/>
      <c r="C1517" s="33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1"/>
      <c r="Q1517" s="31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</row>
    <row r="1518" spans="1:27" s="30" customFormat="1" x14ac:dyDescent="0.3">
      <c r="A1518" s="31"/>
      <c r="B1518" s="32"/>
      <c r="C1518" s="33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1"/>
      <c r="Q1518" s="31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</row>
    <row r="1519" spans="1:27" s="30" customFormat="1" x14ac:dyDescent="0.3">
      <c r="A1519" s="31"/>
      <c r="B1519" s="32"/>
      <c r="C1519" s="33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1"/>
      <c r="Q1519" s="31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</row>
    <row r="1520" spans="1:27" s="30" customFormat="1" x14ac:dyDescent="0.3">
      <c r="A1520" s="31"/>
      <c r="B1520" s="32"/>
      <c r="C1520" s="33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1"/>
      <c r="Q1520" s="31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</row>
    <row r="1521" spans="1:27" s="30" customFormat="1" x14ac:dyDescent="0.3">
      <c r="A1521" s="31"/>
      <c r="B1521" s="32"/>
      <c r="C1521" s="33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1"/>
      <c r="Q1521" s="31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</row>
    <row r="1522" spans="1:27" s="30" customFormat="1" x14ac:dyDescent="0.3">
      <c r="A1522" s="31"/>
      <c r="B1522" s="32"/>
      <c r="C1522" s="33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1"/>
      <c r="Q1522" s="31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</row>
    <row r="1523" spans="1:27" s="30" customFormat="1" x14ac:dyDescent="0.3">
      <c r="A1523" s="31"/>
      <c r="B1523" s="32"/>
      <c r="C1523" s="33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1"/>
      <c r="Q1523" s="31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</row>
    <row r="1524" spans="1:27" s="30" customFormat="1" x14ac:dyDescent="0.3">
      <c r="A1524" s="31"/>
      <c r="B1524" s="32"/>
      <c r="C1524" s="33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1"/>
      <c r="Q1524" s="31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</row>
    <row r="1525" spans="1:27" s="30" customFormat="1" x14ac:dyDescent="0.3">
      <c r="A1525" s="31"/>
      <c r="B1525" s="32"/>
      <c r="C1525" s="33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1"/>
      <c r="Q1525" s="31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</row>
    <row r="1526" spans="1:27" s="30" customFormat="1" x14ac:dyDescent="0.3">
      <c r="A1526" s="31"/>
      <c r="B1526" s="32"/>
      <c r="C1526" s="33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1"/>
      <c r="Q1526" s="31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</row>
    <row r="1527" spans="1:27" s="30" customFormat="1" x14ac:dyDescent="0.3">
      <c r="A1527" s="31"/>
      <c r="B1527" s="32"/>
      <c r="C1527" s="33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1"/>
      <c r="Q1527" s="31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</row>
    <row r="1528" spans="1:27" s="30" customFormat="1" x14ac:dyDescent="0.3">
      <c r="A1528" s="31"/>
      <c r="B1528" s="32"/>
      <c r="C1528" s="33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1"/>
      <c r="Q1528" s="31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</row>
    <row r="1529" spans="1:27" s="30" customFormat="1" x14ac:dyDescent="0.3">
      <c r="A1529" s="31"/>
      <c r="B1529" s="32"/>
      <c r="C1529" s="33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1"/>
      <c r="Q1529" s="31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</row>
    <row r="1530" spans="1:27" s="30" customFormat="1" x14ac:dyDescent="0.3">
      <c r="A1530" s="31"/>
      <c r="B1530" s="32"/>
      <c r="C1530" s="33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1"/>
      <c r="Q1530" s="31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</row>
    <row r="1531" spans="1:27" s="30" customFormat="1" x14ac:dyDescent="0.3">
      <c r="A1531" s="31"/>
      <c r="B1531" s="32"/>
      <c r="C1531" s="33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1"/>
      <c r="Q1531" s="31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</row>
    <row r="1532" spans="1:27" s="30" customFormat="1" x14ac:dyDescent="0.3">
      <c r="A1532" s="31"/>
      <c r="B1532" s="32"/>
      <c r="C1532" s="33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1"/>
      <c r="Q1532" s="31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</row>
    <row r="1533" spans="1:27" s="30" customFormat="1" x14ac:dyDescent="0.3">
      <c r="A1533" s="31"/>
      <c r="B1533" s="32"/>
      <c r="C1533" s="33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1"/>
      <c r="Q1533" s="31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</row>
    <row r="1534" spans="1:27" s="30" customFormat="1" x14ac:dyDescent="0.3">
      <c r="A1534" s="31"/>
      <c r="B1534" s="32"/>
      <c r="C1534" s="33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1"/>
      <c r="Q1534" s="31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</row>
    <row r="1535" spans="1:27" s="30" customFormat="1" x14ac:dyDescent="0.3">
      <c r="A1535" s="31"/>
      <c r="B1535" s="32"/>
      <c r="C1535" s="33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1"/>
      <c r="Q1535" s="31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</row>
    <row r="1536" spans="1:27" s="30" customFormat="1" x14ac:dyDescent="0.3">
      <c r="A1536" s="31"/>
      <c r="B1536" s="32"/>
      <c r="C1536" s="33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1"/>
      <c r="Q1536" s="31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</row>
    <row r="1537" spans="1:27" s="30" customFormat="1" x14ac:dyDescent="0.3">
      <c r="A1537" s="31"/>
      <c r="B1537" s="32"/>
      <c r="C1537" s="33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1"/>
      <c r="Q1537" s="31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</row>
    <row r="1538" spans="1:27" s="30" customFormat="1" x14ac:dyDescent="0.3">
      <c r="A1538" s="31"/>
      <c r="B1538" s="32"/>
      <c r="C1538" s="33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1"/>
      <c r="Q1538" s="31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</row>
    <row r="1539" spans="1:27" s="30" customFormat="1" x14ac:dyDescent="0.3">
      <c r="A1539" s="31"/>
      <c r="B1539" s="32"/>
      <c r="C1539" s="33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1"/>
      <c r="Q1539" s="31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</row>
    <row r="1540" spans="1:27" s="30" customFormat="1" x14ac:dyDescent="0.3">
      <c r="A1540" s="31"/>
      <c r="B1540" s="32"/>
      <c r="C1540" s="33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1"/>
      <c r="Q1540" s="31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</row>
    <row r="1541" spans="1:27" s="30" customFormat="1" x14ac:dyDescent="0.3">
      <c r="A1541" s="31"/>
      <c r="B1541" s="32"/>
      <c r="C1541" s="33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1"/>
      <c r="Q1541" s="31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</row>
    <row r="1542" spans="1:27" s="30" customFormat="1" x14ac:dyDescent="0.3">
      <c r="A1542" s="31"/>
      <c r="B1542" s="32"/>
      <c r="C1542" s="33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1"/>
      <c r="Q1542" s="31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</row>
    <row r="1543" spans="1:27" s="30" customFormat="1" x14ac:dyDescent="0.3">
      <c r="A1543" s="31"/>
      <c r="B1543" s="32"/>
      <c r="C1543" s="33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1"/>
      <c r="Q1543" s="31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</row>
    <row r="1544" spans="1:27" s="30" customFormat="1" x14ac:dyDescent="0.3">
      <c r="A1544" s="31"/>
      <c r="B1544" s="32"/>
      <c r="C1544" s="33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1"/>
      <c r="Q1544" s="31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</row>
    <row r="1545" spans="1:27" s="30" customFormat="1" x14ac:dyDescent="0.3">
      <c r="A1545" s="31"/>
      <c r="B1545" s="32"/>
      <c r="C1545" s="33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1"/>
      <c r="Q1545" s="31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</row>
    <row r="1546" spans="1:27" s="30" customFormat="1" x14ac:dyDescent="0.3">
      <c r="A1546" s="31"/>
      <c r="B1546" s="32"/>
      <c r="C1546" s="33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1"/>
      <c r="Q1546" s="31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</row>
    <row r="1547" spans="1:27" s="30" customFormat="1" x14ac:dyDescent="0.3">
      <c r="A1547" s="31"/>
      <c r="B1547" s="32"/>
      <c r="C1547" s="33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1"/>
      <c r="Q1547" s="31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</row>
    <row r="1548" spans="1:27" s="30" customFormat="1" x14ac:dyDescent="0.3">
      <c r="A1548" s="31"/>
      <c r="B1548" s="32"/>
      <c r="C1548" s="33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1"/>
      <c r="Q1548" s="31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</row>
    <row r="1549" spans="1:27" s="30" customFormat="1" x14ac:dyDescent="0.3">
      <c r="A1549" s="31"/>
      <c r="B1549" s="32"/>
      <c r="C1549" s="33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1"/>
      <c r="Q1549" s="31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</row>
    <row r="1550" spans="1:27" s="30" customFormat="1" x14ac:dyDescent="0.3">
      <c r="A1550" s="31"/>
      <c r="B1550" s="32"/>
      <c r="C1550" s="33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1"/>
      <c r="Q1550" s="31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</row>
    <row r="1551" spans="1:27" s="30" customFormat="1" x14ac:dyDescent="0.3">
      <c r="A1551" s="31"/>
      <c r="B1551" s="32"/>
      <c r="C1551" s="33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1"/>
      <c r="Q1551" s="31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</row>
    <row r="1552" spans="1:27" s="30" customFormat="1" x14ac:dyDescent="0.3">
      <c r="A1552" s="31"/>
      <c r="B1552" s="32"/>
      <c r="C1552" s="33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1"/>
      <c r="Q1552" s="31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</row>
    <row r="1553" spans="1:27" s="30" customFormat="1" x14ac:dyDescent="0.3">
      <c r="A1553" s="31"/>
      <c r="B1553" s="32"/>
      <c r="C1553" s="33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1"/>
      <c r="Q1553" s="31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</row>
    <row r="1554" spans="1:27" s="30" customFormat="1" x14ac:dyDescent="0.3">
      <c r="A1554" s="31"/>
      <c r="B1554" s="32"/>
      <c r="C1554" s="33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1"/>
      <c r="Q1554" s="31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</row>
    <row r="1555" spans="1:27" s="30" customFormat="1" x14ac:dyDescent="0.3">
      <c r="A1555" s="31"/>
      <c r="B1555" s="32"/>
      <c r="C1555" s="33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1"/>
      <c r="Q1555" s="31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</row>
    <row r="1556" spans="1:27" s="30" customFormat="1" x14ac:dyDescent="0.3">
      <c r="A1556" s="31"/>
      <c r="B1556" s="32"/>
      <c r="C1556" s="33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1"/>
      <c r="Q1556" s="31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</row>
    <row r="1557" spans="1:27" s="30" customFormat="1" x14ac:dyDescent="0.3">
      <c r="A1557" s="31"/>
      <c r="B1557" s="32"/>
      <c r="C1557" s="33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1"/>
      <c r="Q1557" s="31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</row>
    <row r="1558" spans="1:27" s="30" customFormat="1" x14ac:dyDescent="0.3">
      <c r="A1558" s="31"/>
      <c r="B1558" s="32"/>
      <c r="C1558" s="33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1"/>
      <c r="Q1558" s="31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</row>
    <row r="1559" spans="1:27" s="30" customFormat="1" x14ac:dyDescent="0.3">
      <c r="A1559" s="31"/>
      <c r="B1559" s="32"/>
      <c r="C1559" s="33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1"/>
      <c r="Q1559" s="31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</row>
    <row r="1560" spans="1:27" s="30" customFormat="1" x14ac:dyDescent="0.3">
      <c r="A1560" s="31"/>
      <c r="B1560" s="32"/>
      <c r="C1560" s="33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1"/>
      <c r="Q1560" s="31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</row>
    <row r="1561" spans="1:27" s="30" customFormat="1" x14ac:dyDescent="0.3">
      <c r="A1561" s="31"/>
      <c r="B1561" s="32"/>
      <c r="C1561" s="33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1"/>
      <c r="Q1561" s="31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</row>
    <row r="1562" spans="1:27" s="30" customFormat="1" x14ac:dyDescent="0.3">
      <c r="A1562" s="31"/>
      <c r="B1562" s="32"/>
      <c r="C1562" s="33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1"/>
      <c r="Q1562" s="31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</row>
    <row r="1563" spans="1:27" s="30" customFormat="1" x14ac:dyDescent="0.3">
      <c r="A1563" s="31"/>
      <c r="B1563" s="32"/>
      <c r="C1563" s="33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1"/>
      <c r="Q1563" s="31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</row>
    <row r="1564" spans="1:27" s="30" customFormat="1" x14ac:dyDescent="0.3">
      <c r="A1564" s="31"/>
      <c r="B1564" s="32"/>
      <c r="C1564" s="33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1"/>
      <c r="Q1564" s="31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</row>
    <row r="1565" spans="1:27" s="30" customFormat="1" x14ac:dyDescent="0.3">
      <c r="A1565" s="31"/>
      <c r="B1565" s="32"/>
      <c r="C1565" s="33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1"/>
      <c r="Q1565" s="31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</row>
    <row r="1566" spans="1:27" s="30" customFormat="1" x14ac:dyDescent="0.3">
      <c r="A1566" s="31"/>
      <c r="B1566" s="32"/>
      <c r="C1566" s="33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1"/>
      <c r="Q1566" s="31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</row>
    <row r="1567" spans="1:27" s="30" customFormat="1" x14ac:dyDescent="0.3">
      <c r="A1567" s="31"/>
      <c r="B1567" s="32"/>
      <c r="C1567" s="33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1"/>
      <c r="Q1567" s="31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</row>
    <row r="1568" spans="1:27" s="30" customFormat="1" x14ac:dyDescent="0.3">
      <c r="A1568" s="31"/>
      <c r="B1568" s="32"/>
      <c r="C1568" s="33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1"/>
      <c r="Q1568" s="31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</row>
    <row r="1569" spans="1:27" s="30" customFormat="1" x14ac:dyDescent="0.3">
      <c r="A1569" s="31"/>
      <c r="B1569" s="32"/>
      <c r="C1569" s="33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1"/>
      <c r="Q1569" s="31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</row>
    <row r="1570" spans="1:27" s="30" customFormat="1" x14ac:dyDescent="0.3">
      <c r="A1570" s="31"/>
      <c r="B1570" s="32"/>
      <c r="C1570" s="33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1"/>
      <c r="Q1570" s="31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</row>
    <row r="1571" spans="1:27" s="30" customFormat="1" x14ac:dyDescent="0.3">
      <c r="A1571" s="31"/>
      <c r="B1571" s="32"/>
      <c r="C1571" s="33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1"/>
      <c r="Q1571" s="31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</row>
    <row r="1572" spans="1:27" s="30" customFormat="1" x14ac:dyDescent="0.3">
      <c r="A1572" s="31"/>
      <c r="B1572" s="32"/>
      <c r="C1572" s="33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1"/>
      <c r="Q1572" s="31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</row>
    <row r="1573" spans="1:27" s="30" customFormat="1" x14ac:dyDescent="0.3">
      <c r="A1573" s="31"/>
      <c r="B1573" s="32"/>
      <c r="C1573" s="33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1"/>
      <c r="Q1573" s="31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</row>
    <row r="1574" spans="1:27" s="30" customFormat="1" x14ac:dyDescent="0.3">
      <c r="A1574" s="31"/>
      <c r="B1574" s="32"/>
      <c r="C1574" s="33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1"/>
      <c r="Q1574" s="31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</row>
    <row r="1575" spans="1:27" s="30" customFormat="1" x14ac:dyDescent="0.3">
      <c r="A1575" s="31"/>
      <c r="B1575" s="32"/>
      <c r="C1575" s="33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1"/>
      <c r="Q1575" s="31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</row>
    <row r="1576" spans="1:27" s="30" customFormat="1" x14ac:dyDescent="0.3">
      <c r="A1576" s="31"/>
      <c r="B1576" s="32"/>
      <c r="C1576" s="33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1"/>
      <c r="Q1576" s="31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</row>
    <row r="1577" spans="1:27" s="30" customFormat="1" x14ac:dyDescent="0.3">
      <c r="A1577" s="31"/>
      <c r="B1577" s="32"/>
      <c r="C1577" s="33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1"/>
      <c r="Q1577" s="31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</row>
    <row r="1578" spans="1:27" s="30" customFormat="1" x14ac:dyDescent="0.3">
      <c r="A1578" s="31"/>
      <c r="B1578" s="32"/>
      <c r="C1578" s="33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1"/>
      <c r="Q1578" s="31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</row>
    <row r="1579" spans="1:27" s="30" customFormat="1" x14ac:dyDescent="0.3">
      <c r="A1579" s="31"/>
      <c r="B1579" s="32"/>
      <c r="C1579" s="33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1"/>
      <c r="Q1579" s="31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</row>
    <row r="1580" spans="1:27" s="30" customFormat="1" x14ac:dyDescent="0.3">
      <c r="A1580" s="31"/>
      <c r="B1580" s="32"/>
      <c r="C1580" s="33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1"/>
      <c r="Q1580" s="31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</row>
    <row r="1581" spans="1:27" s="30" customFormat="1" x14ac:dyDescent="0.3">
      <c r="A1581" s="31"/>
      <c r="B1581" s="32"/>
      <c r="C1581" s="33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1"/>
      <c r="Q1581" s="31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</row>
    <row r="1582" spans="1:27" s="30" customFormat="1" x14ac:dyDescent="0.3">
      <c r="A1582" s="31"/>
      <c r="B1582" s="32"/>
      <c r="C1582" s="33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1"/>
      <c r="Q1582" s="31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</row>
    <row r="1583" spans="1:27" s="30" customFormat="1" x14ac:dyDescent="0.3">
      <c r="A1583" s="31"/>
      <c r="B1583" s="32"/>
      <c r="C1583" s="33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1"/>
      <c r="Q1583" s="31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</row>
    <row r="1584" spans="1:27" s="30" customFormat="1" x14ac:dyDescent="0.3">
      <c r="A1584" s="31"/>
      <c r="B1584" s="32"/>
      <c r="C1584" s="33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1"/>
      <c r="Q1584" s="31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</row>
    <row r="1585" spans="1:27" s="30" customFormat="1" x14ac:dyDescent="0.3">
      <c r="A1585" s="31"/>
      <c r="B1585" s="32"/>
      <c r="C1585" s="33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1"/>
      <c r="Q1585" s="31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</row>
    <row r="1586" spans="1:27" s="30" customFormat="1" x14ac:dyDescent="0.3">
      <c r="A1586" s="31"/>
      <c r="B1586" s="32"/>
      <c r="C1586" s="33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1"/>
      <c r="Q1586" s="31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</row>
    <row r="1587" spans="1:27" s="30" customFormat="1" x14ac:dyDescent="0.3">
      <c r="A1587" s="31"/>
      <c r="B1587" s="32"/>
      <c r="C1587" s="33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1"/>
      <c r="Q1587" s="31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</row>
    <row r="1588" spans="1:27" s="30" customFormat="1" x14ac:dyDescent="0.3">
      <c r="A1588" s="31"/>
      <c r="B1588" s="32"/>
      <c r="C1588" s="33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1"/>
      <c r="Q1588" s="31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</row>
    <row r="1589" spans="1:27" s="30" customFormat="1" x14ac:dyDescent="0.3">
      <c r="A1589" s="31"/>
      <c r="B1589" s="32"/>
      <c r="C1589" s="33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1"/>
      <c r="Q1589" s="31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</row>
    <row r="1590" spans="1:27" s="30" customFormat="1" x14ac:dyDescent="0.3">
      <c r="A1590" s="31"/>
      <c r="B1590" s="32"/>
      <c r="C1590" s="33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1"/>
      <c r="Q1590" s="31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</row>
    <row r="1591" spans="1:27" s="30" customFormat="1" x14ac:dyDescent="0.3">
      <c r="A1591" s="31"/>
      <c r="B1591" s="32"/>
      <c r="C1591" s="33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1"/>
      <c r="Q1591" s="31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</row>
    <row r="1592" spans="1:27" s="30" customFormat="1" x14ac:dyDescent="0.3">
      <c r="A1592" s="31"/>
      <c r="B1592" s="32"/>
      <c r="C1592" s="33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1"/>
      <c r="Q1592" s="31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</row>
    <row r="1593" spans="1:27" s="30" customFormat="1" x14ac:dyDescent="0.3">
      <c r="A1593" s="31"/>
      <c r="B1593" s="32"/>
      <c r="C1593" s="33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1"/>
      <c r="Q1593" s="31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</row>
    <row r="1594" spans="1:27" s="30" customFormat="1" x14ac:dyDescent="0.3">
      <c r="A1594" s="31"/>
      <c r="B1594" s="32"/>
      <c r="C1594" s="33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1"/>
      <c r="Q1594" s="31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</row>
    <row r="1595" spans="1:27" s="30" customFormat="1" x14ac:dyDescent="0.3">
      <c r="A1595" s="31"/>
      <c r="B1595" s="32"/>
      <c r="C1595" s="33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1"/>
      <c r="Q1595" s="31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</row>
    <row r="1596" spans="1:27" s="30" customFormat="1" x14ac:dyDescent="0.3">
      <c r="A1596" s="31"/>
      <c r="B1596" s="32"/>
      <c r="C1596" s="33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1"/>
      <c r="Q1596" s="31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</row>
    <row r="1597" spans="1:27" s="30" customFormat="1" x14ac:dyDescent="0.3">
      <c r="A1597" s="31"/>
      <c r="B1597" s="32"/>
      <c r="C1597" s="33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1"/>
      <c r="Q1597" s="31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</row>
    <row r="1598" spans="1:27" s="30" customFormat="1" x14ac:dyDescent="0.3">
      <c r="A1598" s="31"/>
      <c r="B1598" s="32"/>
      <c r="C1598" s="33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1"/>
      <c r="Q1598" s="31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</row>
    <row r="1599" spans="1:27" s="30" customFormat="1" x14ac:dyDescent="0.3">
      <c r="A1599" s="31"/>
      <c r="B1599" s="32"/>
      <c r="C1599" s="33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1"/>
      <c r="Q1599" s="31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</row>
    <row r="1600" spans="1:27" s="30" customFormat="1" x14ac:dyDescent="0.3">
      <c r="A1600" s="31"/>
      <c r="B1600" s="32"/>
      <c r="C1600" s="33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1"/>
      <c r="Q1600" s="31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</row>
    <row r="1601" spans="1:27" s="30" customFormat="1" x14ac:dyDescent="0.3">
      <c r="A1601" s="31"/>
      <c r="B1601" s="32"/>
      <c r="C1601" s="33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1"/>
      <c r="Q1601" s="31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</row>
    <row r="1602" spans="1:27" s="30" customFormat="1" x14ac:dyDescent="0.3">
      <c r="A1602" s="31"/>
      <c r="B1602" s="32"/>
      <c r="C1602" s="33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1"/>
      <c r="Q1602" s="31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</row>
    <row r="1603" spans="1:27" s="30" customFormat="1" x14ac:dyDescent="0.3">
      <c r="A1603" s="31"/>
      <c r="B1603" s="32"/>
      <c r="C1603" s="33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1"/>
      <c r="Q1603" s="31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</row>
    <row r="1604" spans="1:27" s="30" customFormat="1" x14ac:dyDescent="0.3">
      <c r="A1604" s="31"/>
      <c r="B1604" s="32"/>
      <c r="C1604" s="33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1"/>
      <c r="Q1604" s="31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</row>
    <row r="1605" spans="1:27" s="30" customFormat="1" x14ac:dyDescent="0.3">
      <c r="A1605" s="31"/>
      <c r="B1605" s="32"/>
      <c r="C1605" s="33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1"/>
      <c r="Q1605" s="31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</row>
    <row r="1606" spans="1:27" s="30" customFormat="1" x14ac:dyDescent="0.3">
      <c r="A1606" s="31"/>
      <c r="B1606" s="32"/>
      <c r="C1606" s="33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1"/>
      <c r="Q1606" s="31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</row>
    <row r="1607" spans="1:27" s="30" customFormat="1" x14ac:dyDescent="0.3">
      <c r="A1607" s="31"/>
      <c r="B1607" s="32"/>
      <c r="C1607" s="33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1"/>
      <c r="Q1607" s="31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</row>
    <row r="1608" spans="1:27" s="30" customFormat="1" x14ac:dyDescent="0.3">
      <c r="A1608" s="31"/>
      <c r="B1608" s="32"/>
      <c r="C1608" s="33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1"/>
      <c r="Q1608" s="31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</row>
    <row r="1609" spans="1:27" s="30" customFormat="1" x14ac:dyDescent="0.3">
      <c r="A1609" s="31"/>
      <c r="B1609" s="32"/>
      <c r="C1609" s="33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1"/>
      <c r="Q1609" s="31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</row>
    <row r="1610" spans="1:27" s="30" customFormat="1" x14ac:dyDescent="0.3">
      <c r="A1610" s="31"/>
      <c r="B1610" s="32"/>
      <c r="C1610" s="33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1"/>
      <c r="Q1610" s="31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</row>
    <row r="1611" spans="1:27" s="30" customFormat="1" x14ac:dyDescent="0.3">
      <c r="A1611" s="31"/>
      <c r="B1611" s="32"/>
      <c r="C1611" s="33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1"/>
      <c r="Q1611" s="31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</row>
    <row r="1612" spans="1:27" s="30" customFormat="1" x14ac:dyDescent="0.3">
      <c r="A1612" s="31"/>
      <c r="B1612" s="32"/>
      <c r="C1612" s="33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1"/>
      <c r="Q1612" s="31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</row>
    <row r="1613" spans="1:27" s="30" customFormat="1" x14ac:dyDescent="0.3">
      <c r="A1613" s="31"/>
      <c r="B1613" s="32"/>
      <c r="C1613" s="33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1"/>
      <c r="Q1613" s="31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</row>
    <row r="1614" spans="1:27" s="30" customFormat="1" x14ac:dyDescent="0.3">
      <c r="A1614" s="31"/>
      <c r="B1614" s="32"/>
      <c r="C1614" s="33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1"/>
      <c r="Q1614" s="31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</row>
    <row r="1615" spans="1:27" s="30" customFormat="1" x14ac:dyDescent="0.3">
      <c r="A1615" s="31"/>
      <c r="B1615" s="32"/>
      <c r="C1615" s="33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1"/>
      <c r="Q1615" s="31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</row>
    <row r="1616" spans="1:27" s="30" customFormat="1" x14ac:dyDescent="0.3">
      <c r="A1616" s="31"/>
      <c r="B1616" s="32"/>
      <c r="C1616" s="33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1"/>
      <c r="Q1616" s="31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</row>
    <row r="1617" spans="1:27" s="30" customFormat="1" x14ac:dyDescent="0.3">
      <c r="A1617" s="31"/>
      <c r="B1617" s="32"/>
      <c r="C1617" s="33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1"/>
      <c r="Q1617" s="31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</row>
    <row r="1618" spans="1:27" s="30" customFormat="1" x14ac:dyDescent="0.3">
      <c r="A1618" s="31"/>
      <c r="B1618" s="32"/>
      <c r="C1618" s="33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1"/>
      <c r="Q1618" s="31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</row>
    <row r="1619" spans="1:27" s="30" customFormat="1" x14ac:dyDescent="0.3">
      <c r="A1619" s="31"/>
      <c r="B1619" s="32"/>
      <c r="C1619" s="33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1"/>
      <c r="Q1619" s="31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</row>
    <row r="1620" spans="1:27" s="30" customFormat="1" x14ac:dyDescent="0.3">
      <c r="A1620" s="31"/>
      <c r="B1620" s="32"/>
      <c r="C1620" s="33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1"/>
      <c r="Q1620" s="31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</row>
    <row r="1621" spans="1:27" s="30" customFormat="1" x14ac:dyDescent="0.3">
      <c r="A1621" s="31"/>
      <c r="B1621" s="32"/>
      <c r="C1621" s="33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1"/>
      <c r="Q1621" s="31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</row>
    <row r="1622" spans="1:27" s="30" customFormat="1" x14ac:dyDescent="0.3">
      <c r="A1622" s="31"/>
      <c r="B1622" s="32"/>
      <c r="C1622" s="33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1"/>
      <c r="Q1622" s="31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</row>
    <row r="1623" spans="1:27" s="30" customFormat="1" x14ac:dyDescent="0.3">
      <c r="A1623" s="31"/>
      <c r="B1623" s="32"/>
      <c r="C1623" s="33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1"/>
      <c r="Q1623" s="31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</row>
    <row r="1624" spans="1:27" s="30" customFormat="1" x14ac:dyDescent="0.3">
      <c r="A1624" s="31"/>
      <c r="B1624" s="32"/>
      <c r="C1624" s="33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1"/>
      <c r="Q1624" s="31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</row>
    <row r="1625" spans="1:27" s="30" customFormat="1" x14ac:dyDescent="0.3">
      <c r="A1625" s="31"/>
      <c r="B1625" s="32"/>
      <c r="C1625" s="33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1"/>
      <c r="Q1625" s="31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</row>
    <row r="1626" spans="1:27" s="30" customFormat="1" x14ac:dyDescent="0.3">
      <c r="A1626" s="31"/>
      <c r="B1626" s="32"/>
      <c r="C1626" s="33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1"/>
      <c r="Q1626" s="31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</row>
    <row r="1627" spans="1:27" s="30" customFormat="1" x14ac:dyDescent="0.3">
      <c r="A1627" s="31"/>
      <c r="B1627" s="32"/>
      <c r="C1627" s="33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1"/>
      <c r="Q1627" s="31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</row>
    <row r="1628" spans="1:27" s="30" customFormat="1" x14ac:dyDescent="0.3">
      <c r="A1628" s="31"/>
      <c r="B1628" s="32"/>
      <c r="C1628" s="33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1"/>
      <c r="Q1628" s="31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</row>
    <row r="1629" spans="1:27" s="30" customFormat="1" x14ac:dyDescent="0.3">
      <c r="A1629" s="31"/>
      <c r="B1629" s="32"/>
      <c r="C1629" s="33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1"/>
      <c r="Q1629" s="31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</row>
    <row r="1630" spans="1:27" s="30" customFormat="1" x14ac:dyDescent="0.3">
      <c r="A1630" s="31"/>
      <c r="B1630" s="32"/>
      <c r="C1630" s="33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1"/>
      <c r="Q1630" s="31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</row>
    <row r="1631" spans="1:27" s="30" customFormat="1" x14ac:dyDescent="0.3">
      <c r="A1631" s="31"/>
      <c r="B1631" s="32"/>
      <c r="C1631" s="33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1"/>
      <c r="Q1631" s="31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</row>
    <row r="1632" spans="1:27" s="30" customFormat="1" x14ac:dyDescent="0.3">
      <c r="A1632" s="31"/>
      <c r="B1632" s="32"/>
      <c r="C1632" s="33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1"/>
      <c r="Q1632" s="31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</row>
    <row r="1633" spans="1:27" s="30" customFormat="1" x14ac:dyDescent="0.3">
      <c r="A1633" s="31"/>
      <c r="B1633" s="32"/>
      <c r="C1633" s="33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1"/>
      <c r="Q1633" s="31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</row>
    <row r="1634" spans="1:27" s="30" customFormat="1" x14ac:dyDescent="0.3">
      <c r="A1634" s="31"/>
      <c r="B1634" s="32"/>
      <c r="C1634" s="33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1"/>
      <c r="Q1634" s="31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</row>
    <row r="1635" spans="1:27" s="30" customFormat="1" x14ac:dyDescent="0.3">
      <c r="A1635" s="31"/>
      <c r="B1635" s="32"/>
      <c r="C1635" s="33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1"/>
      <c r="Q1635" s="31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</row>
    <row r="1636" spans="1:27" s="30" customFormat="1" x14ac:dyDescent="0.3">
      <c r="A1636" s="31"/>
      <c r="B1636" s="32"/>
      <c r="C1636" s="33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1"/>
      <c r="Q1636" s="31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</row>
    <row r="1637" spans="1:27" s="30" customFormat="1" x14ac:dyDescent="0.3">
      <c r="A1637" s="31"/>
      <c r="B1637" s="32"/>
      <c r="C1637" s="33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1"/>
      <c r="Q1637" s="31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</row>
    <row r="1638" spans="1:27" s="30" customFormat="1" x14ac:dyDescent="0.3">
      <c r="A1638" s="31"/>
      <c r="B1638" s="32"/>
      <c r="C1638" s="33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1"/>
      <c r="Q1638" s="31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</row>
    <row r="1639" spans="1:27" s="30" customFormat="1" x14ac:dyDescent="0.3">
      <c r="A1639" s="31"/>
      <c r="B1639" s="32"/>
      <c r="C1639" s="33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1"/>
      <c r="Q1639" s="31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</row>
    <row r="1640" spans="1:27" s="30" customFormat="1" x14ac:dyDescent="0.3">
      <c r="A1640" s="31"/>
      <c r="B1640" s="32"/>
      <c r="C1640" s="33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1"/>
      <c r="Q1640" s="31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</row>
    <row r="1641" spans="1:27" s="30" customFormat="1" x14ac:dyDescent="0.3">
      <c r="A1641" s="31"/>
      <c r="B1641" s="32"/>
      <c r="C1641" s="33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1"/>
      <c r="Q1641" s="31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</row>
    <row r="1642" spans="1:27" s="30" customFormat="1" x14ac:dyDescent="0.3">
      <c r="A1642" s="31"/>
      <c r="B1642" s="32"/>
      <c r="C1642" s="33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1"/>
      <c r="Q1642" s="31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</row>
    <row r="1643" spans="1:27" s="30" customFormat="1" x14ac:dyDescent="0.3">
      <c r="A1643" s="31"/>
      <c r="B1643" s="32"/>
      <c r="C1643" s="33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1"/>
      <c r="Q1643" s="31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</row>
    <row r="1644" spans="1:27" s="30" customFormat="1" x14ac:dyDescent="0.3">
      <c r="A1644" s="31"/>
      <c r="B1644" s="32"/>
      <c r="C1644" s="33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1"/>
      <c r="Q1644" s="31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</row>
    <row r="1645" spans="1:27" s="30" customFormat="1" x14ac:dyDescent="0.3">
      <c r="A1645" s="31"/>
      <c r="B1645" s="32"/>
      <c r="C1645" s="33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1"/>
      <c r="Q1645" s="31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</row>
    <row r="1646" spans="1:27" s="30" customFormat="1" x14ac:dyDescent="0.3">
      <c r="A1646" s="31"/>
      <c r="B1646" s="32"/>
      <c r="C1646" s="33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1"/>
      <c r="Q1646" s="31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</row>
    <row r="1647" spans="1:27" s="30" customFormat="1" x14ac:dyDescent="0.3">
      <c r="A1647" s="31"/>
      <c r="B1647" s="32"/>
      <c r="C1647" s="33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1"/>
      <c r="Q1647" s="31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</row>
    <row r="1648" spans="1:27" s="30" customFormat="1" x14ac:dyDescent="0.3">
      <c r="A1648" s="31"/>
      <c r="B1648" s="32"/>
      <c r="C1648" s="33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1"/>
      <c r="Q1648" s="31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</row>
    <row r="1649" spans="1:27" s="30" customFormat="1" x14ac:dyDescent="0.3">
      <c r="A1649" s="31"/>
      <c r="B1649" s="32"/>
      <c r="C1649" s="33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1"/>
      <c r="Q1649" s="31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</row>
    <row r="1650" spans="1:27" s="30" customFormat="1" x14ac:dyDescent="0.3">
      <c r="A1650" s="31"/>
      <c r="B1650" s="32"/>
      <c r="C1650" s="33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1"/>
      <c r="Q1650" s="31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</row>
    <row r="1651" spans="1:27" s="30" customFormat="1" x14ac:dyDescent="0.3">
      <c r="A1651" s="31"/>
      <c r="B1651" s="32"/>
      <c r="C1651" s="33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1"/>
      <c r="Q1651" s="31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</row>
    <row r="1652" spans="1:27" s="30" customFormat="1" x14ac:dyDescent="0.3">
      <c r="A1652" s="31"/>
      <c r="B1652" s="32"/>
      <c r="C1652" s="33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1"/>
      <c r="Q1652" s="31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</row>
    <row r="1653" spans="1:27" s="30" customFormat="1" x14ac:dyDescent="0.3">
      <c r="A1653" s="31"/>
      <c r="B1653" s="32"/>
      <c r="C1653" s="33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1"/>
      <c r="Q1653" s="31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</row>
    <row r="1654" spans="1:27" s="30" customFormat="1" x14ac:dyDescent="0.3">
      <c r="A1654" s="31"/>
      <c r="B1654" s="32"/>
      <c r="C1654" s="33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1"/>
      <c r="Q1654" s="31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</row>
    <row r="1655" spans="1:27" s="30" customFormat="1" x14ac:dyDescent="0.3">
      <c r="A1655" s="31"/>
      <c r="B1655" s="32"/>
      <c r="C1655" s="33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1"/>
      <c r="Q1655" s="31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</row>
    <row r="1656" spans="1:27" s="30" customFormat="1" x14ac:dyDescent="0.3">
      <c r="A1656" s="31"/>
      <c r="B1656" s="32"/>
      <c r="C1656" s="33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1"/>
      <c r="Q1656" s="31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</row>
    <row r="1657" spans="1:27" s="30" customFormat="1" x14ac:dyDescent="0.3">
      <c r="A1657" s="31"/>
      <c r="B1657" s="32"/>
      <c r="C1657" s="33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1"/>
      <c r="Q1657" s="31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</row>
    <row r="1658" spans="1:27" s="30" customFormat="1" x14ac:dyDescent="0.3">
      <c r="A1658" s="31"/>
      <c r="B1658" s="32"/>
      <c r="C1658" s="33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1"/>
      <c r="Q1658" s="31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</row>
    <row r="1659" spans="1:27" s="30" customFormat="1" x14ac:dyDescent="0.3">
      <c r="A1659" s="31"/>
      <c r="B1659" s="32"/>
      <c r="C1659" s="33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1"/>
      <c r="Q1659" s="31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</row>
    <row r="1660" spans="1:27" s="30" customFormat="1" x14ac:dyDescent="0.3">
      <c r="A1660" s="31"/>
      <c r="B1660" s="32"/>
      <c r="C1660" s="33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1"/>
      <c r="Q1660" s="31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</row>
    <row r="1661" spans="1:27" s="30" customFormat="1" x14ac:dyDescent="0.3">
      <c r="A1661" s="31"/>
      <c r="B1661" s="32"/>
      <c r="C1661" s="33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1"/>
      <c r="Q1661" s="31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</row>
    <row r="1662" spans="1:27" s="30" customFormat="1" x14ac:dyDescent="0.3">
      <c r="A1662" s="31"/>
      <c r="B1662" s="32"/>
      <c r="C1662" s="33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1"/>
      <c r="Q1662" s="31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</row>
    <row r="1663" spans="1:27" s="30" customFormat="1" x14ac:dyDescent="0.3">
      <c r="A1663" s="31"/>
      <c r="B1663" s="32"/>
      <c r="C1663" s="33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1"/>
      <c r="Q1663" s="31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</row>
    <row r="1664" spans="1:27" s="30" customFormat="1" x14ac:dyDescent="0.3">
      <c r="A1664" s="31"/>
      <c r="B1664" s="32"/>
      <c r="C1664" s="33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1"/>
      <c r="Q1664" s="31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</row>
    <row r="1665" spans="1:27" s="30" customFormat="1" x14ac:dyDescent="0.3">
      <c r="A1665" s="31"/>
      <c r="B1665" s="32"/>
      <c r="C1665" s="33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1"/>
      <c r="Q1665" s="31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</row>
    <row r="1666" spans="1:27" s="30" customFormat="1" x14ac:dyDescent="0.3">
      <c r="A1666" s="31"/>
      <c r="B1666" s="32"/>
      <c r="C1666" s="33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1"/>
      <c r="Q1666" s="31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</row>
    <row r="1667" spans="1:27" s="30" customFormat="1" x14ac:dyDescent="0.3">
      <c r="A1667" s="31"/>
      <c r="B1667" s="32"/>
      <c r="C1667" s="33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1"/>
      <c r="Q1667" s="31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</row>
    <row r="1668" spans="1:27" s="30" customFormat="1" x14ac:dyDescent="0.3">
      <c r="A1668" s="31"/>
      <c r="B1668" s="32"/>
      <c r="C1668" s="33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1"/>
      <c r="Q1668" s="31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</row>
    <row r="1669" spans="1:27" s="30" customFormat="1" x14ac:dyDescent="0.3">
      <c r="A1669" s="31"/>
      <c r="B1669" s="32"/>
      <c r="C1669" s="33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1"/>
      <c r="Q1669" s="31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</row>
    <row r="1670" spans="1:27" s="30" customFormat="1" x14ac:dyDescent="0.3">
      <c r="A1670" s="31"/>
      <c r="B1670" s="32"/>
      <c r="C1670" s="33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1"/>
      <c r="Q1670" s="31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</row>
    <row r="1671" spans="1:27" s="30" customFormat="1" x14ac:dyDescent="0.3">
      <c r="A1671" s="31"/>
      <c r="B1671" s="32"/>
      <c r="C1671" s="33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1"/>
      <c r="Q1671" s="31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</row>
    <row r="1672" spans="1:27" s="30" customFormat="1" x14ac:dyDescent="0.3">
      <c r="A1672" s="31"/>
      <c r="B1672" s="32"/>
      <c r="C1672" s="33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1"/>
      <c r="Q1672" s="31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</row>
    <row r="1673" spans="1:27" s="30" customFormat="1" x14ac:dyDescent="0.3">
      <c r="A1673" s="31"/>
      <c r="B1673" s="32"/>
      <c r="C1673" s="33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1"/>
      <c r="Q1673" s="31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</row>
    <row r="1674" spans="1:27" s="30" customFormat="1" x14ac:dyDescent="0.3">
      <c r="A1674" s="31"/>
      <c r="B1674" s="32"/>
      <c r="C1674" s="33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1"/>
      <c r="Q1674" s="31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</row>
    <row r="1675" spans="1:27" s="30" customFormat="1" x14ac:dyDescent="0.3">
      <c r="A1675" s="31"/>
      <c r="B1675" s="32"/>
      <c r="C1675" s="33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1"/>
      <c r="Q1675" s="31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</row>
    <row r="1676" spans="1:27" s="30" customFormat="1" x14ac:dyDescent="0.3">
      <c r="A1676" s="31"/>
      <c r="B1676" s="32"/>
      <c r="C1676" s="33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1"/>
      <c r="Q1676" s="31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</row>
    <row r="1677" spans="1:27" s="30" customFormat="1" x14ac:dyDescent="0.3">
      <c r="A1677" s="31"/>
      <c r="B1677" s="32"/>
      <c r="C1677" s="33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1"/>
      <c r="Q1677" s="31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</row>
    <row r="1678" spans="1:27" s="30" customFormat="1" x14ac:dyDescent="0.3">
      <c r="A1678" s="31"/>
      <c r="B1678" s="32"/>
      <c r="C1678" s="33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1"/>
      <c r="Q1678" s="31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</row>
    <row r="1679" spans="1:27" s="30" customFormat="1" x14ac:dyDescent="0.3">
      <c r="A1679" s="31"/>
      <c r="B1679" s="32"/>
      <c r="C1679" s="33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1"/>
      <c r="Q1679" s="31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</row>
    <row r="1680" spans="1:27" s="30" customFormat="1" x14ac:dyDescent="0.3">
      <c r="A1680" s="31"/>
      <c r="B1680" s="32"/>
      <c r="C1680" s="33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1"/>
      <c r="Q1680" s="31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</row>
    <row r="1681" spans="1:27" s="30" customFormat="1" x14ac:dyDescent="0.3">
      <c r="A1681" s="31"/>
      <c r="B1681" s="32"/>
      <c r="C1681" s="33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1"/>
      <c r="Q1681" s="31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</row>
    <row r="1682" spans="1:27" s="30" customFormat="1" x14ac:dyDescent="0.3">
      <c r="A1682" s="31"/>
      <c r="B1682" s="32"/>
      <c r="C1682" s="33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1"/>
      <c r="Q1682" s="31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</row>
    <row r="1683" spans="1:27" s="30" customFormat="1" x14ac:dyDescent="0.3">
      <c r="A1683" s="31"/>
      <c r="B1683" s="32"/>
      <c r="C1683" s="33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1"/>
      <c r="Q1683" s="31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</row>
    <row r="1684" spans="1:27" s="30" customFormat="1" x14ac:dyDescent="0.3">
      <c r="A1684" s="31"/>
      <c r="B1684" s="32"/>
      <c r="C1684" s="33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1"/>
      <c r="Q1684" s="31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</row>
    <row r="1685" spans="1:27" s="30" customFormat="1" x14ac:dyDescent="0.3">
      <c r="A1685" s="31"/>
      <c r="B1685" s="32"/>
      <c r="C1685" s="33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1"/>
      <c r="Q1685" s="31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</row>
    <row r="1686" spans="1:27" s="30" customFormat="1" x14ac:dyDescent="0.3">
      <c r="A1686" s="31"/>
      <c r="B1686" s="32"/>
      <c r="C1686" s="33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1"/>
      <c r="Q1686" s="31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</row>
    <row r="1687" spans="1:27" s="30" customFormat="1" x14ac:dyDescent="0.3">
      <c r="A1687" s="31"/>
      <c r="B1687" s="32"/>
      <c r="C1687" s="33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1"/>
      <c r="Q1687" s="31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</row>
    <row r="1688" spans="1:27" s="30" customFormat="1" x14ac:dyDescent="0.3">
      <c r="A1688" s="31"/>
      <c r="B1688" s="32"/>
      <c r="C1688" s="33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1"/>
      <c r="Q1688" s="31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</row>
    <row r="1689" spans="1:27" s="30" customFormat="1" x14ac:dyDescent="0.3">
      <c r="A1689" s="31"/>
      <c r="B1689" s="32"/>
      <c r="C1689" s="33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1"/>
      <c r="Q1689" s="31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</row>
    <row r="1690" spans="1:27" s="30" customFormat="1" x14ac:dyDescent="0.3">
      <c r="A1690" s="31"/>
      <c r="B1690" s="32"/>
      <c r="C1690" s="33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1"/>
      <c r="Q1690" s="31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</row>
    <row r="1691" spans="1:27" s="30" customFormat="1" x14ac:dyDescent="0.3">
      <c r="A1691" s="31"/>
      <c r="B1691" s="32"/>
      <c r="C1691" s="33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1"/>
      <c r="Q1691" s="31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</row>
    <row r="1692" spans="1:27" s="30" customFormat="1" x14ac:dyDescent="0.3">
      <c r="A1692" s="31"/>
      <c r="B1692" s="32"/>
      <c r="C1692" s="33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1"/>
      <c r="Q1692" s="31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</row>
    <row r="1693" spans="1:27" s="30" customFormat="1" x14ac:dyDescent="0.3">
      <c r="A1693" s="31"/>
      <c r="B1693" s="32"/>
      <c r="C1693" s="33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1"/>
      <c r="Q1693" s="31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</row>
    <row r="1694" spans="1:27" s="30" customFormat="1" x14ac:dyDescent="0.3">
      <c r="A1694" s="31"/>
      <c r="B1694" s="32"/>
      <c r="C1694" s="33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1"/>
      <c r="Q1694" s="31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</row>
    <row r="1695" spans="1:27" s="30" customFormat="1" x14ac:dyDescent="0.3">
      <c r="A1695" s="31"/>
      <c r="B1695" s="32"/>
      <c r="C1695" s="33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1"/>
      <c r="Q1695" s="31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</row>
    <row r="1696" spans="1:27" s="30" customFormat="1" x14ac:dyDescent="0.3">
      <c r="A1696" s="31"/>
      <c r="B1696" s="32"/>
      <c r="C1696" s="33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1"/>
      <c r="Q1696" s="31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</row>
    <row r="1697" spans="1:27" s="30" customFormat="1" x14ac:dyDescent="0.3">
      <c r="A1697" s="31"/>
      <c r="B1697" s="32"/>
      <c r="C1697" s="33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1"/>
      <c r="Q1697" s="31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</row>
    <row r="1698" spans="1:27" s="30" customFormat="1" x14ac:dyDescent="0.3">
      <c r="A1698" s="31"/>
      <c r="B1698" s="32"/>
      <c r="C1698" s="33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1"/>
      <c r="Q1698" s="31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</row>
    <row r="1699" spans="1:27" s="30" customFormat="1" x14ac:dyDescent="0.3">
      <c r="A1699" s="31"/>
      <c r="B1699" s="32"/>
      <c r="C1699" s="33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1"/>
      <c r="Q1699" s="31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</row>
    <row r="1700" spans="1:27" s="30" customFormat="1" x14ac:dyDescent="0.3">
      <c r="A1700" s="31"/>
      <c r="B1700" s="32"/>
      <c r="C1700" s="33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1"/>
      <c r="Q1700" s="31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</row>
    <row r="1701" spans="1:27" s="30" customFormat="1" x14ac:dyDescent="0.3">
      <c r="A1701" s="31"/>
      <c r="B1701" s="32"/>
      <c r="C1701" s="33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1"/>
      <c r="Q1701" s="31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</row>
    <row r="1702" spans="1:27" s="30" customFormat="1" x14ac:dyDescent="0.3">
      <c r="A1702" s="31"/>
      <c r="B1702" s="32"/>
      <c r="C1702" s="33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1"/>
      <c r="Q1702" s="31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</row>
    <row r="1703" spans="1:27" s="30" customFormat="1" x14ac:dyDescent="0.3">
      <c r="A1703" s="31"/>
      <c r="B1703" s="32"/>
      <c r="C1703" s="33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1"/>
      <c r="Q1703" s="31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</row>
    <row r="1704" spans="1:27" s="30" customFormat="1" x14ac:dyDescent="0.3">
      <c r="A1704" s="31"/>
      <c r="B1704" s="32"/>
      <c r="C1704" s="33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1"/>
      <c r="Q1704" s="31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</row>
    <row r="1705" spans="1:27" s="30" customFormat="1" x14ac:dyDescent="0.3">
      <c r="A1705" s="31"/>
      <c r="B1705" s="32"/>
      <c r="C1705" s="33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1"/>
      <c r="Q1705" s="31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</row>
    <row r="1706" spans="1:27" s="30" customFormat="1" x14ac:dyDescent="0.3">
      <c r="A1706" s="31"/>
      <c r="B1706" s="32"/>
      <c r="C1706" s="33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1"/>
      <c r="Q1706" s="31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</row>
    <row r="1707" spans="1:27" s="30" customFormat="1" x14ac:dyDescent="0.3">
      <c r="A1707" s="31"/>
      <c r="B1707" s="32"/>
      <c r="C1707" s="33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1"/>
      <c r="Q1707" s="31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</row>
    <row r="1708" spans="1:27" s="30" customFormat="1" x14ac:dyDescent="0.3">
      <c r="A1708" s="31"/>
      <c r="B1708" s="32"/>
      <c r="C1708" s="33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1"/>
      <c r="Q1708" s="31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</row>
    <row r="1709" spans="1:27" s="30" customFormat="1" x14ac:dyDescent="0.3">
      <c r="A1709" s="31"/>
      <c r="B1709" s="32"/>
      <c r="C1709" s="33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1"/>
      <c r="Q1709" s="31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</row>
    <row r="1710" spans="1:27" s="30" customFormat="1" x14ac:dyDescent="0.3">
      <c r="A1710" s="31"/>
      <c r="B1710" s="32"/>
      <c r="C1710" s="33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1"/>
      <c r="Q1710" s="31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</row>
    <row r="1711" spans="1:27" s="30" customFormat="1" x14ac:dyDescent="0.3">
      <c r="A1711" s="31"/>
      <c r="B1711" s="32"/>
      <c r="C1711" s="33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1"/>
      <c r="Q1711" s="31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</row>
    <row r="1712" spans="1:27" s="30" customFormat="1" x14ac:dyDescent="0.3">
      <c r="A1712" s="31"/>
      <c r="B1712" s="32"/>
      <c r="C1712" s="33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1"/>
      <c r="Q1712" s="31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</row>
    <row r="1713" spans="1:27" s="30" customFormat="1" x14ac:dyDescent="0.3">
      <c r="A1713" s="31"/>
      <c r="B1713" s="32"/>
      <c r="C1713" s="33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1"/>
      <c r="Q1713" s="31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</row>
    <row r="1714" spans="1:27" s="30" customFormat="1" x14ac:dyDescent="0.3">
      <c r="A1714" s="31"/>
      <c r="B1714" s="32"/>
      <c r="C1714" s="33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1"/>
      <c r="Q1714" s="31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</row>
    <row r="1715" spans="1:27" s="30" customFormat="1" x14ac:dyDescent="0.3">
      <c r="A1715" s="31"/>
      <c r="B1715" s="32"/>
      <c r="C1715" s="33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1"/>
      <c r="Q1715" s="31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</row>
    <row r="1716" spans="1:27" s="30" customFormat="1" x14ac:dyDescent="0.3">
      <c r="A1716" s="31"/>
      <c r="B1716" s="32"/>
      <c r="C1716" s="33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1"/>
      <c r="Q1716" s="31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</row>
    <row r="1717" spans="1:27" s="30" customFormat="1" x14ac:dyDescent="0.3">
      <c r="A1717" s="31"/>
      <c r="B1717" s="32"/>
      <c r="C1717" s="33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1"/>
      <c r="Q1717" s="31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</row>
    <row r="1718" spans="1:27" s="30" customFormat="1" x14ac:dyDescent="0.3">
      <c r="A1718" s="31"/>
      <c r="B1718" s="32"/>
      <c r="C1718" s="33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1"/>
      <c r="Q1718" s="31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</row>
    <row r="1719" spans="1:27" s="30" customFormat="1" x14ac:dyDescent="0.3">
      <c r="A1719" s="31"/>
      <c r="B1719" s="32"/>
      <c r="C1719" s="33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1"/>
      <c r="Q1719" s="31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</row>
    <row r="1720" spans="1:27" s="30" customFormat="1" x14ac:dyDescent="0.3">
      <c r="A1720" s="31"/>
      <c r="B1720" s="32"/>
      <c r="C1720" s="33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1"/>
      <c r="Q1720" s="31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</row>
    <row r="1721" spans="1:27" s="30" customFormat="1" x14ac:dyDescent="0.3">
      <c r="A1721" s="31"/>
      <c r="B1721" s="32"/>
      <c r="C1721" s="33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1"/>
      <c r="Q1721" s="31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</row>
    <row r="1722" spans="1:27" s="30" customFormat="1" x14ac:dyDescent="0.3">
      <c r="A1722" s="31"/>
      <c r="B1722" s="32"/>
      <c r="C1722" s="33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1"/>
      <c r="Q1722" s="31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</row>
    <row r="1723" spans="1:27" s="30" customFormat="1" x14ac:dyDescent="0.3">
      <c r="A1723" s="31"/>
      <c r="B1723" s="32"/>
      <c r="C1723" s="33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1"/>
      <c r="Q1723" s="31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</row>
    <row r="1724" spans="1:27" s="30" customFormat="1" x14ac:dyDescent="0.3">
      <c r="A1724" s="31"/>
      <c r="B1724" s="32"/>
      <c r="C1724" s="33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1"/>
      <c r="Q1724" s="31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</row>
    <row r="1725" spans="1:27" s="30" customFormat="1" x14ac:dyDescent="0.3">
      <c r="A1725" s="31"/>
      <c r="B1725" s="32"/>
      <c r="C1725" s="33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1"/>
      <c r="Q1725" s="31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</row>
    <row r="1726" spans="1:27" s="30" customFormat="1" x14ac:dyDescent="0.3">
      <c r="A1726" s="31"/>
      <c r="B1726" s="32"/>
      <c r="C1726" s="33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1"/>
      <c r="Q1726" s="31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</row>
    <row r="1727" spans="1:27" s="30" customFormat="1" x14ac:dyDescent="0.3">
      <c r="A1727" s="31"/>
      <c r="B1727" s="32"/>
      <c r="C1727" s="33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1"/>
      <c r="Q1727" s="31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</row>
    <row r="1728" spans="1:27" s="30" customFormat="1" x14ac:dyDescent="0.3">
      <c r="A1728" s="31"/>
      <c r="B1728" s="32"/>
      <c r="C1728" s="33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1"/>
      <c r="Q1728" s="31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</row>
    <row r="1729" spans="1:27" s="30" customFormat="1" x14ac:dyDescent="0.3">
      <c r="A1729" s="31"/>
      <c r="B1729" s="32"/>
      <c r="C1729" s="33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1"/>
      <c r="Q1729" s="31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</row>
    <row r="1730" spans="1:27" s="30" customFormat="1" x14ac:dyDescent="0.3">
      <c r="A1730" s="31"/>
      <c r="B1730" s="32"/>
      <c r="C1730" s="33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1"/>
      <c r="Q1730" s="31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</row>
    <row r="1731" spans="1:27" s="30" customFormat="1" x14ac:dyDescent="0.3">
      <c r="A1731" s="31"/>
      <c r="B1731" s="32"/>
      <c r="C1731" s="33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1"/>
      <c r="Q1731" s="31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</row>
    <row r="1732" spans="1:27" s="30" customFormat="1" x14ac:dyDescent="0.3">
      <c r="A1732" s="31"/>
      <c r="B1732" s="32"/>
      <c r="C1732" s="33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1"/>
      <c r="Q1732" s="31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</row>
    <row r="1733" spans="1:27" s="30" customFormat="1" x14ac:dyDescent="0.3">
      <c r="A1733" s="31"/>
      <c r="B1733" s="32"/>
      <c r="C1733" s="33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1"/>
      <c r="Q1733" s="31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</row>
    <row r="1734" spans="1:27" s="30" customFormat="1" x14ac:dyDescent="0.3">
      <c r="A1734" s="31"/>
      <c r="B1734" s="32"/>
      <c r="C1734" s="33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1"/>
      <c r="Q1734" s="31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</row>
    <row r="1735" spans="1:27" s="30" customFormat="1" x14ac:dyDescent="0.3">
      <c r="A1735" s="31"/>
      <c r="B1735" s="32"/>
      <c r="C1735" s="33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1"/>
      <c r="Q1735" s="31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</row>
    <row r="1736" spans="1:27" s="30" customFormat="1" x14ac:dyDescent="0.3">
      <c r="A1736" s="31"/>
      <c r="B1736" s="32"/>
      <c r="C1736" s="33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1"/>
      <c r="Q1736" s="31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</row>
    <row r="1737" spans="1:27" s="30" customFormat="1" x14ac:dyDescent="0.3">
      <c r="A1737" s="31"/>
      <c r="B1737" s="32"/>
      <c r="C1737" s="33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1"/>
      <c r="Q1737" s="31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</row>
    <row r="1738" spans="1:27" s="30" customFormat="1" x14ac:dyDescent="0.3">
      <c r="A1738" s="31"/>
      <c r="B1738" s="32"/>
      <c r="C1738" s="33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1"/>
      <c r="Q1738" s="31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</row>
    <row r="1739" spans="1:27" s="30" customFormat="1" x14ac:dyDescent="0.3">
      <c r="A1739" s="31"/>
      <c r="B1739" s="32"/>
      <c r="C1739" s="33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1"/>
      <c r="Q1739" s="31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</row>
    <row r="1740" spans="1:27" s="30" customFormat="1" x14ac:dyDescent="0.3">
      <c r="A1740" s="31"/>
      <c r="B1740" s="32"/>
      <c r="C1740" s="33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1"/>
      <c r="Q1740" s="31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</row>
    <row r="1741" spans="1:27" s="30" customFormat="1" x14ac:dyDescent="0.3">
      <c r="A1741" s="31"/>
      <c r="B1741" s="32"/>
      <c r="C1741" s="33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1"/>
      <c r="Q1741" s="31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</row>
    <row r="1742" spans="1:27" s="30" customFormat="1" x14ac:dyDescent="0.3">
      <c r="A1742" s="31"/>
      <c r="B1742" s="32"/>
      <c r="C1742" s="33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1"/>
      <c r="Q1742" s="31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</row>
    <row r="1743" spans="1:27" s="30" customFormat="1" x14ac:dyDescent="0.3">
      <c r="A1743" s="31"/>
      <c r="B1743" s="32"/>
      <c r="C1743" s="33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1"/>
      <c r="Q1743" s="31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</row>
    <row r="1744" spans="1:27" s="30" customFormat="1" x14ac:dyDescent="0.3">
      <c r="A1744" s="31"/>
      <c r="B1744" s="32"/>
      <c r="C1744" s="33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1"/>
      <c r="Q1744" s="31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</row>
    <row r="1745" spans="1:27" s="30" customFormat="1" x14ac:dyDescent="0.3">
      <c r="A1745" s="31"/>
      <c r="B1745" s="32"/>
      <c r="C1745" s="33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1"/>
      <c r="Q1745" s="31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</row>
    <row r="1746" spans="1:27" s="30" customFormat="1" x14ac:dyDescent="0.3">
      <c r="A1746" s="31"/>
      <c r="B1746" s="32"/>
      <c r="C1746" s="33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1"/>
      <c r="Q1746" s="31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</row>
    <row r="1747" spans="1:27" s="30" customFormat="1" x14ac:dyDescent="0.3">
      <c r="A1747" s="31"/>
      <c r="B1747" s="32"/>
      <c r="C1747" s="33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1"/>
      <c r="Q1747" s="31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</row>
    <row r="1748" spans="1:27" s="30" customFormat="1" x14ac:dyDescent="0.3">
      <c r="A1748" s="31"/>
      <c r="B1748" s="32"/>
      <c r="C1748" s="33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1"/>
      <c r="Q1748" s="31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</row>
    <row r="1749" spans="1:27" s="30" customFormat="1" x14ac:dyDescent="0.3">
      <c r="A1749" s="31"/>
      <c r="B1749" s="32"/>
      <c r="C1749" s="33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1"/>
      <c r="Q1749" s="31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</row>
    <row r="1750" spans="1:27" s="30" customFormat="1" x14ac:dyDescent="0.3">
      <c r="A1750" s="31"/>
      <c r="B1750" s="32"/>
      <c r="C1750" s="33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1"/>
      <c r="Q1750" s="31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</row>
    <row r="1751" spans="1:27" s="30" customFormat="1" x14ac:dyDescent="0.3">
      <c r="A1751" s="31"/>
      <c r="B1751" s="32"/>
      <c r="C1751" s="33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1"/>
      <c r="Q1751" s="31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</row>
    <row r="1752" spans="1:27" s="30" customFormat="1" x14ac:dyDescent="0.3">
      <c r="A1752" s="31"/>
      <c r="B1752" s="32"/>
      <c r="C1752" s="33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1"/>
      <c r="Q1752" s="31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</row>
    <row r="1753" spans="1:27" s="30" customFormat="1" x14ac:dyDescent="0.3">
      <c r="A1753" s="31"/>
      <c r="B1753" s="32"/>
      <c r="C1753" s="33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1"/>
      <c r="Q1753" s="31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</row>
    <row r="1754" spans="1:27" s="30" customFormat="1" x14ac:dyDescent="0.3">
      <c r="A1754" s="31"/>
      <c r="B1754" s="32"/>
      <c r="C1754" s="33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1"/>
      <c r="Q1754" s="31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</row>
    <row r="1755" spans="1:27" s="30" customFormat="1" x14ac:dyDescent="0.3">
      <c r="A1755" s="31"/>
      <c r="B1755" s="32"/>
      <c r="C1755" s="33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1"/>
      <c r="Q1755" s="31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</row>
    <row r="1756" spans="1:27" s="30" customFormat="1" x14ac:dyDescent="0.3">
      <c r="A1756" s="31"/>
      <c r="B1756" s="32"/>
      <c r="C1756" s="33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1"/>
      <c r="Q1756" s="31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</row>
    <row r="1757" spans="1:27" s="30" customFormat="1" x14ac:dyDescent="0.3">
      <c r="A1757" s="31"/>
      <c r="B1757" s="32"/>
      <c r="C1757" s="33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1"/>
      <c r="Q1757" s="31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</row>
    <row r="1758" spans="1:27" s="30" customFormat="1" x14ac:dyDescent="0.3">
      <c r="A1758" s="31"/>
      <c r="B1758" s="32"/>
      <c r="C1758" s="33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1"/>
      <c r="Q1758" s="31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</row>
    <row r="1759" spans="1:27" s="30" customFormat="1" x14ac:dyDescent="0.3">
      <c r="A1759" s="31"/>
      <c r="B1759" s="32"/>
      <c r="C1759" s="33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1"/>
      <c r="Q1759" s="31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</row>
    <row r="1760" spans="1:27" s="30" customFormat="1" x14ac:dyDescent="0.3">
      <c r="A1760" s="31"/>
      <c r="B1760" s="32"/>
      <c r="C1760" s="33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1"/>
      <c r="Q1760" s="31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</row>
    <row r="1761" spans="1:27" s="30" customFormat="1" x14ac:dyDescent="0.3">
      <c r="A1761" s="31"/>
      <c r="B1761" s="32"/>
      <c r="C1761" s="33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1"/>
      <c r="Q1761" s="31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</row>
    <row r="1762" spans="1:27" s="30" customFormat="1" x14ac:dyDescent="0.3">
      <c r="A1762" s="31"/>
      <c r="B1762" s="32"/>
      <c r="C1762" s="33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1"/>
      <c r="Q1762" s="31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</row>
    <row r="1763" spans="1:27" s="30" customFormat="1" x14ac:dyDescent="0.3">
      <c r="A1763" s="31"/>
      <c r="B1763" s="32"/>
      <c r="C1763" s="33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1"/>
      <c r="Q1763" s="31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</row>
    <row r="1764" spans="1:27" s="30" customFormat="1" x14ac:dyDescent="0.3">
      <c r="A1764" s="31"/>
      <c r="B1764" s="32"/>
      <c r="C1764" s="33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1"/>
      <c r="Q1764" s="31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</row>
    <row r="1765" spans="1:27" s="30" customFormat="1" x14ac:dyDescent="0.3">
      <c r="A1765" s="31"/>
      <c r="B1765" s="32"/>
      <c r="C1765" s="33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1"/>
      <c r="Q1765" s="31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</row>
    <row r="1766" spans="1:27" s="30" customFormat="1" x14ac:dyDescent="0.3">
      <c r="A1766" s="31"/>
      <c r="B1766" s="32"/>
      <c r="C1766" s="33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1"/>
      <c r="Q1766" s="31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</row>
    <row r="1767" spans="1:27" s="30" customFormat="1" x14ac:dyDescent="0.3">
      <c r="A1767" s="31"/>
      <c r="B1767" s="32"/>
      <c r="C1767" s="33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1"/>
      <c r="Q1767" s="31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</row>
    <row r="1768" spans="1:27" s="30" customFormat="1" x14ac:dyDescent="0.3">
      <c r="A1768" s="31"/>
      <c r="B1768" s="32"/>
      <c r="C1768" s="33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1"/>
      <c r="Q1768" s="31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</row>
    <row r="1769" spans="1:27" s="30" customFormat="1" x14ac:dyDescent="0.3">
      <c r="A1769" s="31"/>
      <c r="B1769" s="32"/>
      <c r="C1769" s="33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1"/>
      <c r="Q1769" s="31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</row>
    <row r="1770" spans="1:27" s="30" customFormat="1" x14ac:dyDescent="0.3">
      <c r="A1770" s="31"/>
      <c r="B1770" s="32"/>
      <c r="C1770" s="33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1"/>
      <c r="Q1770" s="31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</row>
    <row r="1771" spans="1:27" s="30" customFormat="1" x14ac:dyDescent="0.3">
      <c r="A1771" s="31"/>
      <c r="B1771" s="32"/>
      <c r="C1771" s="33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1"/>
      <c r="Q1771" s="31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</row>
    <row r="1772" spans="1:27" s="30" customFormat="1" x14ac:dyDescent="0.3">
      <c r="A1772" s="31"/>
      <c r="B1772" s="32"/>
      <c r="C1772" s="33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1"/>
      <c r="Q1772" s="31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</row>
    <row r="1773" spans="1:27" s="30" customFormat="1" x14ac:dyDescent="0.3">
      <c r="A1773" s="31"/>
      <c r="B1773" s="32"/>
      <c r="C1773" s="33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1"/>
      <c r="Q1773" s="31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</row>
    <row r="1774" spans="1:27" s="30" customFormat="1" x14ac:dyDescent="0.3">
      <c r="A1774" s="31"/>
      <c r="B1774" s="32"/>
      <c r="C1774" s="33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1"/>
      <c r="Q1774" s="31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</row>
    <row r="1775" spans="1:27" s="30" customFormat="1" x14ac:dyDescent="0.3">
      <c r="A1775" s="31"/>
      <c r="B1775" s="32"/>
      <c r="C1775" s="33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1"/>
      <c r="Q1775" s="31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</row>
    <row r="1776" spans="1:27" s="30" customFormat="1" x14ac:dyDescent="0.3">
      <c r="A1776" s="31"/>
      <c r="B1776" s="32"/>
      <c r="C1776" s="33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1"/>
      <c r="Q1776" s="31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</row>
    <row r="1777" spans="1:27" s="30" customFormat="1" x14ac:dyDescent="0.3">
      <c r="A1777" s="31"/>
      <c r="B1777" s="32"/>
      <c r="C1777" s="33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1"/>
      <c r="Q1777" s="31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</row>
    <row r="1778" spans="1:27" s="30" customFormat="1" x14ac:dyDescent="0.3">
      <c r="A1778" s="31"/>
      <c r="B1778" s="32"/>
      <c r="C1778" s="33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1"/>
      <c r="Q1778" s="31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</row>
    <row r="1779" spans="1:27" s="30" customFormat="1" x14ac:dyDescent="0.3">
      <c r="A1779" s="31"/>
      <c r="B1779" s="32"/>
      <c r="C1779" s="33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1"/>
      <c r="Q1779" s="31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</row>
    <row r="1780" spans="1:27" s="30" customFormat="1" x14ac:dyDescent="0.3">
      <c r="A1780" s="31"/>
      <c r="B1780" s="32"/>
      <c r="C1780" s="33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1"/>
      <c r="Q1780" s="31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</row>
    <row r="1781" spans="1:27" s="30" customFormat="1" x14ac:dyDescent="0.3">
      <c r="A1781" s="31"/>
      <c r="B1781" s="32"/>
      <c r="C1781" s="33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1"/>
      <c r="Q1781" s="31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</row>
    <row r="1782" spans="1:27" s="30" customFormat="1" x14ac:dyDescent="0.3">
      <c r="A1782" s="31"/>
      <c r="B1782" s="32"/>
      <c r="C1782" s="33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1"/>
      <c r="Q1782" s="31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</row>
    <row r="1783" spans="1:27" s="30" customFormat="1" x14ac:dyDescent="0.3">
      <c r="A1783" s="31"/>
      <c r="B1783" s="32"/>
      <c r="C1783" s="33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1"/>
      <c r="Q1783" s="31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</row>
    <row r="1784" spans="1:27" s="30" customFormat="1" x14ac:dyDescent="0.3">
      <c r="A1784" s="31"/>
      <c r="B1784" s="32"/>
      <c r="C1784" s="33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1"/>
      <c r="Q1784" s="31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</row>
    <row r="1785" spans="1:27" s="30" customFormat="1" x14ac:dyDescent="0.3">
      <c r="A1785" s="31"/>
      <c r="B1785" s="32"/>
      <c r="C1785" s="33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1"/>
      <c r="Q1785" s="31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</row>
    <row r="1786" spans="1:27" s="30" customFormat="1" x14ac:dyDescent="0.3">
      <c r="A1786" s="31"/>
      <c r="B1786" s="32"/>
      <c r="C1786" s="33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1"/>
      <c r="Q1786" s="31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</row>
    <row r="1787" spans="1:27" s="30" customFormat="1" x14ac:dyDescent="0.3">
      <c r="A1787" s="31"/>
      <c r="B1787" s="32"/>
      <c r="C1787" s="33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1"/>
      <c r="Q1787" s="31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</row>
    <row r="1788" spans="1:27" s="30" customFormat="1" x14ac:dyDescent="0.3">
      <c r="A1788" s="31"/>
      <c r="B1788" s="32"/>
      <c r="C1788" s="33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1"/>
      <c r="Q1788" s="31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</row>
    <row r="1789" spans="1:27" s="30" customFormat="1" x14ac:dyDescent="0.3">
      <c r="A1789" s="31"/>
      <c r="B1789" s="32"/>
      <c r="C1789" s="33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1"/>
      <c r="Q1789" s="31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</row>
    <row r="1790" spans="1:27" s="30" customFormat="1" x14ac:dyDescent="0.3">
      <c r="A1790" s="31"/>
      <c r="B1790" s="32"/>
      <c r="C1790" s="33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1"/>
      <c r="Q1790" s="31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</row>
    <row r="1791" spans="1:27" s="30" customFormat="1" x14ac:dyDescent="0.3">
      <c r="A1791" s="31"/>
      <c r="B1791" s="32"/>
      <c r="C1791" s="33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1"/>
      <c r="Q1791" s="31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</row>
    <row r="1792" spans="1:27" s="30" customFormat="1" x14ac:dyDescent="0.3">
      <c r="A1792" s="31"/>
      <c r="B1792" s="32"/>
      <c r="C1792" s="33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1"/>
      <c r="Q1792" s="31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</row>
    <row r="1793" spans="1:27" s="30" customFormat="1" x14ac:dyDescent="0.3">
      <c r="A1793" s="31"/>
      <c r="B1793" s="32"/>
      <c r="C1793" s="33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1"/>
      <c r="Q1793" s="31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</row>
    <row r="1794" spans="1:27" s="30" customFormat="1" x14ac:dyDescent="0.3">
      <c r="A1794" s="31"/>
      <c r="B1794" s="32"/>
      <c r="C1794" s="33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1"/>
      <c r="Q1794" s="31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</row>
    <row r="1795" spans="1:27" s="30" customFormat="1" x14ac:dyDescent="0.3">
      <c r="A1795" s="31"/>
      <c r="B1795" s="32"/>
      <c r="C1795" s="33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1"/>
      <c r="Q1795" s="31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</row>
    <row r="1796" spans="1:27" s="30" customFormat="1" x14ac:dyDescent="0.3">
      <c r="A1796" s="31"/>
      <c r="B1796" s="32"/>
      <c r="C1796" s="33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1"/>
      <c r="Q1796" s="31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</row>
    <row r="1797" spans="1:27" s="30" customFormat="1" x14ac:dyDescent="0.3">
      <c r="A1797" s="31"/>
      <c r="B1797" s="32"/>
      <c r="C1797" s="33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1"/>
      <c r="Q1797" s="31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</row>
    <row r="1798" spans="1:27" s="30" customFormat="1" x14ac:dyDescent="0.3">
      <c r="A1798" s="31"/>
      <c r="B1798" s="32"/>
      <c r="C1798" s="33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1"/>
      <c r="Q1798" s="31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</row>
    <row r="1799" spans="1:27" s="30" customFormat="1" x14ac:dyDescent="0.3">
      <c r="A1799" s="31"/>
      <c r="B1799" s="32"/>
      <c r="C1799" s="33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1"/>
      <c r="Q1799" s="31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</row>
    <row r="1800" spans="1:27" s="30" customFormat="1" x14ac:dyDescent="0.3">
      <c r="A1800" s="31"/>
      <c r="B1800" s="32"/>
      <c r="C1800" s="33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1"/>
      <c r="Q1800" s="31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</row>
    <row r="1801" spans="1:27" s="30" customFormat="1" x14ac:dyDescent="0.3">
      <c r="A1801" s="31"/>
      <c r="B1801" s="32"/>
      <c r="C1801" s="33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1"/>
      <c r="Q1801" s="31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</row>
    <row r="1802" spans="1:27" s="30" customFormat="1" x14ac:dyDescent="0.3">
      <c r="A1802" s="31"/>
      <c r="B1802" s="32"/>
      <c r="C1802" s="33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1"/>
      <c r="Q1802" s="31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</row>
    <row r="1803" spans="1:27" s="30" customFormat="1" x14ac:dyDescent="0.3">
      <c r="A1803" s="31"/>
      <c r="B1803" s="32"/>
      <c r="C1803" s="33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1"/>
      <c r="Q1803" s="31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</row>
    <row r="1804" spans="1:27" s="30" customFormat="1" x14ac:dyDescent="0.3">
      <c r="A1804" s="31"/>
      <c r="B1804" s="32"/>
      <c r="C1804" s="33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1"/>
      <c r="Q1804" s="31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</row>
    <row r="1805" spans="1:27" s="30" customFormat="1" x14ac:dyDescent="0.3">
      <c r="A1805" s="31"/>
      <c r="B1805" s="32"/>
      <c r="C1805" s="33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1"/>
      <c r="Q1805" s="31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</row>
    <row r="1806" spans="1:27" s="30" customFormat="1" x14ac:dyDescent="0.3">
      <c r="A1806" s="31"/>
      <c r="B1806" s="32"/>
      <c r="C1806" s="33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1"/>
      <c r="Q1806" s="31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</row>
    <row r="1807" spans="1:27" s="30" customFormat="1" x14ac:dyDescent="0.3">
      <c r="A1807" s="31"/>
      <c r="B1807" s="32"/>
      <c r="C1807" s="33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1"/>
      <c r="Q1807" s="31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</row>
    <row r="1808" spans="1:27" s="30" customFormat="1" x14ac:dyDescent="0.3">
      <c r="A1808" s="31"/>
      <c r="B1808" s="32"/>
      <c r="C1808" s="33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1"/>
      <c r="Q1808" s="31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</row>
    <row r="1809" spans="1:27" s="30" customFormat="1" x14ac:dyDescent="0.3">
      <c r="A1809" s="31"/>
      <c r="B1809" s="32"/>
      <c r="C1809" s="33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1"/>
      <c r="Q1809" s="31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</row>
    <row r="1810" spans="1:27" s="30" customFormat="1" x14ac:dyDescent="0.3">
      <c r="A1810" s="31"/>
      <c r="B1810" s="32"/>
      <c r="C1810" s="33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1"/>
      <c r="Q1810" s="31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</row>
    <row r="1811" spans="1:27" s="30" customFormat="1" x14ac:dyDescent="0.3">
      <c r="A1811" s="31"/>
      <c r="B1811" s="32"/>
      <c r="C1811" s="33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1"/>
      <c r="Q1811" s="31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</row>
    <row r="1812" spans="1:27" s="30" customFormat="1" x14ac:dyDescent="0.3">
      <c r="A1812" s="31"/>
      <c r="B1812" s="32"/>
      <c r="C1812" s="33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1"/>
      <c r="Q1812" s="31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</row>
    <row r="1813" spans="1:27" s="30" customFormat="1" x14ac:dyDescent="0.3">
      <c r="A1813" s="31"/>
      <c r="B1813" s="32"/>
      <c r="C1813" s="33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1"/>
      <c r="Q1813" s="31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</row>
    <row r="1814" spans="1:27" s="30" customFormat="1" x14ac:dyDescent="0.3">
      <c r="A1814" s="31"/>
      <c r="B1814" s="32"/>
      <c r="C1814" s="33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1"/>
      <c r="Q1814" s="31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</row>
    <row r="1815" spans="1:27" s="30" customFormat="1" x14ac:dyDescent="0.3">
      <c r="A1815" s="31"/>
      <c r="B1815" s="32"/>
      <c r="C1815" s="33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1"/>
      <c r="Q1815" s="31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</row>
    <row r="1816" spans="1:27" s="30" customFormat="1" x14ac:dyDescent="0.3">
      <c r="A1816" s="31"/>
      <c r="B1816" s="32"/>
      <c r="C1816" s="33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1"/>
      <c r="Q1816" s="31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</row>
    <row r="1817" spans="1:27" s="30" customFormat="1" x14ac:dyDescent="0.3">
      <c r="A1817" s="31"/>
      <c r="B1817" s="32"/>
      <c r="C1817" s="33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1"/>
      <c r="Q1817" s="31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</row>
    <row r="1818" spans="1:27" s="30" customFormat="1" x14ac:dyDescent="0.3">
      <c r="A1818" s="31"/>
      <c r="B1818" s="32"/>
      <c r="C1818" s="33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1"/>
      <c r="Q1818" s="31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</row>
    <row r="1819" spans="1:27" s="30" customFormat="1" x14ac:dyDescent="0.3">
      <c r="A1819" s="31"/>
      <c r="B1819" s="32"/>
      <c r="C1819" s="33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1"/>
      <c r="Q1819" s="31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</row>
    <row r="1820" spans="1:27" s="30" customFormat="1" x14ac:dyDescent="0.3">
      <c r="A1820" s="31"/>
      <c r="B1820" s="32"/>
      <c r="C1820" s="33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1"/>
      <c r="Q1820" s="31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</row>
    <row r="1821" spans="1:27" s="30" customFormat="1" x14ac:dyDescent="0.3">
      <c r="A1821" s="31"/>
      <c r="B1821" s="32"/>
      <c r="C1821" s="33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1"/>
      <c r="Q1821" s="31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</row>
    <row r="1822" spans="1:27" s="30" customFormat="1" x14ac:dyDescent="0.3">
      <c r="A1822" s="31"/>
      <c r="B1822" s="32"/>
      <c r="C1822" s="33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1"/>
      <c r="Q1822" s="31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</row>
    <row r="1823" spans="1:27" s="30" customFormat="1" x14ac:dyDescent="0.3">
      <c r="A1823" s="31"/>
      <c r="B1823" s="32"/>
      <c r="C1823" s="33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1"/>
      <c r="Q1823" s="31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</row>
    <row r="1824" spans="1:27" s="30" customFormat="1" x14ac:dyDescent="0.3">
      <c r="A1824" s="31"/>
      <c r="B1824" s="32"/>
      <c r="C1824" s="33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1"/>
      <c r="Q1824" s="31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</row>
    <row r="1825" spans="1:27" s="30" customFormat="1" x14ac:dyDescent="0.3">
      <c r="A1825" s="31"/>
      <c r="B1825" s="32"/>
      <c r="C1825" s="33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1"/>
      <c r="Q1825" s="31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</row>
    <row r="1826" spans="1:27" s="30" customFormat="1" x14ac:dyDescent="0.3">
      <c r="A1826" s="31"/>
      <c r="B1826" s="32"/>
      <c r="C1826" s="33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1"/>
      <c r="Q1826" s="31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</row>
    <row r="1827" spans="1:27" s="30" customFormat="1" x14ac:dyDescent="0.3">
      <c r="A1827" s="31"/>
      <c r="B1827" s="32"/>
      <c r="C1827" s="33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1"/>
      <c r="Q1827" s="31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</row>
    <row r="1828" spans="1:27" s="30" customFormat="1" x14ac:dyDescent="0.3">
      <c r="A1828" s="31"/>
      <c r="B1828" s="32"/>
      <c r="C1828" s="33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1"/>
      <c r="Q1828" s="31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</row>
    <row r="1829" spans="1:27" s="30" customFormat="1" x14ac:dyDescent="0.3">
      <c r="A1829" s="31"/>
      <c r="B1829" s="32"/>
      <c r="C1829" s="33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1"/>
      <c r="Q1829" s="31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</row>
    <row r="1830" spans="1:27" s="30" customFormat="1" x14ac:dyDescent="0.3">
      <c r="A1830" s="31"/>
      <c r="B1830" s="32"/>
      <c r="C1830" s="33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1"/>
      <c r="Q1830" s="31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</row>
    <row r="1831" spans="1:27" s="30" customFormat="1" x14ac:dyDescent="0.3">
      <c r="A1831" s="31"/>
      <c r="B1831" s="32"/>
      <c r="C1831" s="33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1"/>
      <c r="Q1831" s="31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</row>
    <row r="1832" spans="1:27" s="30" customFormat="1" x14ac:dyDescent="0.3">
      <c r="A1832" s="31"/>
      <c r="B1832" s="32"/>
      <c r="C1832" s="33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1"/>
      <c r="Q1832" s="31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</row>
    <row r="1833" spans="1:27" s="30" customFormat="1" x14ac:dyDescent="0.3">
      <c r="A1833" s="31"/>
      <c r="B1833" s="32"/>
      <c r="C1833" s="33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1"/>
      <c r="Q1833" s="31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</row>
    <row r="1834" spans="1:27" s="30" customFormat="1" x14ac:dyDescent="0.3">
      <c r="A1834" s="31"/>
      <c r="B1834" s="32"/>
      <c r="C1834" s="33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1"/>
      <c r="Q1834" s="31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</row>
    <row r="1835" spans="1:27" s="30" customFormat="1" x14ac:dyDescent="0.3">
      <c r="A1835" s="31"/>
      <c r="B1835" s="32"/>
      <c r="C1835" s="33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1"/>
      <c r="Q1835" s="31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</row>
    <row r="1836" spans="1:27" s="30" customFormat="1" x14ac:dyDescent="0.3">
      <c r="A1836" s="31"/>
      <c r="B1836" s="32"/>
      <c r="C1836" s="33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1"/>
      <c r="Q1836" s="31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</row>
    <row r="1837" spans="1:27" s="30" customFormat="1" x14ac:dyDescent="0.3">
      <c r="A1837" s="31"/>
      <c r="B1837" s="32"/>
      <c r="C1837" s="33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1"/>
      <c r="Q1837" s="31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</row>
    <row r="1838" spans="1:27" s="30" customFormat="1" x14ac:dyDescent="0.3">
      <c r="A1838" s="31"/>
      <c r="B1838" s="32"/>
      <c r="C1838" s="33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1"/>
      <c r="Q1838" s="31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</row>
    <row r="1839" spans="1:27" s="30" customFormat="1" x14ac:dyDescent="0.3">
      <c r="A1839" s="31"/>
      <c r="B1839" s="32"/>
      <c r="C1839" s="33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1"/>
      <c r="Q1839" s="31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</row>
    <row r="1840" spans="1:27" s="30" customFormat="1" x14ac:dyDescent="0.3">
      <c r="A1840" s="31"/>
      <c r="B1840" s="32"/>
      <c r="C1840" s="33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1"/>
      <c r="Q1840" s="31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</row>
    <row r="1841" spans="1:27" s="30" customFormat="1" x14ac:dyDescent="0.3">
      <c r="A1841" s="31"/>
      <c r="B1841" s="32"/>
      <c r="C1841" s="33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1"/>
      <c r="Q1841" s="31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</row>
    <row r="1842" spans="1:27" s="30" customFormat="1" x14ac:dyDescent="0.3">
      <c r="A1842" s="31"/>
      <c r="B1842" s="32"/>
      <c r="C1842" s="33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1"/>
      <c r="Q1842" s="31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</row>
    <row r="1843" spans="1:27" s="30" customFormat="1" x14ac:dyDescent="0.3">
      <c r="A1843" s="31"/>
      <c r="B1843" s="32"/>
      <c r="C1843" s="33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1"/>
      <c r="Q1843" s="31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</row>
    <row r="1844" spans="1:27" s="30" customFormat="1" x14ac:dyDescent="0.3">
      <c r="A1844" s="31"/>
      <c r="B1844" s="32"/>
      <c r="C1844" s="33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1"/>
      <c r="Q1844" s="31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</row>
    <row r="1845" spans="1:27" s="30" customFormat="1" x14ac:dyDescent="0.3">
      <c r="A1845" s="31"/>
      <c r="B1845" s="32"/>
      <c r="C1845" s="33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1"/>
      <c r="Q1845" s="31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</row>
    <row r="1846" spans="1:27" s="30" customFormat="1" x14ac:dyDescent="0.3">
      <c r="A1846" s="31"/>
      <c r="B1846" s="32"/>
      <c r="C1846" s="33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1"/>
      <c r="Q1846" s="31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</row>
    <row r="1847" spans="1:27" s="30" customFormat="1" x14ac:dyDescent="0.3">
      <c r="A1847" s="31"/>
      <c r="B1847" s="32"/>
      <c r="C1847" s="33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1"/>
      <c r="Q1847" s="31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</row>
    <row r="1848" spans="1:27" s="30" customFormat="1" x14ac:dyDescent="0.3">
      <c r="A1848" s="31"/>
      <c r="B1848" s="32"/>
      <c r="C1848" s="33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1"/>
      <c r="Q1848" s="31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</row>
    <row r="1849" spans="1:27" s="30" customFormat="1" x14ac:dyDescent="0.3">
      <c r="A1849" s="31"/>
      <c r="B1849" s="32"/>
      <c r="C1849" s="33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1"/>
      <c r="Q1849" s="31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</row>
    <row r="1850" spans="1:27" s="30" customFormat="1" x14ac:dyDescent="0.3">
      <c r="A1850" s="31"/>
      <c r="B1850" s="32"/>
      <c r="C1850" s="33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1"/>
      <c r="Q1850" s="31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</row>
    <row r="1851" spans="1:27" s="30" customFormat="1" x14ac:dyDescent="0.3">
      <c r="A1851" s="31"/>
      <c r="B1851" s="32"/>
      <c r="C1851" s="33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1"/>
      <c r="Q1851" s="31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</row>
    <row r="1852" spans="1:27" s="30" customFormat="1" x14ac:dyDescent="0.3">
      <c r="A1852" s="31"/>
      <c r="B1852" s="32"/>
      <c r="C1852" s="33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1"/>
      <c r="Q1852" s="31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</row>
    <row r="1853" spans="1:27" s="30" customFormat="1" x14ac:dyDescent="0.3">
      <c r="A1853" s="31"/>
      <c r="B1853" s="32"/>
      <c r="C1853" s="33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1"/>
      <c r="Q1853" s="31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</row>
    <row r="1854" spans="1:27" s="30" customFormat="1" x14ac:dyDescent="0.3">
      <c r="A1854" s="31"/>
      <c r="B1854" s="32"/>
      <c r="C1854" s="33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1"/>
      <c r="Q1854" s="31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</row>
    <row r="1855" spans="1:27" s="30" customFormat="1" x14ac:dyDescent="0.3">
      <c r="A1855" s="31"/>
      <c r="B1855" s="32"/>
      <c r="C1855" s="33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1"/>
      <c r="Q1855" s="31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</row>
    <row r="1856" spans="1:27" s="30" customFormat="1" x14ac:dyDescent="0.3">
      <c r="A1856" s="31"/>
      <c r="B1856" s="32"/>
      <c r="C1856" s="33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1"/>
      <c r="Q1856" s="31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</row>
    <row r="1857" spans="1:27" s="30" customFormat="1" x14ac:dyDescent="0.3">
      <c r="A1857" s="31"/>
      <c r="B1857" s="32"/>
      <c r="C1857" s="33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1"/>
      <c r="Q1857" s="31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</row>
    <row r="1858" spans="1:27" s="30" customFormat="1" x14ac:dyDescent="0.3">
      <c r="A1858" s="31"/>
      <c r="B1858" s="32"/>
      <c r="C1858" s="33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1"/>
      <c r="Q1858" s="31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</row>
    <row r="1859" spans="1:27" s="30" customFormat="1" x14ac:dyDescent="0.3">
      <c r="A1859" s="31"/>
      <c r="B1859" s="32"/>
      <c r="C1859" s="33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1"/>
      <c r="Q1859" s="31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</row>
    <row r="1860" spans="1:27" s="30" customFormat="1" x14ac:dyDescent="0.3">
      <c r="A1860" s="31"/>
      <c r="B1860" s="32"/>
      <c r="C1860" s="33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1"/>
      <c r="Q1860" s="31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</row>
    <row r="1861" spans="1:27" s="30" customFormat="1" x14ac:dyDescent="0.3">
      <c r="A1861" s="31"/>
      <c r="B1861" s="32"/>
      <c r="C1861" s="33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1"/>
      <c r="Q1861" s="31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</row>
    <row r="1862" spans="1:27" s="30" customFormat="1" x14ac:dyDescent="0.3">
      <c r="A1862" s="31"/>
      <c r="B1862" s="32"/>
      <c r="C1862" s="33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1"/>
      <c r="Q1862" s="31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</row>
    <row r="1863" spans="1:27" s="30" customFormat="1" x14ac:dyDescent="0.3">
      <c r="A1863" s="31"/>
      <c r="B1863" s="32"/>
      <c r="C1863" s="33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1"/>
      <c r="Q1863" s="31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</row>
    <row r="1864" spans="1:27" s="30" customFormat="1" x14ac:dyDescent="0.3">
      <c r="A1864" s="31"/>
      <c r="B1864" s="32"/>
      <c r="C1864" s="33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1"/>
      <c r="Q1864" s="31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</row>
    <row r="1865" spans="1:27" s="30" customFormat="1" x14ac:dyDescent="0.3">
      <c r="A1865" s="31"/>
      <c r="B1865" s="32"/>
      <c r="C1865" s="33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1"/>
      <c r="Q1865" s="31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</row>
    <row r="1866" spans="1:27" s="30" customFormat="1" x14ac:dyDescent="0.3">
      <c r="A1866" s="31"/>
      <c r="B1866" s="32"/>
      <c r="C1866" s="33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1"/>
      <c r="Q1866" s="31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</row>
    <row r="1867" spans="1:27" s="30" customFormat="1" x14ac:dyDescent="0.3">
      <c r="A1867" s="31"/>
      <c r="B1867" s="32"/>
      <c r="C1867" s="33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1"/>
      <c r="Q1867" s="31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</row>
    <row r="1868" spans="1:27" s="30" customFormat="1" x14ac:dyDescent="0.3">
      <c r="A1868" s="31"/>
      <c r="B1868" s="32"/>
      <c r="C1868" s="33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1"/>
      <c r="Q1868" s="31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</row>
    <row r="1869" spans="1:27" s="30" customFormat="1" x14ac:dyDescent="0.3">
      <c r="A1869" s="31"/>
      <c r="B1869" s="32"/>
      <c r="C1869" s="33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1"/>
      <c r="Q1869" s="31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</row>
    <row r="1870" spans="1:27" s="30" customFormat="1" x14ac:dyDescent="0.3">
      <c r="A1870" s="31"/>
      <c r="B1870" s="32"/>
      <c r="C1870" s="33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1"/>
      <c r="Q1870" s="31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</row>
    <row r="1871" spans="1:27" s="30" customFormat="1" x14ac:dyDescent="0.3">
      <c r="A1871" s="31"/>
      <c r="B1871" s="32"/>
      <c r="C1871" s="33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1"/>
      <c r="Q1871" s="31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</row>
    <row r="1872" spans="1:27" s="30" customFormat="1" x14ac:dyDescent="0.3">
      <c r="A1872" s="31"/>
      <c r="B1872" s="32"/>
      <c r="C1872" s="33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1"/>
      <c r="Q1872" s="31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</row>
    <row r="1873" spans="1:27" s="30" customFormat="1" x14ac:dyDescent="0.3">
      <c r="A1873" s="31"/>
      <c r="B1873" s="32"/>
      <c r="C1873" s="33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1"/>
      <c r="Q1873" s="31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</row>
    <row r="1874" spans="1:27" s="30" customFormat="1" x14ac:dyDescent="0.3">
      <c r="A1874" s="31"/>
      <c r="B1874" s="32"/>
      <c r="C1874" s="33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1"/>
      <c r="Q1874" s="31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</row>
    <row r="1875" spans="1:27" s="30" customFormat="1" x14ac:dyDescent="0.3">
      <c r="A1875" s="31"/>
      <c r="B1875" s="32"/>
      <c r="C1875" s="33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1"/>
      <c r="Q1875" s="31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</row>
    <row r="1876" spans="1:27" s="30" customFormat="1" x14ac:dyDescent="0.3">
      <c r="A1876" s="31"/>
      <c r="B1876" s="32"/>
      <c r="C1876" s="33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1"/>
      <c r="Q1876" s="31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</row>
    <row r="1877" spans="1:27" s="30" customFormat="1" x14ac:dyDescent="0.3">
      <c r="A1877" s="31"/>
      <c r="B1877" s="32"/>
      <c r="C1877" s="33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1"/>
      <c r="Q1877" s="31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</row>
    <row r="1878" spans="1:27" s="30" customFormat="1" x14ac:dyDescent="0.3">
      <c r="A1878" s="31"/>
      <c r="B1878" s="32"/>
      <c r="C1878" s="33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1"/>
      <c r="Q1878" s="31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</row>
    <row r="1879" spans="1:27" s="30" customFormat="1" x14ac:dyDescent="0.3">
      <c r="A1879" s="31"/>
      <c r="B1879" s="32"/>
      <c r="C1879" s="33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1"/>
      <c r="Q1879" s="31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</row>
    <row r="1880" spans="1:27" s="30" customFormat="1" x14ac:dyDescent="0.3">
      <c r="A1880" s="31"/>
      <c r="B1880" s="32"/>
      <c r="C1880" s="33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1"/>
      <c r="Q1880" s="31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</row>
    <row r="1881" spans="1:27" s="30" customFormat="1" x14ac:dyDescent="0.3">
      <c r="A1881" s="31"/>
      <c r="B1881" s="32"/>
      <c r="C1881" s="33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1"/>
      <c r="Q1881" s="31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</row>
    <row r="1882" spans="1:27" s="30" customFormat="1" x14ac:dyDescent="0.3">
      <c r="A1882" s="31"/>
      <c r="B1882" s="32"/>
      <c r="C1882" s="33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1"/>
      <c r="Q1882" s="31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</row>
    <row r="1883" spans="1:27" s="30" customFormat="1" x14ac:dyDescent="0.3">
      <c r="A1883" s="31"/>
      <c r="B1883" s="32"/>
      <c r="C1883" s="33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1"/>
      <c r="Q1883" s="31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</row>
    <row r="1884" spans="1:27" s="30" customFormat="1" x14ac:dyDescent="0.3">
      <c r="A1884" s="31"/>
      <c r="B1884" s="32"/>
      <c r="C1884" s="33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1"/>
      <c r="Q1884" s="31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</row>
    <row r="1885" spans="1:27" s="30" customFormat="1" x14ac:dyDescent="0.3">
      <c r="A1885" s="31"/>
      <c r="B1885" s="32"/>
      <c r="C1885" s="33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1"/>
      <c r="Q1885" s="31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</row>
    <row r="1886" spans="1:27" s="30" customFormat="1" x14ac:dyDescent="0.3">
      <c r="A1886" s="31"/>
      <c r="B1886" s="32"/>
      <c r="C1886" s="33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1"/>
      <c r="Q1886" s="31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</row>
    <row r="1887" spans="1:27" s="30" customFormat="1" x14ac:dyDescent="0.3">
      <c r="A1887" s="31"/>
      <c r="B1887" s="32"/>
      <c r="C1887" s="33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1"/>
      <c r="Q1887" s="31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</row>
    <row r="1888" spans="1:27" s="30" customFormat="1" x14ac:dyDescent="0.3">
      <c r="A1888" s="31"/>
      <c r="B1888" s="32"/>
      <c r="C1888" s="33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1"/>
      <c r="Q1888" s="31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</row>
    <row r="1889" spans="1:27" s="30" customFormat="1" x14ac:dyDescent="0.3">
      <c r="A1889" s="31"/>
      <c r="B1889" s="32"/>
      <c r="C1889" s="33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1"/>
      <c r="Q1889" s="31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</row>
    <row r="1890" spans="1:27" s="30" customFormat="1" x14ac:dyDescent="0.3">
      <c r="A1890" s="31"/>
      <c r="B1890" s="32"/>
      <c r="C1890" s="33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1"/>
      <c r="Q1890" s="31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</row>
    <row r="1891" spans="1:27" s="30" customFormat="1" x14ac:dyDescent="0.3">
      <c r="A1891" s="31"/>
      <c r="B1891" s="32"/>
      <c r="C1891" s="33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1"/>
      <c r="Q1891" s="31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</row>
    <row r="1892" spans="1:27" s="30" customFormat="1" x14ac:dyDescent="0.3">
      <c r="A1892" s="31"/>
      <c r="B1892" s="32"/>
      <c r="C1892" s="33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1"/>
      <c r="Q1892" s="31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</row>
    <row r="1893" spans="1:27" s="30" customFormat="1" x14ac:dyDescent="0.3">
      <c r="A1893" s="31"/>
      <c r="B1893" s="32"/>
      <c r="C1893" s="33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1"/>
      <c r="Q1893" s="31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</row>
    <row r="1894" spans="1:27" s="30" customFormat="1" x14ac:dyDescent="0.3">
      <c r="A1894" s="31"/>
      <c r="B1894" s="32"/>
      <c r="C1894" s="33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1"/>
      <c r="Q1894" s="31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</row>
    <row r="1895" spans="1:27" s="30" customFormat="1" x14ac:dyDescent="0.3">
      <c r="A1895" s="31"/>
      <c r="B1895" s="32"/>
      <c r="C1895" s="33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1"/>
      <c r="Q1895" s="31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</row>
    <row r="1896" spans="1:27" s="30" customFormat="1" x14ac:dyDescent="0.3">
      <c r="A1896" s="31"/>
      <c r="B1896" s="32"/>
      <c r="C1896" s="33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1"/>
      <c r="Q1896" s="31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</row>
    <row r="1897" spans="1:27" s="30" customFormat="1" x14ac:dyDescent="0.3">
      <c r="A1897" s="31"/>
      <c r="B1897" s="32"/>
      <c r="C1897" s="33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1"/>
      <c r="Q1897" s="31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</row>
    <row r="1898" spans="1:27" s="30" customFormat="1" x14ac:dyDescent="0.3">
      <c r="A1898" s="31"/>
      <c r="B1898" s="32"/>
      <c r="C1898" s="33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1"/>
      <c r="Q1898" s="31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</row>
    <row r="1899" spans="1:27" s="30" customFormat="1" x14ac:dyDescent="0.3">
      <c r="A1899" s="31"/>
      <c r="B1899" s="32"/>
      <c r="C1899" s="33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1"/>
      <c r="Q1899" s="31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</row>
    <row r="1900" spans="1:27" s="30" customFormat="1" x14ac:dyDescent="0.3">
      <c r="A1900" s="31"/>
      <c r="B1900" s="32"/>
      <c r="C1900" s="33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1"/>
      <c r="Q1900" s="31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</row>
    <row r="1901" spans="1:27" s="30" customFormat="1" x14ac:dyDescent="0.3">
      <c r="A1901" s="31"/>
      <c r="B1901" s="32"/>
      <c r="C1901" s="33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1"/>
      <c r="Q1901" s="31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</row>
    <row r="1902" spans="1:27" s="30" customFormat="1" x14ac:dyDescent="0.3">
      <c r="A1902" s="31"/>
      <c r="B1902" s="32"/>
      <c r="C1902" s="33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1"/>
      <c r="Q1902" s="31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</row>
    <row r="1903" spans="1:27" s="30" customFormat="1" x14ac:dyDescent="0.3">
      <c r="A1903" s="31"/>
      <c r="B1903" s="32"/>
      <c r="C1903" s="33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1"/>
      <c r="Q1903" s="31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</row>
    <row r="1904" spans="1:27" s="30" customFormat="1" x14ac:dyDescent="0.3">
      <c r="A1904" s="31"/>
      <c r="B1904" s="32"/>
      <c r="C1904" s="33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1"/>
      <c r="Q1904" s="31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</row>
    <row r="1905" spans="1:27" s="30" customFormat="1" x14ac:dyDescent="0.3">
      <c r="A1905" s="31"/>
      <c r="B1905" s="32"/>
      <c r="C1905" s="33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1"/>
      <c r="Q1905" s="31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</row>
    <row r="1906" spans="1:27" s="30" customFormat="1" x14ac:dyDescent="0.3">
      <c r="A1906" s="31"/>
      <c r="B1906" s="32"/>
      <c r="C1906" s="33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1"/>
      <c r="Q1906" s="31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</row>
    <row r="1907" spans="1:27" s="30" customFormat="1" x14ac:dyDescent="0.3">
      <c r="A1907" s="31"/>
      <c r="B1907" s="32"/>
      <c r="C1907" s="33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1"/>
      <c r="Q1907" s="31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</row>
    <row r="1908" spans="1:27" s="30" customFormat="1" x14ac:dyDescent="0.3">
      <c r="A1908" s="31"/>
      <c r="B1908" s="32"/>
      <c r="C1908" s="33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1"/>
      <c r="Q1908" s="31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</row>
    <row r="1909" spans="1:27" s="30" customFormat="1" x14ac:dyDescent="0.3">
      <c r="A1909" s="31"/>
      <c r="B1909" s="32"/>
      <c r="C1909" s="33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1"/>
      <c r="Q1909" s="31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</row>
    <row r="1910" spans="1:27" s="30" customFormat="1" x14ac:dyDescent="0.3">
      <c r="A1910" s="31"/>
      <c r="B1910" s="32"/>
      <c r="C1910" s="33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1"/>
      <c r="Q1910" s="31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</row>
    <row r="1911" spans="1:27" s="30" customFormat="1" x14ac:dyDescent="0.3">
      <c r="A1911" s="31"/>
      <c r="B1911" s="32"/>
      <c r="C1911" s="33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1"/>
      <c r="Q1911" s="31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</row>
    <row r="1912" spans="1:27" s="30" customFormat="1" x14ac:dyDescent="0.3">
      <c r="A1912" s="31"/>
      <c r="B1912" s="32"/>
      <c r="C1912" s="33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1"/>
      <c r="Q1912" s="31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</row>
    <row r="1913" spans="1:27" s="30" customFormat="1" x14ac:dyDescent="0.3">
      <c r="A1913" s="31"/>
      <c r="B1913" s="32"/>
      <c r="C1913" s="33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1"/>
      <c r="Q1913" s="31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</row>
    <row r="1914" spans="1:27" s="30" customFormat="1" x14ac:dyDescent="0.3">
      <c r="A1914" s="31"/>
      <c r="B1914" s="32"/>
      <c r="C1914" s="33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1"/>
      <c r="Q1914" s="31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</row>
    <row r="1915" spans="1:27" s="30" customFormat="1" x14ac:dyDescent="0.3">
      <c r="A1915" s="31"/>
      <c r="B1915" s="32"/>
      <c r="C1915" s="33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1"/>
      <c r="Q1915" s="31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</row>
    <row r="1916" spans="1:27" s="30" customFormat="1" x14ac:dyDescent="0.3">
      <c r="A1916" s="31"/>
      <c r="B1916" s="32"/>
      <c r="C1916" s="33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1"/>
      <c r="Q1916" s="31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</row>
    <row r="1917" spans="1:27" s="30" customFormat="1" x14ac:dyDescent="0.3">
      <c r="A1917" s="31"/>
      <c r="B1917" s="32"/>
      <c r="C1917" s="33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1"/>
      <c r="Q1917" s="31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</row>
    <row r="1918" spans="1:27" s="30" customFormat="1" x14ac:dyDescent="0.3">
      <c r="A1918" s="31"/>
      <c r="B1918" s="32"/>
      <c r="C1918" s="33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1"/>
      <c r="Q1918" s="31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</row>
    <row r="1919" spans="1:27" s="30" customFormat="1" x14ac:dyDescent="0.3">
      <c r="A1919" s="31"/>
      <c r="B1919" s="32"/>
      <c r="C1919" s="33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1"/>
      <c r="Q1919" s="31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</row>
    <row r="1920" spans="1:27" s="30" customFormat="1" x14ac:dyDescent="0.3">
      <c r="A1920" s="31"/>
      <c r="B1920" s="32"/>
      <c r="C1920" s="33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1"/>
      <c r="Q1920" s="31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</row>
    <row r="1921" spans="1:27" s="30" customFormat="1" x14ac:dyDescent="0.3">
      <c r="A1921" s="31"/>
      <c r="B1921" s="32"/>
      <c r="C1921" s="33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1"/>
      <c r="Q1921" s="31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</row>
    <row r="1922" spans="1:27" s="30" customFormat="1" x14ac:dyDescent="0.3">
      <c r="A1922" s="31"/>
      <c r="B1922" s="32"/>
      <c r="C1922" s="33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1"/>
      <c r="Q1922" s="31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</row>
    <row r="1923" spans="1:27" s="30" customFormat="1" x14ac:dyDescent="0.3">
      <c r="A1923" s="31"/>
      <c r="B1923" s="32"/>
      <c r="C1923" s="33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1"/>
      <c r="Q1923" s="31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</row>
    <row r="1924" spans="1:27" s="30" customFormat="1" x14ac:dyDescent="0.3">
      <c r="A1924" s="31"/>
      <c r="B1924" s="32"/>
      <c r="C1924" s="33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1"/>
      <c r="Q1924" s="31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</row>
    <row r="1925" spans="1:27" s="30" customFormat="1" x14ac:dyDescent="0.3">
      <c r="A1925" s="31"/>
      <c r="B1925" s="32"/>
      <c r="C1925" s="33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1"/>
      <c r="Q1925" s="31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</row>
    <row r="1926" spans="1:27" s="30" customFormat="1" x14ac:dyDescent="0.3">
      <c r="A1926" s="31"/>
      <c r="B1926" s="32"/>
      <c r="C1926" s="33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1"/>
      <c r="Q1926" s="31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</row>
    <row r="1927" spans="1:27" s="30" customFormat="1" x14ac:dyDescent="0.3">
      <c r="A1927" s="31"/>
      <c r="B1927" s="32"/>
      <c r="C1927" s="33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1"/>
      <c r="Q1927" s="31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</row>
    <row r="1928" spans="1:27" s="30" customFormat="1" x14ac:dyDescent="0.3">
      <c r="A1928" s="31"/>
      <c r="B1928" s="32"/>
      <c r="C1928" s="33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1"/>
      <c r="Q1928" s="31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</row>
    <row r="1929" spans="1:27" s="30" customFormat="1" x14ac:dyDescent="0.3">
      <c r="A1929" s="31"/>
      <c r="B1929" s="32"/>
      <c r="C1929" s="33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1"/>
      <c r="Q1929" s="31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</row>
    <row r="1930" spans="1:27" s="30" customFormat="1" x14ac:dyDescent="0.3">
      <c r="A1930" s="31"/>
      <c r="B1930" s="32"/>
      <c r="C1930" s="33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1"/>
      <c r="Q1930" s="31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</row>
    <row r="1931" spans="1:27" s="30" customFormat="1" x14ac:dyDescent="0.3">
      <c r="A1931" s="31"/>
      <c r="B1931" s="32"/>
      <c r="C1931" s="33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1"/>
      <c r="Q1931" s="31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</row>
    <row r="1932" spans="1:27" s="30" customFormat="1" x14ac:dyDescent="0.3">
      <c r="A1932" s="31"/>
      <c r="B1932" s="32"/>
      <c r="C1932" s="33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1"/>
      <c r="Q1932" s="31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</row>
    <row r="1933" spans="1:27" s="30" customFormat="1" x14ac:dyDescent="0.3">
      <c r="A1933" s="31"/>
      <c r="B1933" s="32"/>
      <c r="C1933" s="33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1"/>
      <c r="Q1933" s="31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</row>
    <row r="1934" spans="1:27" s="30" customFormat="1" x14ac:dyDescent="0.3">
      <c r="A1934" s="31"/>
      <c r="B1934" s="32"/>
      <c r="C1934" s="33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1"/>
      <c r="Q1934" s="31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</row>
    <row r="1935" spans="1:27" s="30" customFormat="1" x14ac:dyDescent="0.3">
      <c r="A1935" s="31"/>
      <c r="B1935" s="32"/>
      <c r="C1935" s="33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1"/>
      <c r="Q1935" s="31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</row>
    <row r="1936" spans="1:27" s="30" customFormat="1" x14ac:dyDescent="0.3">
      <c r="A1936" s="31"/>
      <c r="B1936" s="32"/>
      <c r="C1936" s="33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1"/>
      <c r="Q1936" s="31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</row>
    <row r="1937" spans="1:27" s="30" customFormat="1" x14ac:dyDescent="0.3">
      <c r="A1937" s="31"/>
      <c r="B1937" s="32"/>
      <c r="C1937" s="33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1"/>
      <c r="Q1937" s="31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</row>
    <row r="1938" spans="1:27" s="30" customFormat="1" x14ac:dyDescent="0.3">
      <c r="A1938" s="31"/>
      <c r="B1938" s="32"/>
      <c r="C1938" s="33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1"/>
      <c r="Q1938" s="31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</row>
    <row r="1939" spans="1:27" s="30" customFormat="1" x14ac:dyDescent="0.3">
      <c r="A1939" s="31"/>
      <c r="B1939" s="32"/>
      <c r="C1939" s="33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1"/>
      <c r="Q1939" s="31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</row>
    <row r="1940" spans="1:27" s="30" customFormat="1" x14ac:dyDescent="0.3">
      <c r="A1940" s="31"/>
      <c r="B1940" s="32"/>
      <c r="C1940" s="33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1"/>
      <c r="Q1940" s="31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</row>
    <row r="1941" spans="1:27" s="30" customFormat="1" x14ac:dyDescent="0.3">
      <c r="A1941" s="31"/>
      <c r="B1941" s="32"/>
      <c r="C1941" s="33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1"/>
      <c r="Q1941" s="31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</row>
    <row r="1942" spans="1:27" s="30" customFormat="1" x14ac:dyDescent="0.3">
      <c r="A1942" s="31"/>
      <c r="B1942" s="32"/>
      <c r="C1942" s="33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1"/>
      <c r="Q1942" s="31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</row>
    <row r="1943" spans="1:27" s="30" customFormat="1" x14ac:dyDescent="0.3">
      <c r="A1943" s="31"/>
      <c r="B1943" s="32"/>
      <c r="C1943" s="33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1"/>
      <c r="Q1943" s="31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</row>
    <row r="1944" spans="1:27" s="30" customFormat="1" x14ac:dyDescent="0.3">
      <c r="A1944" s="31"/>
      <c r="B1944" s="32"/>
      <c r="C1944" s="33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1"/>
      <c r="Q1944" s="31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</row>
    <row r="1945" spans="1:27" s="30" customFormat="1" x14ac:dyDescent="0.3">
      <c r="A1945" s="31"/>
      <c r="B1945" s="32"/>
      <c r="C1945" s="33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1"/>
      <c r="Q1945" s="31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</row>
    <row r="1946" spans="1:27" s="30" customFormat="1" x14ac:dyDescent="0.3">
      <c r="A1946" s="31"/>
      <c r="B1946" s="32"/>
      <c r="C1946" s="33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1"/>
      <c r="Q1946" s="31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</row>
    <row r="1947" spans="1:27" s="30" customFormat="1" x14ac:dyDescent="0.3">
      <c r="A1947" s="31"/>
      <c r="B1947" s="32"/>
      <c r="C1947" s="33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1"/>
      <c r="Q1947" s="31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</row>
    <row r="1948" spans="1:27" s="30" customFormat="1" x14ac:dyDescent="0.3">
      <c r="A1948" s="31"/>
      <c r="B1948" s="32"/>
      <c r="C1948" s="33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1"/>
      <c r="Q1948" s="31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</row>
    <row r="1949" spans="1:27" s="30" customFormat="1" x14ac:dyDescent="0.3">
      <c r="A1949" s="31"/>
      <c r="B1949" s="32"/>
      <c r="C1949" s="33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1"/>
      <c r="Q1949" s="31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</row>
    <row r="1950" spans="1:27" s="30" customFormat="1" x14ac:dyDescent="0.3">
      <c r="A1950" s="31"/>
      <c r="B1950" s="32"/>
      <c r="C1950" s="33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1"/>
      <c r="Q1950" s="31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</row>
    <row r="1951" spans="1:27" s="30" customFormat="1" x14ac:dyDescent="0.3">
      <c r="A1951" s="31"/>
      <c r="B1951" s="32"/>
      <c r="C1951" s="33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1"/>
      <c r="Q1951" s="31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</row>
    <row r="1952" spans="1:27" s="30" customFormat="1" x14ac:dyDescent="0.3">
      <c r="A1952" s="31"/>
      <c r="B1952" s="32"/>
      <c r="C1952" s="33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1"/>
      <c r="Q1952" s="31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</row>
    <row r="1953" spans="1:27" s="30" customFormat="1" x14ac:dyDescent="0.3">
      <c r="A1953" s="31"/>
      <c r="B1953" s="32"/>
      <c r="C1953" s="33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1"/>
      <c r="Q1953" s="31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</row>
    <row r="1954" spans="1:27" s="30" customFormat="1" x14ac:dyDescent="0.3">
      <c r="A1954" s="31"/>
      <c r="B1954" s="32"/>
      <c r="C1954" s="33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1"/>
      <c r="Q1954" s="31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</row>
    <row r="1955" spans="1:27" s="30" customFormat="1" x14ac:dyDescent="0.3">
      <c r="A1955" s="31"/>
      <c r="B1955" s="32"/>
      <c r="C1955" s="33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1"/>
      <c r="Q1955" s="31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</row>
    <row r="1956" spans="1:27" s="30" customFormat="1" x14ac:dyDescent="0.3">
      <c r="A1956" s="31"/>
      <c r="B1956" s="32"/>
      <c r="C1956" s="33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1"/>
      <c r="Q1956" s="31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</row>
    <row r="1957" spans="1:27" s="30" customFormat="1" x14ac:dyDescent="0.3">
      <c r="A1957" s="31"/>
      <c r="B1957" s="32"/>
      <c r="C1957" s="33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1"/>
      <c r="Q1957" s="31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</row>
    <row r="1958" spans="1:27" s="30" customFormat="1" x14ac:dyDescent="0.3">
      <c r="A1958" s="31"/>
      <c r="B1958" s="32"/>
      <c r="C1958" s="33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1"/>
      <c r="Q1958" s="31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</row>
    <row r="1959" spans="1:27" s="30" customFormat="1" x14ac:dyDescent="0.3">
      <c r="A1959" s="31"/>
      <c r="B1959" s="32"/>
      <c r="C1959" s="33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1"/>
      <c r="Q1959" s="31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</row>
    <row r="1960" spans="1:27" s="30" customFormat="1" x14ac:dyDescent="0.3">
      <c r="A1960" s="31"/>
      <c r="B1960" s="32"/>
      <c r="C1960" s="33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1"/>
      <c r="Q1960" s="31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</row>
    <row r="1961" spans="1:27" s="30" customFormat="1" x14ac:dyDescent="0.3">
      <c r="A1961" s="31"/>
      <c r="B1961" s="32"/>
      <c r="C1961" s="33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1"/>
      <c r="Q1961" s="31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</row>
    <row r="1962" spans="1:27" s="30" customFormat="1" x14ac:dyDescent="0.3">
      <c r="A1962" s="31"/>
      <c r="B1962" s="32"/>
      <c r="C1962" s="33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1"/>
      <c r="Q1962" s="31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</row>
    <row r="1963" spans="1:27" s="30" customFormat="1" x14ac:dyDescent="0.3">
      <c r="A1963" s="31"/>
      <c r="B1963" s="32"/>
      <c r="C1963" s="33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1"/>
      <c r="Q1963" s="31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</row>
    <row r="1964" spans="1:27" s="30" customFormat="1" x14ac:dyDescent="0.3">
      <c r="A1964" s="31"/>
      <c r="B1964" s="32"/>
      <c r="C1964" s="33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1"/>
      <c r="Q1964" s="31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</row>
    <row r="1965" spans="1:27" s="30" customFormat="1" x14ac:dyDescent="0.3">
      <c r="A1965" s="31"/>
      <c r="B1965" s="32"/>
      <c r="C1965" s="33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1"/>
      <c r="Q1965" s="31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</row>
    <row r="1966" spans="1:27" s="30" customFormat="1" x14ac:dyDescent="0.3">
      <c r="A1966" s="31"/>
      <c r="B1966" s="32"/>
      <c r="C1966" s="33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1"/>
      <c r="Q1966" s="31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</row>
    <row r="1967" spans="1:27" s="30" customFormat="1" x14ac:dyDescent="0.3">
      <c r="A1967" s="31"/>
      <c r="B1967" s="32"/>
      <c r="C1967" s="33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1"/>
      <c r="Q1967" s="31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</row>
    <row r="1968" spans="1:27" s="30" customFormat="1" x14ac:dyDescent="0.3">
      <c r="A1968" s="31"/>
      <c r="B1968" s="32"/>
      <c r="C1968" s="33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1"/>
      <c r="Q1968" s="31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</row>
    <row r="1969" spans="1:27" s="30" customFormat="1" x14ac:dyDescent="0.3">
      <c r="A1969" s="31"/>
      <c r="B1969" s="32"/>
      <c r="C1969" s="33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1"/>
      <c r="Q1969" s="31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</row>
    <row r="1970" spans="1:27" s="30" customFormat="1" x14ac:dyDescent="0.3">
      <c r="A1970" s="31"/>
      <c r="B1970" s="32"/>
      <c r="C1970" s="33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1"/>
      <c r="Q1970" s="31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</row>
    <row r="1971" spans="1:27" s="30" customFormat="1" x14ac:dyDescent="0.3">
      <c r="A1971" s="31"/>
      <c r="B1971" s="32"/>
      <c r="C1971" s="33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1"/>
      <c r="Q1971" s="31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</row>
    <row r="1972" spans="1:27" s="30" customFormat="1" x14ac:dyDescent="0.3">
      <c r="A1972" s="31"/>
      <c r="B1972" s="32"/>
      <c r="C1972" s="33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1"/>
      <c r="Q1972" s="31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</row>
    <row r="1973" spans="1:27" s="30" customFormat="1" x14ac:dyDescent="0.3">
      <c r="A1973" s="31"/>
      <c r="B1973" s="32"/>
      <c r="C1973" s="33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1"/>
      <c r="Q1973" s="31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</row>
    <row r="1974" spans="1:27" s="30" customFormat="1" x14ac:dyDescent="0.3">
      <c r="A1974" s="31"/>
      <c r="B1974" s="32"/>
      <c r="C1974" s="33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1"/>
      <c r="Q1974" s="31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</row>
    <row r="1975" spans="1:27" s="30" customFormat="1" x14ac:dyDescent="0.3">
      <c r="A1975" s="31"/>
      <c r="B1975" s="32"/>
      <c r="C1975" s="33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1"/>
      <c r="Q1975" s="31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</row>
    <row r="1976" spans="1:27" s="30" customFormat="1" x14ac:dyDescent="0.3">
      <c r="A1976" s="31"/>
      <c r="B1976" s="32"/>
      <c r="C1976" s="33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1"/>
      <c r="Q1976" s="31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</row>
    <row r="1977" spans="1:27" s="30" customFormat="1" x14ac:dyDescent="0.3">
      <c r="A1977" s="31"/>
      <c r="B1977" s="32"/>
      <c r="C1977" s="33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1"/>
      <c r="Q1977" s="31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</row>
    <row r="1978" spans="1:27" s="30" customFormat="1" x14ac:dyDescent="0.3">
      <c r="A1978" s="31"/>
      <c r="B1978" s="32"/>
      <c r="C1978" s="33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1"/>
      <c r="Q1978" s="31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</row>
    <row r="1979" spans="1:27" s="30" customFormat="1" x14ac:dyDescent="0.3">
      <c r="A1979" s="31"/>
      <c r="B1979" s="32"/>
      <c r="C1979" s="33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1"/>
      <c r="Q1979" s="31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</row>
    <row r="1980" spans="1:27" s="30" customFormat="1" x14ac:dyDescent="0.3">
      <c r="A1980" s="31"/>
      <c r="B1980" s="32"/>
      <c r="C1980" s="33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1"/>
      <c r="Q1980" s="31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</row>
    <row r="1981" spans="1:27" s="30" customFormat="1" x14ac:dyDescent="0.3">
      <c r="A1981" s="31"/>
      <c r="B1981" s="32"/>
      <c r="C1981" s="33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1"/>
      <c r="Q1981" s="31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</row>
    <row r="1982" spans="1:27" s="30" customFormat="1" x14ac:dyDescent="0.3">
      <c r="A1982" s="31"/>
      <c r="B1982" s="32"/>
      <c r="C1982" s="33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1"/>
      <c r="Q1982" s="31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</row>
    <row r="1983" spans="1:27" s="30" customFormat="1" x14ac:dyDescent="0.3">
      <c r="A1983" s="31"/>
      <c r="B1983" s="32"/>
      <c r="C1983" s="33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1"/>
      <c r="Q1983" s="31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</row>
    <row r="1984" spans="1:27" s="30" customFormat="1" x14ac:dyDescent="0.3">
      <c r="A1984" s="31"/>
      <c r="B1984" s="32"/>
      <c r="C1984" s="33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1"/>
      <c r="Q1984" s="31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</row>
    <row r="1985" spans="1:27" s="30" customFormat="1" x14ac:dyDescent="0.3">
      <c r="A1985" s="31"/>
      <c r="B1985" s="32"/>
      <c r="C1985" s="33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1"/>
      <c r="Q1985" s="31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</row>
    <row r="1986" spans="1:27" s="30" customFormat="1" x14ac:dyDescent="0.3">
      <c r="A1986" s="31"/>
      <c r="B1986" s="32"/>
      <c r="C1986" s="33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1"/>
      <c r="Q1986" s="31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</row>
    <row r="1987" spans="1:27" s="30" customFormat="1" x14ac:dyDescent="0.3">
      <c r="A1987" s="31"/>
      <c r="B1987" s="32"/>
      <c r="C1987" s="33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1"/>
      <c r="Q1987" s="31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</row>
    <row r="1988" spans="1:27" s="30" customFormat="1" x14ac:dyDescent="0.3">
      <c r="A1988" s="31"/>
      <c r="B1988" s="32"/>
      <c r="C1988" s="33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1"/>
      <c r="Q1988" s="31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</row>
    <row r="1989" spans="1:27" s="30" customFormat="1" x14ac:dyDescent="0.3">
      <c r="A1989" s="31"/>
      <c r="B1989" s="32"/>
      <c r="C1989" s="33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1"/>
      <c r="Q1989" s="31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</row>
    <row r="1990" spans="1:27" s="30" customFormat="1" x14ac:dyDescent="0.3">
      <c r="A1990" s="31"/>
      <c r="B1990" s="32"/>
      <c r="C1990" s="33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1"/>
      <c r="Q1990" s="31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</row>
    <row r="1991" spans="1:27" s="30" customFormat="1" x14ac:dyDescent="0.3">
      <c r="A1991" s="31"/>
      <c r="B1991" s="32"/>
      <c r="C1991" s="33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1"/>
      <c r="Q1991" s="31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</row>
    <row r="1992" spans="1:27" s="30" customFormat="1" x14ac:dyDescent="0.3">
      <c r="A1992" s="31"/>
      <c r="B1992" s="32"/>
      <c r="C1992" s="33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1"/>
      <c r="Q1992" s="31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</row>
    <row r="1993" spans="1:27" s="30" customFormat="1" x14ac:dyDescent="0.3">
      <c r="A1993" s="31"/>
      <c r="B1993" s="32"/>
      <c r="C1993" s="33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1"/>
      <c r="Q1993" s="31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</row>
    <row r="1994" spans="1:27" s="30" customFormat="1" x14ac:dyDescent="0.3">
      <c r="A1994" s="31"/>
      <c r="B1994" s="32"/>
      <c r="C1994" s="33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1"/>
      <c r="Q1994" s="31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</row>
    <row r="1995" spans="1:27" s="30" customFormat="1" x14ac:dyDescent="0.3">
      <c r="A1995" s="31"/>
      <c r="B1995" s="32"/>
      <c r="C1995" s="33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1"/>
      <c r="Q1995" s="31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</row>
    <row r="1996" spans="1:27" s="30" customFormat="1" x14ac:dyDescent="0.3">
      <c r="A1996" s="31"/>
      <c r="B1996" s="32"/>
      <c r="C1996" s="33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1"/>
      <c r="Q1996" s="31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</row>
    <row r="1997" spans="1:27" s="30" customFormat="1" x14ac:dyDescent="0.3">
      <c r="A1997" s="31"/>
      <c r="B1997" s="32"/>
      <c r="C1997" s="33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1"/>
      <c r="Q1997" s="31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</row>
    <row r="1998" spans="1:27" s="30" customFormat="1" x14ac:dyDescent="0.3">
      <c r="A1998" s="31"/>
      <c r="B1998" s="32"/>
      <c r="C1998" s="33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1"/>
      <c r="Q1998" s="31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</row>
    <row r="1999" spans="1:27" s="30" customFormat="1" x14ac:dyDescent="0.3">
      <c r="A1999" s="31"/>
      <c r="B1999" s="32"/>
      <c r="C1999" s="33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1"/>
      <c r="Q1999" s="31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</row>
    <row r="2000" spans="1:27" s="30" customFormat="1" x14ac:dyDescent="0.3">
      <c r="A2000" s="31"/>
      <c r="B2000" s="32"/>
      <c r="C2000" s="33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1"/>
      <c r="Q2000" s="31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</row>
    <row r="2001" spans="1:27" s="30" customFormat="1" x14ac:dyDescent="0.3">
      <c r="A2001" s="31"/>
      <c r="B2001" s="32"/>
      <c r="C2001" s="33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1"/>
      <c r="Q2001" s="31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</row>
    <row r="2002" spans="1:27" s="30" customFormat="1" x14ac:dyDescent="0.3">
      <c r="A2002" s="31"/>
      <c r="B2002" s="32"/>
      <c r="C2002" s="33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1"/>
      <c r="Q2002" s="31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</row>
    <row r="2003" spans="1:27" s="30" customFormat="1" x14ac:dyDescent="0.3">
      <c r="A2003" s="31"/>
      <c r="B2003" s="32"/>
      <c r="C2003" s="33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1"/>
      <c r="Q2003" s="31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</row>
    <row r="2004" spans="1:27" s="30" customFormat="1" x14ac:dyDescent="0.3">
      <c r="A2004" s="31"/>
      <c r="B2004" s="32"/>
      <c r="C2004" s="33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1"/>
      <c r="Q2004" s="31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</row>
    <row r="2005" spans="1:27" s="30" customFormat="1" x14ac:dyDescent="0.3">
      <c r="A2005" s="31"/>
      <c r="B2005" s="32"/>
      <c r="C2005" s="33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1"/>
      <c r="Q2005" s="31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</row>
    <row r="2006" spans="1:27" s="30" customFormat="1" x14ac:dyDescent="0.3">
      <c r="A2006" s="31"/>
      <c r="B2006" s="32"/>
      <c r="C2006" s="33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1"/>
      <c r="Q2006" s="31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</row>
    <row r="2007" spans="1:27" s="30" customFormat="1" x14ac:dyDescent="0.3">
      <c r="A2007" s="31"/>
      <c r="B2007" s="32"/>
      <c r="C2007" s="33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1"/>
      <c r="Q2007" s="31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</row>
    <row r="2008" spans="1:27" s="30" customFormat="1" x14ac:dyDescent="0.3">
      <c r="A2008" s="31"/>
      <c r="B2008" s="32"/>
      <c r="C2008" s="33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1"/>
      <c r="Q2008" s="31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</row>
    <row r="2009" spans="1:27" s="30" customFormat="1" x14ac:dyDescent="0.3">
      <c r="A2009" s="31"/>
      <c r="B2009" s="32"/>
      <c r="C2009" s="33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1"/>
      <c r="Q2009" s="31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</row>
    <row r="2010" spans="1:27" s="30" customFormat="1" x14ac:dyDescent="0.3">
      <c r="A2010" s="31"/>
      <c r="B2010" s="32"/>
      <c r="C2010" s="33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1"/>
      <c r="Q2010" s="31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</row>
    <row r="2011" spans="1:27" s="30" customFormat="1" x14ac:dyDescent="0.3">
      <c r="A2011" s="31"/>
      <c r="B2011" s="32"/>
      <c r="C2011" s="33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1"/>
      <c r="Q2011" s="31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</row>
    <row r="2012" spans="1:27" s="30" customFormat="1" x14ac:dyDescent="0.3">
      <c r="A2012" s="31"/>
      <c r="B2012" s="32"/>
      <c r="C2012" s="33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1"/>
      <c r="Q2012" s="31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</row>
    <row r="2013" spans="1:27" s="30" customFormat="1" x14ac:dyDescent="0.3">
      <c r="A2013" s="31"/>
      <c r="B2013" s="32"/>
      <c r="C2013" s="33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1"/>
      <c r="Q2013" s="31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</row>
    <row r="2014" spans="1:27" s="30" customFormat="1" x14ac:dyDescent="0.3">
      <c r="A2014" s="31"/>
      <c r="B2014" s="32"/>
      <c r="C2014" s="33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1"/>
      <c r="Q2014" s="31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</row>
    <row r="2015" spans="1:27" s="30" customFormat="1" x14ac:dyDescent="0.3">
      <c r="A2015" s="31"/>
      <c r="B2015" s="32"/>
      <c r="C2015" s="33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1"/>
      <c r="Q2015" s="31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</row>
    <row r="2016" spans="1:27" s="30" customFormat="1" x14ac:dyDescent="0.3">
      <c r="A2016" s="31"/>
      <c r="B2016" s="32"/>
      <c r="C2016" s="33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1"/>
      <c r="Q2016" s="31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</row>
    <row r="2017" spans="1:27" s="30" customFormat="1" x14ac:dyDescent="0.3">
      <c r="A2017" s="31"/>
      <c r="B2017" s="32"/>
      <c r="C2017" s="33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1"/>
      <c r="Q2017" s="31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</row>
    <row r="2018" spans="1:27" s="30" customFormat="1" x14ac:dyDescent="0.3">
      <c r="A2018" s="31"/>
      <c r="B2018" s="32"/>
      <c r="C2018" s="33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1"/>
      <c r="Q2018" s="31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</row>
    <row r="2019" spans="1:27" s="30" customFormat="1" x14ac:dyDescent="0.3">
      <c r="A2019" s="31"/>
      <c r="B2019" s="32"/>
      <c r="C2019" s="33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1"/>
      <c r="Q2019" s="31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</row>
    <row r="2020" spans="1:27" s="30" customFormat="1" x14ac:dyDescent="0.3">
      <c r="A2020" s="31"/>
      <c r="B2020" s="32"/>
      <c r="C2020" s="33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1"/>
      <c r="Q2020" s="31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</row>
    <row r="2021" spans="1:27" s="30" customFormat="1" x14ac:dyDescent="0.3">
      <c r="A2021" s="31"/>
      <c r="B2021" s="32"/>
      <c r="C2021" s="33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1"/>
      <c r="Q2021" s="31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</row>
    <row r="2022" spans="1:27" s="30" customFormat="1" x14ac:dyDescent="0.3">
      <c r="A2022" s="31"/>
      <c r="B2022" s="32"/>
      <c r="C2022" s="33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1"/>
      <c r="Q2022" s="31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</row>
    <row r="2023" spans="1:27" s="30" customFormat="1" x14ac:dyDescent="0.3">
      <c r="A2023" s="31"/>
      <c r="B2023" s="32"/>
      <c r="C2023" s="33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1"/>
      <c r="Q2023" s="31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</row>
    <row r="2024" spans="1:27" s="30" customFormat="1" x14ac:dyDescent="0.3">
      <c r="A2024" s="31"/>
      <c r="B2024" s="32"/>
      <c r="C2024" s="33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1"/>
      <c r="Q2024" s="31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</row>
    <row r="2025" spans="1:27" s="30" customFormat="1" x14ac:dyDescent="0.3">
      <c r="A2025" s="31"/>
      <c r="B2025" s="32"/>
      <c r="C2025" s="33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1"/>
      <c r="Q2025" s="31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</row>
    <row r="2026" spans="1:27" s="30" customFormat="1" x14ac:dyDescent="0.3">
      <c r="A2026" s="31"/>
      <c r="B2026" s="32"/>
      <c r="C2026" s="33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1"/>
      <c r="Q2026" s="31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</row>
    <row r="2027" spans="1:27" s="30" customFormat="1" x14ac:dyDescent="0.3">
      <c r="A2027" s="31"/>
      <c r="B2027" s="32"/>
      <c r="C2027" s="33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1"/>
      <c r="Q2027" s="31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</row>
    <row r="2028" spans="1:27" s="30" customFormat="1" x14ac:dyDescent="0.3">
      <c r="A2028" s="31"/>
      <c r="B2028" s="32"/>
      <c r="C2028" s="33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1"/>
      <c r="Q2028" s="31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</row>
    <row r="2029" spans="1:27" s="30" customFormat="1" x14ac:dyDescent="0.3">
      <c r="A2029" s="31"/>
      <c r="B2029" s="32"/>
      <c r="C2029" s="33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1"/>
      <c r="Q2029" s="31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</row>
    <row r="2030" spans="1:27" s="30" customFormat="1" x14ac:dyDescent="0.3">
      <c r="A2030" s="31"/>
      <c r="B2030" s="32"/>
      <c r="C2030" s="33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1"/>
      <c r="Q2030" s="31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</row>
    <row r="2031" spans="1:27" s="30" customFormat="1" x14ac:dyDescent="0.3">
      <c r="A2031" s="31"/>
      <c r="B2031" s="32"/>
      <c r="C2031" s="33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1"/>
      <c r="Q2031" s="31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</row>
    <row r="2032" spans="1:27" s="30" customFormat="1" x14ac:dyDescent="0.3">
      <c r="A2032" s="31"/>
      <c r="B2032" s="32"/>
      <c r="C2032" s="33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1"/>
      <c r="Q2032" s="31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</row>
    <row r="2033" spans="1:27" s="30" customFormat="1" x14ac:dyDescent="0.3">
      <c r="A2033" s="31"/>
      <c r="B2033" s="32"/>
      <c r="C2033" s="33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1"/>
      <c r="Q2033" s="31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</row>
    <row r="2034" spans="1:27" s="30" customFormat="1" x14ac:dyDescent="0.3">
      <c r="A2034" s="31"/>
      <c r="B2034" s="32"/>
      <c r="C2034" s="33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1"/>
      <c r="Q2034" s="31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</row>
    <row r="2035" spans="1:27" s="30" customFormat="1" x14ac:dyDescent="0.3">
      <c r="A2035" s="31"/>
      <c r="B2035" s="32"/>
      <c r="C2035" s="33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1"/>
      <c r="Q2035" s="31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</row>
    <row r="2036" spans="1:27" s="30" customFormat="1" x14ac:dyDescent="0.3">
      <c r="A2036" s="31"/>
      <c r="B2036" s="32"/>
      <c r="C2036" s="33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1"/>
      <c r="Q2036" s="31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</row>
    <row r="2037" spans="1:27" s="30" customFormat="1" x14ac:dyDescent="0.3">
      <c r="A2037" s="31"/>
      <c r="B2037" s="32"/>
      <c r="C2037" s="33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1"/>
      <c r="Q2037" s="31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</row>
    <row r="2038" spans="1:27" s="30" customFormat="1" x14ac:dyDescent="0.3">
      <c r="A2038" s="31"/>
      <c r="B2038" s="32"/>
      <c r="C2038" s="33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1"/>
      <c r="Q2038" s="31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</row>
    <row r="2039" spans="1:27" s="30" customFormat="1" x14ac:dyDescent="0.3">
      <c r="A2039" s="31"/>
      <c r="B2039" s="32"/>
      <c r="C2039" s="33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1"/>
      <c r="Q2039" s="31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</row>
    <row r="2040" spans="1:27" s="30" customFormat="1" x14ac:dyDescent="0.3">
      <c r="A2040" s="31"/>
      <c r="B2040" s="32"/>
      <c r="C2040" s="33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1"/>
      <c r="Q2040" s="31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</row>
    <row r="2041" spans="1:27" s="30" customFormat="1" x14ac:dyDescent="0.3">
      <c r="A2041" s="31"/>
      <c r="B2041" s="32"/>
      <c r="C2041" s="33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1"/>
      <c r="Q2041" s="31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</row>
    <row r="2042" spans="1:27" s="30" customFormat="1" x14ac:dyDescent="0.3">
      <c r="A2042" s="31"/>
      <c r="B2042" s="32"/>
      <c r="C2042" s="33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1"/>
      <c r="Q2042" s="31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</row>
    <row r="2043" spans="1:27" s="30" customFormat="1" x14ac:dyDescent="0.3">
      <c r="A2043" s="31"/>
      <c r="B2043" s="32"/>
      <c r="C2043" s="33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1"/>
      <c r="Q2043" s="31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</row>
    <row r="2044" spans="1:27" s="30" customFormat="1" x14ac:dyDescent="0.3">
      <c r="A2044" s="31"/>
      <c r="B2044" s="32"/>
      <c r="C2044" s="33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1"/>
      <c r="Q2044" s="31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</row>
    <row r="2045" spans="1:27" s="30" customFormat="1" x14ac:dyDescent="0.3">
      <c r="A2045" s="31"/>
      <c r="B2045" s="32"/>
      <c r="C2045" s="33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1"/>
      <c r="Q2045" s="31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</row>
    <row r="2046" spans="1:27" s="30" customFormat="1" x14ac:dyDescent="0.3">
      <c r="A2046" s="31"/>
      <c r="B2046" s="32"/>
      <c r="C2046" s="33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1"/>
      <c r="Q2046" s="31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</row>
    <row r="2047" spans="1:27" s="30" customFormat="1" x14ac:dyDescent="0.3">
      <c r="A2047" s="31"/>
      <c r="B2047" s="32"/>
      <c r="C2047" s="33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1"/>
      <c r="Q2047" s="31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</row>
    <row r="2048" spans="1:27" s="30" customFormat="1" x14ac:dyDescent="0.3">
      <c r="A2048" s="31"/>
      <c r="B2048" s="32"/>
      <c r="C2048" s="33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1"/>
      <c r="Q2048" s="31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</row>
    <row r="2049" spans="1:27" s="30" customFormat="1" x14ac:dyDescent="0.3">
      <c r="A2049" s="31"/>
      <c r="B2049" s="32"/>
      <c r="C2049" s="33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1"/>
      <c r="Q2049" s="31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</row>
    <row r="2050" spans="1:27" s="30" customFormat="1" x14ac:dyDescent="0.3">
      <c r="A2050" s="31"/>
      <c r="B2050" s="32"/>
      <c r="C2050" s="33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1"/>
      <c r="Q2050" s="31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</row>
    <row r="2051" spans="1:27" s="30" customFormat="1" x14ac:dyDescent="0.3">
      <c r="A2051" s="31"/>
      <c r="B2051" s="32"/>
      <c r="C2051" s="33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1"/>
      <c r="Q2051" s="31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</row>
    <row r="2052" spans="1:27" s="30" customFormat="1" x14ac:dyDescent="0.3">
      <c r="A2052" s="31"/>
      <c r="B2052" s="32"/>
      <c r="C2052" s="33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1"/>
      <c r="Q2052" s="31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</row>
    <row r="2053" spans="1:27" s="30" customFormat="1" x14ac:dyDescent="0.3">
      <c r="A2053" s="31"/>
      <c r="B2053" s="32"/>
      <c r="C2053" s="33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1"/>
      <c r="Q2053" s="31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</row>
    <row r="2054" spans="1:27" s="30" customFormat="1" x14ac:dyDescent="0.3">
      <c r="A2054" s="31"/>
      <c r="B2054" s="32"/>
      <c r="C2054" s="33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1"/>
      <c r="Q2054" s="31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</row>
    <row r="2055" spans="1:27" s="30" customFormat="1" x14ac:dyDescent="0.3">
      <c r="A2055" s="31"/>
      <c r="B2055" s="32"/>
      <c r="C2055" s="33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1"/>
      <c r="Q2055" s="31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</row>
    <row r="2056" spans="1:27" s="30" customFormat="1" x14ac:dyDescent="0.3">
      <c r="A2056" s="31"/>
      <c r="B2056" s="32"/>
      <c r="C2056" s="33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1"/>
      <c r="Q2056" s="31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</row>
    <row r="2057" spans="1:27" s="30" customFormat="1" x14ac:dyDescent="0.3">
      <c r="A2057" s="31"/>
      <c r="B2057" s="32"/>
      <c r="C2057" s="33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1"/>
      <c r="Q2057" s="31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</row>
    <row r="2058" spans="1:27" s="30" customFormat="1" x14ac:dyDescent="0.3">
      <c r="A2058" s="31"/>
      <c r="B2058" s="32"/>
      <c r="C2058" s="33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1"/>
      <c r="Q2058" s="31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</row>
    <row r="2059" spans="1:27" s="30" customFormat="1" x14ac:dyDescent="0.3">
      <c r="A2059" s="31"/>
      <c r="B2059" s="32"/>
      <c r="C2059" s="33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1"/>
      <c r="Q2059" s="31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</row>
    <row r="2060" spans="1:27" s="30" customFormat="1" x14ac:dyDescent="0.3">
      <c r="A2060" s="31"/>
      <c r="B2060" s="32"/>
      <c r="C2060" s="33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1"/>
      <c r="Q2060" s="31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</row>
    <row r="2061" spans="1:27" s="30" customFormat="1" x14ac:dyDescent="0.3">
      <c r="A2061" s="31"/>
      <c r="B2061" s="32"/>
      <c r="C2061" s="33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1"/>
      <c r="Q2061" s="31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</row>
    <row r="2062" spans="1:27" s="30" customFormat="1" x14ac:dyDescent="0.3">
      <c r="A2062" s="31"/>
      <c r="B2062" s="32"/>
      <c r="C2062" s="33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1"/>
      <c r="Q2062" s="31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</row>
    <row r="2063" spans="1:27" s="30" customFormat="1" x14ac:dyDescent="0.3">
      <c r="A2063" s="31"/>
      <c r="B2063" s="32"/>
      <c r="C2063" s="33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1"/>
      <c r="Q2063" s="31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</row>
    <row r="2064" spans="1:27" s="30" customFormat="1" x14ac:dyDescent="0.3">
      <c r="A2064" s="31"/>
      <c r="B2064" s="32"/>
      <c r="C2064" s="33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1"/>
      <c r="Q2064" s="31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</row>
    <row r="2065" spans="1:27" s="30" customFormat="1" x14ac:dyDescent="0.3">
      <c r="A2065" s="31"/>
      <c r="B2065" s="32"/>
      <c r="C2065" s="33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1"/>
      <c r="Q2065" s="31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</row>
    <row r="2066" spans="1:27" s="30" customFormat="1" x14ac:dyDescent="0.3">
      <c r="A2066" s="31"/>
      <c r="B2066" s="32"/>
      <c r="C2066" s="33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1"/>
      <c r="Q2066" s="31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</row>
    <row r="2067" spans="1:27" s="30" customFormat="1" x14ac:dyDescent="0.3">
      <c r="A2067" s="31"/>
      <c r="B2067" s="32"/>
      <c r="C2067" s="33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1"/>
      <c r="Q2067" s="31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</row>
    <row r="2068" spans="1:27" s="30" customFormat="1" x14ac:dyDescent="0.3">
      <c r="A2068" s="31"/>
      <c r="B2068" s="32"/>
      <c r="C2068" s="33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1"/>
      <c r="Q2068" s="31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</row>
    <row r="2069" spans="1:27" s="30" customFormat="1" x14ac:dyDescent="0.3">
      <c r="A2069" s="31"/>
      <c r="B2069" s="32"/>
      <c r="C2069" s="33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1"/>
      <c r="Q2069" s="31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</row>
    <row r="2070" spans="1:27" s="30" customFormat="1" x14ac:dyDescent="0.3">
      <c r="A2070" s="31"/>
      <c r="B2070" s="32"/>
      <c r="C2070" s="33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1"/>
      <c r="Q2070" s="31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</row>
    <row r="2071" spans="1:27" s="30" customFormat="1" x14ac:dyDescent="0.3">
      <c r="A2071" s="31"/>
      <c r="B2071" s="32"/>
      <c r="C2071" s="33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1"/>
      <c r="Q2071" s="31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</row>
    <row r="2072" spans="1:27" s="30" customFormat="1" x14ac:dyDescent="0.3">
      <c r="A2072" s="31"/>
      <c r="B2072" s="32"/>
      <c r="C2072" s="33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1"/>
      <c r="Q2072" s="31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</row>
    <row r="2073" spans="1:27" s="30" customFormat="1" x14ac:dyDescent="0.3">
      <c r="A2073" s="31"/>
      <c r="B2073" s="32"/>
      <c r="C2073" s="33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1"/>
      <c r="Q2073" s="31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</row>
    <row r="2074" spans="1:27" s="30" customFormat="1" x14ac:dyDescent="0.3">
      <c r="A2074" s="31"/>
      <c r="B2074" s="32"/>
      <c r="C2074" s="33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1"/>
      <c r="Q2074" s="31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</row>
    <row r="2075" spans="1:27" s="30" customFormat="1" x14ac:dyDescent="0.3">
      <c r="A2075" s="31"/>
      <c r="B2075" s="32"/>
      <c r="C2075" s="33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1"/>
      <c r="Q2075" s="31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</row>
    <row r="2076" spans="1:27" s="30" customFormat="1" x14ac:dyDescent="0.3">
      <c r="A2076" s="31"/>
      <c r="B2076" s="32"/>
      <c r="C2076" s="33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1"/>
      <c r="Q2076" s="31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</row>
    <row r="2077" spans="1:27" s="30" customFormat="1" x14ac:dyDescent="0.3">
      <c r="A2077" s="31"/>
      <c r="B2077" s="32"/>
      <c r="C2077" s="33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1"/>
      <c r="Q2077" s="31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</row>
    <row r="2078" spans="1:27" s="30" customFormat="1" x14ac:dyDescent="0.3">
      <c r="A2078" s="31"/>
      <c r="B2078" s="32"/>
      <c r="C2078" s="33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1"/>
      <c r="Q2078" s="31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</row>
    <row r="2079" spans="1:27" s="30" customFormat="1" x14ac:dyDescent="0.3">
      <c r="A2079" s="31"/>
      <c r="B2079" s="32"/>
      <c r="C2079" s="33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1"/>
      <c r="Q2079" s="31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</row>
    <row r="2080" spans="1:27" s="30" customFormat="1" x14ac:dyDescent="0.3">
      <c r="A2080" s="31"/>
      <c r="B2080" s="32"/>
      <c r="C2080" s="33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1"/>
      <c r="Q2080" s="31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</row>
    <row r="2081" spans="1:27" s="30" customFormat="1" x14ac:dyDescent="0.3">
      <c r="A2081" s="31"/>
      <c r="B2081" s="32"/>
      <c r="C2081" s="33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1"/>
      <c r="Q2081" s="31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</row>
    <row r="2082" spans="1:27" s="30" customFormat="1" x14ac:dyDescent="0.3">
      <c r="A2082" s="31"/>
      <c r="B2082" s="32"/>
      <c r="C2082" s="33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1"/>
      <c r="Q2082" s="31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</row>
    <row r="2083" spans="1:27" s="30" customFormat="1" x14ac:dyDescent="0.3">
      <c r="A2083" s="31"/>
      <c r="B2083" s="32"/>
      <c r="C2083" s="33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1"/>
      <c r="Q2083" s="31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</row>
    <row r="2084" spans="1:27" s="30" customFormat="1" x14ac:dyDescent="0.3">
      <c r="A2084" s="31"/>
      <c r="B2084" s="32"/>
      <c r="C2084" s="33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1"/>
      <c r="Q2084" s="31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</row>
    <row r="2085" spans="1:27" s="30" customFormat="1" x14ac:dyDescent="0.3">
      <c r="A2085" s="31"/>
      <c r="B2085" s="32"/>
      <c r="C2085" s="33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1"/>
      <c r="Q2085" s="31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</row>
    <row r="2086" spans="1:27" s="30" customFormat="1" x14ac:dyDescent="0.3">
      <c r="A2086" s="31"/>
      <c r="B2086" s="32"/>
      <c r="C2086" s="33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1"/>
      <c r="Q2086" s="31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</row>
    <row r="2087" spans="1:27" s="30" customFormat="1" x14ac:dyDescent="0.3">
      <c r="A2087" s="31"/>
      <c r="B2087" s="32"/>
      <c r="C2087" s="33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1"/>
      <c r="Q2087" s="31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</row>
    <row r="2088" spans="1:27" s="30" customFormat="1" x14ac:dyDescent="0.3">
      <c r="A2088" s="31"/>
      <c r="B2088" s="32"/>
      <c r="C2088" s="33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1"/>
      <c r="Q2088" s="31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</row>
    <row r="2089" spans="1:27" s="30" customFormat="1" x14ac:dyDescent="0.3">
      <c r="A2089" s="31"/>
      <c r="B2089" s="32"/>
      <c r="C2089" s="33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1"/>
      <c r="Q2089" s="31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</row>
    <row r="2090" spans="1:27" s="30" customFormat="1" x14ac:dyDescent="0.3">
      <c r="A2090" s="31"/>
      <c r="B2090" s="32"/>
      <c r="C2090" s="33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1"/>
      <c r="Q2090" s="31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</row>
    <row r="2091" spans="1:27" s="30" customFormat="1" x14ac:dyDescent="0.3">
      <c r="A2091" s="31"/>
      <c r="B2091" s="32"/>
      <c r="C2091" s="33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1"/>
      <c r="Q2091" s="31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</row>
    <row r="2092" spans="1:27" s="30" customFormat="1" x14ac:dyDescent="0.3">
      <c r="A2092" s="31"/>
      <c r="B2092" s="32"/>
      <c r="C2092" s="33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1"/>
      <c r="Q2092" s="31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</row>
    <row r="2093" spans="1:27" s="30" customFormat="1" x14ac:dyDescent="0.3">
      <c r="A2093" s="31"/>
      <c r="B2093" s="32"/>
      <c r="C2093" s="33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1"/>
      <c r="Q2093" s="31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</row>
    <row r="2094" spans="1:27" s="30" customFormat="1" x14ac:dyDescent="0.3">
      <c r="A2094" s="31"/>
      <c r="B2094" s="32"/>
      <c r="C2094" s="33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1"/>
      <c r="Q2094" s="31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</row>
    <row r="2095" spans="1:27" s="30" customFormat="1" x14ac:dyDescent="0.3">
      <c r="A2095" s="31"/>
      <c r="B2095" s="32"/>
      <c r="C2095" s="33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1"/>
      <c r="Q2095" s="31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</row>
    <row r="2096" spans="1:27" s="30" customFormat="1" x14ac:dyDescent="0.3">
      <c r="A2096" s="31"/>
      <c r="B2096" s="32"/>
      <c r="C2096" s="33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1"/>
      <c r="Q2096" s="31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</row>
    <row r="2097" spans="1:27" s="30" customFormat="1" x14ac:dyDescent="0.3">
      <c r="A2097" s="31"/>
      <c r="B2097" s="32"/>
      <c r="C2097" s="33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1"/>
      <c r="Q2097" s="31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</row>
    <row r="2098" spans="1:27" s="30" customFormat="1" x14ac:dyDescent="0.3">
      <c r="A2098" s="31"/>
      <c r="B2098" s="32"/>
      <c r="C2098" s="33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1"/>
      <c r="Q2098" s="31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</row>
    <row r="2099" spans="1:27" s="30" customFormat="1" x14ac:dyDescent="0.3">
      <c r="A2099" s="31"/>
      <c r="B2099" s="32"/>
      <c r="C2099" s="33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1"/>
      <c r="Q2099" s="31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</row>
    <row r="2100" spans="1:27" s="30" customFormat="1" x14ac:dyDescent="0.3">
      <c r="A2100" s="31"/>
      <c r="B2100" s="32"/>
      <c r="C2100" s="33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1"/>
      <c r="Q2100" s="31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</row>
    <row r="2101" spans="1:27" s="30" customFormat="1" x14ac:dyDescent="0.3">
      <c r="A2101" s="31"/>
      <c r="B2101" s="32"/>
      <c r="C2101" s="33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1"/>
      <c r="Q2101" s="31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</row>
    <row r="2102" spans="1:27" s="30" customFormat="1" x14ac:dyDescent="0.3">
      <c r="A2102" s="31"/>
      <c r="B2102" s="32"/>
      <c r="C2102" s="33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1"/>
      <c r="Q2102" s="31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</row>
    <row r="2103" spans="1:27" s="30" customFormat="1" x14ac:dyDescent="0.3">
      <c r="A2103" s="31"/>
      <c r="B2103" s="32"/>
      <c r="C2103" s="33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1"/>
      <c r="Q2103" s="31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</row>
    <row r="2104" spans="1:27" s="30" customFormat="1" x14ac:dyDescent="0.3">
      <c r="A2104" s="31"/>
      <c r="B2104" s="32"/>
      <c r="C2104" s="33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1"/>
      <c r="Q2104" s="31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</row>
    <row r="2105" spans="1:27" s="30" customFormat="1" x14ac:dyDescent="0.3">
      <c r="A2105" s="31"/>
      <c r="B2105" s="32"/>
      <c r="C2105" s="33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1"/>
      <c r="Q2105" s="31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</row>
    <row r="2106" spans="1:27" s="30" customFormat="1" x14ac:dyDescent="0.3">
      <c r="A2106" s="31"/>
      <c r="B2106" s="32"/>
      <c r="C2106" s="33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1"/>
      <c r="Q2106" s="31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</row>
    <row r="2107" spans="1:27" s="30" customFormat="1" x14ac:dyDescent="0.3">
      <c r="A2107" s="31"/>
      <c r="B2107" s="32"/>
      <c r="C2107" s="33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1"/>
      <c r="Q2107" s="31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</row>
    <row r="2108" spans="1:27" s="30" customFormat="1" x14ac:dyDescent="0.3">
      <c r="A2108" s="31"/>
      <c r="B2108" s="32"/>
      <c r="C2108" s="33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1"/>
      <c r="Q2108" s="31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</row>
    <row r="2109" spans="1:27" s="30" customFormat="1" x14ac:dyDescent="0.3">
      <c r="A2109" s="31"/>
      <c r="B2109" s="32"/>
      <c r="C2109" s="33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1"/>
      <c r="Q2109" s="31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</row>
    <row r="2110" spans="1:27" s="30" customFormat="1" x14ac:dyDescent="0.3">
      <c r="A2110" s="31"/>
      <c r="B2110" s="32"/>
      <c r="C2110" s="33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1"/>
      <c r="Q2110" s="31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</row>
    <row r="2111" spans="1:27" s="30" customFormat="1" x14ac:dyDescent="0.3">
      <c r="A2111" s="31"/>
      <c r="B2111" s="32"/>
      <c r="C2111" s="33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1"/>
      <c r="Q2111" s="31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</row>
    <row r="2112" spans="1:27" s="30" customFormat="1" x14ac:dyDescent="0.3">
      <c r="A2112" s="31"/>
      <c r="B2112" s="32"/>
      <c r="C2112" s="33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1"/>
      <c r="Q2112" s="31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</row>
    <row r="2113" spans="1:27" s="30" customFormat="1" x14ac:dyDescent="0.3">
      <c r="A2113" s="31"/>
      <c r="B2113" s="32"/>
      <c r="C2113" s="33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1"/>
      <c r="Q2113" s="31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</row>
    <row r="2114" spans="1:27" s="30" customFormat="1" x14ac:dyDescent="0.3">
      <c r="A2114" s="31"/>
      <c r="B2114" s="32"/>
      <c r="C2114" s="33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1"/>
      <c r="Q2114" s="31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</row>
    <row r="2115" spans="1:27" s="30" customFormat="1" x14ac:dyDescent="0.3">
      <c r="A2115" s="31"/>
      <c r="B2115" s="32"/>
      <c r="C2115" s="33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1"/>
      <c r="Q2115" s="31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</row>
    <row r="2116" spans="1:27" s="30" customFormat="1" x14ac:dyDescent="0.3">
      <c r="A2116" s="31"/>
      <c r="B2116" s="32"/>
      <c r="C2116" s="33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1"/>
      <c r="Q2116" s="31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</row>
    <row r="2117" spans="1:27" s="30" customFormat="1" x14ac:dyDescent="0.3">
      <c r="A2117" s="31"/>
      <c r="B2117" s="32"/>
      <c r="C2117" s="33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1"/>
      <c r="Q2117" s="31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</row>
    <row r="2118" spans="1:27" s="30" customFormat="1" x14ac:dyDescent="0.3">
      <c r="A2118" s="31"/>
      <c r="B2118" s="32"/>
      <c r="C2118" s="33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1"/>
      <c r="Q2118" s="31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</row>
    <row r="2119" spans="1:27" s="30" customFormat="1" x14ac:dyDescent="0.3">
      <c r="A2119" s="31"/>
      <c r="B2119" s="32"/>
      <c r="C2119" s="33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1"/>
      <c r="Q2119" s="31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</row>
    <row r="2120" spans="1:27" s="30" customFormat="1" x14ac:dyDescent="0.3">
      <c r="A2120" s="31"/>
      <c r="B2120" s="32"/>
      <c r="C2120" s="33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1"/>
      <c r="Q2120" s="31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</row>
    <row r="2121" spans="1:27" s="30" customFormat="1" x14ac:dyDescent="0.3">
      <c r="A2121" s="31"/>
      <c r="B2121" s="32"/>
      <c r="C2121" s="33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1"/>
      <c r="Q2121" s="31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</row>
    <row r="2122" spans="1:27" s="30" customFormat="1" x14ac:dyDescent="0.3">
      <c r="A2122" s="31"/>
      <c r="B2122" s="32"/>
      <c r="C2122" s="33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1"/>
      <c r="Q2122" s="31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</row>
    <row r="2123" spans="1:27" s="30" customFormat="1" x14ac:dyDescent="0.3">
      <c r="A2123" s="31"/>
      <c r="B2123" s="32"/>
      <c r="C2123" s="33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1"/>
      <c r="Q2123" s="31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</row>
    <row r="2124" spans="1:27" s="30" customFormat="1" x14ac:dyDescent="0.3">
      <c r="A2124" s="31"/>
      <c r="B2124" s="32"/>
      <c r="C2124" s="33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1"/>
      <c r="Q2124" s="31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</row>
    <row r="2125" spans="1:27" s="30" customFormat="1" x14ac:dyDescent="0.3">
      <c r="A2125" s="31"/>
      <c r="B2125" s="32"/>
      <c r="C2125" s="33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1"/>
      <c r="Q2125" s="31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</row>
    <row r="2126" spans="1:27" s="30" customFormat="1" x14ac:dyDescent="0.3">
      <c r="A2126" s="31"/>
      <c r="B2126" s="32"/>
      <c r="C2126" s="33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1"/>
      <c r="Q2126" s="31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</row>
    <row r="2127" spans="1:27" s="30" customFormat="1" x14ac:dyDescent="0.3">
      <c r="A2127" s="31"/>
      <c r="B2127" s="32"/>
      <c r="C2127" s="33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1"/>
      <c r="Q2127" s="31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</row>
    <row r="2128" spans="1:27" s="30" customFormat="1" x14ac:dyDescent="0.3">
      <c r="A2128" s="31"/>
      <c r="B2128" s="32"/>
      <c r="C2128" s="33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1"/>
      <c r="Q2128" s="31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</row>
    <row r="2129" spans="1:27" s="30" customFormat="1" x14ac:dyDescent="0.3">
      <c r="A2129" s="31"/>
      <c r="B2129" s="32"/>
      <c r="C2129" s="33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1"/>
      <c r="Q2129" s="31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</row>
    <row r="2130" spans="1:27" s="30" customFormat="1" x14ac:dyDescent="0.3">
      <c r="A2130" s="31"/>
      <c r="B2130" s="32"/>
      <c r="C2130" s="33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1"/>
      <c r="Q2130" s="31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</row>
    <row r="2131" spans="1:27" s="30" customFormat="1" x14ac:dyDescent="0.3">
      <c r="A2131" s="31"/>
      <c r="B2131" s="32"/>
      <c r="C2131" s="33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1"/>
      <c r="Q2131" s="31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</row>
    <row r="2132" spans="1:27" s="30" customFormat="1" x14ac:dyDescent="0.3">
      <c r="A2132" s="31"/>
      <c r="B2132" s="32"/>
      <c r="C2132" s="33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1"/>
      <c r="Q2132" s="31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</row>
    <row r="2133" spans="1:27" s="30" customFormat="1" x14ac:dyDescent="0.3">
      <c r="A2133" s="31"/>
      <c r="B2133" s="32"/>
      <c r="C2133" s="33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1"/>
      <c r="Q2133" s="31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</row>
    <row r="2134" spans="1:27" s="30" customFormat="1" x14ac:dyDescent="0.3">
      <c r="A2134" s="31"/>
      <c r="B2134" s="32"/>
      <c r="C2134" s="33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1"/>
      <c r="Q2134" s="31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</row>
    <row r="2135" spans="1:27" s="30" customFormat="1" x14ac:dyDescent="0.3">
      <c r="A2135" s="31"/>
      <c r="B2135" s="32"/>
      <c r="C2135" s="33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1"/>
      <c r="Q2135" s="31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</row>
    <row r="2136" spans="1:27" s="30" customFormat="1" x14ac:dyDescent="0.3">
      <c r="A2136" s="31"/>
      <c r="B2136" s="32"/>
      <c r="C2136" s="33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1"/>
      <c r="Q2136" s="31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</row>
    <row r="2137" spans="1:27" s="30" customFormat="1" x14ac:dyDescent="0.3">
      <c r="A2137" s="31"/>
      <c r="B2137" s="32"/>
      <c r="C2137" s="33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1"/>
      <c r="Q2137" s="31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</row>
    <row r="2138" spans="1:27" s="30" customFormat="1" x14ac:dyDescent="0.3">
      <c r="A2138" s="31"/>
      <c r="B2138" s="32"/>
      <c r="C2138" s="33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1"/>
      <c r="Q2138" s="31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</row>
    <row r="2139" spans="1:27" s="30" customFormat="1" x14ac:dyDescent="0.3">
      <c r="A2139" s="31"/>
      <c r="B2139" s="32"/>
      <c r="C2139" s="33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1"/>
      <c r="Q2139" s="31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</row>
    <row r="2140" spans="1:27" s="30" customFormat="1" x14ac:dyDescent="0.3">
      <c r="A2140" s="31"/>
      <c r="B2140" s="32"/>
      <c r="C2140" s="33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1"/>
      <c r="Q2140" s="31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</row>
    <row r="2141" spans="1:27" s="30" customFormat="1" x14ac:dyDescent="0.3">
      <c r="A2141" s="31"/>
      <c r="B2141" s="32"/>
      <c r="C2141" s="33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1"/>
      <c r="Q2141" s="31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</row>
    <row r="2142" spans="1:27" s="30" customFormat="1" x14ac:dyDescent="0.3">
      <c r="A2142" s="31"/>
      <c r="B2142" s="32"/>
      <c r="C2142" s="33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1"/>
      <c r="Q2142" s="31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</row>
    <row r="2143" spans="1:27" s="30" customFormat="1" x14ac:dyDescent="0.3">
      <c r="A2143" s="31"/>
      <c r="B2143" s="32"/>
      <c r="C2143" s="33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1"/>
      <c r="Q2143" s="31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</row>
    <row r="2144" spans="1:27" s="30" customFormat="1" x14ac:dyDescent="0.3">
      <c r="A2144" s="31"/>
      <c r="B2144" s="32"/>
      <c r="C2144" s="33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1"/>
      <c r="Q2144" s="31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</row>
    <row r="2145" spans="1:27" s="30" customFormat="1" x14ac:dyDescent="0.3">
      <c r="A2145" s="31"/>
      <c r="B2145" s="32"/>
      <c r="C2145" s="33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1"/>
      <c r="Q2145" s="31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</row>
    <row r="2146" spans="1:27" s="30" customFormat="1" x14ac:dyDescent="0.3">
      <c r="A2146" s="31"/>
      <c r="B2146" s="32"/>
      <c r="C2146" s="33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1"/>
      <c r="Q2146" s="31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</row>
    <row r="2147" spans="1:27" s="30" customFormat="1" x14ac:dyDescent="0.3">
      <c r="A2147" s="31"/>
      <c r="B2147" s="32"/>
      <c r="C2147" s="33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1"/>
      <c r="Q2147" s="31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</row>
    <row r="2148" spans="1:27" s="30" customFormat="1" x14ac:dyDescent="0.3">
      <c r="A2148" s="31"/>
      <c r="B2148" s="32"/>
      <c r="C2148" s="33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1"/>
      <c r="Q2148" s="31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</row>
    <row r="2149" spans="1:27" s="30" customFormat="1" x14ac:dyDescent="0.3">
      <c r="A2149" s="31"/>
      <c r="B2149" s="32"/>
      <c r="C2149" s="33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1"/>
      <c r="Q2149" s="31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</row>
    <row r="2150" spans="1:27" s="30" customFormat="1" x14ac:dyDescent="0.3">
      <c r="A2150" s="31"/>
      <c r="B2150" s="32"/>
      <c r="C2150" s="33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1"/>
      <c r="Q2150" s="31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</row>
    <row r="2151" spans="1:27" s="30" customFormat="1" x14ac:dyDescent="0.3">
      <c r="A2151" s="31"/>
      <c r="B2151" s="32"/>
      <c r="C2151" s="33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1"/>
      <c r="Q2151" s="31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</row>
    <row r="2152" spans="1:27" s="30" customFormat="1" x14ac:dyDescent="0.3">
      <c r="A2152" s="31"/>
      <c r="B2152" s="32"/>
      <c r="C2152" s="33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1"/>
      <c r="Q2152" s="31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</row>
    <row r="2153" spans="1:27" s="30" customFormat="1" x14ac:dyDescent="0.3">
      <c r="A2153" s="31"/>
      <c r="B2153" s="32"/>
      <c r="C2153" s="33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1"/>
      <c r="Q2153" s="31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</row>
    <row r="2154" spans="1:27" s="30" customFormat="1" x14ac:dyDescent="0.3">
      <c r="A2154" s="31"/>
      <c r="B2154" s="32"/>
      <c r="C2154" s="33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1"/>
      <c r="Q2154" s="31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</row>
    <row r="2155" spans="1:27" s="30" customFormat="1" x14ac:dyDescent="0.3">
      <c r="A2155" s="31"/>
      <c r="B2155" s="32"/>
      <c r="C2155" s="33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1"/>
      <c r="Q2155" s="31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</row>
    <row r="2156" spans="1:27" s="30" customFormat="1" x14ac:dyDescent="0.3">
      <c r="A2156" s="31"/>
      <c r="B2156" s="32"/>
      <c r="C2156" s="33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1"/>
      <c r="Q2156" s="31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</row>
    <row r="2157" spans="1:27" s="30" customFormat="1" x14ac:dyDescent="0.3">
      <c r="A2157" s="31"/>
      <c r="B2157" s="32"/>
      <c r="C2157" s="33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1"/>
      <c r="Q2157" s="31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</row>
    <row r="2158" spans="1:27" s="30" customFormat="1" x14ac:dyDescent="0.3">
      <c r="A2158" s="31"/>
      <c r="B2158" s="32"/>
      <c r="C2158" s="33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1"/>
      <c r="Q2158" s="31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</row>
    <row r="2159" spans="1:27" s="30" customFormat="1" x14ac:dyDescent="0.3">
      <c r="A2159" s="31"/>
      <c r="B2159" s="32"/>
      <c r="C2159" s="33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1"/>
      <c r="Q2159" s="31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</row>
    <row r="2160" spans="1:27" s="30" customFormat="1" x14ac:dyDescent="0.3">
      <c r="A2160" s="31"/>
      <c r="B2160" s="32"/>
      <c r="C2160" s="33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1"/>
      <c r="Q2160" s="31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</row>
    <row r="2161" spans="1:27" s="30" customFormat="1" x14ac:dyDescent="0.3">
      <c r="A2161" s="31"/>
      <c r="B2161" s="32"/>
      <c r="C2161" s="33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1"/>
      <c r="Q2161" s="31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</row>
    <row r="2162" spans="1:27" s="30" customFormat="1" x14ac:dyDescent="0.3">
      <c r="A2162" s="31"/>
      <c r="B2162" s="32"/>
      <c r="C2162" s="33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1"/>
      <c r="Q2162" s="31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</row>
    <row r="2163" spans="1:27" s="30" customFormat="1" x14ac:dyDescent="0.3">
      <c r="A2163" s="31"/>
      <c r="B2163" s="32"/>
      <c r="C2163" s="33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1"/>
      <c r="Q2163" s="31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</row>
    <row r="2164" spans="1:27" s="30" customFormat="1" x14ac:dyDescent="0.3">
      <c r="A2164" s="31"/>
      <c r="B2164" s="32"/>
      <c r="C2164" s="33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1"/>
      <c r="Q2164" s="31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</row>
    <row r="2165" spans="1:27" s="30" customFormat="1" x14ac:dyDescent="0.3">
      <c r="A2165" s="31"/>
      <c r="B2165" s="32"/>
      <c r="C2165" s="33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1"/>
      <c r="Q2165" s="31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</row>
    <row r="2166" spans="1:27" s="30" customFormat="1" x14ac:dyDescent="0.3">
      <c r="A2166" s="31"/>
      <c r="B2166" s="32"/>
      <c r="C2166" s="33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1"/>
      <c r="Q2166" s="31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</row>
    <row r="2167" spans="1:27" s="30" customFormat="1" x14ac:dyDescent="0.3">
      <c r="A2167" s="31"/>
      <c r="B2167" s="32"/>
      <c r="C2167" s="33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1"/>
      <c r="Q2167" s="31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</row>
    <row r="2168" spans="1:27" s="30" customFormat="1" x14ac:dyDescent="0.3">
      <c r="A2168" s="31"/>
      <c r="B2168" s="32"/>
      <c r="C2168" s="33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1"/>
      <c r="Q2168" s="31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</row>
    <row r="2169" spans="1:27" s="30" customFormat="1" x14ac:dyDescent="0.3">
      <c r="A2169" s="31"/>
      <c r="B2169" s="32"/>
      <c r="C2169" s="33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1"/>
      <c r="Q2169" s="31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</row>
    <row r="2170" spans="1:27" s="30" customFormat="1" x14ac:dyDescent="0.3">
      <c r="A2170" s="31"/>
      <c r="B2170" s="32"/>
      <c r="C2170" s="33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1"/>
      <c r="Q2170" s="31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</row>
    <row r="2171" spans="1:27" s="30" customFormat="1" x14ac:dyDescent="0.3">
      <c r="A2171" s="31"/>
      <c r="B2171" s="32"/>
      <c r="C2171" s="33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1"/>
      <c r="Q2171" s="31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</row>
    <row r="2172" spans="1:27" s="30" customFormat="1" x14ac:dyDescent="0.3">
      <c r="A2172" s="31"/>
      <c r="B2172" s="32"/>
      <c r="C2172" s="33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1"/>
      <c r="Q2172" s="31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</row>
    <row r="2173" spans="1:27" s="30" customFormat="1" x14ac:dyDescent="0.3">
      <c r="A2173" s="31"/>
      <c r="B2173" s="32"/>
      <c r="C2173" s="33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1"/>
      <c r="Q2173" s="31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</row>
    <row r="2174" spans="1:27" s="30" customFormat="1" x14ac:dyDescent="0.3">
      <c r="A2174" s="31"/>
      <c r="B2174" s="32"/>
      <c r="C2174" s="33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1"/>
      <c r="Q2174" s="31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</row>
    <row r="2175" spans="1:27" s="30" customFormat="1" x14ac:dyDescent="0.3">
      <c r="A2175" s="31"/>
      <c r="B2175" s="32"/>
      <c r="C2175" s="33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1"/>
      <c r="Q2175" s="31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</row>
    <row r="2176" spans="1:27" s="30" customFormat="1" x14ac:dyDescent="0.3">
      <c r="A2176" s="31"/>
      <c r="B2176" s="32"/>
      <c r="C2176" s="33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1"/>
      <c r="Q2176" s="31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</row>
    <row r="2177" spans="1:27" s="30" customFormat="1" x14ac:dyDescent="0.3">
      <c r="A2177" s="31"/>
      <c r="B2177" s="32"/>
      <c r="C2177" s="33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1"/>
      <c r="Q2177" s="31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</row>
    <row r="2178" spans="1:27" s="30" customFormat="1" x14ac:dyDescent="0.3">
      <c r="A2178" s="31"/>
      <c r="B2178" s="32"/>
      <c r="C2178" s="33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1"/>
      <c r="Q2178" s="31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</row>
    <row r="2179" spans="1:27" s="30" customFormat="1" x14ac:dyDescent="0.3">
      <c r="A2179" s="31"/>
      <c r="B2179" s="32"/>
      <c r="C2179" s="33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1"/>
      <c r="Q2179" s="31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</row>
    <row r="2180" spans="1:27" s="30" customFormat="1" x14ac:dyDescent="0.3">
      <c r="A2180" s="31"/>
      <c r="B2180" s="32"/>
      <c r="C2180" s="33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1"/>
      <c r="Q2180" s="31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</row>
    <row r="2181" spans="1:27" s="30" customFormat="1" x14ac:dyDescent="0.3">
      <c r="A2181" s="31"/>
      <c r="B2181" s="32"/>
      <c r="C2181" s="33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1"/>
      <c r="Q2181" s="31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</row>
    <row r="2182" spans="1:27" s="30" customFormat="1" x14ac:dyDescent="0.3">
      <c r="A2182" s="31"/>
      <c r="B2182" s="32"/>
      <c r="C2182" s="33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1"/>
      <c r="Q2182" s="31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</row>
    <row r="2183" spans="1:27" s="30" customFormat="1" x14ac:dyDescent="0.3">
      <c r="A2183" s="31"/>
      <c r="B2183" s="32"/>
      <c r="C2183" s="33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1"/>
      <c r="Q2183" s="31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</row>
    <row r="2184" spans="1:27" s="30" customFormat="1" x14ac:dyDescent="0.3">
      <c r="A2184" s="31"/>
      <c r="B2184" s="32"/>
      <c r="C2184" s="33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1"/>
      <c r="Q2184" s="31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</row>
    <row r="2185" spans="1:27" s="30" customFormat="1" x14ac:dyDescent="0.3">
      <c r="A2185" s="31"/>
      <c r="B2185" s="32"/>
      <c r="C2185" s="33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1"/>
      <c r="Q2185" s="31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</row>
    <row r="2186" spans="1:27" s="30" customFormat="1" x14ac:dyDescent="0.3">
      <c r="A2186" s="31"/>
      <c r="B2186" s="32"/>
      <c r="C2186" s="33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1"/>
      <c r="Q2186" s="31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</row>
    <row r="2187" spans="1:27" s="30" customFormat="1" x14ac:dyDescent="0.3">
      <c r="A2187" s="31"/>
      <c r="B2187" s="32"/>
      <c r="C2187" s="33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1"/>
      <c r="Q2187" s="31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</row>
    <row r="2188" spans="1:27" s="30" customFormat="1" x14ac:dyDescent="0.3">
      <c r="A2188" s="31"/>
      <c r="B2188" s="32"/>
      <c r="C2188" s="33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1"/>
      <c r="Q2188" s="31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</row>
    <row r="2189" spans="1:27" s="30" customFormat="1" x14ac:dyDescent="0.3">
      <c r="A2189" s="31"/>
      <c r="B2189" s="32"/>
      <c r="C2189" s="33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1"/>
      <c r="Q2189" s="31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</row>
    <row r="2190" spans="1:27" s="30" customFormat="1" x14ac:dyDescent="0.3">
      <c r="A2190" s="31"/>
      <c r="B2190" s="32"/>
      <c r="C2190" s="33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1"/>
      <c r="Q2190" s="31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</row>
    <row r="2191" spans="1:27" s="30" customFormat="1" x14ac:dyDescent="0.3">
      <c r="A2191" s="31"/>
      <c r="B2191" s="32"/>
      <c r="C2191" s="33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1"/>
      <c r="Q2191" s="31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</row>
    <row r="2192" spans="1:27" s="30" customFormat="1" x14ac:dyDescent="0.3">
      <c r="A2192" s="31"/>
      <c r="B2192" s="32"/>
      <c r="C2192" s="33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1"/>
      <c r="Q2192" s="31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</row>
    <row r="2193" spans="1:27" s="30" customFormat="1" x14ac:dyDescent="0.3">
      <c r="A2193" s="31"/>
      <c r="B2193" s="32"/>
      <c r="C2193" s="33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1"/>
      <c r="Q2193" s="31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</row>
    <row r="2194" spans="1:27" s="30" customFormat="1" x14ac:dyDescent="0.3">
      <c r="A2194" s="31"/>
      <c r="B2194" s="32"/>
      <c r="C2194" s="33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1"/>
      <c r="Q2194" s="31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</row>
    <row r="2195" spans="1:27" s="30" customFormat="1" x14ac:dyDescent="0.3">
      <c r="A2195" s="31"/>
      <c r="B2195" s="32"/>
      <c r="C2195" s="33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1"/>
      <c r="Q2195" s="31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</row>
    <row r="2196" spans="1:27" s="30" customFormat="1" x14ac:dyDescent="0.3">
      <c r="A2196" s="31"/>
      <c r="B2196" s="32"/>
      <c r="C2196" s="33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1"/>
      <c r="Q2196" s="31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</row>
    <row r="2197" spans="1:27" s="30" customFormat="1" x14ac:dyDescent="0.3">
      <c r="A2197" s="31"/>
      <c r="B2197" s="32"/>
      <c r="C2197" s="33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1"/>
      <c r="Q2197" s="31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</row>
    <row r="2198" spans="1:27" s="30" customFormat="1" x14ac:dyDescent="0.3">
      <c r="A2198" s="31"/>
      <c r="B2198" s="32"/>
      <c r="C2198" s="33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1"/>
      <c r="Q2198" s="31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</row>
    <row r="2199" spans="1:27" s="30" customFormat="1" x14ac:dyDescent="0.3">
      <c r="A2199" s="31"/>
      <c r="B2199" s="32"/>
      <c r="C2199" s="33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1"/>
      <c r="Q2199" s="31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</row>
    <row r="2200" spans="1:27" s="30" customFormat="1" x14ac:dyDescent="0.3">
      <c r="A2200" s="31"/>
      <c r="B2200" s="32"/>
      <c r="C2200" s="33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1"/>
      <c r="Q2200" s="31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</row>
    <row r="2201" spans="1:27" s="30" customFormat="1" x14ac:dyDescent="0.3">
      <c r="A2201" s="31"/>
      <c r="B2201" s="32"/>
      <c r="C2201" s="33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1"/>
      <c r="Q2201" s="31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</row>
    <row r="2202" spans="1:27" s="30" customFormat="1" x14ac:dyDescent="0.3">
      <c r="A2202" s="31"/>
      <c r="B2202" s="32"/>
      <c r="C2202" s="33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1"/>
      <c r="Q2202" s="31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</row>
    <row r="2203" spans="1:27" s="30" customFormat="1" x14ac:dyDescent="0.3">
      <c r="A2203" s="31"/>
      <c r="B2203" s="32"/>
      <c r="C2203" s="33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1"/>
      <c r="Q2203" s="31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</row>
    <row r="2204" spans="1:27" s="30" customFormat="1" x14ac:dyDescent="0.3">
      <c r="A2204" s="31"/>
      <c r="B2204" s="32"/>
      <c r="C2204" s="33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1"/>
      <c r="Q2204" s="31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</row>
    <row r="2205" spans="1:27" s="30" customFormat="1" x14ac:dyDescent="0.3">
      <c r="A2205" s="31"/>
      <c r="B2205" s="32"/>
      <c r="C2205" s="33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1"/>
      <c r="Q2205" s="31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</row>
    <row r="2206" spans="1:27" s="30" customFormat="1" x14ac:dyDescent="0.3">
      <c r="A2206" s="31"/>
      <c r="B2206" s="32"/>
      <c r="C2206" s="33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1"/>
      <c r="Q2206" s="31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</row>
    <row r="2207" spans="1:27" s="30" customFormat="1" x14ac:dyDescent="0.3">
      <c r="A2207" s="31"/>
      <c r="B2207" s="32"/>
      <c r="C2207" s="33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1"/>
      <c r="Q2207" s="31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</row>
    <row r="2208" spans="1:27" s="30" customFormat="1" x14ac:dyDescent="0.3">
      <c r="A2208" s="31"/>
      <c r="B2208" s="32"/>
      <c r="C2208" s="33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1"/>
      <c r="Q2208" s="31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</row>
    <row r="2209" spans="1:27" s="30" customFormat="1" x14ac:dyDescent="0.3">
      <c r="A2209" s="31"/>
      <c r="B2209" s="32"/>
      <c r="C2209" s="33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1"/>
      <c r="Q2209" s="31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</row>
    <row r="2210" spans="1:27" s="30" customFormat="1" x14ac:dyDescent="0.3">
      <c r="A2210" s="31"/>
      <c r="B2210" s="32"/>
      <c r="C2210" s="33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1"/>
      <c r="Q2210" s="31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</row>
    <row r="2211" spans="1:27" s="30" customFormat="1" x14ac:dyDescent="0.3">
      <c r="A2211" s="31"/>
      <c r="B2211" s="32"/>
      <c r="C2211" s="33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1"/>
      <c r="Q2211" s="31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</row>
    <row r="2212" spans="1:27" s="30" customFormat="1" x14ac:dyDescent="0.3">
      <c r="A2212" s="31"/>
      <c r="B2212" s="32"/>
      <c r="C2212" s="33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1"/>
      <c r="Q2212" s="31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</row>
    <row r="2213" spans="1:27" s="30" customFormat="1" x14ac:dyDescent="0.3">
      <c r="A2213" s="31"/>
      <c r="B2213" s="32"/>
      <c r="C2213" s="33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1"/>
      <c r="Q2213" s="31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</row>
    <row r="2214" spans="1:27" s="30" customFormat="1" x14ac:dyDescent="0.3">
      <c r="A2214" s="31"/>
      <c r="B2214" s="32"/>
      <c r="C2214" s="33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1"/>
      <c r="Q2214" s="31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</row>
    <row r="2215" spans="1:27" s="30" customFormat="1" x14ac:dyDescent="0.3">
      <c r="A2215" s="31"/>
      <c r="B2215" s="32"/>
      <c r="C2215" s="33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1"/>
      <c r="Q2215" s="31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</row>
    <row r="2216" spans="1:27" s="30" customFormat="1" x14ac:dyDescent="0.3">
      <c r="A2216" s="31"/>
      <c r="B2216" s="32"/>
      <c r="C2216" s="33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1"/>
      <c r="Q2216" s="31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</row>
    <row r="2217" spans="1:27" s="30" customFormat="1" x14ac:dyDescent="0.3">
      <c r="A2217" s="31"/>
      <c r="B2217" s="32"/>
      <c r="C2217" s="33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1"/>
      <c r="Q2217" s="31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</row>
    <row r="2218" spans="1:27" s="30" customFormat="1" x14ac:dyDescent="0.3">
      <c r="A2218" s="31"/>
      <c r="B2218" s="32"/>
      <c r="C2218" s="33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1"/>
      <c r="Q2218" s="31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</row>
    <row r="2219" spans="1:27" s="30" customFormat="1" x14ac:dyDescent="0.3">
      <c r="A2219" s="31"/>
      <c r="B2219" s="32"/>
      <c r="C2219" s="33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1"/>
      <c r="Q2219" s="31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</row>
    <row r="2220" spans="1:27" s="30" customFormat="1" x14ac:dyDescent="0.3">
      <c r="A2220" s="31"/>
      <c r="B2220" s="32"/>
      <c r="C2220" s="33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1"/>
      <c r="Q2220" s="31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</row>
    <row r="2221" spans="1:27" s="30" customFormat="1" x14ac:dyDescent="0.3">
      <c r="A2221" s="31"/>
      <c r="B2221" s="32"/>
      <c r="C2221" s="33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1"/>
      <c r="Q2221" s="31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</row>
    <row r="2222" spans="1:27" s="30" customFormat="1" x14ac:dyDescent="0.3">
      <c r="A2222" s="31"/>
      <c r="B2222" s="32"/>
      <c r="C2222" s="33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1"/>
      <c r="Q2222" s="31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</row>
    <row r="2223" spans="1:27" s="30" customFormat="1" x14ac:dyDescent="0.3">
      <c r="A2223" s="31"/>
      <c r="B2223" s="32"/>
      <c r="C2223" s="33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1"/>
      <c r="Q2223" s="31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</row>
    <row r="2224" spans="1:27" s="30" customFormat="1" x14ac:dyDescent="0.3">
      <c r="A2224" s="31"/>
      <c r="B2224" s="32"/>
      <c r="C2224" s="33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1"/>
      <c r="Q2224" s="31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</row>
    <row r="2225" spans="1:27" s="30" customFormat="1" x14ac:dyDescent="0.3">
      <c r="A2225" s="31"/>
      <c r="B2225" s="32"/>
      <c r="C2225" s="33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1"/>
      <c r="Q2225" s="31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</row>
    <row r="2226" spans="1:27" s="30" customFormat="1" x14ac:dyDescent="0.3">
      <c r="A2226" s="31"/>
      <c r="B2226" s="32"/>
      <c r="C2226" s="33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1"/>
      <c r="Q2226" s="31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</row>
    <row r="2227" spans="1:27" s="30" customFormat="1" x14ac:dyDescent="0.3">
      <c r="A2227" s="31"/>
      <c r="B2227" s="32"/>
      <c r="C2227" s="33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1"/>
      <c r="Q2227" s="31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</row>
    <row r="2228" spans="1:27" s="30" customFormat="1" x14ac:dyDescent="0.3">
      <c r="A2228" s="31"/>
      <c r="B2228" s="32"/>
      <c r="C2228" s="33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1"/>
      <c r="Q2228" s="31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</row>
    <row r="2229" spans="1:27" s="30" customFormat="1" x14ac:dyDescent="0.3">
      <c r="A2229" s="31"/>
      <c r="B2229" s="32"/>
      <c r="C2229" s="33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1"/>
      <c r="Q2229" s="31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</row>
    <row r="2230" spans="1:27" s="30" customFormat="1" x14ac:dyDescent="0.3">
      <c r="A2230" s="31"/>
      <c r="B2230" s="32"/>
      <c r="C2230" s="33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1"/>
      <c r="Q2230" s="31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</row>
    <row r="2231" spans="1:27" s="30" customFormat="1" x14ac:dyDescent="0.3">
      <c r="A2231" s="31"/>
      <c r="B2231" s="32"/>
      <c r="C2231" s="33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1"/>
      <c r="Q2231" s="31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</row>
    <row r="2232" spans="1:27" s="30" customFormat="1" x14ac:dyDescent="0.3">
      <c r="A2232" s="31"/>
      <c r="B2232" s="32"/>
      <c r="C2232" s="33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1"/>
      <c r="Q2232" s="31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</row>
    <row r="2233" spans="1:27" s="30" customFormat="1" x14ac:dyDescent="0.3">
      <c r="A2233" s="31"/>
      <c r="B2233" s="32"/>
      <c r="C2233" s="33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1"/>
      <c r="Q2233" s="31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</row>
    <row r="2234" spans="1:27" s="30" customFormat="1" x14ac:dyDescent="0.3">
      <c r="A2234" s="31"/>
      <c r="B2234" s="32"/>
      <c r="C2234" s="33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1"/>
      <c r="Q2234" s="31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</row>
    <row r="2235" spans="1:27" s="30" customFormat="1" x14ac:dyDescent="0.3">
      <c r="A2235" s="31"/>
      <c r="B2235" s="32"/>
      <c r="C2235" s="33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1"/>
      <c r="Q2235" s="31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</row>
    <row r="2236" spans="1:27" s="30" customFormat="1" x14ac:dyDescent="0.3">
      <c r="A2236" s="31"/>
      <c r="B2236" s="32"/>
      <c r="C2236" s="33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1"/>
      <c r="Q2236" s="31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</row>
    <row r="2237" spans="1:27" s="30" customFormat="1" x14ac:dyDescent="0.3">
      <c r="A2237" s="31"/>
      <c r="B2237" s="32"/>
      <c r="C2237" s="33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1"/>
      <c r="Q2237" s="31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</row>
    <row r="2238" spans="1:27" s="30" customFormat="1" x14ac:dyDescent="0.3">
      <c r="A2238" s="31"/>
      <c r="B2238" s="32"/>
      <c r="C2238" s="33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1"/>
      <c r="Q2238" s="31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</row>
    <row r="2239" spans="1:27" s="30" customFormat="1" x14ac:dyDescent="0.3">
      <c r="A2239" s="31"/>
      <c r="B2239" s="32"/>
      <c r="C2239" s="33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1"/>
      <c r="Q2239" s="31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</row>
    <row r="2240" spans="1:27" s="30" customFormat="1" x14ac:dyDescent="0.3">
      <c r="A2240" s="31"/>
      <c r="B2240" s="32"/>
      <c r="C2240" s="33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1"/>
      <c r="Q2240" s="31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</row>
    <row r="2241" spans="1:27" s="30" customFormat="1" x14ac:dyDescent="0.3">
      <c r="A2241" s="31"/>
      <c r="B2241" s="32"/>
      <c r="C2241" s="33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1"/>
      <c r="Q2241" s="31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</row>
    <row r="2242" spans="1:27" s="30" customFormat="1" x14ac:dyDescent="0.3">
      <c r="A2242" s="31"/>
      <c r="B2242" s="32"/>
      <c r="C2242" s="33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1"/>
      <c r="Q2242" s="31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</row>
    <row r="2243" spans="1:27" s="30" customFormat="1" x14ac:dyDescent="0.3">
      <c r="A2243" s="31"/>
      <c r="B2243" s="32"/>
      <c r="C2243" s="33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1"/>
      <c r="Q2243" s="31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</row>
    <row r="2244" spans="1:27" s="30" customFormat="1" x14ac:dyDescent="0.3">
      <c r="A2244" s="31"/>
      <c r="B2244" s="32"/>
      <c r="C2244" s="33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1"/>
      <c r="Q2244" s="31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</row>
    <row r="2245" spans="1:27" s="30" customFormat="1" x14ac:dyDescent="0.3">
      <c r="A2245" s="31"/>
      <c r="B2245" s="32"/>
      <c r="C2245" s="33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1"/>
      <c r="Q2245" s="31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</row>
    <row r="2246" spans="1:27" s="30" customFormat="1" x14ac:dyDescent="0.3">
      <c r="A2246" s="31"/>
      <c r="B2246" s="32"/>
      <c r="C2246" s="33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1"/>
      <c r="Q2246" s="31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</row>
    <row r="2247" spans="1:27" s="30" customFormat="1" x14ac:dyDescent="0.3">
      <c r="A2247" s="31"/>
      <c r="B2247" s="32"/>
      <c r="C2247" s="33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1"/>
      <c r="Q2247" s="31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</row>
    <row r="2248" spans="1:27" s="30" customFormat="1" x14ac:dyDescent="0.3">
      <c r="A2248" s="31"/>
      <c r="B2248" s="32"/>
      <c r="C2248" s="33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1"/>
      <c r="Q2248" s="31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</row>
    <row r="2249" spans="1:27" s="30" customFormat="1" x14ac:dyDescent="0.3">
      <c r="A2249" s="31"/>
      <c r="B2249" s="32"/>
      <c r="C2249" s="33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1"/>
      <c r="Q2249" s="31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</row>
    <row r="2250" spans="1:27" s="30" customFormat="1" x14ac:dyDescent="0.3">
      <c r="A2250" s="31"/>
      <c r="B2250" s="32"/>
      <c r="C2250" s="33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1"/>
      <c r="Q2250" s="31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</row>
    <row r="2251" spans="1:27" s="30" customFormat="1" x14ac:dyDescent="0.3">
      <c r="A2251" s="31"/>
      <c r="B2251" s="32"/>
      <c r="C2251" s="33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1"/>
      <c r="Q2251" s="31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</row>
    <row r="2252" spans="1:27" s="30" customFormat="1" x14ac:dyDescent="0.3">
      <c r="A2252" s="31"/>
      <c r="B2252" s="32"/>
      <c r="C2252" s="33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1"/>
      <c r="Q2252" s="31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</row>
    <row r="2253" spans="1:27" s="30" customFormat="1" x14ac:dyDescent="0.3">
      <c r="A2253" s="31"/>
      <c r="B2253" s="32"/>
      <c r="C2253" s="33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1"/>
      <c r="Q2253" s="31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</row>
    <row r="2254" spans="1:27" s="30" customFormat="1" x14ac:dyDescent="0.3">
      <c r="A2254" s="31"/>
      <c r="B2254" s="32"/>
      <c r="C2254" s="33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1"/>
      <c r="Q2254" s="31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</row>
    <row r="2255" spans="1:27" s="30" customFormat="1" x14ac:dyDescent="0.3">
      <c r="A2255" s="31"/>
      <c r="B2255" s="32"/>
      <c r="C2255" s="33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1"/>
      <c r="Q2255" s="31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</row>
    <row r="2256" spans="1:27" s="30" customFormat="1" x14ac:dyDescent="0.3">
      <c r="A2256" s="31"/>
      <c r="B2256" s="32"/>
      <c r="C2256" s="33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1"/>
      <c r="Q2256" s="31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</row>
    <row r="2257" spans="1:27" s="30" customFormat="1" x14ac:dyDescent="0.3">
      <c r="A2257" s="31"/>
      <c r="B2257" s="32"/>
      <c r="C2257" s="33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1"/>
      <c r="Q2257" s="31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</row>
    <row r="2258" spans="1:27" s="30" customFormat="1" x14ac:dyDescent="0.3">
      <c r="A2258" s="31"/>
      <c r="B2258" s="32"/>
      <c r="C2258" s="33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1"/>
      <c r="Q2258" s="31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</row>
    <row r="2259" spans="1:27" s="30" customFormat="1" x14ac:dyDescent="0.3">
      <c r="A2259" s="31"/>
      <c r="B2259" s="32"/>
      <c r="C2259" s="33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1"/>
      <c r="Q2259" s="31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</row>
    <row r="2260" spans="1:27" s="30" customFormat="1" x14ac:dyDescent="0.3">
      <c r="A2260" s="31"/>
      <c r="B2260" s="32"/>
      <c r="C2260" s="33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1"/>
      <c r="Q2260" s="31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</row>
    <row r="2261" spans="1:27" s="30" customFormat="1" x14ac:dyDescent="0.3">
      <c r="A2261" s="31"/>
      <c r="B2261" s="32"/>
      <c r="C2261" s="33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1"/>
      <c r="Q2261" s="31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</row>
    <row r="2262" spans="1:27" s="30" customFormat="1" x14ac:dyDescent="0.3">
      <c r="A2262" s="31"/>
      <c r="B2262" s="32"/>
      <c r="C2262" s="33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1"/>
      <c r="Q2262" s="31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</row>
    <row r="2263" spans="1:27" s="30" customFormat="1" x14ac:dyDescent="0.3">
      <c r="A2263" s="31"/>
      <c r="B2263" s="32"/>
      <c r="C2263" s="33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1"/>
      <c r="Q2263" s="31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</row>
    <row r="2264" spans="1:27" s="30" customFormat="1" x14ac:dyDescent="0.3">
      <c r="A2264" s="31"/>
      <c r="B2264" s="32"/>
      <c r="C2264" s="33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1"/>
      <c r="Q2264" s="31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</row>
    <row r="2265" spans="1:27" s="30" customFormat="1" x14ac:dyDescent="0.3">
      <c r="A2265" s="31"/>
      <c r="B2265" s="32"/>
      <c r="C2265" s="33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1"/>
      <c r="Q2265" s="31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</row>
    <row r="2266" spans="1:27" s="30" customFormat="1" x14ac:dyDescent="0.3">
      <c r="A2266" s="31"/>
      <c r="B2266" s="32"/>
      <c r="C2266" s="33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1"/>
      <c r="Q2266" s="31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</row>
    <row r="2267" spans="1:27" s="30" customFormat="1" x14ac:dyDescent="0.3">
      <c r="A2267" s="31"/>
      <c r="B2267" s="32"/>
      <c r="C2267" s="33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1"/>
      <c r="Q2267" s="31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</row>
    <row r="2268" spans="1:27" s="30" customFormat="1" x14ac:dyDescent="0.3">
      <c r="A2268" s="31"/>
      <c r="B2268" s="32"/>
      <c r="C2268" s="33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1"/>
      <c r="Q2268" s="31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</row>
    <row r="2269" spans="1:27" s="30" customFormat="1" x14ac:dyDescent="0.3">
      <c r="A2269" s="31"/>
      <c r="B2269" s="32"/>
      <c r="C2269" s="33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1"/>
      <c r="Q2269" s="31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</row>
    <row r="2270" spans="1:27" s="30" customFormat="1" x14ac:dyDescent="0.3">
      <c r="A2270" s="31"/>
      <c r="B2270" s="32"/>
      <c r="C2270" s="33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1"/>
      <c r="Q2270" s="31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</row>
    <row r="2271" spans="1:27" s="30" customFormat="1" x14ac:dyDescent="0.3">
      <c r="A2271" s="31"/>
      <c r="B2271" s="32"/>
      <c r="C2271" s="33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1"/>
      <c r="Q2271" s="31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</row>
    <row r="2272" spans="1:27" s="30" customFormat="1" x14ac:dyDescent="0.3">
      <c r="A2272" s="31"/>
      <c r="B2272" s="32"/>
      <c r="C2272" s="33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1"/>
      <c r="Q2272" s="31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</row>
    <row r="2273" spans="1:27" s="30" customFormat="1" x14ac:dyDescent="0.3">
      <c r="A2273" s="31"/>
      <c r="B2273" s="32"/>
      <c r="C2273" s="33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1"/>
      <c r="Q2273" s="31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</row>
    <row r="2274" spans="1:27" s="30" customFormat="1" x14ac:dyDescent="0.3">
      <c r="A2274" s="31"/>
      <c r="B2274" s="32"/>
      <c r="C2274" s="33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1"/>
      <c r="Q2274" s="31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</row>
    <row r="2275" spans="1:27" s="30" customFormat="1" x14ac:dyDescent="0.3">
      <c r="A2275" s="31"/>
      <c r="B2275" s="32"/>
      <c r="C2275" s="33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1"/>
      <c r="Q2275" s="31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</row>
    <row r="2276" spans="1:27" s="30" customFormat="1" x14ac:dyDescent="0.3">
      <c r="A2276" s="31"/>
      <c r="B2276" s="32"/>
      <c r="C2276" s="33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1"/>
      <c r="Q2276" s="31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</row>
    <row r="2277" spans="1:27" s="30" customFormat="1" x14ac:dyDescent="0.3">
      <c r="A2277" s="31"/>
      <c r="B2277" s="32"/>
      <c r="C2277" s="33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1"/>
      <c r="Q2277" s="31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</row>
    <row r="2278" spans="1:27" s="30" customFormat="1" x14ac:dyDescent="0.3">
      <c r="A2278" s="31"/>
      <c r="B2278" s="32"/>
      <c r="C2278" s="33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1"/>
      <c r="Q2278" s="31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</row>
    <row r="2279" spans="1:27" s="30" customFormat="1" x14ac:dyDescent="0.3">
      <c r="A2279" s="31"/>
      <c r="B2279" s="32"/>
      <c r="C2279" s="33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1"/>
      <c r="Q2279" s="31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</row>
    <row r="2280" spans="1:27" s="30" customFormat="1" x14ac:dyDescent="0.3">
      <c r="A2280" s="31"/>
      <c r="B2280" s="32"/>
      <c r="C2280" s="33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1"/>
      <c r="Q2280" s="31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</row>
    <row r="2281" spans="1:27" s="30" customFormat="1" x14ac:dyDescent="0.3">
      <c r="A2281" s="31"/>
      <c r="B2281" s="32"/>
      <c r="C2281" s="33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1"/>
      <c r="Q2281" s="31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</row>
    <row r="2282" spans="1:27" s="30" customFormat="1" x14ac:dyDescent="0.3">
      <c r="A2282" s="31"/>
      <c r="B2282" s="32"/>
      <c r="C2282" s="33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1"/>
      <c r="Q2282" s="31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</row>
    <row r="2283" spans="1:27" s="30" customFormat="1" x14ac:dyDescent="0.3">
      <c r="A2283" s="31"/>
      <c r="B2283" s="32"/>
      <c r="C2283" s="33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1"/>
      <c r="Q2283" s="31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</row>
    <row r="2284" spans="1:27" s="30" customFormat="1" x14ac:dyDescent="0.3">
      <c r="A2284" s="31"/>
      <c r="B2284" s="32"/>
      <c r="C2284" s="33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1"/>
      <c r="Q2284" s="31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</row>
    <row r="2285" spans="1:27" s="30" customFormat="1" x14ac:dyDescent="0.3">
      <c r="A2285" s="31"/>
      <c r="B2285" s="32"/>
      <c r="C2285" s="33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1"/>
      <c r="Q2285" s="31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</row>
    <row r="2286" spans="1:27" s="30" customFormat="1" x14ac:dyDescent="0.3">
      <c r="A2286" s="31"/>
      <c r="B2286" s="32"/>
      <c r="C2286" s="33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1"/>
      <c r="Q2286" s="31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</row>
    <row r="2287" spans="1:27" s="30" customFormat="1" x14ac:dyDescent="0.3">
      <c r="A2287" s="31"/>
      <c r="B2287" s="32"/>
      <c r="C2287" s="33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1"/>
      <c r="Q2287" s="31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</row>
    <row r="2288" spans="1:27" s="30" customFormat="1" x14ac:dyDescent="0.3">
      <c r="A2288" s="31"/>
      <c r="B2288" s="32"/>
      <c r="C2288" s="33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1"/>
      <c r="Q2288" s="31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</row>
    <row r="2289" spans="1:27" s="30" customFormat="1" x14ac:dyDescent="0.3">
      <c r="A2289" s="31"/>
      <c r="B2289" s="32"/>
      <c r="C2289" s="33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1"/>
      <c r="Q2289" s="31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</row>
    <row r="2290" spans="1:27" s="30" customFormat="1" x14ac:dyDescent="0.3">
      <c r="A2290" s="31"/>
      <c r="B2290" s="32"/>
      <c r="C2290" s="33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1"/>
      <c r="Q2290" s="31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</row>
    <row r="2291" spans="1:27" s="30" customFormat="1" x14ac:dyDescent="0.3">
      <c r="A2291" s="31"/>
      <c r="B2291" s="32"/>
      <c r="C2291" s="33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1"/>
      <c r="Q2291" s="31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</row>
    <row r="2292" spans="1:27" s="30" customFormat="1" x14ac:dyDescent="0.3">
      <c r="A2292" s="31"/>
      <c r="B2292" s="32"/>
      <c r="C2292" s="33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1"/>
      <c r="Q2292" s="31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</row>
    <row r="2293" spans="1:27" s="30" customFormat="1" x14ac:dyDescent="0.3">
      <c r="A2293" s="31"/>
      <c r="B2293" s="32"/>
      <c r="C2293" s="33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1"/>
      <c r="Q2293" s="31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</row>
    <row r="2294" spans="1:27" s="30" customFormat="1" x14ac:dyDescent="0.3">
      <c r="A2294" s="31"/>
      <c r="B2294" s="32"/>
      <c r="C2294" s="33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1"/>
      <c r="Q2294" s="31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</row>
    <row r="2295" spans="1:27" s="30" customFormat="1" x14ac:dyDescent="0.3">
      <c r="A2295" s="31"/>
      <c r="B2295" s="32"/>
      <c r="C2295" s="33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1"/>
      <c r="Q2295" s="31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</row>
    <row r="2296" spans="1:27" s="30" customFormat="1" x14ac:dyDescent="0.3">
      <c r="A2296" s="31"/>
      <c r="B2296" s="32"/>
      <c r="C2296" s="33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1"/>
      <c r="Q2296" s="31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</row>
    <row r="2297" spans="1:27" s="30" customFormat="1" x14ac:dyDescent="0.3">
      <c r="A2297" s="31"/>
      <c r="B2297" s="32"/>
      <c r="C2297" s="33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1"/>
      <c r="Q2297" s="31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</row>
    <row r="2298" spans="1:27" s="30" customFormat="1" x14ac:dyDescent="0.3">
      <c r="A2298" s="31"/>
      <c r="B2298" s="32"/>
      <c r="C2298" s="33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1"/>
      <c r="Q2298" s="31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</row>
    <row r="2299" spans="1:27" s="30" customFormat="1" x14ac:dyDescent="0.3">
      <c r="A2299" s="31"/>
      <c r="B2299" s="32"/>
      <c r="C2299" s="33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1"/>
      <c r="Q2299" s="31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</row>
    <row r="2300" spans="1:27" s="30" customFormat="1" x14ac:dyDescent="0.3">
      <c r="A2300" s="31"/>
      <c r="B2300" s="32"/>
      <c r="C2300" s="33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1"/>
      <c r="Q2300" s="31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</row>
    <row r="2301" spans="1:27" s="30" customFormat="1" x14ac:dyDescent="0.3">
      <c r="A2301" s="31"/>
      <c r="B2301" s="32"/>
      <c r="C2301" s="33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1"/>
      <c r="Q2301" s="31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</row>
    <row r="2302" spans="1:27" s="30" customFormat="1" x14ac:dyDescent="0.3">
      <c r="A2302" s="31"/>
      <c r="B2302" s="32"/>
      <c r="C2302" s="33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1"/>
      <c r="Q2302" s="31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</row>
    <row r="2303" spans="1:27" s="30" customFormat="1" x14ac:dyDescent="0.3">
      <c r="A2303" s="31"/>
      <c r="B2303" s="32"/>
      <c r="C2303" s="33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1"/>
      <c r="Q2303" s="31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</row>
    <row r="2304" spans="1:27" s="30" customFormat="1" x14ac:dyDescent="0.3">
      <c r="A2304" s="31"/>
      <c r="B2304" s="32"/>
      <c r="C2304" s="33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1"/>
      <c r="Q2304" s="31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</row>
    <row r="2305" spans="1:27" s="30" customFormat="1" x14ac:dyDescent="0.3">
      <c r="A2305" s="31"/>
      <c r="B2305" s="32"/>
      <c r="C2305" s="33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1"/>
      <c r="Q2305" s="31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</row>
    <row r="2306" spans="1:27" s="30" customFormat="1" x14ac:dyDescent="0.3">
      <c r="A2306" s="31"/>
      <c r="B2306" s="32"/>
      <c r="C2306" s="33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1"/>
      <c r="Q2306" s="31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</row>
    <row r="2307" spans="1:27" s="30" customFormat="1" x14ac:dyDescent="0.3">
      <c r="A2307" s="31"/>
      <c r="B2307" s="32"/>
      <c r="C2307" s="33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1"/>
      <c r="Q2307" s="31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</row>
    <row r="2308" spans="1:27" s="30" customFormat="1" x14ac:dyDescent="0.3">
      <c r="A2308" s="31"/>
      <c r="B2308" s="32"/>
      <c r="C2308" s="33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1"/>
      <c r="Q2308" s="31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</row>
    <row r="2309" spans="1:27" s="30" customFormat="1" x14ac:dyDescent="0.3">
      <c r="A2309" s="31"/>
      <c r="B2309" s="32"/>
      <c r="C2309" s="33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1"/>
      <c r="Q2309" s="31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</row>
    <row r="2310" spans="1:27" s="30" customFormat="1" x14ac:dyDescent="0.3">
      <c r="A2310" s="31"/>
      <c r="B2310" s="32"/>
      <c r="C2310" s="33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1"/>
      <c r="Q2310" s="31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</row>
    <row r="2311" spans="1:27" s="30" customFormat="1" x14ac:dyDescent="0.3">
      <c r="A2311" s="31"/>
      <c r="B2311" s="32"/>
      <c r="C2311" s="33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1"/>
      <c r="Q2311" s="31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</row>
    <row r="2312" spans="1:27" s="30" customFormat="1" x14ac:dyDescent="0.3">
      <c r="A2312" s="31"/>
      <c r="B2312" s="32"/>
      <c r="C2312" s="33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1"/>
      <c r="Q2312" s="31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</row>
    <row r="2313" spans="1:27" s="30" customFormat="1" x14ac:dyDescent="0.3">
      <c r="A2313" s="31"/>
      <c r="B2313" s="32"/>
      <c r="C2313" s="33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1"/>
      <c r="Q2313" s="31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</row>
    <row r="2314" spans="1:27" s="30" customFormat="1" x14ac:dyDescent="0.3">
      <c r="A2314" s="31"/>
      <c r="B2314" s="32"/>
      <c r="C2314" s="33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1"/>
      <c r="Q2314" s="31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</row>
    <row r="2315" spans="1:27" s="30" customFormat="1" x14ac:dyDescent="0.3">
      <c r="A2315" s="31"/>
      <c r="B2315" s="32"/>
      <c r="C2315" s="33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1"/>
      <c r="Q2315" s="31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</row>
    <row r="2316" spans="1:27" s="30" customFormat="1" x14ac:dyDescent="0.3">
      <c r="A2316" s="31"/>
      <c r="B2316" s="32"/>
      <c r="C2316" s="33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1"/>
      <c r="Q2316" s="31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</row>
    <row r="2317" spans="1:27" s="30" customFormat="1" x14ac:dyDescent="0.3">
      <c r="A2317" s="31"/>
      <c r="B2317" s="32"/>
      <c r="C2317" s="33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1"/>
      <c r="Q2317" s="31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</row>
    <row r="2318" spans="1:27" s="30" customFormat="1" x14ac:dyDescent="0.3">
      <c r="A2318" s="31"/>
      <c r="B2318" s="32"/>
      <c r="C2318" s="33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1"/>
      <c r="Q2318" s="31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</row>
    <row r="2319" spans="1:27" s="30" customFormat="1" x14ac:dyDescent="0.3">
      <c r="A2319" s="31"/>
      <c r="B2319" s="32"/>
      <c r="C2319" s="33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1"/>
      <c r="Q2319" s="31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</row>
    <row r="2320" spans="1:27" s="30" customFormat="1" x14ac:dyDescent="0.3">
      <c r="A2320" s="31"/>
      <c r="B2320" s="32"/>
      <c r="C2320" s="33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1"/>
      <c r="Q2320" s="31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</row>
    <row r="2321" spans="1:27" s="30" customFormat="1" x14ac:dyDescent="0.3">
      <c r="A2321" s="31"/>
      <c r="B2321" s="32"/>
      <c r="C2321" s="33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1"/>
      <c r="Q2321" s="31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</row>
    <row r="2322" spans="1:27" s="30" customFormat="1" x14ac:dyDescent="0.3">
      <c r="A2322" s="31"/>
      <c r="B2322" s="32"/>
      <c r="C2322" s="33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1"/>
      <c r="Q2322" s="31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</row>
    <row r="2323" spans="1:27" s="30" customFormat="1" x14ac:dyDescent="0.3">
      <c r="A2323" s="31"/>
      <c r="B2323" s="32"/>
      <c r="C2323" s="33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1"/>
      <c r="Q2323" s="31"/>
      <c r="R2323" s="34"/>
      <c r="S2323" s="34"/>
      <c r="T2323" s="34"/>
      <c r="U2323" s="34"/>
      <c r="V2323" s="34"/>
      <c r="W2323" s="34"/>
      <c r="X2323" s="34"/>
      <c r="Y2323" s="34"/>
      <c r="Z2323" s="34"/>
      <c r="AA2323" s="34"/>
    </row>
    <row r="2324" spans="1:27" s="30" customFormat="1" x14ac:dyDescent="0.3">
      <c r="A2324" s="31"/>
      <c r="B2324" s="32"/>
      <c r="C2324" s="33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1"/>
      <c r="Q2324" s="31"/>
      <c r="R2324" s="34"/>
      <c r="S2324" s="34"/>
      <c r="T2324" s="34"/>
      <c r="U2324" s="34"/>
      <c r="V2324" s="34"/>
      <c r="W2324" s="34"/>
      <c r="X2324" s="34"/>
      <c r="Y2324" s="34"/>
      <c r="Z2324" s="34"/>
      <c r="AA2324" s="34"/>
    </row>
    <row r="2325" spans="1:27" s="30" customFormat="1" x14ac:dyDescent="0.3">
      <c r="A2325" s="31"/>
      <c r="B2325" s="32"/>
      <c r="C2325" s="33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1"/>
      <c r="Q2325" s="31"/>
      <c r="R2325" s="34"/>
      <c r="S2325" s="34"/>
      <c r="T2325" s="34"/>
      <c r="U2325" s="34"/>
      <c r="V2325" s="34"/>
      <c r="W2325" s="34"/>
      <c r="X2325" s="34"/>
      <c r="Y2325" s="34"/>
      <c r="Z2325" s="34"/>
      <c r="AA2325" s="34"/>
    </row>
    <row r="2326" spans="1:27" s="30" customFormat="1" x14ac:dyDescent="0.3">
      <c r="A2326" s="31"/>
      <c r="B2326" s="32"/>
      <c r="C2326" s="33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1"/>
      <c r="Q2326" s="31"/>
      <c r="R2326" s="34"/>
      <c r="S2326" s="34"/>
      <c r="T2326" s="34"/>
      <c r="U2326" s="34"/>
      <c r="V2326" s="34"/>
      <c r="W2326" s="34"/>
      <c r="X2326" s="34"/>
      <c r="Y2326" s="34"/>
      <c r="Z2326" s="34"/>
      <c r="AA2326" s="34"/>
    </row>
    <row r="2327" spans="1:27" s="30" customFormat="1" x14ac:dyDescent="0.3">
      <c r="A2327" s="31"/>
      <c r="B2327" s="32"/>
      <c r="C2327" s="33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1"/>
      <c r="Q2327" s="31"/>
      <c r="R2327" s="34"/>
      <c r="S2327" s="34"/>
      <c r="T2327" s="34"/>
      <c r="U2327" s="34"/>
      <c r="V2327" s="34"/>
      <c r="W2327" s="34"/>
      <c r="X2327" s="34"/>
      <c r="Y2327" s="34"/>
      <c r="Z2327" s="34"/>
      <c r="AA2327" s="34"/>
    </row>
    <row r="2328" spans="1:27" s="30" customFormat="1" x14ac:dyDescent="0.3">
      <c r="A2328" s="31"/>
      <c r="B2328" s="32"/>
      <c r="C2328" s="33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1"/>
      <c r="Q2328" s="31"/>
      <c r="R2328" s="34"/>
      <c r="S2328" s="34"/>
      <c r="T2328" s="34"/>
      <c r="U2328" s="34"/>
      <c r="V2328" s="34"/>
      <c r="W2328" s="34"/>
      <c r="X2328" s="34"/>
      <c r="Y2328" s="34"/>
      <c r="Z2328" s="34"/>
      <c r="AA2328" s="34"/>
    </row>
    <row r="2329" spans="1:27" s="30" customFormat="1" x14ac:dyDescent="0.3">
      <c r="A2329" s="31"/>
      <c r="B2329" s="32"/>
      <c r="C2329" s="33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1"/>
      <c r="Q2329" s="31"/>
      <c r="R2329" s="34"/>
      <c r="S2329" s="34"/>
      <c r="T2329" s="34"/>
      <c r="U2329" s="34"/>
      <c r="V2329" s="34"/>
      <c r="W2329" s="34"/>
      <c r="X2329" s="34"/>
      <c r="Y2329" s="34"/>
      <c r="Z2329" s="34"/>
      <c r="AA2329" s="34"/>
    </row>
    <row r="2330" spans="1:27" s="30" customFormat="1" x14ac:dyDescent="0.3">
      <c r="A2330" s="31"/>
      <c r="B2330" s="32"/>
      <c r="C2330" s="33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1"/>
      <c r="Q2330" s="31"/>
      <c r="R2330" s="34"/>
      <c r="S2330" s="34"/>
      <c r="T2330" s="34"/>
      <c r="U2330" s="34"/>
      <c r="V2330" s="34"/>
      <c r="W2330" s="34"/>
      <c r="X2330" s="34"/>
      <c r="Y2330" s="34"/>
      <c r="Z2330" s="34"/>
      <c r="AA2330" s="34"/>
    </row>
    <row r="2331" spans="1:27" s="30" customFormat="1" x14ac:dyDescent="0.3">
      <c r="A2331" s="31"/>
      <c r="B2331" s="32"/>
      <c r="C2331" s="33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1"/>
      <c r="Q2331" s="31"/>
      <c r="R2331" s="34"/>
      <c r="S2331" s="34"/>
      <c r="T2331" s="34"/>
      <c r="U2331" s="34"/>
      <c r="V2331" s="34"/>
      <c r="W2331" s="34"/>
      <c r="X2331" s="34"/>
      <c r="Y2331" s="34"/>
      <c r="Z2331" s="34"/>
      <c r="AA2331" s="34"/>
    </row>
    <row r="2332" spans="1:27" s="30" customFormat="1" x14ac:dyDescent="0.3">
      <c r="A2332" s="31"/>
      <c r="B2332" s="32"/>
      <c r="C2332" s="33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1"/>
      <c r="Q2332" s="31"/>
      <c r="R2332" s="34"/>
      <c r="S2332" s="34"/>
      <c r="T2332" s="34"/>
      <c r="U2332" s="34"/>
      <c r="V2332" s="34"/>
      <c r="W2332" s="34"/>
      <c r="X2332" s="34"/>
      <c r="Y2332" s="34"/>
      <c r="Z2332" s="34"/>
      <c r="AA2332" s="34"/>
    </row>
    <row r="2333" spans="1:27" s="30" customFormat="1" x14ac:dyDescent="0.3">
      <c r="A2333" s="31"/>
      <c r="B2333" s="32"/>
      <c r="C2333" s="33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1"/>
      <c r="Q2333" s="31"/>
      <c r="R2333" s="34"/>
      <c r="S2333" s="34"/>
      <c r="T2333" s="34"/>
      <c r="U2333" s="34"/>
      <c r="V2333" s="34"/>
      <c r="W2333" s="34"/>
      <c r="X2333" s="34"/>
      <c r="Y2333" s="34"/>
      <c r="Z2333" s="34"/>
      <c r="AA2333" s="34"/>
    </row>
    <row r="2334" spans="1:27" s="30" customFormat="1" x14ac:dyDescent="0.3">
      <c r="A2334" s="31"/>
      <c r="B2334" s="32"/>
      <c r="C2334" s="33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1"/>
      <c r="Q2334" s="31"/>
      <c r="R2334" s="34"/>
      <c r="S2334" s="34"/>
      <c r="T2334" s="34"/>
      <c r="U2334" s="34"/>
      <c r="V2334" s="34"/>
      <c r="W2334" s="34"/>
      <c r="X2334" s="34"/>
      <c r="Y2334" s="34"/>
      <c r="Z2334" s="34"/>
      <c r="AA2334" s="34"/>
    </row>
    <row r="2335" spans="1:27" s="30" customFormat="1" x14ac:dyDescent="0.3">
      <c r="A2335" s="31"/>
      <c r="B2335" s="32"/>
      <c r="C2335" s="33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1"/>
      <c r="Q2335" s="31"/>
      <c r="R2335" s="34"/>
      <c r="S2335" s="34"/>
      <c r="T2335" s="34"/>
      <c r="U2335" s="34"/>
      <c r="V2335" s="34"/>
      <c r="W2335" s="34"/>
      <c r="X2335" s="34"/>
      <c r="Y2335" s="34"/>
      <c r="Z2335" s="34"/>
      <c r="AA2335" s="34"/>
    </row>
    <row r="2336" spans="1:27" s="30" customFormat="1" x14ac:dyDescent="0.3">
      <c r="A2336" s="31"/>
      <c r="B2336" s="32"/>
      <c r="C2336" s="33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1"/>
      <c r="Q2336" s="31"/>
      <c r="R2336" s="34"/>
      <c r="S2336" s="34"/>
      <c r="T2336" s="34"/>
      <c r="U2336" s="34"/>
      <c r="V2336" s="34"/>
      <c r="W2336" s="34"/>
      <c r="X2336" s="34"/>
      <c r="Y2336" s="34"/>
      <c r="Z2336" s="34"/>
      <c r="AA2336" s="34"/>
    </row>
    <row r="2337" spans="1:27" s="30" customFormat="1" x14ac:dyDescent="0.3">
      <c r="A2337" s="31"/>
      <c r="B2337" s="32"/>
      <c r="C2337" s="33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1"/>
      <c r="Q2337" s="31"/>
      <c r="R2337" s="34"/>
      <c r="S2337" s="34"/>
      <c r="T2337" s="34"/>
      <c r="U2337" s="34"/>
      <c r="V2337" s="34"/>
      <c r="W2337" s="34"/>
      <c r="X2337" s="34"/>
      <c r="Y2337" s="34"/>
      <c r="Z2337" s="34"/>
      <c r="AA2337" s="34"/>
    </row>
    <row r="2338" spans="1:27" s="30" customFormat="1" x14ac:dyDescent="0.3">
      <c r="A2338" s="31"/>
      <c r="B2338" s="32"/>
      <c r="C2338" s="33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1"/>
      <c r="Q2338" s="31"/>
      <c r="R2338" s="34"/>
      <c r="S2338" s="34"/>
      <c r="T2338" s="34"/>
      <c r="U2338" s="34"/>
      <c r="V2338" s="34"/>
      <c r="W2338" s="34"/>
      <c r="X2338" s="34"/>
      <c r="Y2338" s="34"/>
      <c r="Z2338" s="34"/>
      <c r="AA2338" s="34"/>
    </row>
    <row r="2339" spans="1:27" s="30" customFormat="1" x14ac:dyDescent="0.3">
      <c r="A2339" s="31"/>
      <c r="B2339" s="32"/>
      <c r="C2339" s="33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1"/>
      <c r="Q2339" s="31"/>
      <c r="R2339" s="34"/>
      <c r="S2339" s="34"/>
      <c r="T2339" s="34"/>
      <c r="U2339" s="34"/>
      <c r="V2339" s="34"/>
      <c r="W2339" s="34"/>
      <c r="X2339" s="34"/>
      <c r="Y2339" s="34"/>
      <c r="Z2339" s="34"/>
      <c r="AA2339" s="34"/>
    </row>
    <row r="2340" spans="1:27" s="30" customFormat="1" x14ac:dyDescent="0.3">
      <c r="A2340" s="31"/>
      <c r="B2340" s="32"/>
      <c r="C2340" s="33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1"/>
      <c r="Q2340" s="31"/>
      <c r="R2340" s="34"/>
      <c r="S2340" s="34"/>
      <c r="T2340" s="34"/>
      <c r="U2340" s="34"/>
      <c r="V2340" s="34"/>
      <c r="W2340" s="34"/>
      <c r="X2340" s="34"/>
      <c r="Y2340" s="34"/>
      <c r="Z2340" s="34"/>
      <c r="AA2340" s="34"/>
    </row>
    <row r="2341" spans="1:27" s="30" customFormat="1" x14ac:dyDescent="0.3">
      <c r="A2341" s="31"/>
      <c r="B2341" s="32"/>
      <c r="C2341" s="33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1"/>
      <c r="Q2341" s="31"/>
      <c r="R2341" s="34"/>
      <c r="S2341" s="34"/>
      <c r="T2341" s="34"/>
      <c r="U2341" s="34"/>
      <c r="V2341" s="34"/>
      <c r="W2341" s="34"/>
      <c r="X2341" s="34"/>
      <c r="Y2341" s="34"/>
      <c r="Z2341" s="34"/>
      <c r="AA2341" s="34"/>
    </row>
    <row r="2342" spans="1:27" s="30" customFormat="1" x14ac:dyDescent="0.3">
      <c r="A2342" s="31"/>
      <c r="B2342" s="32"/>
      <c r="C2342" s="33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1"/>
      <c r="Q2342" s="31"/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</row>
    <row r="2343" spans="1:27" s="30" customFormat="1" x14ac:dyDescent="0.3">
      <c r="A2343" s="31"/>
      <c r="B2343" s="32"/>
      <c r="C2343" s="33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1"/>
      <c r="Q2343" s="31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</row>
    <row r="2344" spans="1:27" s="30" customFormat="1" x14ac:dyDescent="0.3">
      <c r="A2344" s="31"/>
      <c r="B2344" s="32"/>
      <c r="C2344" s="33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1"/>
      <c r="Q2344" s="31"/>
      <c r="R2344" s="34"/>
      <c r="S2344" s="34"/>
      <c r="T2344" s="34"/>
      <c r="U2344" s="34"/>
      <c r="V2344" s="34"/>
      <c r="W2344" s="34"/>
      <c r="X2344" s="34"/>
      <c r="Y2344" s="34"/>
      <c r="Z2344" s="34"/>
      <c r="AA2344" s="34"/>
    </row>
    <row r="2345" spans="1:27" s="30" customFormat="1" x14ac:dyDescent="0.3">
      <c r="A2345" s="31"/>
      <c r="B2345" s="32"/>
      <c r="C2345" s="33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1"/>
      <c r="Q2345" s="31"/>
      <c r="R2345" s="34"/>
      <c r="S2345" s="34"/>
      <c r="T2345" s="34"/>
      <c r="U2345" s="34"/>
      <c r="V2345" s="34"/>
      <c r="W2345" s="34"/>
      <c r="X2345" s="34"/>
      <c r="Y2345" s="34"/>
      <c r="Z2345" s="34"/>
      <c r="AA2345" s="34"/>
    </row>
    <row r="2346" spans="1:27" s="30" customFormat="1" x14ac:dyDescent="0.3">
      <c r="A2346" s="31"/>
      <c r="B2346" s="32"/>
      <c r="C2346" s="33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1"/>
      <c r="Q2346" s="31"/>
      <c r="R2346" s="34"/>
      <c r="S2346" s="34"/>
      <c r="T2346" s="34"/>
      <c r="U2346" s="34"/>
      <c r="V2346" s="34"/>
      <c r="W2346" s="34"/>
      <c r="X2346" s="34"/>
      <c r="Y2346" s="34"/>
      <c r="Z2346" s="34"/>
      <c r="AA2346" s="34"/>
    </row>
    <row r="2347" spans="1:27" s="30" customFormat="1" x14ac:dyDescent="0.3">
      <c r="A2347" s="31"/>
      <c r="B2347" s="32"/>
      <c r="C2347" s="33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1"/>
      <c r="Q2347" s="31"/>
      <c r="R2347" s="34"/>
      <c r="S2347" s="34"/>
      <c r="T2347" s="34"/>
      <c r="U2347" s="34"/>
      <c r="V2347" s="34"/>
      <c r="W2347" s="34"/>
      <c r="X2347" s="34"/>
      <c r="Y2347" s="34"/>
      <c r="Z2347" s="34"/>
      <c r="AA2347" s="34"/>
    </row>
    <row r="2348" spans="1:27" s="30" customFormat="1" x14ac:dyDescent="0.3">
      <c r="A2348" s="31"/>
      <c r="B2348" s="32"/>
      <c r="C2348" s="33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1"/>
      <c r="Q2348" s="31"/>
      <c r="R2348" s="34"/>
      <c r="S2348" s="34"/>
      <c r="T2348" s="34"/>
      <c r="U2348" s="34"/>
      <c r="V2348" s="34"/>
      <c r="W2348" s="34"/>
      <c r="X2348" s="34"/>
      <c r="Y2348" s="34"/>
      <c r="Z2348" s="34"/>
      <c r="AA2348" s="34"/>
    </row>
    <row r="2349" spans="1:27" s="30" customFormat="1" x14ac:dyDescent="0.3">
      <c r="A2349" s="31"/>
      <c r="B2349" s="32"/>
      <c r="C2349" s="33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1"/>
      <c r="Q2349" s="31"/>
      <c r="R2349" s="34"/>
      <c r="S2349" s="34"/>
      <c r="T2349" s="34"/>
      <c r="U2349" s="34"/>
      <c r="V2349" s="34"/>
      <c r="W2349" s="34"/>
      <c r="X2349" s="34"/>
      <c r="Y2349" s="34"/>
      <c r="Z2349" s="34"/>
      <c r="AA2349" s="34"/>
    </row>
    <row r="2350" spans="1:27" s="30" customFormat="1" x14ac:dyDescent="0.3">
      <c r="A2350" s="31"/>
      <c r="B2350" s="32"/>
      <c r="C2350" s="33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1"/>
      <c r="Q2350" s="31"/>
      <c r="R2350" s="34"/>
      <c r="S2350" s="34"/>
      <c r="T2350" s="34"/>
      <c r="U2350" s="34"/>
      <c r="V2350" s="34"/>
      <c r="W2350" s="34"/>
      <c r="X2350" s="34"/>
      <c r="Y2350" s="34"/>
      <c r="Z2350" s="34"/>
      <c r="AA2350" s="34"/>
    </row>
    <row r="2351" spans="1:27" s="30" customFormat="1" x14ac:dyDescent="0.3">
      <c r="A2351" s="31"/>
      <c r="B2351" s="32"/>
      <c r="C2351" s="33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1"/>
      <c r="Q2351" s="31"/>
      <c r="R2351" s="34"/>
      <c r="S2351" s="34"/>
      <c r="T2351" s="34"/>
      <c r="U2351" s="34"/>
      <c r="V2351" s="34"/>
      <c r="W2351" s="34"/>
      <c r="X2351" s="34"/>
      <c r="Y2351" s="34"/>
      <c r="Z2351" s="34"/>
      <c r="AA2351" s="34"/>
    </row>
    <row r="2352" spans="1:27" s="30" customFormat="1" x14ac:dyDescent="0.3">
      <c r="A2352" s="31"/>
      <c r="B2352" s="32"/>
      <c r="C2352" s="33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1"/>
      <c r="Q2352" s="31"/>
      <c r="R2352" s="34"/>
      <c r="S2352" s="34"/>
      <c r="T2352" s="34"/>
      <c r="U2352" s="34"/>
      <c r="V2352" s="34"/>
      <c r="W2352" s="34"/>
      <c r="X2352" s="34"/>
      <c r="Y2352" s="34"/>
      <c r="Z2352" s="34"/>
      <c r="AA2352" s="34"/>
    </row>
    <row r="2353" spans="1:27" s="30" customFormat="1" x14ac:dyDescent="0.3">
      <c r="A2353" s="31"/>
      <c r="B2353" s="32"/>
      <c r="C2353" s="33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1"/>
      <c r="Q2353" s="31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4"/>
    </row>
    <row r="2354" spans="1:27" s="30" customFormat="1" x14ac:dyDescent="0.3">
      <c r="A2354" s="31"/>
      <c r="B2354" s="32"/>
      <c r="C2354" s="33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1"/>
      <c r="Q2354" s="31"/>
      <c r="R2354" s="34"/>
      <c r="S2354" s="34"/>
      <c r="T2354" s="34"/>
      <c r="U2354" s="34"/>
      <c r="V2354" s="34"/>
      <c r="W2354" s="34"/>
      <c r="X2354" s="34"/>
      <c r="Y2354" s="34"/>
      <c r="Z2354" s="34"/>
      <c r="AA2354" s="34"/>
    </row>
    <row r="2355" spans="1:27" s="30" customFormat="1" x14ac:dyDescent="0.3">
      <c r="A2355" s="31"/>
      <c r="B2355" s="32"/>
      <c r="C2355" s="33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1"/>
      <c r="Q2355" s="31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4"/>
    </row>
    <row r="2356" spans="1:27" s="30" customFormat="1" x14ac:dyDescent="0.3">
      <c r="A2356" s="31"/>
      <c r="B2356" s="32"/>
      <c r="C2356" s="33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1"/>
      <c r="Q2356" s="31"/>
      <c r="R2356" s="34"/>
      <c r="S2356" s="34"/>
      <c r="T2356" s="34"/>
      <c r="U2356" s="34"/>
      <c r="V2356" s="34"/>
      <c r="W2356" s="34"/>
      <c r="X2356" s="34"/>
      <c r="Y2356" s="34"/>
      <c r="Z2356" s="34"/>
      <c r="AA2356" s="34"/>
    </row>
    <row r="2357" spans="1:27" s="30" customFormat="1" x14ac:dyDescent="0.3">
      <c r="A2357" s="31"/>
      <c r="B2357" s="32"/>
      <c r="C2357" s="33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1"/>
      <c r="Q2357" s="31"/>
      <c r="R2357" s="34"/>
      <c r="S2357" s="34"/>
      <c r="T2357" s="34"/>
      <c r="U2357" s="34"/>
      <c r="V2357" s="34"/>
      <c r="W2357" s="34"/>
      <c r="X2357" s="34"/>
      <c r="Y2357" s="34"/>
      <c r="Z2357" s="34"/>
      <c r="AA2357" s="34"/>
    </row>
    <row r="2358" spans="1:27" s="30" customFormat="1" x14ac:dyDescent="0.3">
      <c r="A2358" s="31"/>
      <c r="B2358" s="32"/>
      <c r="C2358" s="33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1"/>
      <c r="Q2358" s="31"/>
      <c r="R2358" s="34"/>
      <c r="S2358" s="34"/>
      <c r="T2358" s="34"/>
      <c r="U2358" s="34"/>
      <c r="V2358" s="34"/>
      <c r="W2358" s="34"/>
      <c r="X2358" s="34"/>
      <c r="Y2358" s="34"/>
      <c r="Z2358" s="34"/>
      <c r="AA2358" s="34"/>
    </row>
    <row r="2359" spans="1:27" s="30" customFormat="1" x14ac:dyDescent="0.3">
      <c r="A2359" s="31"/>
      <c r="B2359" s="32"/>
      <c r="C2359" s="33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1"/>
      <c r="Q2359" s="31"/>
      <c r="R2359" s="34"/>
      <c r="S2359" s="34"/>
      <c r="T2359" s="34"/>
      <c r="U2359" s="34"/>
      <c r="V2359" s="34"/>
      <c r="W2359" s="34"/>
      <c r="X2359" s="34"/>
      <c r="Y2359" s="34"/>
      <c r="Z2359" s="34"/>
      <c r="AA2359" s="34"/>
    </row>
    <row r="2360" spans="1:27" s="30" customFormat="1" x14ac:dyDescent="0.3">
      <c r="A2360" s="31"/>
      <c r="B2360" s="32"/>
      <c r="C2360" s="33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1"/>
      <c r="Q2360" s="31"/>
      <c r="R2360" s="34"/>
      <c r="S2360" s="34"/>
      <c r="T2360" s="34"/>
      <c r="U2360" s="34"/>
      <c r="V2360" s="34"/>
      <c r="W2360" s="34"/>
      <c r="X2360" s="34"/>
      <c r="Y2360" s="34"/>
      <c r="Z2360" s="34"/>
      <c r="AA2360" s="34"/>
    </row>
    <row r="2361" spans="1:27" s="30" customFormat="1" x14ac:dyDescent="0.3">
      <c r="A2361" s="31"/>
      <c r="B2361" s="32"/>
      <c r="C2361" s="33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1"/>
      <c r="Q2361" s="31"/>
      <c r="R2361" s="34"/>
      <c r="S2361" s="34"/>
      <c r="T2361" s="34"/>
      <c r="U2361" s="34"/>
      <c r="V2361" s="34"/>
      <c r="W2361" s="34"/>
      <c r="X2361" s="34"/>
      <c r="Y2361" s="34"/>
      <c r="Z2361" s="34"/>
      <c r="AA2361" s="34"/>
    </row>
    <row r="2362" spans="1:27" s="30" customFormat="1" x14ac:dyDescent="0.3">
      <c r="A2362" s="31"/>
      <c r="B2362" s="32"/>
      <c r="C2362" s="33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1"/>
      <c r="Q2362" s="31"/>
      <c r="R2362" s="34"/>
      <c r="S2362" s="34"/>
      <c r="T2362" s="34"/>
      <c r="U2362" s="34"/>
      <c r="V2362" s="34"/>
      <c r="W2362" s="34"/>
      <c r="X2362" s="34"/>
      <c r="Y2362" s="34"/>
      <c r="Z2362" s="34"/>
      <c r="AA2362" s="34"/>
    </row>
    <row r="2363" spans="1:27" s="30" customFormat="1" x14ac:dyDescent="0.3">
      <c r="A2363" s="31"/>
      <c r="B2363" s="32"/>
      <c r="C2363" s="33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1"/>
      <c r="Q2363" s="31"/>
      <c r="R2363" s="34"/>
      <c r="S2363" s="34"/>
      <c r="T2363" s="34"/>
      <c r="U2363" s="34"/>
      <c r="V2363" s="34"/>
      <c r="W2363" s="34"/>
      <c r="X2363" s="34"/>
      <c r="Y2363" s="34"/>
      <c r="Z2363" s="34"/>
      <c r="AA2363" s="34"/>
    </row>
    <row r="2364" spans="1:27" s="30" customFormat="1" x14ac:dyDescent="0.3">
      <c r="A2364" s="31"/>
      <c r="B2364" s="32"/>
      <c r="C2364" s="33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1"/>
      <c r="Q2364" s="31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</row>
    <row r="2365" spans="1:27" s="30" customFormat="1" x14ac:dyDescent="0.3">
      <c r="A2365" s="31"/>
      <c r="B2365" s="32"/>
      <c r="C2365" s="33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1"/>
      <c r="Q2365" s="31"/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</row>
    <row r="2366" spans="1:27" s="30" customFormat="1" x14ac:dyDescent="0.3">
      <c r="A2366" s="31"/>
      <c r="B2366" s="32"/>
      <c r="C2366" s="33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1"/>
      <c r="Q2366" s="31"/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</row>
    <row r="2367" spans="1:27" s="30" customFormat="1" x14ac:dyDescent="0.3">
      <c r="A2367" s="31"/>
      <c r="B2367" s="32"/>
      <c r="C2367" s="33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1"/>
      <c r="Q2367" s="31"/>
      <c r="R2367" s="34"/>
      <c r="S2367" s="34"/>
      <c r="T2367" s="34"/>
      <c r="U2367" s="34"/>
      <c r="V2367" s="34"/>
      <c r="W2367" s="34"/>
      <c r="X2367" s="34"/>
      <c r="Y2367" s="34"/>
      <c r="Z2367" s="34"/>
      <c r="AA2367" s="34"/>
    </row>
    <row r="2368" spans="1:27" s="30" customFormat="1" x14ac:dyDescent="0.3">
      <c r="A2368" s="31"/>
      <c r="B2368" s="32"/>
      <c r="C2368" s="33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1"/>
      <c r="Q2368" s="31"/>
      <c r="R2368" s="34"/>
      <c r="S2368" s="34"/>
      <c r="T2368" s="34"/>
      <c r="U2368" s="34"/>
      <c r="V2368" s="34"/>
      <c r="W2368" s="34"/>
      <c r="X2368" s="34"/>
      <c r="Y2368" s="34"/>
      <c r="Z2368" s="34"/>
      <c r="AA2368" s="34"/>
    </row>
    <row r="2369" spans="1:27" s="30" customFormat="1" x14ac:dyDescent="0.3">
      <c r="A2369" s="31"/>
      <c r="B2369" s="32"/>
      <c r="C2369" s="33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1"/>
      <c r="Q2369" s="31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</row>
    <row r="2370" spans="1:27" s="30" customFormat="1" x14ac:dyDescent="0.3">
      <c r="A2370" s="31"/>
      <c r="B2370" s="32"/>
      <c r="C2370" s="33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1"/>
      <c r="Q2370" s="31"/>
      <c r="R2370" s="34"/>
      <c r="S2370" s="34"/>
      <c r="T2370" s="34"/>
      <c r="U2370" s="34"/>
      <c r="V2370" s="34"/>
      <c r="W2370" s="34"/>
      <c r="X2370" s="34"/>
      <c r="Y2370" s="34"/>
      <c r="Z2370" s="34"/>
      <c r="AA2370" s="34"/>
    </row>
    <row r="2371" spans="1:27" s="30" customFormat="1" x14ac:dyDescent="0.3">
      <c r="A2371" s="31"/>
      <c r="B2371" s="32"/>
      <c r="C2371" s="33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1"/>
      <c r="Q2371" s="31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4"/>
    </row>
    <row r="2372" spans="1:27" s="30" customFormat="1" x14ac:dyDescent="0.3">
      <c r="A2372" s="31"/>
      <c r="B2372" s="32"/>
      <c r="C2372" s="33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1"/>
      <c r="Q2372" s="31"/>
      <c r="R2372" s="34"/>
      <c r="S2372" s="34"/>
      <c r="T2372" s="34"/>
      <c r="U2372" s="34"/>
      <c r="V2372" s="34"/>
      <c r="W2372" s="34"/>
      <c r="X2372" s="34"/>
      <c r="Y2372" s="34"/>
      <c r="Z2372" s="34"/>
      <c r="AA2372" s="34"/>
    </row>
    <row r="2373" spans="1:27" s="30" customFormat="1" x14ac:dyDescent="0.3">
      <c r="A2373" s="31"/>
      <c r="B2373" s="32"/>
      <c r="C2373" s="33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1"/>
      <c r="Q2373" s="31"/>
      <c r="R2373" s="34"/>
      <c r="S2373" s="34"/>
      <c r="T2373" s="34"/>
      <c r="U2373" s="34"/>
      <c r="V2373" s="34"/>
      <c r="W2373" s="34"/>
      <c r="X2373" s="34"/>
      <c r="Y2373" s="34"/>
      <c r="Z2373" s="34"/>
      <c r="AA2373" s="34"/>
    </row>
    <row r="2374" spans="1:27" s="30" customFormat="1" x14ac:dyDescent="0.3">
      <c r="A2374" s="31"/>
      <c r="B2374" s="32"/>
      <c r="C2374" s="33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1"/>
      <c r="Q2374" s="31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</row>
    <row r="2375" spans="1:27" s="30" customFormat="1" x14ac:dyDescent="0.3">
      <c r="A2375" s="31"/>
      <c r="B2375" s="32"/>
      <c r="C2375" s="33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1"/>
      <c r="Q2375" s="31"/>
      <c r="R2375" s="34"/>
      <c r="S2375" s="34"/>
      <c r="T2375" s="34"/>
      <c r="U2375" s="34"/>
      <c r="V2375" s="34"/>
      <c r="W2375" s="34"/>
      <c r="X2375" s="34"/>
      <c r="Y2375" s="34"/>
      <c r="Z2375" s="34"/>
      <c r="AA2375" s="34"/>
    </row>
    <row r="2376" spans="1:27" s="30" customFormat="1" x14ac:dyDescent="0.3">
      <c r="A2376" s="31"/>
      <c r="B2376" s="32"/>
      <c r="C2376" s="33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1"/>
      <c r="Q2376" s="31"/>
      <c r="R2376" s="34"/>
      <c r="S2376" s="34"/>
      <c r="T2376" s="34"/>
      <c r="U2376" s="34"/>
      <c r="V2376" s="34"/>
      <c r="W2376" s="34"/>
      <c r="X2376" s="34"/>
      <c r="Y2376" s="34"/>
      <c r="Z2376" s="34"/>
      <c r="AA2376" s="34"/>
    </row>
    <row r="2377" spans="1:27" s="30" customFormat="1" x14ac:dyDescent="0.3">
      <c r="A2377" s="31"/>
      <c r="B2377" s="32"/>
      <c r="C2377" s="33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1"/>
      <c r="Q2377" s="31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</row>
    <row r="2378" spans="1:27" s="30" customFormat="1" x14ac:dyDescent="0.3">
      <c r="A2378" s="31"/>
      <c r="B2378" s="32"/>
      <c r="C2378" s="33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1"/>
      <c r="Q2378" s="31"/>
      <c r="R2378" s="34"/>
      <c r="S2378" s="34"/>
      <c r="T2378" s="34"/>
      <c r="U2378" s="34"/>
      <c r="V2378" s="34"/>
      <c r="W2378" s="34"/>
      <c r="X2378" s="34"/>
      <c r="Y2378" s="34"/>
      <c r="Z2378" s="34"/>
      <c r="AA2378" s="34"/>
    </row>
    <row r="2379" spans="1:27" s="30" customFormat="1" x14ac:dyDescent="0.3">
      <c r="A2379" s="31"/>
      <c r="B2379" s="32"/>
      <c r="C2379" s="33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1"/>
      <c r="Q2379" s="31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</row>
    <row r="2380" spans="1:27" s="30" customFormat="1" x14ac:dyDescent="0.3">
      <c r="A2380" s="31"/>
      <c r="B2380" s="32"/>
      <c r="C2380" s="33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1"/>
      <c r="Q2380" s="31"/>
      <c r="R2380" s="34"/>
      <c r="S2380" s="34"/>
      <c r="T2380" s="34"/>
      <c r="U2380" s="34"/>
      <c r="V2380" s="34"/>
      <c r="W2380" s="34"/>
      <c r="X2380" s="34"/>
      <c r="Y2380" s="34"/>
      <c r="Z2380" s="34"/>
      <c r="AA2380" s="34"/>
    </row>
    <row r="2381" spans="1:27" s="30" customFormat="1" x14ac:dyDescent="0.3">
      <c r="A2381" s="31"/>
      <c r="B2381" s="32"/>
      <c r="C2381" s="33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1"/>
      <c r="Q2381" s="31"/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</row>
    <row r="2382" spans="1:27" s="30" customFormat="1" x14ac:dyDescent="0.3">
      <c r="A2382" s="31"/>
      <c r="B2382" s="32"/>
      <c r="C2382" s="33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1"/>
      <c r="Q2382" s="31"/>
      <c r="R2382" s="34"/>
      <c r="S2382" s="34"/>
      <c r="T2382" s="34"/>
      <c r="U2382" s="34"/>
      <c r="V2382" s="34"/>
      <c r="W2382" s="34"/>
      <c r="X2382" s="34"/>
      <c r="Y2382" s="34"/>
      <c r="Z2382" s="34"/>
      <c r="AA2382" s="34"/>
    </row>
    <row r="2383" spans="1:27" s="30" customFormat="1" x14ac:dyDescent="0.3">
      <c r="A2383" s="31"/>
      <c r="B2383" s="32"/>
      <c r="C2383" s="33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1"/>
      <c r="Q2383" s="31"/>
      <c r="R2383" s="34"/>
      <c r="S2383" s="34"/>
      <c r="T2383" s="34"/>
      <c r="U2383" s="34"/>
      <c r="V2383" s="34"/>
      <c r="W2383" s="34"/>
      <c r="X2383" s="34"/>
      <c r="Y2383" s="34"/>
      <c r="Z2383" s="34"/>
      <c r="AA2383" s="34"/>
    </row>
    <row r="2384" spans="1:27" s="30" customFormat="1" x14ac:dyDescent="0.3">
      <c r="A2384" s="31"/>
      <c r="B2384" s="32"/>
      <c r="C2384" s="33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1"/>
      <c r="Q2384" s="31"/>
      <c r="R2384" s="34"/>
      <c r="S2384" s="34"/>
      <c r="T2384" s="34"/>
      <c r="U2384" s="34"/>
      <c r="V2384" s="34"/>
      <c r="W2384" s="34"/>
      <c r="X2384" s="34"/>
      <c r="Y2384" s="34"/>
      <c r="Z2384" s="34"/>
      <c r="AA2384" s="34"/>
    </row>
    <row r="2385" spans="1:27" s="30" customFormat="1" x14ac:dyDescent="0.3">
      <c r="A2385" s="31"/>
      <c r="B2385" s="32"/>
      <c r="C2385" s="33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1"/>
      <c r="Q2385" s="31"/>
      <c r="R2385" s="34"/>
      <c r="S2385" s="34"/>
      <c r="T2385" s="34"/>
      <c r="U2385" s="34"/>
      <c r="V2385" s="34"/>
      <c r="W2385" s="34"/>
      <c r="X2385" s="34"/>
      <c r="Y2385" s="34"/>
      <c r="Z2385" s="34"/>
      <c r="AA2385" s="34"/>
    </row>
    <row r="2386" spans="1:27" s="30" customFormat="1" x14ac:dyDescent="0.3">
      <c r="A2386" s="31"/>
      <c r="B2386" s="32"/>
      <c r="C2386" s="33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1"/>
      <c r="Q2386" s="31"/>
      <c r="R2386" s="34"/>
      <c r="S2386" s="34"/>
      <c r="T2386" s="34"/>
      <c r="U2386" s="34"/>
      <c r="V2386" s="34"/>
      <c r="W2386" s="34"/>
      <c r="X2386" s="34"/>
      <c r="Y2386" s="34"/>
      <c r="Z2386" s="34"/>
      <c r="AA2386" s="34"/>
    </row>
    <row r="2387" spans="1:27" s="30" customFormat="1" x14ac:dyDescent="0.3">
      <c r="A2387" s="31"/>
      <c r="B2387" s="32"/>
      <c r="C2387" s="33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1"/>
      <c r="Q2387" s="31"/>
      <c r="R2387" s="34"/>
      <c r="S2387" s="34"/>
      <c r="T2387" s="34"/>
      <c r="U2387" s="34"/>
      <c r="V2387" s="34"/>
      <c r="W2387" s="34"/>
      <c r="X2387" s="34"/>
      <c r="Y2387" s="34"/>
      <c r="Z2387" s="34"/>
      <c r="AA2387" s="34"/>
    </row>
    <row r="2388" spans="1:27" s="30" customFormat="1" x14ac:dyDescent="0.3">
      <c r="A2388" s="31"/>
      <c r="B2388" s="32"/>
      <c r="C2388" s="33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1"/>
      <c r="Q2388" s="31"/>
      <c r="R2388" s="34"/>
      <c r="S2388" s="34"/>
      <c r="T2388" s="34"/>
      <c r="U2388" s="34"/>
      <c r="V2388" s="34"/>
      <c r="W2388" s="34"/>
      <c r="X2388" s="34"/>
      <c r="Y2388" s="34"/>
      <c r="Z2388" s="34"/>
      <c r="AA2388" s="34"/>
    </row>
    <row r="2389" spans="1:27" s="30" customFormat="1" x14ac:dyDescent="0.3">
      <c r="A2389" s="31"/>
      <c r="B2389" s="32"/>
      <c r="C2389" s="33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1"/>
      <c r="Q2389" s="31"/>
      <c r="R2389" s="34"/>
      <c r="S2389" s="34"/>
      <c r="T2389" s="34"/>
      <c r="U2389" s="34"/>
      <c r="V2389" s="34"/>
      <c r="W2389" s="34"/>
      <c r="X2389" s="34"/>
      <c r="Y2389" s="34"/>
      <c r="Z2389" s="34"/>
      <c r="AA2389" s="34"/>
    </row>
    <row r="2390" spans="1:27" s="30" customFormat="1" x14ac:dyDescent="0.3">
      <c r="A2390" s="31"/>
      <c r="B2390" s="32"/>
      <c r="C2390" s="33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1"/>
      <c r="Q2390" s="31"/>
      <c r="R2390" s="34"/>
      <c r="S2390" s="34"/>
      <c r="T2390" s="34"/>
      <c r="U2390" s="34"/>
      <c r="V2390" s="34"/>
      <c r="W2390" s="34"/>
      <c r="X2390" s="34"/>
      <c r="Y2390" s="34"/>
      <c r="Z2390" s="34"/>
      <c r="AA2390" s="34"/>
    </row>
    <row r="2391" spans="1:27" s="30" customFormat="1" x14ac:dyDescent="0.3">
      <c r="A2391" s="31"/>
      <c r="B2391" s="32"/>
      <c r="C2391" s="33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1"/>
      <c r="Q2391" s="31"/>
      <c r="R2391" s="34"/>
      <c r="S2391" s="34"/>
      <c r="T2391" s="34"/>
      <c r="U2391" s="34"/>
      <c r="V2391" s="34"/>
      <c r="W2391" s="34"/>
      <c r="X2391" s="34"/>
      <c r="Y2391" s="34"/>
      <c r="Z2391" s="34"/>
      <c r="AA2391" s="34"/>
    </row>
    <row r="2392" spans="1:27" s="30" customFormat="1" x14ac:dyDescent="0.3">
      <c r="A2392" s="31"/>
      <c r="B2392" s="32"/>
      <c r="C2392" s="33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1"/>
      <c r="Q2392" s="31"/>
      <c r="R2392" s="34"/>
      <c r="S2392" s="34"/>
      <c r="T2392" s="34"/>
      <c r="U2392" s="34"/>
      <c r="V2392" s="34"/>
      <c r="W2392" s="34"/>
      <c r="X2392" s="34"/>
      <c r="Y2392" s="34"/>
      <c r="Z2392" s="34"/>
      <c r="AA2392" s="34"/>
    </row>
    <row r="2393" spans="1:27" s="30" customFormat="1" x14ac:dyDescent="0.3">
      <c r="A2393" s="31"/>
      <c r="B2393" s="32"/>
      <c r="C2393" s="33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1"/>
      <c r="Q2393" s="31"/>
      <c r="R2393" s="34"/>
      <c r="S2393" s="34"/>
      <c r="T2393" s="34"/>
      <c r="U2393" s="34"/>
      <c r="V2393" s="34"/>
      <c r="W2393" s="34"/>
      <c r="X2393" s="34"/>
      <c r="Y2393" s="34"/>
      <c r="Z2393" s="34"/>
      <c r="AA2393" s="34"/>
    </row>
    <row r="2394" spans="1:27" s="30" customFormat="1" x14ac:dyDescent="0.3">
      <c r="A2394" s="31"/>
      <c r="B2394" s="32"/>
      <c r="C2394" s="33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1"/>
      <c r="Q2394" s="31"/>
      <c r="R2394" s="34"/>
      <c r="S2394" s="34"/>
      <c r="T2394" s="34"/>
      <c r="U2394" s="34"/>
      <c r="V2394" s="34"/>
      <c r="W2394" s="34"/>
      <c r="X2394" s="34"/>
      <c r="Y2394" s="34"/>
      <c r="Z2394" s="34"/>
      <c r="AA2394" s="34"/>
    </row>
    <row r="2395" spans="1:27" s="30" customFormat="1" x14ac:dyDescent="0.3">
      <c r="A2395" s="31"/>
      <c r="B2395" s="32"/>
      <c r="C2395" s="33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1"/>
      <c r="Q2395" s="31"/>
      <c r="R2395" s="34"/>
      <c r="S2395" s="34"/>
      <c r="T2395" s="34"/>
      <c r="U2395" s="34"/>
      <c r="V2395" s="34"/>
      <c r="W2395" s="34"/>
      <c r="X2395" s="34"/>
      <c r="Y2395" s="34"/>
      <c r="Z2395" s="34"/>
      <c r="AA2395" s="34"/>
    </row>
    <row r="2396" spans="1:27" s="30" customFormat="1" x14ac:dyDescent="0.3">
      <c r="A2396" s="31"/>
      <c r="B2396" s="32"/>
      <c r="C2396" s="33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1"/>
      <c r="Q2396" s="31"/>
      <c r="R2396" s="34"/>
      <c r="S2396" s="34"/>
      <c r="T2396" s="34"/>
      <c r="U2396" s="34"/>
      <c r="V2396" s="34"/>
      <c r="W2396" s="34"/>
      <c r="X2396" s="34"/>
      <c r="Y2396" s="34"/>
      <c r="Z2396" s="34"/>
      <c r="AA2396" s="34"/>
    </row>
    <row r="2397" spans="1:27" s="30" customFormat="1" x14ac:dyDescent="0.3">
      <c r="A2397" s="31"/>
      <c r="B2397" s="32"/>
      <c r="C2397" s="33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1"/>
      <c r="Q2397" s="31"/>
      <c r="R2397" s="34"/>
      <c r="S2397" s="34"/>
      <c r="T2397" s="34"/>
      <c r="U2397" s="34"/>
      <c r="V2397" s="34"/>
      <c r="W2397" s="34"/>
      <c r="X2397" s="34"/>
      <c r="Y2397" s="34"/>
      <c r="Z2397" s="34"/>
      <c r="AA2397" s="34"/>
    </row>
    <row r="2398" spans="1:27" s="30" customFormat="1" x14ac:dyDescent="0.3">
      <c r="A2398" s="31"/>
      <c r="B2398" s="32"/>
      <c r="C2398" s="33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1"/>
      <c r="Q2398" s="31"/>
      <c r="R2398" s="34"/>
      <c r="S2398" s="34"/>
      <c r="T2398" s="34"/>
      <c r="U2398" s="34"/>
      <c r="V2398" s="34"/>
      <c r="W2398" s="34"/>
      <c r="X2398" s="34"/>
      <c r="Y2398" s="34"/>
      <c r="Z2398" s="34"/>
      <c r="AA2398" s="34"/>
    </row>
    <row r="2399" spans="1:27" s="30" customFormat="1" x14ac:dyDescent="0.3">
      <c r="A2399" s="31"/>
      <c r="B2399" s="32"/>
      <c r="C2399" s="33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1"/>
      <c r="Q2399" s="31"/>
      <c r="R2399" s="34"/>
      <c r="S2399" s="34"/>
      <c r="T2399" s="34"/>
      <c r="U2399" s="34"/>
      <c r="V2399" s="34"/>
      <c r="W2399" s="34"/>
      <c r="X2399" s="34"/>
      <c r="Y2399" s="34"/>
      <c r="Z2399" s="34"/>
      <c r="AA2399" s="34"/>
    </row>
    <row r="2400" spans="1:27" s="30" customFormat="1" x14ac:dyDescent="0.3">
      <c r="A2400" s="31"/>
      <c r="B2400" s="32"/>
      <c r="C2400" s="33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1"/>
      <c r="Q2400" s="31"/>
      <c r="R2400" s="34"/>
      <c r="S2400" s="34"/>
      <c r="T2400" s="34"/>
      <c r="U2400" s="34"/>
      <c r="V2400" s="34"/>
      <c r="W2400" s="34"/>
      <c r="X2400" s="34"/>
      <c r="Y2400" s="34"/>
      <c r="Z2400" s="34"/>
      <c r="AA2400" s="34"/>
    </row>
    <row r="2401" spans="1:27" s="30" customFormat="1" x14ac:dyDescent="0.3">
      <c r="A2401" s="31"/>
      <c r="B2401" s="32"/>
      <c r="C2401" s="33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1"/>
      <c r="Q2401" s="31"/>
      <c r="R2401" s="34"/>
      <c r="S2401" s="34"/>
      <c r="T2401" s="34"/>
      <c r="U2401" s="34"/>
      <c r="V2401" s="34"/>
      <c r="W2401" s="34"/>
      <c r="X2401" s="34"/>
      <c r="Y2401" s="34"/>
      <c r="Z2401" s="34"/>
      <c r="AA2401" s="34"/>
    </row>
    <row r="2402" spans="1:27" s="30" customFormat="1" x14ac:dyDescent="0.3">
      <c r="A2402" s="31"/>
      <c r="B2402" s="32"/>
      <c r="C2402" s="33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1"/>
      <c r="Q2402" s="31"/>
      <c r="R2402" s="34"/>
      <c r="S2402" s="34"/>
      <c r="T2402" s="34"/>
      <c r="U2402" s="34"/>
      <c r="V2402" s="34"/>
      <c r="W2402" s="34"/>
      <c r="X2402" s="34"/>
      <c r="Y2402" s="34"/>
      <c r="Z2402" s="34"/>
      <c r="AA2402" s="34"/>
    </row>
    <row r="2403" spans="1:27" s="30" customFormat="1" x14ac:dyDescent="0.3">
      <c r="A2403" s="31"/>
      <c r="B2403" s="32"/>
      <c r="C2403" s="33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1"/>
      <c r="Q2403" s="31"/>
      <c r="R2403" s="34"/>
      <c r="S2403" s="34"/>
      <c r="T2403" s="34"/>
      <c r="U2403" s="34"/>
      <c r="V2403" s="34"/>
      <c r="W2403" s="34"/>
      <c r="X2403" s="34"/>
      <c r="Y2403" s="34"/>
      <c r="Z2403" s="34"/>
      <c r="AA2403" s="34"/>
    </row>
    <row r="2404" spans="1:27" s="30" customFormat="1" x14ac:dyDescent="0.3">
      <c r="A2404" s="31"/>
      <c r="B2404" s="32"/>
      <c r="C2404" s="33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1"/>
      <c r="Q2404" s="31"/>
      <c r="R2404" s="34"/>
      <c r="S2404" s="34"/>
      <c r="T2404" s="34"/>
      <c r="U2404" s="34"/>
      <c r="V2404" s="34"/>
      <c r="W2404" s="34"/>
      <c r="X2404" s="34"/>
      <c r="Y2404" s="34"/>
      <c r="Z2404" s="34"/>
      <c r="AA2404" s="34"/>
    </row>
    <row r="2405" spans="1:27" s="30" customFormat="1" x14ac:dyDescent="0.3">
      <c r="A2405" s="31"/>
      <c r="B2405" s="32"/>
      <c r="C2405" s="33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1"/>
      <c r="Q2405" s="31"/>
      <c r="R2405" s="34"/>
      <c r="S2405" s="34"/>
      <c r="T2405" s="34"/>
      <c r="U2405" s="34"/>
      <c r="V2405" s="34"/>
      <c r="W2405" s="34"/>
      <c r="X2405" s="34"/>
      <c r="Y2405" s="34"/>
      <c r="Z2405" s="34"/>
      <c r="AA2405" s="34"/>
    </row>
    <row r="2406" spans="1:27" s="30" customFormat="1" x14ac:dyDescent="0.3">
      <c r="A2406" s="31"/>
      <c r="B2406" s="32"/>
      <c r="C2406" s="33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1"/>
      <c r="Q2406" s="31"/>
      <c r="R2406" s="34"/>
      <c r="S2406" s="34"/>
      <c r="T2406" s="34"/>
      <c r="U2406" s="34"/>
      <c r="V2406" s="34"/>
      <c r="W2406" s="34"/>
      <c r="X2406" s="34"/>
      <c r="Y2406" s="34"/>
      <c r="Z2406" s="34"/>
      <c r="AA2406" s="34"/>
    </row>
    <row r="2407" spans="1:27" s="30" customFormat="1" x14ac:dyDescent="0.3">
      <c r="A2407" s="31"/>
      <c r="B2407" s="32"/>
      <c r="C2407" s="33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1"/>
      <c r="Q2407" s="31"/>
      <c r="R2407" s="34"/>
      <c r="S2407" s="34"/>
      <c r="T2407" s="34"/>
      <c r="U2407" s="34"/>
      <c r="V2407" s="34"/>
      <c r="W2407" s="34"/>
      <c r="X2407" s="34"/>
      <c r="Y2407" s="34"/>
      <c r="Z2407" s="34"/>
      <c r="AA2407" s="34"/>
    </row>
    <row r="2408" spans="1:27" s="30" customFormat="1" x14ac:dyDescent="0.3">
      <c r="A2408" s="31"/>
      <c r="B2408" s="32"/>
      <c r="C2408" s="33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1"/>
      <c r="Q2408" s="31"/>
      <c r="R2408" s="34"/>
      <c r="S2408" s="34"/>
      <c r="T2408" s="34"/>
      <c r="U2408" s="34"/>
      <c r="V2408" s="34"/>
      <c r="W2408" s="34"/>
      <c r="X2408" s="34"/>
      <c r="Y2408" s="34"/>
      <c r="Z2408" s="34"/>
      <c r="AA2408" s="34"/>
    </row>
    <row r="2409" spans="1:27" s="30" customFormat="1" x14ac:dyDescent="0.3">
      <c r="A2409" s="31"/>
      <c r="B2409" s="32"/>
      <c r="C2409" s="33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1"/>
      <c r="Q2409" s="31"/>
      <c r="R2409" s="34"/>
      <c r="S2409" s="34"/>
      <c r="T2409" s="34"/>
      <c r="U2409" s="34"/>
      <c r="V2409" s="34"/>
      <c r="W2409" s="34"/>
      <c r="X2409" s="34"/>
      <c r="Y2409" s="34"/>
      <c r="Z2409" s="34"/>
      <c r="AA2409" s="34"/>
    </row>
    <row r="2410" spans="1:27" s="30" customFormat="1" x14ac:dyDescent="0.3">
      <c r="A2410" s="31"/>
      <c r="B2410" s="32"/>
      <c r="C2410" s="33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1"/>
      <c r="Q2410" s="31"/>
      <c r="R2410" s="34"/>
      <c r="S2410" s="34"/>
      <c r="T2410" s="34"/>
      <c r="U2410" s="34"/>
      <c r="V2410" s="34"/>
      <c r="W2410" s="34"/>
      <c r="X2410" s="34"/>
      <c r="Y2410" s="34"/>
      <c r="Z2410" s="34"/>
      <c r="AA2410" s="34"/>
    </row>
    <row r="2411" spans="1:27" s="30" customFormat="1" x14ac:dyDescent="0.3">
      <c r="A2411" s="31"/>
      <c r="B2411" s="32"/>
      <c r="C2411" s="33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1"/>
      <c r="Q2411" s="31"/>
      <c r="R2411" s="34"/>
      <c r="S2411" s="34"/>
      <c r="T2411" s="34"/>
      <c r="U2411" s="34"/>
      <c r="V2411" s="34"/>
      <c r="W2411" s="34"/>
      <c r="X2411" s="34"/>
      <c r="Y2411" s="34"/>
      <c r="Z2411" s="34"/>
      <c r="AA2411" s="34"/>
    </row>
    <row r="2412" spans="1:27" s="30" customFormat="1" x14ac:dyDescent="0.3">
      <c r="A2412" s="31"/>
      <c r="B2412" s="32"/>
      <c r="C2412" s="33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1"/>
      <c r="Q2412" s="31"/>
      <c r="R2412" s="34"/>
      <c r="S2412" s="34"/>
      <c r="T2412" s="34"/>
      <c r="U2412" s="34"/>
      <c r="V2412" s="34"/>
      <c r="W2412" s="34"/>
      <c r="X2412" s="34"/>
      <c r="Y2412" s="34"/>
      <c r="Z2412" s="34"/>
      <c r="AA2412" s="34"/>
    </row>
    <row r="2413" spans="1:27" s="30" customFormat="1" x14ac:dyDescent="0.3">
      <c r="A2413" s="31"/>
      <c r="B2413" s="32"/>
      <c r="C2413" s="33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1"/>
      <c r="Q2413" s="31"/>
      <c r="R2413" s="34"/>
      <c r="S2413" s="34"/>
      <c r="T2413" s="34"/>
      <c r="U2413" s="34"/>
      <c r="V2413" s="34"/>
      <c r="W2413" s="34"/>
      <c r="X2413" s="34"/>
      <c r="Y2413" s="34"/>
      <c r="Z2413" s="34"/>
      <c r="AA2413" s="34"/>
    </row>
    <row r="2414" spans="1:27" s="30" customFormat="1" x14ac:dyDescent="0.3">
      <c r="A2414" s="31"/>
      <c r="B2414" s="32"/>
      <c r="C2414" s="33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1"/>
      <c r="Q2414" s="31"/>
      <c r="R2414" s="34"/>
      <c r="S2414" s="34"/>
      <c r="T2414" s="34"/>
      <c r="U2414" s="34"/>
      <c r="V2414" s="34"/>
      <c r="W2414" s="34"/>
      <c r="X2414" s="34"/>
      <c r="Y2414" s="34"/>
      <c r="Z2414" s="34"/>
      <c r="AA2414" s="34"/>
    </row>
    <row r="2415" spans="1:27" s="30" customFormat="1" x14ac:dyDescent="0.3">
      <c r="A2415" s="31"/>
      <c r="B2415" s="32"/>
      <c r="C2415" s="33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1"/>
      <c r="Q2415" s="31"/>
      <c r="R2415" s="34"/>
      <c r="S2415" s="34"/>
      <c r="T2415" s="34"/>
      <c r="U2415" s="34"/>
      <c r="V2415" s="34"/>
      <c r="W2415" s="34"/>
      <c r="X2415" s="34"/>
      <c r="Y2415" s="34"/>
      <c r="Z2415" s="34"/>
      <c r="AA2415" s="34"/>
    </row>
    <row r="2416" spans="1:27" s="30" customFormat="1" x14ac:dyDescent="0.3">
      <c r="A2416" s="31"/>
      <c r="B2416" s="32"/>
      <c r="C2416" s="33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1"/>
      <c r="Q2416" s="31"/>
      <c r="R2416" s="34"/>
      <c r="S2416" s="34"/>
      <c r="T2416" s="34"/>
      <c r="U2416" s="34"/>
      <c r="V2416" s="34"/>
      <c r="W2416" s="34"/>
      <c r="X2416" s="34"/>
      <c r="Y2416" s="34"/>
      <c r="Z2416" s="34"/>
      <c r="AA2416" s="34"/>
    </row>
    <row r="2417" spans="1:27" s="30" customFormat="1" x14ac:dyDescent="0.3">
      <c r="A2417" s="31"/>
      <c r="B2417" s="32"/>
      <c r="C2417" s="33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1"/>
      <c r="Q2417" s="31"/>
      <c r="R2417" s="34"/>
      <c r="S2417" s="34"/>
      <c r="T2417" s="34"/>
      <c r="U2417" s="34"/>
      <c r="V2417" s="34"/>
      <c r="W2417" s="34"/>
      <c r="X2417" s="34"/>
      <c r="Y2417" s="34"/>
      <c r="Z2417" s="34"/>
      <c r="AA2417" s="34"/>
    </row>
    <row r="2418" spans="1:27" s="30" customFormat="1" x14ac:dyDescent="0.3">
      <c r="A2418" s="31"/>
      <c r="B2418" s="32"/>
      <c r="C2418" s="33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1"/>
      <c r="Q2418" s="31"/>
      <c r="R2418" s="34"/>
      <c r="S2418" s="34"/>
      <c r="T2418" s="34"/>
      <c r="U2418" s="34"/>
      <c r="V2418" s="34"/>
      <c r="W2418" s="34"/>
      <c r="X2418" s="34"/>
      <c r="Y2418" s="34"/>
      <c r="Z2418" s="34"/>
      <c r="AA2418" s="34"/>
    </row>
    <row r="2419" spans="1:27" s="30" customFormat="1" x14ac:dyDescent="0.3">
      <c r="A2419" s="31"/>
      <c r="B2419" s="32"/>
      <c r="C2419" s="33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1"/>
      <c r="Q2419" s="31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</row>
    <row r="2420" spans="1:27" s="30" customFormat="1" x14ac:dyDescent="0.3">
      <c r="A2420" s="31"/>
      <c r="B2420" s="32"/>
      <c r="C2420" s="33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1"/>
      <c r="Q2420" s="31"/>
      <c r="R2420" s="34"/>
      <c r="S2420" s="34"/>
      <c r="T2420" s="34"/>
      <c r="U2420" s="34"/>
      <c r="V2420" s="34"/>
      <c r="W2420" s="34"/>
      <c r="X2420" s="34"/>
      <c r="Y2420" s="34"/>
      <c r="Z2420" s="34"/>
      <c r="AA2420" s="34"/>
    </row>
    <row r="2421" spans="1:27" s="30" customFormat="1" x14ac:dyDescent="0.3">
      <c r="A2421" s="31"/>
      <c r="B2421" s="32"/>
      <c r="C2421" s="33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1"/>
      <c r="Q2421" s="31"/>
      <c r="R2421" s="34"/>
      <c r="S2421" s="34"/>
      <c r="T2421" s="34"/>
      <c r="U2421" s="34"/>
      <c r="V2421" s="34"/>
      <c r="W2421" s="34"/>
      <c r="X2421" s="34"/>
      <c r="Y2421" s="34"/>
      <c r="Z2421" s="34"/>
      <c r="AA2421" s="34"/>
    </row>
    <row r="2422" spans="1:27" s="30" customFormat="1" x14ac:dyDescent="0.3">
      <c r="A2422" s="31"/>
      <c r="B2422" s="32"/>
      <c r="C2422" s="33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1"/>
      <c r="Q2422" s="31"/>
      <c r="R2422" s="34"/>
      <c r="S2422" s="34"/>
      <c r="T2422" s="34"/>
      <c r="U2422" s="34"/>
      <c r="V2422" s="34"/>
      <c r="W2422" s="34"/>
      <c r="X2422" s="34"/>
      <c r="Y2422" s="34"/>
      <c r="Z2422" s="34"/>
      <c r="AA2422" s="34"/>
    </row>
    <row r="2423" spans="1:27" s="30" customFormat="1" x14ac:dyDescent="0.3">
      <c r="A2423" s="31"/>
      <c r="B2423" s="32"/>
      <c r="C2423" s="33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1"/>
      <c r="Q2423" s="31"/>
      <c r="R2423" s="34"/>
      <c r="S2423" s="34"/>
      <c r="T2423" s="34"/>
      <c r="U2423" s="34"/>
      <c r="V2423" s="34"/>
      <c r="W2423" s="34"/>
      <c r="X2423" s="34"/>
      <c r="Y2423" s="34"/>
      <c r="Z2423" s="34"/>
      <c r="AA2423" s="34"/>
    </row>
    <row r="2424" spans="1:27" s="30" customFormat="1" x14ac:dyDescent="0.3">
      <c r="A2424" s="31"/>
      <c r="B2424" s="32"/>
      <c r="C2424" s="33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1"/>
      <c r="Q2424" s="31"/>
      <c r="R2424" s="34"/>
      <c r="S2424" s="34"/>
      <c r="T2424" s="34"/>
      <c r="U2424" s="34"/>
      <c r="V2424" s="34"/>
      <c r="W2424" s="34"/>
      <c r="X2424" s="34"/>
      <c r="Y2424" s="34"/>
      <c r="Z2424" s="34"/>
      <c r="AA2424" s="34"/>
    </row>
    <row r="2425" spans="1:27" s="30" customFormat="1" x14ac:dyDescent="0.3">
      <c r="A2425" s="31"/>
      <c r="B2425" s="32"/>
      <c r="C2425" s="33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1"/>
      <c r="Q2425" s="31"/>
      <c r="R2425" s="34"/>
      <c r="S2425" s="34"/>
      <c r="T2425" s="34"/>
      <c r="U2425" s="34"/>
      <c r="V2425" s="34"/>
      <c r="W2425" s="34"/>
      <c r="X2425" s="34"/>
      <c r="Y2425" s="34"/>
      <c r="Z2425" s="34"/>
      <c r="AA2425" s="34"/>
    </row>
    <row r="2426" spans="1:27" s="30" customFormat="1" x14ac:dyDescent="0.3">
      <c r="A2426" s="31"/>
      <c r="B2426" s="32"/>
      <c r="C2426" s="33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1"/>
      <c r="Q2426" s="31"/>
      <c r="R2426" s="34"/>
      <c r="S2426" s="34"/>
      <c r="T2426" s="34"/>
      <c r="U2426" s="34"/>
      <c r="V2426" s="34"/>
      <c r="W2426" s="34"/>
      <c r="X2426" s="34"/>
      <c r="Y2426" s="34"/>
      <c r="Z2426" s="34"/>
      <c r="AA2426" s="34"/>
    </row>
    <row r="2427" spans="1:27" s="30" customFormat="1" x14ac:dyDescent="0.3">
      <c r="A2427" s="31"/>
      <c r="B2427" s="32"/>
      <c r="C2427" s="33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1"/>
      <c r="Q2427" s="31"/>
      <c r="R2427" s="34"/>
      <c r="S2427" s="34"/>
      <c r="T2427" s="34"/>
      <c r="U2427" s="34"/>
      <c r="V2427" s="34"/>
      <c r="W2427" s="34"/>
      <c r="X2427" s="34"/>
      <c r="Y2427" s="34"/>
      <c r="Z2427" s="34"/>
      <c r="AA2427" s="34"/>
    </row>
    <row r="2428" spans="1:27" s="30" customFormat="1" x14ac:dyDescent="0.3">
      <c r="A2428" s="31"/>
      <c r="B2428" s="32"/>
      <c r="C2428" s="33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1"/>
      <c r="Q2428" s="31"/>
      <c r="R2428" s="34"/>
      <c r="S2428" s="34"/>
      <c r="T2428" s="34"/>
      <c r="U2428" s="34"/>
      <c r="V2428" s="34"/>
      <c r="W2428" s="34"/>
      <c r="X2428" s="34"/>
      <c r="Y2428" s="34"/>
      <c r="Z2428" s="34"/>
      <c r="AA2428" s="34"/>
    </row>
    <row r="2429" spans="1:27" s="30" customFormat="1" x14ac:dyDescent="0.3">
      <c r="A2429" s="31"/>
      <c r="B2429" s="32"/>
      <c r="C2429" s="33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1"/>
      <c r="Q2429" s="31"/>
      <c r="R2429" s="34"/>
      <c r="S2429" s="34"/>
      <c r="T2429" s="34"/>
      <c r="U2429" s="34"/>
      <c r="V2429" s="34"/>
      <c r="W2429" s="34"/>
      <c r="X2429" s="34"/>
      <c r="Y2429" s="34"/>
      <c r="Z2429" s="34"/>
      <c r="AA2429" s="34"/>
    </row>
    <row r="2430" spans="1:27" s="30" customFormat="1" x14ac:dyDescent="0.3">
      <c r="A2430" s="31"/>
      <c r="B2430" s="32"/>
      <c r="C2430" s="33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1"/>
      <c r="Q2430" s="31"/>
      <c r="R2430" s="34"/>
      <c r="S2430" s="34"/>
      <c r="T2430" s="34"/>
      <c r="U2430" s="34"/>
      <c r="V2430" s="34"/>
      <c r="W2430" s="34"/>
      <c r="X2430" s="34"/>
      <c r="Y2430" s="34"/>
      <c r="Z2430" s="34"/>
      <c r="AA2430" s="34"/>
    </row>
    <row r="2431" spans="1:27" s="30" customFormat="1" x14ac:dyDescent="0.3">
      <c r="A2431" s="31"/>
      <c r="B2431" s="32"/>
      <c r="C2431" s="33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1"/>
      <c r="Q2431" s="31"/>
      <c r="R2431" s="34"/>
      <c r="S2431" s="34"/>
      <c r="T2431" s="34"/>
      <c r="U2431" s="34"/>
      <c r="V2431" s="34"/>
      <c r="W2431" s="34"/>
      <c r="X2431" s="34"/>
      <c r="Y2431" s="34"/>
      <c r="Z2431" s="34"/>
      <c r="AA2431" s="34"/>
    </row>
    <row r="2432" spans="1:27" s="30" customFormat="1" x14ac:dyDescent="0.3">
      <c r="A2432" s="31"/>
      <c r="B2432" s="32"/>
      <c r="C2432" s="33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1"/>
      <c r="Q2432" s="31"/>
      <c r="R2432" s="34"/>
      <c r="S2432" s="34"/>
      <c r="T2432" s="34"/>
      <c r="U2432" s="34"/>
      <c r="V2432" s="34"/>
      <c r="W2432" s="34"/>
      <c r="X2432" s="34"/>
      <c r="Y2432" s="34"/>
      <c r="Z2432" s="34"/>
      <c r="AA2432" s="34"/>
    </row>
    <row r="2433" spans="1:27" s="30" customFormat="1" x14ac:dyDescent="0.3">
      <c r="A2433" s="31"/>
      <c r="B2433" s="32"/>
      <c r="C2433" s="33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1"/>
      <c r="Q2433" s="31"/>
      <c r="R2433" s="34"/>
      <c r="S2433" s="34"/>
      <c r="T2433" s="34"/>
      <c r="U2433" s="34"/>
      <c r="V2433" s="34"/>
      <c r="W2433" s="34"/>
      <c r="X2433" s="34"/>
      <c r="Y2433" s="34"/>
      <c r="Z2433" s="34"/>
      <c r="AA2433" s="34"/>
    </row>
    <row r="2434" spans="1:27" s="30" customFormat="1" x14ac:dyDescent="0.3">
      <c r="A2434" s="31"/>
      <c r="B2434" s="32"/>
      <c r="C2434" s="33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1"/>
      <c r="Q2434" s="31"/>
      <c r="R2434" s="34"/>
      <c r="S2434" s="34"/>
      <c r="T2434" s="34"/>
      <c r="U2434" s="34"/>
      <c r="V2434" s="34"/>
      <c r="W2434" s="34"/>
      <c r="X2434" s="34"/>
      <c r="Y2434" s="34"/>
      <c r="Z2434" s="34"/>
      <c r="AA2434" s="34"/>
    </row>
    <row r="2435" spans="1:27" s="30" customFormat="1" x14ac:dyDescent="0.3">
      <c r="A2435" s="31"/>
      <c r="B2435" s="32"/>
      <c r="C2435" s="33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1"/>
      <c r="Q2435" s="31"/>
      <c r="R2435" s="34"/>
      <c r="S2435" s="34"/>
      <c r="T2435" s="34"/>
      <c r="U2435" s="34"/>
      <c r="V2435" s="34"/>
      <c r="W2435" s="34"/>
      <c r="X2435" s="34"/>
      <c r="Y2435" s="34"/>
      <c r="Z2435" s="34"/>
      <c r="AA2435" s="34"/>
    </row>
    <row r="2436" spans="1:27" s="30" customFormat="1" x14ac:dyDescent="0.3">
      <c r="A2436" s="31"/>
      <c r="B2436" s="32"/>
      <c r="C2436" s="33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1"/>
      <c r="Q2436" s="31"/>
      <c r="R2436" s="34"/>
      <c r="S2436" s="34"/>
      <c r="T2436" s="34"/>
      <c r="U2436" s="34"/>
      <c r="V2436" s="34"/>
      <c r="W2436" s="34"/>
      <c r="X2436" s="34"/>
      <c r="Y2436" s="34"/>
      <c r="Z2436" s="34"/>
      <c r="AA2436" s="34"/>
    </row>
    <row r="2437" spans="1:27" s="30" customFormat="1" x14ac:dyDescent="0.3">
      <c r="A2437" s="31"/>
      <c r="B2437" s="32"/>
      <c r="C2437" s="33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1"/>
      <c r="Q2437" s="31"/>
      <c r="R2437" s="34"/>
      <c r="S2437" s="34"/>
      <c r="T2437" s="34"/>
      <c r="U2437" s="34"/>
      <c r="V2437" s="34"/>
      <c r="W2437" s="34"/>
      <c r="X2437" s="34"/>
      <c r="Y2437" s="34"/>
      <c r="Z2437" s="34"/>
      <c r="AA2437" s="34"/>
    </row>
    <row r="2438" spans="1:27" s="30" customFormat="1" x14ac:dyDescent="0.3">
      <c r="A2438" s="31"/>
      <c r="B2438" s="32"/>
      <c r="C2438" s="33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1"/>
      <c r="Q2438" s="31"/>
      <c r="R2438" s="34"/>
      <c r="S2438" s="34"/>
      <c r="T2438" s="34"/>
      <c r="U2438" s="34"/>
      <c r="V2438" s="34"/>
      <c r="W2438" s="34"/>
      <c r="X2438" s="34"/>
      <c r="Y2438" s="34"/>
      <c r="Z2438" s="34"/>
      <c r="AA2438" s="34"/>
    </row>
    <row r="2439" spans="1:27" s="30" customFormat="1" x14ac:dyDescent="0.3">
      <c r="A2439" s="31"/>
      <c r="B2439" s="32"/>
      <c r="C2439" s="33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1"/>
      <c r="Q2439" s="31"/>
      <c r="R2439" s="34"/>
      <c r="S2439" s="34"/>
      <c r="T2439" s="34"/>
      <c r="U2439" s="34"/>
      <c r="V2439" s="34"/>
      <c r="W2439" s="34"/>
      <c r="X2439" s="34"/>
      <c r="Y2439" s="34"/>
      <c r="Z2439" s="34"/>
      <c r="AA2439" s="34"/>
    </row>
    <row r="2440" spans="1:27" s="30" customFormat="1" x14ac:dyDescent="0.3">
      <c r="A2440" s="31"/>
      <c r="B2440" s="32"/>
      <c r="C2440" s="33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1"/>
      <c r="Q2440" s="31"/>
      <c r="R2440" s="34"/>
      <c r="S2440" s="34"/>
      <c r="T2440" s="34"/>
      <c r="U2440" s="34"/>
      <c r="V2440" s="34"/>
      <c r="W2440" s="34"/>
      <c r="X2440" s="34"/>
      <c r="Y2440" s="34"/>
      <c r="Z2440" s="34"/>
      <c r="AA2440" s="34"/>
    </row>
    <row r="2441" spans="1:27" s="30" customFormat="1" x14ac:dyDescent="0.3">
      <c r="A2441" s="31"/>
      <c r="B2441" s="32"/>
      <c r="C2441" s="33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1"/>
      <c r="Q2441" s="31"/>
      <c r="R2441" s="34"/>
      <c r="S2441" s="34"/>
      <c r="T2441" s="34"/>
      <c r="U2441" s="34"/>
      <c r="V2441" s="34"/>
      <c r="W2441" s="34"/>
      <c r="X2441" s="34"/>
      <c r="Y2441" s="34"/>
      <c r="Z2441" s="34"/>
      <c r="AA2441" s="34"/>
    </row>
    <row r="2442" spans="1:27" s="30" customFormat="1" x14ac:dyDescent="0.3">
      <c r="A2442" s="31"/>
      <c r="B2442" s="32"/>
      <c r="C2442" s="33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1"/>
      <c r="Q2442" s="31"/>
      <c r="R2442" s="34"/>
      <c r="S2442" s="34"/>
      <c r="T2442" s="34"/>
      <c r="U2442" s="34"/>
      <c r="V2442" s="34"/>
      <c r="W2442" s="34"/>
      <c r="X2442" s="34"/>
      <c r="Y2442" s="34"/>
      <c r="Z2442" s="34"/>
      <c r="AA2442" s="34"/>
    </row>
    <row r="2443" spans="1:27" s="30" customFormat="1" x14ac:dyDescent="0.3">
      <c r="A2443" s="31"/>
      <c r="B2443" s="32"/>
      <c r="C2443" s="33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1"/>
      <c r="Q2443" s="31"/>
      <c r="R2443" s="34"/>
      <c r="S2443" s="34"/>
      <c r="T2443" s="34"/>
      <c r="U2443" s="34"/>
      <c r="V2443" s="34"/>
      <c r="W2443" s="34"/>
      <c r="X2443" s="34"/>
      <c r="Y2443" s="34"/>
      <c r="Z2443" s="34"/>
      <c r="AA2443" s="34"/>
    </row>
    <row r="2444" spans="1:27" s="30" customFormat="1" x14ac:dyDescent="0.3">
      <c r="A2444" s="31"/>
      <c r="B2444" s="32"/>
      <c r="C2444" s="33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1"/>
      <c r="Q2444" s="31"/>
      <c r="R2444" s="34"/>
      <c r="S2444" s="34"/>
      <c r="T2444" s="34"/>
      <c r="U2444" s="34"/>
      <c r="V2444" s="34"/>
      <c r="W2444" s="34"/>
      <c r="X2444" s="34"/>
      <c r="Y2444" s="34"/>
      <c r="Z2444" s="34"/>
      <c r="AA2444" s="34"/>
    </row>
    <row r="2445" spans="1:27" s="30" customFormat="1" x14ac:dyDescent="0.3">
      <c r="A2445" s="31"/>
      <c r="B2445" s="32"/>
      <c r="C2445" s="33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1"/>
      <c r="Q2445" s="31"/>
      <c r="R2445" s="34"/>
      <c r="S2445" s="34"/>
      <c r="T2445" s="34"/>
      <c r="U2445" s="34"/>
      <c r="V2445" s="34"/>
      <c r="W2445" s="34"/>
      <c r="X2445" s="34"/>
      <c r="Y2445" s="34"/>
      <c r="Z2445" s="34"/>
      <c r="AA2445" s="34"/>
    </row>
    <row r="2446" spans="1:27" s="30" customFormat="1" x14ac:dyDescent="0.3">
      <c r="A2446" s="31"/>
      <c r="B2446" s="32"/>
      <c r="C2446" s="33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1"/>
      <c r="Q2446" s="31"/>
      <c r="R2446" s="34"/>
      <c r="S2446" s="34"/>
      <c r="T2446" s="34"/>
      <c r="U2446" s="34"/>
      <c r="V2446" s="34"/>
      <c r="W2446" s="34"/>
      <c r="X2446" s="34"/>
      <c r="Y2446" s="34"/>
      <c r="Z2446" s="34"/>
      <c r="AA2446" s="34"/>
    </row>
    <row r="2447" spans="1:27" s="30" customFormat="1" x14ac:dyDescent="0.3">
      <c r="A2447" s="31"/>
      <c r="B2447" s="32"/>
      <c r="C2447" s="33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1"/>
      <c r="Q2447" s="31"/>
      <c r="R2447" s="34"/>
      <c r="S2447" s="34"/>
      <c r="T2447" s="34"/>
      <c r="U2447" s="34"/>
      <c r="V2447" s="34"/>
      <c r="W2447" s="34"/>
      <c r="X2447" s="34"/>
      <c r="Y2447" s="34"/>
      <c r="Z2447" s="34"/>
      <c r="AA2447" s="34"/>
    </row>
    <row r="2448" spans="1:27" s="30" customFormat="1" x14ac:dyDescent="0.3">
      <c r="A2448" s="31"/>
      <c r="B2448" s="32"/>
      <c r="C2448" s="33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1"/>
      <c r="Q2448" s="31"/>
      <c r="R2448" s="34"/>
      <c r="S2448" s="34"/>
      <c r="T2448" s="34"/>
      <c r="U2448" s="34"/>
      <c r="V2448" s="34"/>
      <c r="W2448" s="34"/>
      <c r="X2448" s="34"/>
      <c r="Y2448" s="34"/>
      <c r="Z2448" s="34"/>
      <c r="AA2448" s="34"/>
    </row>
    <row r="2449" spans="1:27" s="30" customFormat="1" x14ac:dyDescent="0.3">
      <c r="A2449" s="31"/>
      <c r="B2449" s="32"/>
      <c r="C2449" s="33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1"/>
      <c r="Q2449" s="31"/>
      <c r="R2449" s="34"/>
      <c r="S2449" s="34"/>
      <c r="T2449" s="34"/>
      <c r="U2449" s="34"/>
      <c r="V2449" s="34"/>
      <c r="W2449" s="34"/>
      <c r="X2449" s="34"/>
      <c r="Y2449" s="34"/>
      <c r="Z2449" s="34"/>
      <c r="AA2449" s="34"/>
    </row>
    <row r="2450" spans="1:27" s="30" customFormat="1" x14ac:dyDescent="0.3">
      <c r="A2450" s="31"/>
      <c r="B2450" s="32"/>
      <c r="C2450" s="33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1"/>
      <c r="Q2450" s="31"/>
      <c r="R2450" s="34"/>
      <c r="S2450" s="34"/>
      <c r="T2450" s="34"/>
      <c r="U2450" s="34"/>
      <c r="V2450" s="34"/>
      <c r="W2450" s="34"/>
      <c r="X2450" s="34"/>
      <c r="Y2450" s="34"/>
      <c r="Z2450" s="34"/>
      <c r="AA2450" s="34"/>
    </row>
    <row r="2451" spans="1:27" s="30" customFormat="1" x14ac:dyDescent="0.3">
      <c r="A2451" s="31"/>
      <c r="B2451" s="32"/>
      <c r="C2451" s="33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1"/>
      <c r="Q2451" s="31"/>
      <c r="R2451" s="34"/>
      <c r="S2451" s="34"/>
      <c r="T2451" s="34"/>
      <c r="U2451" s="34"/>
      <c r="V2451" s="34"/>
      <c r="W2451" s="34"/>
      <c r="X2451" s="34"/>
      <c r="Y2451" s="34"/>
      <c r="Z2451" s="34"/>
      <c r="AA2451" s="34"/>
    </row>
    <row r="2452" spans="1:27" s="30" customFormat="1" x14ac:dyDescent="0.3">
      <c r="A2452" s="31"/>
      <c r="B2452" s="32"/>
      <c r="C2452" s="33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1"/>
      <c r="Q2452" s="31"/>
      <c r="R2452" s="34"/>
      <c r="S2452" s="34"/>
      <c r="T2452" s="34"/>
      <c r="U2452" s="34"/>
      <c r="V2452" s="34"/>
      <c r="W2452" s="34"/>
      <c r="X2452" s="34"/>
      <c r="Y2452" s="34"/>
      <c r="Z2452" s="34"/>
      <c r="AA2452" s="34"/>
    </row>
    <row r="2453" spans="1:27" s="30" customFormat="1" x14ac:dyDescent="0.3">
      <c r="A2453" s="31"/>
      <c r="B2453" s="32"/>
      <c r="C2453" s="33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1"/>
      <c r="Q2453" s="31"/>
      <c r="R2453" s="34"/>
      <c r="S2453" s="34"/>
      <c r="T2453" s="34"/>
      <c r="U2453" s="34"/>
      <c r="V2453" s="34"/>
      <c r="W2453" s="34"/>
      <c r="X2453" s="34"/>
      <c r="Y2453" s="34"/>
      <c r="Z2453" s="34"/>
      <c r="AA2453" s="34"/>
    </row>
    <row r="2454" spans="1:27" s="30" customFormat="1" x14ac:dyDescent="0.3">
      <c r="A2454" s="31"/>
      <c r="B2454" s="32"/>
      <c r="C2454" s="33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1"/>
      <c r="Q2454" s="31"/>
      <c r="R2454" s="34"/>
      <c r="S2454" s="34"/>
      <c r="T2454" s="34"/>
      <c r="U2454" s="34"/>
      <c r="V2454" s="34"/>
      <c r="W2454" s="34"/>
      <c r="X2454" s="34"/>
      <c r="Y2454" s="34"/>
      <c r="Z2454" s="34"/>
      <c r="AA2454" s="34"/>
    </row>
    <row r="2455" spans="1:27" s="30" customFormat="1" x14ac:dyDescent="0.3">
      <c r="A2455" s="31"/>
      <c r="B2455" s="32"/>
      <c r="C2455" s="33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1"/>
      <c r="Q2455" s="31"/>
      <c r="R2455" s="34"/>
      <c r="S2455" s="34"/>
      <c r="T2455" s="34"/>
      <c r="U2455" s="34"/>
      <c r="V2455" s="34"/>
      <c r="W2455" s="34"/>
      <c r="X2455" s="34"/>
      <c r="Y2455" s="34"/>
      <c r="Z2455" s="34"/>
      <c r="AA2455" s="34"/>
    </row>
    <row r="2456" spans="1:27" s="30" customFormat="1" x14ac:dyDescent="0.3">
      <c r="A2456" s="31"/>
      <c r="B2456" s="32"/>
      <c r="C2456" s="33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1"/>
      <c r="Q2456" s="31"/>
      <c r="R2456" s="34"/>
      <c r="S2456" s="34"/>
      <c r="T2456" s="34"/>
      <c r="U2456" s="34"/>
      <c r="V2456" s="34"/>
      <c r="W2456" s="34"/>
      <c r="X2456" s="34"/>
      <c r="Y2456" s="34"/>
      <c r="Z2456" s="34"/>
      <c r="AA2456" s="34"/>
    </row>
    <row r="2457" spans="1:27" s="30" customFormat="1" x14ac:dyDescent="0.3">
      <c r="A2457" s="31"/>
      <c r="B2457" s="32"/>
      <c r="C2457" s="33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1"/>
      <c r="Q2457" s="31"/>
      <c r="R2457" s="34"/>
      <c r="S2457" s="34"/>
      <c r="T2457" s="34"/>
      <c r="U2457" s="34"/>
      <c r="V2457" s="34"/>
      <c r="W2457" s="34"/>
      <c r="X2457" s="34"/>
      <c r="Y2457" s="34"/>
      <c r="Z2457" s="34"/>
      <c r="AA2457" s="34"/>
    </row>
    <row r="2458" spans="1:27" s="30" customFormat="1" x14ac:dyDescent="0.3">
      <c r="A2458" s="31"/>
      <c r="B2458" s="32"/>
      <c r="C2458" s="33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1"/>
      <c r="Q2458" s="31"/>
      <c r="R2458" s="34"/>
      <c r="S2458" s="34"/>
      <c r="T2458" s="34"/>
      <c r="U2458" s="34"/>
      <c r="V2458" s="34"/>
      <c r="W2458" s="34"/>
      <c r="X2458" s="34"/>
      <c r="Y2458" s="34"/>
      <c r="Z2458" s="34"/>
      <c r="AA2458" s="34"/>
    </row>
    <row r="2459" spans="1:27" s="30" customFormat="1" x14ac:dyDescent="0.3">
      <c r="A2459" s="31"/>
      <c r="B2459" s="32"/>
      <c r="C2459" s="33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1"/>
      <c r="Q2459" s="31"/>
      <c r="R2459" s="34"/>
      <c r="S2459" s="34"/>
      <c r="T2459" s="34"/>
      <c r="U2459" s="34"/>
      <c r="V2459" s="34"/>
      <c r="W2459" s="34"/>
      <c r="X2459" s="34"/>
      <c r="Y2459" s="34"/>
      <c r="Z2459" s="34"/>
      <c r="AA2459" s="34"/>
    </row>
    <row r="2460" spans="1:27" s="30" customFormat="1" x14ac:dyDescent="0.3">
      <c r="A2460" s="31"/>
      <c r="B2460" s="32"/>
      <c r="C2460" s="33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1"/>
      <c r="Q2460" s="31"/>
      <c r="R2460" s="34"/>
      <c r="S2460" s="34"/>
      <c r="T2460" s="34"/>
      <c r="U2460" s="34"/>
      <c r="V2460" s="34"/>
      <c r="W2460" s="34"/>
      <c r="X2460" s="34"/>
      <c r="Y2460" s="34"/>
      <c r="Z2460" s="34"/>
      <c r="AA2460" s="34"/>
    </row>
    <row r="2461" spans="1:27" s="30" customFormat="1" x14ac:dyDescent="0.3">
      <c r="A2461" s="31"/>
      <c r="B2461" s="32"/>
      <c r="C2461" s="33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1"/>
      <c r="Q2461" s="31"/>
      <c r="R2461" s="34"/>
      <c r="S2461" s="34"/>
      <c r="T2461" s="34"/>
      <c r="U2461" s="34"/>
      <c r="V2461" s="34"/>
      <c r="W2461" s="34"/>
      <c r="X2461" s="34"/>
      <c r="Y2461" s="34"/>
      <c r="Z2461" s="34"/>
      <c r="AA2461" s="34"/>
    </row>
    <row r="2462" spans="1:27" s="30" customFormat="1" x14ac:dyDescent="0.3">
      <c r="A2462" s="31"/>
      <c r="B2462" s="32"/>
      <c r="C2462" s="33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1"/>
      <c r="Q2462" s="31"/>
      <c r="R2462" s="34"/>
      <c r="S2462" s="34"/>
      <c r="T2462" s="34"/>
      <c r="U2462" s="34"/>
      <c r="V2462" s="34"/>
      <c r="W2462" s="34"/>
      <c r="X2462" s="34"/>
      <c r="Y2462" s="34"/>
      <c r="Z2462" s="34"/>
      <c r="AA2462" s="34"/>
    </row>
    <row r="2463" spans="1:27" s="30" customFormat="1" x14ac:dyDescent="0.3">
      <c r="A2463" s="31"/>
      <c r="B2463" s="32"/>
      <c r="C2463" s="33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1"/>
      <c r="Q2463" s="31"/>
      <c r="R2463" s="34"/>
      <c r="S2463" s="34"/>
      <c r="T2463" s="34"/>
      <c r="U2463" s="34"/>
      <c r="V2463" s="34"/>
      <c r="W2463" s="34"/>
      <c r="X2463" s="34"/>
      <c r="Y2463" s="34"/>
      <c r="Z2463" s="34"/>
      <c r="AA2463" s="34"/>
    </row>
    <row r="2464" spans="1:27" s="30" customFormat="1" x14ac:dyDescent="0.3">
      <c r="A2464" s="31"/>
      <c r="B2464" s="32"/>
      <c r="C2464" s="33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1"/>
      <c r="Q2464" s="31"/>
      <c r="R2464" s="34"/>
      <c r="S2464" s="34"/>
      <c r="T2464" s="34"/>
      <c r="U2464" s="34"/>
      <c r="V2464" s="34"/>
      <c r="W2464" s="34"/>
      <c r="X2464" s="34"/>
      <c r="Y2464" s="34"/>
      <c r="Z2464" s="34"/>
      <c r="AA2464" s="34"/>
    </row>
    <row r="2465" spans="1:27" s="30" customFormat="1" x14ac:dyDescent="0.3">
      <c r="A2465" s="31"/>
      <c r="B2465" s="32"/>
      <c r="C2465" s="33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1"/>
      <c r="Q2465" s="31"/>
      <c r="R2465" s="34"/>
      <c r="S2465" s="34"/>
      <c r="T2465" s="34"/>
      <c r="U2465" s="34"/>
      <c r="V2465" s="34"/>
      <c r="W2465" s="34"/>
      <c r="X2465" s="34"/>
      <c r="Y2465" s="34"/>
      <c r="Z2465" s="34"/>
      <c r="AA2465" s="34"/>
    </row>
    <row r="2466" spans="1:27" s="30" customFormat="1" x14ac:dyDescent="0.3">
      <c r="A2466" s="31"/>
      <c r="B2466" s="32"/>
      <c r="C2466" s="33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1"/>
      <c r="Q2466" s="31"/>
      <c r="R2466" s="34"/>
      <c r="S2466" s="34"/>
      <c r="T2466" s="34"/>
      <c r="U2466" s="34"/>
      <c r="V2466" s="34"/>
      <c r="W2466" s="34"/>
      <c r="X2466" s="34"/>
      <c r="Y2466" s="34"/>
      <c r="Z2466" s="34"/>
      <c r="AA2466" s="34"/>
    </row>
    <row r="2467" spans="1:27" s="30" customFormat="1" x14ac:dyDescent="0.3">
      <c r="A2467" s="31"/>
      <c r="B2467" s="32"/>
      <c r="C2467" s="33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1"/>
      <c r="Q2467" s="31"/>
      <c r="R2467" s="34"/>
      <c r="S2467" s="34"/>
      <c r="T2467" s="34"/>
      <c r="U2467" s="34"/>
      <c r="V2467" s="34"/>
      <c r="W2467" s="34"/>
      <c r="X2467" s="34"/>
      <c r="Y2467" s="34"/>
      <c r="Z2467" s="34"/>
      <c r="AA2467" s="34"/>
    </row>
    <row r="2468" spans="1:27" s="30" customFormat="1" x14ac:dyDescent="0.3">
      <c r="A2468" s="31"/>
      <c r="B2468" s="32"/>
      <c r="C2468" s="33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1"/>
      <c r="Q2468" s="31"/>
      <c r="R2468" s="34"/>
      <c r="S2468" s="34"/>
      <c r="T2468" s="34"/>
      <c r="U2468" s="34"/>
      <c r="V2468" s="34"/>
      <c r="W2468" s="34"/>
      <c r="X2468" s="34"/>
      <c r="Y2468" s="34"/>
      <c r="Z2468" s="34"/>
      <c r="AA2468" s="34"/>
    </row>
    <row r="2469" spans="1:27" s="30" customFormat="1" x14ac:dyDescent="0.3">
      <c r="A2469" s="31"/>
      <c r="B2469" s="32"/>
      <c r="C2469" s="33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1"/>
      <c r="Q2469" s="31"/>
      <c r="R2469" s="34"/>
      <c r="S2469" s="34"/>
      <c r="T2469" s="34"/>
      <c r="U2469" s="34"/>
      <c r="V2469" s="34"/>
      <c r="W2469" s="34"/>
      <c r="X2469" s="34"/>
      <c r="Y2469" s="34"/>
      <c r="Z2469" s="34"/>
      <c r="AA2469" s="34"/>
    </row>
    <row r="2470" spans="1:27" s="30" customFormat="1" x14ac:dyDescent="0.3">
      <c r="A2470" s="31"/>
      <c r="B2470" s="32"/>
      <c r="C2470" s="33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1"/>
      <c r="Q2470" s="31"/>
      <c r="R2470" s="34"/>
      <c r="S2470" s="34"/>
      <c r="T2470" s="34"/>
      <c r="U2470" s="34"/>
      <c r="V2470" s="34"/>
      <c r="W2470" s="34"/>
      <c r="X2470" s="34"/>
      <c r="Y2470" s="34"/>
      <c r="Z2470" s="34"/>
      <c r="AA2470" s="34"/>
    </row>
    <row r="2471" spans="1:27" s="30" customFormat="1" x14ac:dyDescent="0.3">
      <c r="A2471" s="31"/>
      <c r="B2471" s="32"/>
      <c r="C2471" s="33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1"/>
      <c r="Q2471" s="31"/>
      <c r="R2471" s="34"/>
      <c r="S2471" s="34"/>
      <c r="T2471" s="34"/>
      <c r="U2471" s="34"/>
      <c r="V2471" s="34"/>
      <c r="W2471" s="34"/>
      <c r="X2471" s="34"/>
      <c r="Y2471" s="34"/>
      <c r="Z2471" s="34"/>
      <c r="AA2471" s="34"/>
    </row>
    <row r="2472" spans="1:27" s="30" customFormat="1" x14ac:dyDescent="0.3">
      <c r="A2472" s="31"/>
      <c r="B2472" s="32"/>
      <c r="C2472" s="33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1"/>
      <c r="Q2472" s="31"/>
      <c r="R2472" s="34"/>
      <c r="S2472" s="34"/>
      <c r="T2472" s="34"/>
      <c r="U2472" s="34"/>
      <c r="V2472" s="34"/>
      <c r="W2472" s="34"/>
      <c r="X2472" s="34"/>
      <c r="Y2472" s="34"/>
      <c r="Z2472" s="34"/>
      <c r="AA2472" s="34"/>
    </row>
    <row r="2473" spans="1:27" s="30" customFormat="1" x14ac:dyDescent="0.3">
      <c r="A2473" s="31"/>
      <c r="B2473" s="32"/>
      <c r="C2473" s="33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1"/>
      <c r="Q2473" s="31"/>
      <c r="R2473" s="34"/>
      <c r="S2473" s="34"/>
      <c r="T2473" s="34"/>
      <c r="U2473" s="34"/>
      <c r="V2473" s="34"/>
      <c r="W2473" s="34"/>
      <c r="X2473" s="34"/>
      <c r="Y2473" s="34"/>
      <c r="Z2473" s="34"/>
      <c r="AA2473" s="34"/>
    </row>
    <row r="2474" spans="1:27" s="30" customFormat="1" x14ac:dyDescent="0.3">
      <c r="A2474" s="31"/>
      <c r="B2474" s="32"/>
      <c r="C2474" s="33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1"/>
      <c r="Q2474" s="31"/>
      <c r="R2474" s="34"/>
      <c r="S2474" s="34"/>
      <c r="T2474" s="34"/>
      <c r="U2474" s="34"/>
      <c r="V2474" s="34"/>
      <c r="W2474" s="34"/>
      <c r="X2474" s="34"/>
      <c r="Y2474" s="34"/>
      <c r="Z2474" s="34"/>
      <c r="AA2474" s="34"/>
    </row>
    <row r="2475" spans="1:27" s="30" customFormat="1" x14ac:dyDescent="0.3">
      <c r="A2475" s="31"/>
      <c r="B2475" s="32"/>
      <c r="C2475" s="33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1"/>
      <c r="Q2475" s="31"/>
      <c r="R2475" s="34"/>
      <c r="S2475" s="34"/>
      <c r="T2475" s="34"/>
      <c r="U2475" s="34"/>
      <c r="V2475" s="34"/>
      <c r="W2475" s="34"/>
      <c r="X2475" s="34"/>
      <c r="Y2475" s="34"/>
      <c r="Z2475" s="34"/>
      <c r="AA2475" s="34"/>
    </row>
    <row r="2476" spans="1:27" s="30" customFormat="1" x14ac:dyDescent="0.3">
      <c r="A2476" s="31"/>
      <c r="B2476" s="32"/>
      <c r="C2476" s="33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1"/>
      <c r="Q2476" s="31"/>
      <c r="R2476" s="34"/>
      <c r="S2476" s="34"/>
      <c r="T2476" s="34"/>
      <c r="U2476" s="34"/>
      <c r="V2476" s="34"/>
      <c r="W2476" s="34"/>
      <c r="X2476" s="34"/>
      <c r="Y2476" s="34"/>
      <c r="Z2476" s="34"/>
      <c r="AA2476" s="34"/>
    </row>
    <row r="2477" spans="1:27" s="30" customFormat="1" x14ac:dyDescent="0.3">
      <c r="A2477" s="31"/>
      <c r="B2477" s="32"/>
      <c r="C2477" s="33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1"/>
      <c r="Q2477" s="31"/>
      <c r="R2477" s="34"/>
      <c r="S2477" s="34"/>
      <c r="T2477" s="34"/>
      <c r="U2477" s="34"/>
      <c r="V2477" s="34"/>
      <c r="W2477" s="34"/>
      <c r="X2477" s="34"/>
      <c r="Y2477" s="34"/>
      <c r="Z2477" s="34"/>
      <c r="AA2477" s="34"/>
    </row>
    <row r="2478" spans="1:27" s="30" customFormat="1" x14ac:dyDescent="0.3">
      <c r="A2478" s="31"/>
      <c r="B2478" s="32"/>
      <c r="C2478" s="33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1"/>
      <c r="Q2478" s="31"/>
      <c r="R2478" s="34"/>
      <c r="S2478" s="34"/>
      <c r="T2478" s="34"/>
      <c r="U2478" s="34"/>
      <c r="V2478" s="34"/>
      <c r="W2478" s="34"/>
      <c r="X2478" s="34"/>
      <c r="Y2478" s="34"/>
      <c r="Z2478" s="34"/>
      <c r="AA2478" s="34"/>
    </row>
    <row r="2479" spans="1:27" s="30" customFormat="1" x14ac:dyDescent="0.3">
      <c r="A2479" s="31"/>
      <c r="B2479" s="32"/>
      <c r="C2479" s="33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1"/>
      <c r="Q2479" s="31"/>
      <c r="R2479" s="34"/>
      <c r="S2479" s="34"/>
      <c r="T2479" s="34"/>
      <c r="U2479" s="34"/>
      <c r="V2479" s="34"/>
      <c r="W2479" s="34"/>
      <c r="X2479" s="34"/>
      <c r="Y2479" s="34"/>
      <c r="Z2479" s="34"/>
      <c r="AA2479" s="34"/>
    </row>
    <row r="2480" spans="1:27" s="30" customFormat="1" x14ac:dyDescent="0.3">
      <c r="A2480" s="31"/>
      <c r="B2480" s="32"/>
      <c r="C2480" s="33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1"/>
      <c r="Q2480" s="31"/>
      <c r="R2480" s="34"/>
      <c r="S2480" s="34"/>
      <c r="T2480" s="34"/>
      <c r="U2480" s="34"/>
      <c r="V2480" s="34"/>
      <c r="W2480" s="34"/>
      <c r="X2480" s="34"/>
      <c r="Y2480" s="34"/>
      <c r="Z2480" s="34"/>
      <c r="AA2480" s="34"/>
    </row>
    <row r="2481" spans="1:27" s="30" customFormat="1" x14ac:dyDescent="0.3">
      <c r="A2481" s="31"/>
      <c r="B2481" s="32"/>
      <c r="C2481" s="33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1"/>
      <c r="Q2481" s="31"/>
      <c r="R2481" s="34"/>
      <c r="S2481" s="34"/>
      <c r="T2481" s="34"/>
      <c r="U2481" s="34"/>
      <c r="V2481" s="34"/>
      <c r="W2481" s="34"/>
      <c r="X2481" s="34"/>
      <c r="Y2481" s="34"/>
      <c r="Z2481" s="34"/>
      <c r="AA2481" s="34"/>
    </row>
    <row r="2482" spans="1:27" s="30" customFormat="1" x14ac:dyDescent="0.3">
      <c r="A2482" s="31"/>
      <c r="B2482" s="32"/>
      <c r="C2482" s="33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1"/>
      <c r="Q2482" s="31"/>
      <c r="R2482" s="34"/>
      <c r="S2482" s="34"/>
      <c r="T2482" s="34"/>
      <c r="U2482" s="34"/>
      <c r="V2482" s="34"/>
      <c r="W2482" s="34"/>
      <c r="X2482" s="34"/>
      <c r="Y2482" s="34"/>
      <c r="Z2482" s="34"/>
      <c r="AA2482" s="34"/>
    </row>
    <row r="2483" spans="1:27" s="30" customFormat="1" x14ac:dyDescent="0.3">
      <c r="A2483" s="31"/>
      <c r="B2483" s="32"/>
      <c r="C2483" s="33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1"/>
      <c r="Q2483" s="31"/>
      <c r="R2483" s="34"/>
      <c r="S2483" s="34"/>
      <c r="T2483" s="34"/>
      <c r="U2483" s="34"/>
      <c r="V2483" s="34"/>
      <c r="W2483" s="34"/>
      <c r="X2483" s="34"/>
      <c r="Y2483" s="34"/>
      <c r="Z2483" s="34"/>
      <c r="AA2483" s="34"/>
    </row>
    <row r="2484" spans="1:27" s="30" customFormat="1" x14ac:dyDescent="0.3">
      <c r="A2484" s="31"/>
      <c r="B2484" s="32"/>
      <c r="C2484" s="33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1"/>
      <c r="Q2484" s="31"/>
      <c r="R2484" s="34"/>
      <c r="S2484" s="34"/>
      <c r="T2484" s="34"/>
      <c r="U2484" s="34"/>
      <c r="V2484" s="34"/>
      <c r="W2484" s="34"/>
      <c r="X2484" s="34"/>
      <c r="Y2484" s="34"/>
      <c r="Z2484" s="34"/>
      <c r="AA2484" s="34"/>
    </row>
    <row r="2485" spans="1:27" s="30" customFormat="1" x14ac:dyDescent="0.3">
      <c r="A2485" s="31"/>
      <c r="B2485" s="32"/>
      <c r="C2485" s="33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1"/>
      <c r="Q2485" s="31"/>
      <c r="R2485" s="34"/>
      <c r="S2485" s="34"/>
      <c r="T2485" s="34"/>
      <c r="U2485" s="34"/>
      <c r="V2485" s="34"/>
      <c r="W2485" s="34"/>
      <c r="X2485" s="34"/>
      <c r="Y2485" s="34"/>
      <c r="Z2485" s="34"/>
      <c r="AA2485" s="34"/>
    </row>
    <row r="2486" spans="1:27" s="30" customFormat="1" x14ac:dyDescent="0.3">
      <c r="A2486" s="31"/>
      <c r="B2486" s="32"/>
      <c r="C2486" s="33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1"/>
      <c r="Q2486" s="31"/>
      <c r="R2486" s="34"/>
      <c r="S2486" s="34"/>
      <c r="T2486" s="34"/>
      <c r="U2486" s="34"/>
      <c r="V2486" s="34"/>
      <c r="W2486" s="34"/>
      <c r="X2486" s="34"/>
      <c r="Y2486" s="34"/>
      <c r="Z2486" s="34"/>
      <c r="AA2486" s="34"/>
    </row>
    <row r="2487" spans="1:27" s="30" customFormat="1" x14ac:dyDescent="0.3">
      <c r="A2487" s="31"/>
      <c r="B2487" s="32"/>
      <c r="C2487" s="33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1"/>
      <c r="Q2487" s="31"/>
      <c r="R2487" s="34"/>
      <c r="S2487" s="34"/>
      <c r="T2487" s="34"/>
      <c r="U2487" s="34"/>
      <c r="V2487" s="34"/>
      <c r="W2487" s="34"/>
      <c r="X2487" s="34"/>
      <c r="Y2487" s="34"/>
      <c r="Z2487" s="34"/>
      <c r="AA2487" s="34"/>
    </row>
    <row r="2488" spans="1:27" s="30" customFormat="1" x14ac:dyDescent="0.3">
      <c r="A2488" s="31"/>
      <c r="B2488" s="32"/>
      <c r="C2488" s="33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1"/>
      <c r="Q2488" s="31"/>
      <c r="R2488" s="34"/>
      <c r="S2488" s="34"/>
      <c r="T2488" s="34"/>
      <c r="U2488" s="34"/>
      <c r="V2488" s="34"/>
      <c r="W2488" s="34"/>
      <c r="X2488" s="34"/>
      <c r="Y2488" s="34"/>
      <c r="Z2488" s="34"/>
      <c r="AA2488" s="34"/>
    </row>
    <row r="2489" spans="1:27" s="30" customFormat="1" x14ac:dyDescent="0.3">
      <c r="A2489" s="31"/>
      <c r="B2489" s="32"/>
      <c r="C2489" s="33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1"/>
      <c r="Q2489" s="31"/>
      <c r="R2489" s="34"/>
      <c r="S2489" s="34"/>
      <c r="T2489" s="34"/>
      <c r="U2489" s="34"/>
      <c r="V2489" s="34"/>
      <c r="W2489" s="34"/>
      <c r="X2489" s="34"/>
      <c r="Y2489" s="34"/>
      <c r="Z2489" s="34"/>
      <c r="AA2489" s="34"/>
    </row>
    <row r="2490" spans="1:27" s="30" customFormat="1" x14ac:dyDescent="0.3">
      <c r="A2490" s="31"/>
      <c r="B2490" s="32"/>
      <c r="C2490" s="33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1"/>
      <c r="Q2490" s="31"/>
      <c r="R2490" s="34"/>
      <c r="S2490" s="34"/>
      <c r="T2490" s="34"/>
      <c r="U2490" s="34"/>
      <c r="V2490" s="34"/>
      <c r="W2490" s="34"/>
      <c r="X2490" s="34"/>
      <c r="Y2490" s="34"/>
      <c r="Z2490" s="34"/>
      <c r="AA2490" s="34"/>
    </row>
    <row r="2491" spans="1:27" s="30" customFormat="1" x14ac:dyDescent="0.3">
      <c r="A2491" s="31"/>
      <c r="B2491" s="32"/>
      <c r="C2491" s="33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1"/>
      <c r="Q2491" s="31"/>
      <c r="R2491" s="34"/>
      <c r="S2491" s="34"/>
      <c r="T2491" s="34"/>
      <c r="U2491" s="34"/>
      <c r="V2491" s="34"/>
      <c r="W2491" s="34"/>
      <c r="X2491" s="34"/>
      <c r="Y2491" s="34"/>
      <c r="Z2491" s="34"/>
      <c r="AA2491" s="34"/>
    </row>
    <row r="2492" spans="1:27" s="30" customFormat="1" x14ac:dyDescent="0.3">
      <c r="A2492" s="31"/>
      <c r="B2492" s="32"/>
      <c r="C2492" s="33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1"/>
      <c r="Q2492" s="31"/>
      <c r="R2492" s="34"/>
      <c r="S2492" s="34"/>
      <c r="T2492" s="34"/>
      <c r="U2492" s="34"/>
      <c r="V2492" s="34"/>
      <c r="W2492" s="34"/>
      <c r="X2492" s="34"/>
      <c r="Y2492" s="34"/>
      <c r="Z2492" s="34"/>
      <c r="AA2492" s="34"/>
    </row>
    <row r="2493" spans="1:27" s="30" customFormat="1" x14ac:dyDescent="0.3">
      <c r="A2493" s="31"/>
      <c r="B2493" s="32"/>
      <c r="C2493" s="33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1"/>
      <c r="Q2493" s="31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</row>
    <row r="2494" spans="1:27" s="30" customFormat="1" x14ac:dyDescent="0.3">
      <c r="A2494" s="31"/>
      <c r="B2494" s="32"/>
      <c r="C2494" s="33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1"/>
      <c r="Q2494" s="31"/>
      <c r="R2494" s="34"/>
      <c r="S2494" s="34"/>
      <c r="T2494" s="34"/>
      <c r="U2494" s="34"/>
      <c r="V2494" s="34"/>
      <c r="W2494" s="34"/>
      <c r="X2494" s="34"/>
      <c r="Y2494" s="34"/>
      <c r="Z2494" s="34"/>
      <c r="AA2494" s="34"/>
    </row>
    <row r="2495" spans="1:27" s="30" customFormat="1" x14ac:dyDescent="0.3">
      <c r="A2495" s="31"/>
      <c r="B2495" s="32"/>
      <c r="C2495" s="33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1"/>
      <c r="Q2495" s="31"/>
      <c r="R2495" s="34"/>
      <c r="S2495" s="34"/>
      <c r="T2495" s="34"/>
      <c r="U2495" s="34"/>
      <c r="V2495" s="34"/>
      <c r="W2495" s="34"/>
      <c r="X2495" s="34"/>
      <c r="Y2495" s="34"/>
      <c r="Z2495" s="34"/>
      <c r="AA2495" s="34"/>
    </row>
    <row r="2496" spans="1:27" s="30" customFormat="1" x14ac:dyDescent="0.3">
      <c r="A2496" s="31"/>
      <c r="B2496" s="32"/>
      <c r="C2496" s="33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1"/>
      <c r="Q2496" s="31"/>
      <c r="R2496" s="34"/>
      <c r="S2496" s="34"/>
      <c r="T2496" s="34"/>
      <c r="U2496" s="34"/>
      <c r="V2496" s="34"/>
      <c r="W2496" s="34"/>
      <c r="X2496" s="34"/>
      <c r="Y2496" s="34"/>
      <c r="Z2496" s="34"/>
      <c r="AA2496" s="34"/>
    </row>
    <row r="2497" spans="1:27" s="30" customFormat="1" x14ac:dyDescent="0.3">
      <c r="A2497" s="31"/>
      <c r="B2497" s="32"/>
      <c r="C2497" s="33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1"/>
      <c r="Q2497" s="31"/>
      <c r="R2497" s="34"/>
      <c r="S2497" s="34"/>
      <c r="T2497" s="34"/>
      <c r="U2497" s="34"/>
      <c r="V2497" s="34"/>
      <c r="W2497" s="34"/>
      <c r="X2497" s="34"/>
      <c r="Y2497" s="34"/>
      <c r="Z2497" s="34"/>
      <c r="AA2497" s="34"/>
    </row>
    <row r="2498" spans="1:27" s="30" customFormat="1" x14ac:dyDescent="0.3">
      <c r="A2498" s="31"/>
      <c r="B2498" s="32"/>
      <c r="C2498" s="33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1"/>
      <c r="Q2498" s="31"/>
      <c r="R2498" s="34"/>
      <c r="S2498" s="34"/>
      <c r="T2498" s="34"/>
      <c r="U2498" s="34"/>
      <c r="V2498" s="34"/>
      <c r="W2498" s="34"/>
      <c r="X2498" s="34"/>
      <c r="Y2498" s="34"/>
      <c r="Z2498" s="34"/>
      <c r="AA2498" s="34"/>
    </row>
    <row r="2499" spans="1:27" s="30" customFormat="1" x14ac:dyDescent="0.3">
      <c r="A2499" s="31"/>
      <c r="B2499" s="32"/>
      <c r="C2499" s="33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1"/>
      <c r="Q2499" s="31"/>
      <c r="R2499" s="34"/>
      <c r="S2499" s="34"/>
      <c r="T2499" s="34"/>
      <c r="U2499" s="34"/>
      <c r="V2499" s="34"/>
      <c r="W2499" s="34"/>
      <c r="X2499" s="34"/>
      <c r="Y2499" s="34"/>
      <c r="Z2499" s="34"/>
      <c r="AA2499" s="34"/>
    </row>
    <row r="2500" spans="1:27" s="30" customFormat="1" x14ac:dyDescent="0.3">
      <c r="A2500" s="31"/>
      <c r="B2500" s="32"/>
      <c r="C2500" s="33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1"/>
      <c r="Q2500" s="31"/>
      <c r="R2500" s="34"/>
      <c r="S2500" s="34"/>
      <c r="T2500" s="34"/>
      <c r="U2500" s="34"/>
      <c r="V2500" s="34"/>
      <c r="W2500" s="34"/>
      <c r="X2500" s="34"/>
      <c r="Y2500" s="34"/>
      <c r="Z2500" s="34"/>
      <c r="AA2500" s="34"/>
    </row>
    <row r="2501" spans="1:27" s="30" customFormat="1" x14ac:dyDescent="0.3">
      <c r="A2501" s="31"/>
      <c r="B2501" s="32"/>
      <c r="C2501" s="33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1"/>
      <c r="Q2501" s="31"/>
      <c r="R2501" s="34"/>
      <c r="S2501" s="34"/>
      <c r="T2501" s="34"/>
      <c r="U2501" s="34"/>
      <c r="V2501" s="34"/>
      <c r="W2501" s="34"/>
      <c r="X2501" s="34"/>
      <c r="Y2501" s="34"/>
      <c r="Z2501" s="34"/>
      <c r="AA2501" s="34"/>
    </row>
    <row r="2502" spans="1:27" s="30" customFormat="1" x14ac:dyDescent="0.3">
      <c r="A2502" s="31"/>
      <c r="B2502" s="32"/>
      <c r="C2502" s="33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1"/>
      <c r="Q2502" s="31"/>
      <c r="R2502" s="34"/>
      <c r="S2502" s="34"/>
      <c r="T2502" s="34"/>
      <c r="U2502" s="34"/>
      <c r="V2502" s="34"/>
      <c r="W2502" s="34"/>
      <c r="X2502" s="34"/>
      <c r="Y2502" s="34"/>
      <c r="Z2502" s="34"/>
      <c r="AA2502" s="34"/>
    </row>
    <row r="2503" spans="1:27" s="30" customFormat="1" x14ac:dyDescent="0.3">
      <c r="A2503" s="31"/>
      <c r="B2503" s="32"/>
      <c r="C2503" s="33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1"/>
      <c r="Q2503" s="31"/>
      <c r="R2503" s="34"/>
      <c r="S2503" s="34"/>
      <c r="T2503" s="34"/>
      <c r="U2503" s="34"/>
      <c r="V2503" s="34"/>
      <c r="W2503" s="34"/>
      <c r="X2503" s="34"/>
      <c r="Y2503" s="34"/>
      <c r="Z2503" s="34"/>
      <c r="AA2503" s="34"/>
    </row>
    <row r="2504" spans="1:27" s="30" customFormat="1" x14ac:dyDescent="0.3">
      <c r="A2504" s="31"/>
      <c r="B2504" s="32"/>
      <c r="C2504" s="33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1"/>
      <c r="Q2504" s="31"/>
      <c r="R2504" s="34"/>
      <c r="S2504" s="34"/>
      <c r="T2504" s="34"/>
      <c r="U2504" s="34"/>
      <c r="V2504" s="34"/>
      <c r="W2504" s="34"/>
      <c r="X2504" s="34"/>
      <c r="Y2504" s="34"/>
      <c r="Z2504" s="34"/>
      <c r="AA2504" s="34"/>
    </row>
    <row r="2505" spans="1:27" s="30" customFormat="1" x14ac:dyDescent="0.3">
      <c r="A2505" s="31"/>
      <c r="B2505" s="32"/>
      <c r="C2505" s="33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1"/>
      <c r="Q2505" s="31"/>
      <c r="R2505" s="34"/>
      <c r="S2505" s="34"/>
      <c r="T2505" s="34"/>
      <c r="U2505" s="34"/>
      <c r="V2505" s="34"/>
      <c r="W2505" s="34"/>
      <c r="X2505" s="34"/>
      <c r="Y2505" s="34"/>
      <c r="Z2505" s="34"/>
      <c r="AA2505" s="34"/>
    </row>
    <row r="2506" spans="1:27" s="30" customFormat="1" x14ac:dyDescent="0.3">
      <c r="A2506" s="31"/>
      <c r="B2506" s="32"/>
      <c r="C2506" s="33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1"/>
      <c r="Q2506" s="31"/>
      <c r="R2506" s="34"/>
      <c r="S2506" s="34"/>
      <c r="T2506" s="34"/>
      <c r="U2506" s="34"/>
      <c r="V2506" s="34"/>
      <c r="W2506" s="34"/>
      <c r="X2506" s="34"/>
      <c r="Y2506" s="34"/>
      <c r="Z2506" s="34"/>
      <c r="AA2506" s="34"/>
    </row>
    <row r="2507" spans="1:27" s="30" customFormat="1" x14ac:dyDescent="0.3">
      <c r="A2507" s="31"/>
      <c r="B2507" s="32"/>
      <c r="C2507" s="33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1"/>
      <c r="Q2507" s="31"/>
      <c r="R2507" s="34"/>
      <c r="S2507" s="34"/>
      <c r="T2507" s="34"/>
      <c r="U2507" s="34"/>
      <c r="V2507" s="34"/>
      <c r="W2507" s="34"/>
      <c r="X2507" s="34"/>
      <c r="Y2507" s="34"/>
      <c r="Z2507" s="34"/>
      <c r="AA2507" s="34"/>
    </row>
    <row r="2508" spans="1:27" s="30" customFormat="1" x14ac:dyDescent="0.3">
      <c r="A2508" s="31"/>
      <c r="B2508" s="32"/>
      <c r="C2508" s="33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1"/>
      <c r="Q2508" s="31"/>
      <c r="R2508" s="34"/>
      <c r="S2508" s="34"/>
      <c r="T2508" s="34"/>
      <c r="U2508" s="34"/>
      <c r="V2508" s="34"/>
      <c r="W2508" s="34"/>
      <c r="X2508" s="34"/>
      <c r="Y2508" s="34"/>
      <c r="Z2508" s="34"/>
      <c r="AA2508" s="34"/>
    </row>
    <row r="2509" spans="1:27" s="30" customFormat="1" x14ac:dyDescent="0.3">
      <c r="A2509" s="31"/>
      <c r="B2509" s="32"/>
      <c r="C2509" s="33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1"/>
      <c r="Q2509" s="31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</row>
    <row r="2510" spans="1:27" s="30" customFormat="1" x14ac:dyDescent="0.3">
      <c r="A2510" s="31"/>
      <c r="B2510" s="32"/>
      <c r="C2510" s="33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1"/>
      <c r="Q2510" s="31"/>
      <c r="R2510" s="34"/>
      <c r="S2510" s="34"/>
      <c r="T2510" s="34"/>
      <c r="U2510" s="34"/>
      <c r="V2510" s="34"/>
      <c r="W2510" s="34"/>
      <c r="X2510" s="34"/>
      <c r="Y2510" s="34"/>
      <c r="Z2510" s="34"/>
      <c r="AA2510" s="34"/>
    </row>
    <row r="2511" spans="1:27" s="30" customFormat="1" x14ac:dyDescent="0.3">
      <c r="A2511" s="31"/>
      <c r="B2511" s="32"/>
      <c r="C2511" s="33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1"/>
      <c r="Q2511" s="31"/>
      <c r="R2511" s="34"/>
      <c r="S2511" s="34"/>
      <c r="T2511" s="34"/>
      <c r="U2511" s="34"/>
      <c r="V2511" s="34"/>
      <c r="W2511" s="34"/>
      <c r="X2511" s="34"/>
      <c r="Y2511" s="34"/>
      <c r="Z2511" s="34"/>
      <c r="AA2511" s="34"/>
    </row>
    <row r="2512" spans="1:27" s="30" customFormat="1" x14ac:dyDescent="0.3">
      <c r="A2512" s="31"/>
      <c r="B2512" s="32"/>
      <c r="C2512" s="33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1"/>
      <c r="Q2512" s="31"/>
      <c r="R2512" s="34"/>
      <c r="S2512" s="34"/>
      <c r="T2512" s="34"/>
      <c r="U2512" s="34"/>
      <c r="V2512" s="34"/>
      <c r="W2512" s="34"/>
      <c r="X2512" s="34"/>
      <c r="Y2512" s="34"/>
      <c r="Z2512" s="34"/>
      <c r="AA2512" s="34"/>
    </row>
    <row r="2513" spans="1:27" s="30" customFormat="1" x14ac:dyDescent="0.3">
      <c r="A2513" s="31"/>
      <c r="B2513" s="32"/>
      <c r="C2513" s="33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1"/>
      <c r="Q2513" s="31"/>
      <c r="R2513" s="34"/>
      <c r="S2513" s="34"/>
      <c r="T2513" s="34"/>
      <c r="U2513" s="34"/>
      <c r="V2513" s="34"/>
      <c r="W2513" s="34"/>
      <c r="X2513" s="34"/>
      <c r="Y2513" s="34"/>
      <c r="Z2513" s="34"/>
      <c r="AA2513" s="34"/>
    </row>
    <row r="2514" spans="1:27" s="30" customFormat="1" x14ac:dyDescent="0.3">
      <c r="A2514" s="31"/>
      <c r="B2514" s="32"/>
      <c r="C2514" s="33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1"/>
      <c r="Q2514" s="31"/>
      <c r="R2514" s="34"/>
      <c r="S2514" s="34"/>
      <c r="T2514" s="34"/>
      <c r="U2514" s="34"/>
      <c r="V2514" s="34"/>
      <c r="W2514" s="34"/>
      <c r="X2514" s="34"/>
      <c r="Y2514" s="34"/>
      <c r="Z2514" s="34"/>
      <c r="AA2514" s="34"/>
    </row>
    <row r="2515" spans="1:27" s="30" customFormat="1" x14ac:dyDescent="0.3">
      <c r="A2515" s="31"/>
      <c r="B2515" s="32"/>
      <c r="C2515" s="33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1"/>
      <c r="Q2515" s="31"/>
      <c r="R2515" s="34"/>
      <c r="S2515" s="34"/>
      <c r="T2515" s="34"/>
      <c r="U2515" s="34"/>
      <c r="V2515" s="34"/>
      <c r="W2515" s="34"/>
      <c r="X2515" s="34"/>
      <c r="Y2515" s="34"/>
      <c r="Z2515" s="34"/>
      <c r="AA2515" s="34"/>
    </row>
    <row r="2516" spans="1:27" s="30" customFormat="1" x14ac:dyDescent="0.3">
      <c r="A2516" s="31"/>
      <c r="B2516" s="32"/>
      <c r="C2516" s="33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1"/>
      <c r="Q2516" s="31"/>
      <c r="R2516" s="34"/>
      <c r="S2516" s="34"/>
      <c r="T2516" s="34"/>
      <c r="U2516" s="34"/>
      <c r="V2516" s="34"/>
      <c r="W2516" s="34"/>
      <c r="X2516" s="34"/>
      <c r="Y2516" s="34"/>
      <c r="Z2516" s="34"/>
      <c r="AA2516" s="34"/>
    </row>
    <row r="2517" spans="1:27" s="30" customFormat="1" x14ac:dyDescent="0.3">
      <c r="A2517" s="31"/>
      <c r="B2517" s="32"/>
      <c r="C2517" s="33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1"/>
      <c r="Q2517" s="31"/>
      <c r="R2517" s="34"/>
      <c r="S2517" s="34"/>
      <c r="T2517" s="34"/>
      <c r="U2517" s="34"/>
      <c r="V2517" s="34"/>
      <c r="W2517" s="34"/>
      <c r="X2517" s="34"/>
      <c r="Y2517" s="34"/>
      <c r="Z2517" s="34"/>
      <c r="AA2517" s="34"/>
    </row>
    <row r="2518" spans="1:27" s="30" customFormat="1" x14ac:dyDescent="0.3">
      <c r="A2518" s="31"/>
      <c r="B2518" s="32"/>
      <c r="C2518" s="33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1"/>
      <c r="Q2518" s="31"/>
      <c r="R2518" s="34"/>
      <c r="S2518" s="34"/>
      <c r="T2518" s="34"/>
      <c r="U2518" s="34"/>
      <c r="V2518" s="34"/>
      <c r="W2518" s="34"/>
      <c r="X2518" s="34"/>
      <c r="Y2518" s="34"/>
      <c r="Z2518" s="34"/>
      <c r="AA2518" s="34"/>
    </row>
    <row r="2519" spans="1:27" s="30" customFormat="1" x14ac:dyDescent="0.3">
      <c r="A2519" s="31"/>
      <c r="B2519" s="32"/>
      <c r="C2519" s="33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1"/>
      <c r="Q2519" s="31"/>
      <c r="R2519" s="34"/>
      <c r="S2519" s="34"/>
      <c r="T2519" s="34"/>
      <c r="U2519" s="34"/>
      <c r="V2519" s="34"/>
      <c r="W2519" s="34"/>
      <c r="X2519" s="34"/>
      <c r="Y2519" s="34"/>
      <c r="Z2519" s="34"/>
      <c r="AA2519" s="34"/>
    </row>
    <row r="2520" spans="1:27" s="30" customFormat="1" x14ac:dyDescent="0.3">
      <c r="A2520" s="31"/>
      <c r="B2520" s="32"/>
      <c r="C2520" s="33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1"/>
      <c r="Q2520" s="31"/>
      <c r="R2520" s="34"/>
      <c r="S2520" s="34"/>
      <c r="T2520" s="34"/>
      <c r="U2520" s="34"/>
      <c r="V2520" s="34"/>
      <c r="W2520" s="34"/>
      <c r="X2520" s="34"/>
      <c r="Y2520" s="34"/>
      <c r="Z2520" s="34"/>
      <c r="AA2520" s="34"/>
    </row>
    <row r="2521" spans="1:27" s="30" customFormat="1" x14ac:dyDescent="0.3">
      <c r="A2521" s="31"/>
      <c r="B2521" s="32"/>
      <c r="C2521" s="33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1"/>
      <c r="Q2521" s="31"/>
      <c r="R2521" s="34"/>
      <c r="S2521" s="34"/>
      <c r="T2521" s="34"/>
      <c r="U2521" s="34"/>
      <c r="V2521" s="34"/>
      <c r="W2521" s="34"/>
      <c r="X2521" s="34"/>
      <c r="Y2521" s="34"/>
      <c r="Z2521" s="34"/>
      <c r="AA2521" s="34"/>
    </row>
    <row r="2522" spans="1:27" s="30" customFormat="1" x14ac:dyDescent="0.3">
      <c r="A2522" s="31"/>
      <c r="B2522" s="32"/>
      <c r="C2522" s="33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1"/>
      <c r="Q2522" s="31"/>
      <c r="R2522" s="34"/>
      <c r="S2522" s="34"/>
      <c r="T2522" s="34"/>
      <c r="U2522" s="34"/>
      <c r="V2522" s="34"/>
      <c r="W2522" s="34"/>
      <c r="X2522" s="34"/>
      <c r="Y2522" s="34"/>
      <c r="Z2522" s="34"/>
      <c r="AA2522" s="34"/>
    </row>
    <row r="2523" spans="1:27" s="30" customFormat="1" x14ac:dyDescent="0.3">
      <c r="A2523" s="31"/>
      <c r="B2523" s="32"/>
      <c r="C2523" s="33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1"/>
      <c r="Q2523" s="31"/>
      <c r="R2523" s="34"/>
      <c r="S2523" s="34"/>
      <c r="T2523" s="34"/>
      <c r="U2523" s="34"/>
      <c r="V2523" s="34"/>
      <c r="W2523" s="34"/>
      <c r="X2523" s="34"/>
      <c r="Y2523" s="34"/>
      <c r="Z2523" s="34"/>
      <c r="AA2523" s="34"/>
    </row>
    <row r="2524" spans="1:27" s="30" customFormat="1" x14ac:dyDescent="0.3">
      <c r="A2524" s="31"/>
      <c r="B2524" s="32"/>
      <c r="C2524" s="33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1"/>
      <c r="Q2524" s="31"/>
      <c r="R2524" s="34"/>
      <c r="S2524" s="34"/>
      <c r="T2524" s="34"/>
      <c r="U2524" s="34"/>
      <c r="V2524" s="34"/>
      <c r="W2524" s="34"/>
      <c r="X2524" s="34"/>
      <c r="Y2524" s="34"/>
      <c r="Z2524" s="34"/>
      <c r="AA2524" s="34"/>
    </row>
    <row r="2525" spans="1:27" s="30" customFormat="1" x14ac:dyDescent="0.3">
      <c r="A2525" s="31"/>
      <c r="B2525" s="32"/>
      <c r="C2525" s="33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1"/>
      <c r="Q2525" s="31"/>
      <c r="R2525" s="34"/>
      <c r="S2525" s="34"/>
      <c r="T2525" s="34"/>
      <c r="U2525" s="34"/>
      <c r="V2525" s="34"/>
      <c r="W2525" s="34"/>
      <c r="X2525" s="34"/>
      <c r="Y2525" s="34"/>
      <c r="Z2525" s="34"/>
      <c r="AA2525" s="34"/>
    </row>
    <row r="2526" spans="1:27" s="30" customFormat="1" x14ac:dyDescent="0.3">
      <c r="A2526" s="31"/>
      <c r="B2526" s="32"/>
      <c r="C2526" s="33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1"/>
      <c r="Q2526" s="31"/>
      <c r="R2526" s="34"/>
      <c r="S2526" s="34"/>
      <c r="T2526" s="34"/>
      <c r="U2526" s="34"/>
      <c r="V2526" s="34"/>
      <c r="W2526" s="34"/>
      <c r="X2526" s="34"/>
      <c r="Y2526" s="34"/>
      <c r="Z2526" s="34"/>
      <c r="AA2526" s="34"/>
    </row>
    <row r="2527" spans="1:27" s="30" customFormat="1" x14ac:dyDescent="0.3">
      <c r="A2527" s="31"/>
      <c r="B2527" s="32"/>
      <c r="C2527" s="33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1"/>
      <c r="Q2527" s="31"/>
      <c r="R2527" s="34"/>
      <c r="S2527" s="34"/>
      <c r="T2527" s="34"/>
      <c r="U2527" s="34"/>
      <c r="V2527" s="34"/>
      <c r="W2527" s="34"/>
      <c r="X2527" s="34"/>
      <c r="Y2527" s="34"/>
      <c r="Z2527" s="34"/>
      <c r="AA2527" s="34"/>
    </row>
    <row r="2528" spans="1:27" s="30" customFormat="1" x14ac:dyDescent="0.3">
      <c r="A2528" s="31"/>
      <c r="B2528" s="32"/>
      <c r="C2528" s="33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1"/>
      <c r="Q2528" s="31"/>
      <c r="R2528" s="34"/>
      <c r="S2528" s="34"/>
      <c r="T2528" s="34"/>
      <c r="U2528" s="34"/>
      <c r="V2528" s="34"/>
      <c r="W2528" s="34"/>
      <c r="X2528" s="34"/>
      <c r="Y2528" s="34"/>
      <c r="Z2528" s="34"/>
      <c r="AA2528" s="34"/>
    </row>
    <row r="2529" spans="1:27" s="30" customFormat="1" x14ac:dyDescent="0.3">
      <c r="A2529" s="31"/>
      <c r="B2529" s="32"/>
      <c r="C2529" s="33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1"/>
      <c r="Q2529" s="31"/>
      <c r="R2529" s="34"/>
      <c r="S2529" s="34"/>
      <c r="T2529" s="34"/>
      <c r="U2529" s="34"/>
      <c r="V2529" s="34"/>
      <c r="W2529" s="34"/>
      <c r="X2529" s="34"/>
      <c r="Y2529" s="34"/>
      <c r="Z2529" s="34"/>
      <c r="AA2529" s="34"/>
    </row>
    <row r="2530" spans="1:27" s="30" customFormat="1" x14ac:dyDescent="0.3">
      <c r="A2530" s="31"/>
      <c r="B2530" s="32"/>
      <c r="C2530" s="33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1"/>
      <c r="Q2530" s="31"/>
      <c r="R2530" s="34"/>
      <c r="S2530" s="34"/>
      <c r="T2530" s="34"/>
      <c r="U2530" s="34"/>
      <c r="V2530" s="34"/>
      <c r="W2530" s="34"/>
      <c r="X2530" s="34"/>
      <c r="Y2530" s="34"/>
      <c r="Z2530" s="34"/>
      <c r="AA2530" s="34"/>
    </row>
    <row r="2531" spans="1:27" s="30" customFormat="1" x14ac:dyDescent="0.3">
      <c r="A2531" s="31"/>
      <c r="B2531" s="32"/>
      <c r="C2531" s="33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1"/>
      <c r="Q2531" s="31"/>
      <c r="R2531" s="34"/>
      <c r="S2531" s="34"/>
      <c r="T2531" s="34"/>
      <c r="U2531" s="34"/>
      <c r="V2531" s="34"/>
      <c r="W2531" s="34"/>
      <c r="X2531" s="34"/>
      <c r="Y2531" s="34"/>
      <c r="Z2531" s="34"/>
      <c r="AA2531" s="34"/>
    </row>
    <row r="2532" spans="1:27" s="30" customFormat="1" x14ac:dyDescent="0.3">
      <c r="A2532" s="31"/>
      <c r="B2532" s="32"/>
      <c r="C2532" s="33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1"/>
      <c r="Q2532" s="31"/>
      <c r="R2532" s="34"/>
      <c r="S2532" s="34"/>
      <c r="T2532" s="34"/>
      <c r="U2532" s="34"/>
      <c r="V2532" s="34"/>
      <c r="W2532" s="34"/>
      <c r="X2532" s="34"/>
      <c r="Y2532" s="34"/>
      <c r="Z2532" s="34"/>
      <c r="AA2532" s="34"/>
    </row>
    <row r="2533" spans="1:27" s="30" customFormat="1" x14ac:dyDescent="0.3">
      <c r="A2533" s="31"/>
      <c r="B2533" s="32"/>
      <c r="C2533" s="33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1"/>
      <c r="Q2533" s="31"/>
      <c r="R2533" s="34"/>
      <c r="S2533" s="34"/>
      <c r="T2533" s="34"/>
      <c r="U2533" s="34"/>
      <c r="V2533" s="34"/>
      <c r="W2533" s="34"/>
      <c r="X2533" s="34"/>
      <c r="Y2533" s="34"/>
      <c r="Z2533" s="34"/>
      <c r="AA2533" s="34"/>
    </row>
    <row r="2534" spans="1:27" s="30" customFormat="1" x14ac:dyDescent="0.3">
      <c r="A2534" s="31"/>
      <c r="B2534" s="32"/>
      <c r="C2534" s="33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1"/>
      <c r="Q2534" s="31"/>
      <c r="R2534" s="34"/>
      <c r="S2534" s="34"/>
      <c r="T2534" s="34"/>
      <c r="U2534" s="34"/>
      <c r="V2534" s="34"/>
      <c r="W2534" s="34"/>
      <c r="X2534" s="34"/>
      <c r="Y2534" s="34"/>
      <c r="Z2534" s="34"/>
      <c r="AA2534" s="34"/>
    </row>
    <row r="2535" spans="1:27" s="30" customFormat="1" x14ac:dyDescent="0.3">
      <c r="A2535" s="31"/>
      <c r="B2535" s="32"/>
      <c r="C2535" s="33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1"/>
      <c r="Q2535" s="31"/>
      <c r="R2535" s="34"/>
      <c r="S2535" s="34"/>
      <c r="T2535" s="34"/>
      <c r="U2535" s="34"/>
      <c r="V2535" s="34"/>
      <c r="W2535" s="34"/>
      <c r="X2535" s="34"/>
      <c r="Y2535" s="34"/>
      <c r="Z2535" s="34"/>
      <c r="AA2535" s="34"/>
    </row>
    <row r="2536" spans="1:27" s="30" customFormat="1" x14ac:dyDescent="0.3">
      <c r="A2536" s="31"/>
      <c r="B2536" s="32"/>
      <c r="C2536" s="33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1"/>
      <c r="Q2536" s="31"/>
      <c r="R2536" s="34"/>
      <c r="S2536" s="34"/>
      <c r="T2536" s="34"/>
      <c r="U2536" s="34"/>
      <c r="V2536" s="34"/>
      <c r="W2536" s="34"/>
      <c r="X2536" s="34"/>
      <c r="Y2536" s="34"/>
      <c r="Z2536" s="34"/>
      <c r="AA2536" s="34"/>
    </row>
    <row r="2537" spans="1:27" s="30" customFormat="1" x14ac:dyDescent="0.3">
      <c r="A2537" s="31"/>
      <c r="B2537" s="32"/>
      <c r="C2537" s="33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1"/>
      <c r="Q2537" s="31"/>
      <c r="R2537" s="34"/>
      <c r="S2537" s="34"/>
      <c r="T2537" s="34"/>
      <c r="U2537" s="34"/>
      <c r="V2537" s="34"/>
      <c r="W2537" s="34"/>
      <c r="X2537" s="34"/>
      <c r="Y2537" s="34"/>
      <c r="Z2537" s="34"/>
      <c r="AA2537" s="34"/>
    </row>
    <row r="2538" spans="1:27" s="30" customFormat="1" x14ac:dyDescent="0.3">
      <c r="A2538" s="31"/>
      <c r="B2538" s="32"/>
      <c r="C2538" s="33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1"/>
      <c r="Q2538" s="31"/>
      <c r="R2538" s="34"/>
      <c r="S2538" s="34"/>
      <c r="T2538" s="34"/>
      <c r="U2538" s="34"/>
      <c r="V2538" s="34"/>
      <c r="W2538" s="34"/>
      <c r="X2538" s="34"/>
      <c r="Y2538" s="34"/>
      <c r="Z2538" s="34"/>
      <c r="AA2538" s="34"/>
    </row>
    <row r="2539" spans="1:27" s="30" customFormat="1" x14ac:dyDescent="0.3">
      <c r="A2539" s="31"/>
      <c r="B2539" s="32"/>
      <c r="C2539" s="33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1"/>
      <c r="Q2539" s="31"/>
      <c r="R2539" s="34"/>
      <c r="S2539" s="34"/>
      <c r="T2539" s="34"/>
      <c r="U2539" s="34"/>
      <c r="V2539" s="34"/>
      <c r="W2539" s="34"/>
      <c r="X2539" s="34"/>
      <c r="Y2539" s="34"/>
      <c r="Z2539" s="34"/>
      <c r="AA2539" s="34"/>
    </row>
    <row r="2540" spans="1:27" s="30" customFormat="1" x14ac:dyDescent="0.3">
      <c r="A2540" s="31"/>
      <c r="B2540" s="32"/>
      <c r="C2540" s="33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1"/>
      <c r="Q2540" s="31"/>
      <c r="R2540" s="34"/>
      <c r="S2540" s="34"/>
      <c r="T2540" s="34"/>
      <c r="U2540" s="34"/>
      <c r="V2540" s="34"/>
      <c r="W2540" s="34"/>
      <c r="X2540" s="34"/>
      <c r="Y2540" s="34"/>
      <c r="Z2540" s="34"/>
      <c r="AA2540" s="34"/>
    </row>
    <row r="2541" spans="1:27" s="30" customFormat="1" x14ac:dyDescent="0.3">
      <c r="A2541" s="31"/>
      <c r="B2541" s="32"/>
      <c r="C2541" s="33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1"/>
      <c r="Q2541" s="31"/>
      <c r="R2541" s="34"/>
      <c r="S2541" s="34"/>
      <c r="T2541" s="34"/>
      <c r="U2541" s="34"/>
      <c r="V2541" s="34"/>
      <c r="W2541" s="34"/>
      <c r="X2541" s="34"/>
      <c r="Y2541" s="34"/>
      <c r="Z2541" s="34"/>
      <c r="AA2541" s="34"/>
    </row>
    <row r="2542" spans="1:27" s="30" customFormat="1" x14ac:dyDescent="0.3">
      <c r="A2542" s="31"/>
      <c r="B2542" s="32"/>
      <c r="C2542" s="33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1"/>
      <c r="Q2542" s="31"/>
      <c r="R2542" s="34"/>
      <c r="S2542" s="34"/>
      <c r="T2542" s="34"/>
      <c r="U2542" s="34"/>
      <c r="V2542" s="34"/>
      <c r="W2542" s="34"/>
      <c r="X2542" s="34"/>
      <c r="Y2542" s="34"/>
      <c r="Z2542" s="34"/>
      <c r="AA2542" s="34"/>
    </row>
    <row r="2543" spans="1:27" s="30" customFormat="1" x14ac:dyDescent="0.3">
      <c r="A2543" s="31"/>
      <c r="B2543" s="32"/>
      <c r="C2543" s="33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1"/>
      <c r="Q2543" s="31"/>
      <c r="R2543" s="34"/>
      <c r="S2543" s="34"/>
      <c r="T2543" s="34"/>
      <c r="U2543" s="34"/>
      <c r="V2543" s="34"/>
      <c r="W2543" s="34"/>
      <c r="X2543" s="34"/>
      <c r="Y2543" s="34"/>
      <c r="Z2543" s="34"/>
      <c r="AA2543" s="34"/>
    </row>
    <row r="2544" spans="1:27" s="30" customFormat="1" x14ac:dyDescent="0.3">
      <c r="A2544" s="31"/>
      <c r="B2544" s="32"/>
      <c r="C2544" s="33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1"/>
      <c r="Q2544" s="31"/>
      <c r="R2544" s="34"/>
      <c r="S2544" s="34"/>
      <c r="T2544" s="34"/>
      <c r="U2544" s="34"/>
      <c r="V2544" s="34"/>
      <c r="W2544" s="34"/>
      <c r="X2544" s="34"/>
      <c r="Y2544" s="34"/>
      <c r="Z2544" s="34"/>
      <c r="AA2544" s="34"/>
    </row>
    <row r="2545" spans="1:27" s="30" customFormat="1" x14ac:dyDescent="0.3">
      <c r="A2545" s="31"/>
      <c r="B2545" s="32"/>
      <c r="C2545" s="33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1"/>
      <c r="Q2545" s="31"/>
      <c r="R2545" s="34"/>
      <c r="S2545" s="34"/>
      <c r="T2545" s="34"/>
      <c r="U2545" s="34"/>
      <c r="V2545" s="34"/>
      <c r="W2545" s="34"/>
      <c r="X2545" s="34"/>
      <c r="Y2545" s="34"/>
      <c r="Z2545" s="34"/>
      <c r="AA2545" s="34"/>
    </row>
    <row r="2546" spans="1:27" s="30" customFormat="1" x14ac:dyDescent="0.3">
      <c r="A2546" s="31"/>
      <c r="B2546" s="32"/>
      <c r="C2546" s="33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1"/>
      <c r="Q2546" s="31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</row>
    <row r="2547" spans="1:27" s="30" customFormat="1" x14ac:dyDescent="0.3">
      <c r="A2547" s="31"/>
      <c r="B2547" s="32"/>
      <c r="C2547" s="33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1"/>
      <c r="Q2547" s="31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</row>
    <row r="2548" spans="1:27" s="30" customFormat="1" x14ac:dyDescent="0.3">
      <c r="A2548" s="31"/>
      <c r="B2548" s="32"/>
      <c r="C2548" s="33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1"/>
      <c r="Q2548" s="31"/>
      <c r="R2548" s="34"/>
      <c r="S2548" s="34"/>
      <c r="T2548" s="34"/>
      <c r="U2548" s="34"/>
      <c r="V2548" s="34"/>
      <c r="W2548" s="34"/>
      <c r="X2548" s="34"/>
      <c r="Y2548" s="34"/>
      <c r="Z2548" s="34"/>
      <c r="AA2548" s="34"/>
    </row>
    <row r="2549" spans="1:27" s="30" customFormat="1" x14ac:dyDescent="0.3">
      <c r="A2549" s="31"/>
      <c r="B2549" s="32"/>
      <c r="C2549" s="33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1"/>
      <c r="Q2549" s="31"/>
      <c r="R2549" s="34"/>
      <c r="S2549" s="34"/>
      <c r="T2549" s="34"/>
      <c r="U2549" s="34"/>
      <c r="V2549" s="34"/>
      <c r="W2549" s="34"/>
      <c r="X2549" s="34"/>
      <c r="Y2549" s="34"/>
      <c r="Z2549" s="34"/>
      <c r="AA2549" s="34"/>
    </row>
    <row r="2550" spans="1:27" s="30" customFormat="1" x14ac:dyDescent="0.3">
      <c r="A2550" s="31"/>
      <c r="B2550" s="32"/>
      <c r="C2550" s="33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1"/>
      <c r="Q2550" s="31"/>
      <c r="R2550" s="34"/>
      <c r="S2550" s="34"/>
      <c r="T2550" s="34"/>
      <c r="U2550" s="34"/>
      <c r="V2550" s="34"/>
      <c r="W2550" s="34"/>
      <c r="X2550" s="34"/>
      <c r="Y2550" s="34"/>
      <c r="Z2550" s="34"/>
      <c r="AA2550" s="34"/>
    </row>
    <row r="2551" spans="1:27" s="30" customFormat="1" x14ac:dyDescent="0.3">
      <c r="A2551" s="31"/>
      <c r="B2551" s="32"/>
      <c r="C2551" s="33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1"/>
      <c r="Q2551" s="31"/>
      <c r="R2551" s="34"/>
      <c r="S2551" s="34"/>
      <c r="T2551" s="34"/>
      <c r="U2551" s="34"/>
      <c r="V2551" s="34"/>
      <c r="W2551" s="34"/>
      <c r="X2551" s="34"/>
      <c r="Y2551" s="34"/>
      <c r="Z2551" s="34"/>
      <c r="AA2551" s="34"/>
    </row>
    <row r="2552" spans="1:27" s="30" customFormat="1" x14ac:dyDescent="0.3">
      <c r="A2552" s="31"/>
      <c r="B2552" s="32"/>
      <c r="C2552" s="33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1"/>
      <c r="Q2552" s="31"/>
      <c r="R2552" s="34"/>
      <c r="S2552" s="34"/>
      <c r="T2552" s="34"/>
      <c r="U2552" s="34"/>
      <c r="V2552" s="34"/>
      <c r="W2552" s="34"/>
      <c r="X2552" s="34"/>
      <c r="Y2552" s="34"/>
      <c r="Z2552" s="34"/>
      <c r="AA2552" s="34"/>
    </row>
    <row r="2553" spans="1:27" s="30" customFormat="1" x14ac:dyDescent="0.3">
      <c r="A2553" s="31"/>
      <c r="B2553" s="32"/>
      <c r="C2553" s="33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1"/>
      <c r="Q2553" s="31"/>
      <c r="R2553" s="34"/>
      <c r="S2553" s="34"/>
      <c r="T2553" s="34"/>
      <c r="U2553" s="34"/>
      <c r="V2553" s="34"/>
      <c r="W2553" s="34"/>
      <c r="X2553" s="34"/>
      <c r="Y2553" s="34"/>
      <c r="Z2553" s="34"/>
      <c r="AA2553" s="34"/>
    </row>
    <row r="2554" spans="1:27" s="30" customFormat="1" x14ac:dyDescent="0.3">
      <c r="A2554" s="31"/>
      <c r="B2554" s="32"/>
      <c r="C2554" s="33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1"/>
      <c r="Q2554" s="31"/>
      <c r="R2554" s="34"/>
      <c r="S2554" s="34"/>
      <c r="T2554" s="34"/>
      <c r="U2554" s="34"/>
      <c r="V2554" s="34"/>
      <c r="W2554" s="34"/>
      <c r="X2554" s="34"/>
      <c r="Y2554" s="34"/>
      <c r="Z2554" s="34"/>
      <c r="AA2554" s="34"/>
    </row>
    <row r="2555" spans="1:27" s="30" customFormat="1" x14ac:dyDescent="0.3">
      <c r="A2555" s="31"/>
      <c r="B2555" s="32"/>
      <c r="C2555" s="33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1"/>
      <c r="Q2555" s="31"/>
      <c r="R2555" s="34"/>
      <c r="S2555" s="34"/>
      <c r="T2555" s="34"/>
      <c r="U2555" s="34"/>
      <c r="V2555" s="34"/>
      <c r="W2555" s="34"/>
      <c r="X2555" s="34"/>
      <c r="Y2555" s="34"/>
      <c r="Z2555" s="34"/>
      <c r="AA2555" s="34"/>
    </row>
    <row r="2556" spans="1:27" s="30" customFormat="1" x14ac:dyDescent="0.3">
      <c r="A2556" s="31"/>
      <c r="B2556" s="32"/>
      <c r="C2556" s="33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1"/>
      <c r="Q2556" s="31"/>
      <c r="R2556" s="34"/>
      <c r="S2556" s="34"/>
      <c r="T2556" s="34"/>
      <c r="U2556" s="34"/>
      <c r="V2556" s="34"/>
      <c r="W2556" s="34"/>
      <c r="X2556" s="34"/>
      <c r="Y2556" s="34"/>
      <c r="Z2556" s="34"/>
      <c r="AA2556" s="34"/>
    </row>
    <row r="2557" spans="1:27" s="30" customFormat="1" x14ac:dyDescent="0.3">
      <c r="A2557" s="31"/>
      <c r="B2557" s="32"/>
      <c r="C2557" s="33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1"/>
      <c r="Q2557" s="31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</row>
    <row r="2558" spans="1:27" s="30" customFormat="1" x14ac:dyDescent="0.3">
      <c r="A2558" s="31"/>
      <c r="B2558" s="32"/>
      <c r="C2558" s="33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1"/>
      <c r="Q2558" s="31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</row>
    <row r="2559" spans="1:27" s="30" customFormat="1" x14ac:dyDescent="0.3">
      <c r="A2559" s="31"/>
      <c r="B2559" s="32"/>
      <c r="C2559" s="33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1"/>
      <c r="Q2559" s="31"/>
      <c r="R2559" s="34"/>
      <c r="S2559" s="34"/>
      <c r="T2559" s="34"/>
      <c r="U2559" s="34"/>
      <c r="V2559" s="34"/>
      <c r="W2559" s="34"/>
      <c r="X2559" s="34"/>
      <c r="Y2559" s="34"/>
      <c r="Z2559" s="34"/>
      <c r="AA2559" s="34"/>
    </row>
    <row r="2560" spans="1:27" s="30" customFormat="1" x14ac:dyDescent="0.3">
      <c r="A2560" s="31"/>
      <c r="B2560" s="32"/>
      <c r="C2560" s="33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1"/>
      <c r="Q2560" s="31"/>
      <c r="R2560" s="34"/>
      <c r="S2560" s="34"/>
      <c r="T2560" s="34"/>
      <c r="U2560" s="34"/>
      <c r="V2560" s="34"/>
      <c r="W2560" s="34"/>
      <c r="X2560" s="34"/>
      <c r="Y2560" s="34"/>
      <c r="Z2560" s="34"/>
      <c r="AA2560" s="34"/>
    </row>
    <row r="2561" spans="1:27" s="30" customFormat="1" x14ac:dyDescent="0.3">
      <c r="A2561" s="31"/>
      <c r="B2561" s="32"/>
      <c r="C2561" s="33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1"/>
      <c r="Q2561" s="31"/>
      <c r="R2561" s="34"/>
      <c r="S2561" s="34"/>
      <c r="T2561" s="34"/>
      <c r="U2561" s="34"/>
      <c r="V2561" s="34"/>
      <c r="W2561" s="34"/>
      <c r="X2561" s="34"/>
      <c r="Y2561" s="34"/>
      <c r="Z2561" s="34"/>
      <c r="AA2561" s="34"/>
    </row>
    <row r="2562" spans="1:27" s="30" customFormat="1" x14ac:dyDescent="0.3">
      <c r="A2562" s="31"/>
      <c r="B2562" s="32"/>
      <c r="C2562" s="33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1"/>
      <c r="Q2562" s="31"/>
      <c r="R2562" s="34"/>
      <c r="S2562" s="34"/>
      <c r="T2562" s="34"/>
      <c r="U2562" s="34"/>
      <c r="V2562" s="34"/>
      <c r="W2562" s="34"/>
      <c r="X2562" s="34"/>
      <c r="Y2562" s="34"/>
      <c r="Z2562" s="34"/>
      <c r="AA2562" s="34"/>
    </row>
    <row r="2563" spans="1:27" s="30" customFormat="1" x14ac:dyDescent="0.3">
      <c r="A2563" s="31"/>
      <c r="B2563" s="32"/>
      <c r="C2563" s="33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1"/>
      <c r="Q2563" s="31"/>
      <c r="R2563" s="34"/>
      <c r="S2563" s="34"/>
      <c r="T2563" s="34"/>
      <c r="U2563" s="34"/>
      <c r="V2563" s="34"/>
      <c r="W2563" s="34"/>
      <c r="X2563" s="34"/>
      <c r="Y2563" s="34"/>
      <c r="Z2563" s="34"/>
      <c r="AA2563" s="34"/>
    </row>
    <row r="2564" spans="1:27" s="30" customFormat="1" x14ac:dyDescent="0.3">
      <c r="A2564" s="31"/>
      <c r="B2564" s="32"/>
      <c r="C2564" s="33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1"/>
      <c r="Q2564" s="31"/>
      <c r="R2564" s="34"/>
      <c r="S2564" s="34"/>
      <c r="T2564" s="34"/>
      <c r="U2564" s="34"/>
      <c r="V2564" s="34"/>
      <c r="W2564" s="34"/>
      <c r="X2564" s="34"/>
      <c r="Y2564" s="34"/>
      <c r="Z2564" s="34"/>
      <c r="AA2564" s="34"/>
    </row>
    <row r="2565" spans="1:27" s="30" customFormat="1" x14ac:dyDescent="0.3">
      <c r="A2565" s="31"/>
      <c r="B2565" s="32"/>
      <c r="C2565" s="33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1"/>
      <c r="Q2565" s="31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4"/>
    </row>
    <row r="2566" spans="1:27" s="30" customFormat="1" x14ac:dyDescent="0.3">
      <c r="A2566" s="31"/>
      <c r="B2566" s="32"/>
      <c r="C2566" s="33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1"/>
      <c r="Q2566" s="31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</row>
    <row r="2567" spans="1:27" s="30" customFormat="1" x14ac:dyDescent="0.3">
      <c r="A2567" s="31"/>
      <c r="B2567" s="32"/>
      <c r="C2567" s="33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1"/>
      <c r="Q2567" s="31"/>
      <c r="R2567" s="34"/>
      <c r="S2567" s="34"/>
      <c r="T2567" s="34"/>
      <c r="U2567" s="34"/>
      <c r="V2567" s="34"/>
      <c r="W2567" s="34"/>
      <c r="X2567" s="34"/>
      <c r="Y2567" s="34"/>
      <c r="Z2567" s="34"/>
      <c r="AA2567" s="34"/>
    </row>
    <row r="2568" spans="1:27" s="30" customFormat="1" x14ac:dyDescent="0.3">
      <c r="A2568" s="31"/>
      <c r="B2568" s="32"/>
      <c r="C2568" s="33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1"/>
      <c r="Q2568" s="31"/>
      <c r="R2568" s="34"/>
      <c r="S2568" s="34"/>
      <c r="T2568" s="34"/>
      <c r="U2568" s="34"/>
      <c r="V2568" s="34"/>
      <c r="W2568" s="34"/>
      <c r="X2568" s="34"/>
      <c r="Y2568" s="34"/>
      <c r="Z2568" s="34"/>
      <c r="AA2568" s="34"/>
    </row>
    <row r="2569" spans="1:27" s="30" customFormat="1" x14ac:dyDescent="0.3">
      <c r="A2569" s="31"/>
      <c r="B2569" s="32"/>
      <c r="C2569" s="33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1"/>
      <c r="Q2569" s="31"/>
      <c r="R2569" s="34"/>
      <c r="S2569" s="34"/>
      <c r="T2569" s="34"/>
      <c r="U2569" s="34"/>
      <c r="V2569" s="34"/>
      <c r="W2569" s="34"/>
      <c r="X2569" s="34"/>
      <c r="Y2569" s="34"/>
      <c r="Z2569" s="34"/>
      <c r="AA2569" s="34"/>
    </row>
    <row r="2570" spans="1:27" s="30" customFormat="1" x14ac:dyDescent="0.3">
      <c r="A2570" s="31"/>
      <c r="B2570" s="32"/>
      <c r="C2570" s="33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1"/>
      <c r="Q2570" s="31"/>
      <c r="R2570" s="34"/>
      <c r="S2570" s="34"/>
      <c r="T2570" s="34"/>
      <c r="U2570" s="34"/>
      <c r="V2570" s="34"/>
      <c r="W2570" s="34"/>
      <c r="X2570" s="34"/>
      <c r="Y2570" s="34"/>
      <c r="Z2570" s="34"/>
      <c r="AA2570" s="34"/>
    </row>
    <row r="2571" spans="1:27" s="30" customFormat="1" x14ac:dyDescent="0.3">
      <c r="A2571" s="31"/>
      <c r="B2571" s="32"/>
      <c r="C2571" s="33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1"/>
      <c r="Q2571" s="31"/>
      <c r="R2571" s="34"/>
      <c r="S2571" s="34"/>
      <c r="T2571" s="34"/>
      <c r="U2571" s="34"/>
      <c r="V2571" s="34"/>
      <c r="W2571" s="34"/>
      <c r="X2571" s="34"/>
      <c r="Y2571" s="34"/>
      <c r="Z2571" s="34"/>
      <c r="AA2571" s="34"/>
    </row>
    <row r="2572" spans="1:27" s="30" customFormat="1" x14ac:dyDescent="0.3">
      <c r="A2572" s="31"/>
      <c r="B2572" s="32"/>
      <c r="C2572" s="33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1"/>
      <c r="Q2572" s="31"/>
      <c r="R2572" s="34"/>
      <c r="S2572" s="34"/>
      <c r="T2572" s="34"/>
      <c r="U2572" s="34"/>
      <c r="V2572" s="34"/>
      <c r="W2572" s="34"/>
      <c r="X2572" s="34"/>
      <c r="Y2572" s="34"/>
      <c r="Z2572" s="34"/>
      <c r="AA2572" s="34"/>
    </row>
    <row r="2573" spans="1:27" s="30" customFormat="1" x14ac:dyDescent="0.3">
      <c r="A2573" s="31"/>
      <c r="B2573" s="32"/>
      <c r="C2573" s="33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1"/>
      <c r="Q2573" s="31"/>
      <c r="R2573" s="34"/>
      <c r="S2573" s="34"/>
      <c r="T2573" s="34"/>
      <c r="U2573" s="34"/>
      <c r="V2573" s="34"/>
      <c r="W2573" s="34"/>
      <c r="X2573" s="34"/>
      <c r="Y2573" s="34"/>
      <c r="Z2573" s="34"/>
      <c r="AA2573" s="34"/>
    </row>
    <row r="2574" spans="1:27" s="30" customFormat="1" x14ac:dyDescent="0.3">
      <c r="A2574" s="31"/>
      <c r="B2574" s="32"/>
      <c r="C2574" s="33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1"/>
      <c r="Q2574" s="31"/>
      <c r="R2574" s="34"/>
      <c r="S2574" s="34"/>
      <c r="T2574" s="34"/>
      <c r="U2574" s="34"/>
      <c r="V2574" s="34"/>
      <c r="W2574" s="34"/>
      <c r="X2574" s="34"/>
      <c r="Y2574" s="34"/>
      <c r="Z2574" s="34"/>
      <c r="AA2574" s="34"/>
    </row>
    <row r="2575" spans="1:27" s="30" customFormat="1" x14ac:dyDescent="0.3">
      <c r="A2575" s="31"/>
      <c r="B2575" s="32"/>
      <c r="C2575" s="33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1"/>
      <c r="Q2575" s="31"/>
      <c r="R2575" s="34"/>
      <c r="S2575" s="34"/>
      <c r="T2575" s="34"/>
      <c r="U2575" s="34"/>
      <c r="V2575" s="34"/>
      <c r="W2575" s="34"/>
      <c r="X2575" s="34"/>
      <c r="Y2575" s="34"/>
      <c r="Z2575" s="34"/>
      <c r="AA2575" s="34"/>
    </row>
    <row r="2576" spans="1:27" s="30" customFormat="1" x14ac:dyDescent="0.3">
      <c r="A2576" s="31"/>
      <c r="B2576" s="32"/>
      <c r="C2576" s="33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1"/>
      <c r="Q2576" s="31"/>
      <c r="R2576" s="34"/>
      <c r="S2576" s="34"/>
      <c r="T2576" s="34"/>
      <c r="U2576" s="34"/>
      <c r="V2576" s="34"/>
      <c r="W2576" s="34"/>
      <c r="X2576" s="34"/>
      <c r="Y2576" s="34"/>
      <c r="Z2576" s="34"/>
      <c r="AA2576" s="34"/>
    </row>
    <row r="2577" spans="1:27" s="30" customFormat="1" x14ac:dyDescent="0.3">
      <c r="A2577" s="31"/>
      <c r="B2577" s="32"/>
      <c r="C2577" s="33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1"/>
      <c r="Q2577" s="31"/>
      <c r="R2577" s="34"/>
      <c r="S2577" s="34"/>
      <c r="T2577" s="34"/>
      <c r="U2577" s="34"/>
      <c r="V2577" s="34"/>
      <c r="W2577" s="34"/>
      <c r="X2577" s="34"/>
      <c r="Y2577" s="34"/>
      <c r="Z2577" s="34"/>
      <c r="AA2577" s="34"/>
    </row>
    <row r="2578" spans="1:27" s="30" customFormat="1" x14ac:dyDescent="0.3">
      <c r="A2578" s="31"/>
      <c r="B2578" s="32"/>
      <c r="C2578" s="33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1"/>
      <c r="Q2578" s="31"/>
      <c r="R2578" s="34"/>
      <c r="S2578" s="34"/>
      <c r="T2578" s="34"/>
      <c r="U2578" s="34"/>
      <c r="V2578" s="34"/>
      <c r="W2578" s="34"/>
      <c r="X2578" s="34"/>
      <c r="Y2578" s="34"/>
      <c r="Z2578" s="34"/>
      <c r="AA2578" s="34"/>
    </row>
    <row r="2579" spans="1:27" s="30" customFormat="1" x14ac:dyDescent="0.3">
      <c r="A2579" s="31"/>
      <c r="B2579" s="32"/>
      <c r="C2579" s="33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1"/>
      <c r="Q2579" s="31"/>
      <c r="R2579" s="34"/>
      <c r="S2579" s="34"/>
      <c r="T2579" s="34"/>
      <c r="U2579" s="34"/>
      <c r="V2579" s="34"/>
      <c r="W2579" s="34"/>
      <c r="X2579" s="34"/>
      <c r="Y2579" s="34"/>
      <c r="Z2579" s="34"/>
      <c r="AA2579" s="34"/>
    </row>
    <row r="2580" spans="1:27" s="30" customFormat="1" x14ac:dyDescent="0.3">
      <c r="A2580" s="31"/>
      <c r="B2580" s="32"/>
      <c r="C2580" s="33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1"/>
      <c r="Q2580" s="31"/>
      <c r="R2580" s="34"/>
      <c r="S2580" s="34"/>
      <c r="T2580" s="34"/>
      <c r="U2580" s="34"/>
      <c r="V2580" s="34"/>
      <c r="W2580" s="34"/>
      <c r="X2580" s="34"/>
      <c r="Y2580" s="34"/>
      <c r="Z2580" s="34"/>
      <c r="AA2580" s="34"/>
    </row>
    <row r="2581" spans="1:27" s="30" customFormat="1" x14ac:dyDescent="0.3">
      <c r="A2581" s="31"/>
      <c r="B2581" s="32"/>
      <c r="C2581" s="33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1"/>
      <c r="Q2581" s="31"/>
      <c r="R2581" s="34"/>
      <c r="S2581" s="34"/>
      <c r="T2581" s="34"/>
      <c r="U2581" s="34"/>
      <c r="V2581" s="34"/>
      <c r="W2581" s="34"/>
      <c r="X2581" s="34"/>
      <c r="Y2581" s="34"/>
      <c r="Z2581" s="34"/>
      <c r="AA2581" s="34"/>
    </row>
    <row r="2582" spans="1:27" s="30" customFormat="1" x14ac:dyDescent="0.3">
      <c r="A2582" s="31"/>
      <c r="B2582" s="32"/>
      <c r="C2582" s="33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1"/>
      <c r="Q2582" s="31"/>
      <c r="R2582" s="34"/>
      <c r="S2582" s="34"/>
      <c r="T2582" s="34"/>
      <c r="U2582" s="34"/>
      <c r="V2582" s="34"/>
      <c r="W2582" s="34"/>
      <c r="X2582" s="34"/>
      <c r="Y2582" s="34"/>
      <c r="Z2582" s="34"/>
      <c r="AA2582" s="34"/>
    </row>
    <row r="2583" spans="1:27" s="30" customFormat="1" x14ac:dyDescent="0.3">
      <c r="A2583" s="31"/>
      <c r="B2583" s="32"/>
      <c r="C2583" s="33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1"/>
      <c r="Q2583" s="31"/>
      <c r="R2583" s="34"/>
      <c r="S2583" s="34"/>
      <c r="T2583" s="34"/>
      <c r="U2583" s="34"/>
      <c r="V2583" s="34"/>
      <c r="W2583" s="34"/>
      <c r="X2583" s="34"/>
      <c r="Y2583" s="34"/>
      <c r="Z2583" s="34"/>
      <c r="AA2583" s="34"/>
    </row>
    <row r="2584" spans="1:27" s="30" customFormat="1" x14ac:dyDescent="0.3">
      <c r="A2584" s="31"/>
      <c r="B2584" s="32"/>
      <c r="C2584" s="33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1"/>
      <c r="Q2584" s="31"/>
      <c r="R2584" s="34"/>
      <c r="S2584" s="34"/>
      <c r="T2584" s="34"/>
      <c r="U2584" s="34"/>
      <c r="V2584" s="34"/>
      <c r="W2584" s="34"/>
      <c r="X2584" s="34"/>
      <c r="Y2584" s="34"/>
      <c r="Z2584" s="34"/>
      <c r="AA2584" s="34"/>
    </row>
    <row r="2585" spans="1:27" s="30" customFormat="1" x14ac:dyDescent="0.3">
      <c r="A2585" s="31"/>
      <c r="B2585" s="32"/>
      <c r="C2585" s="33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1"/>
      <c r="Q2585" s="31"/>
      <c r="R2585" s="34"/>
      <c r="S2585" s="34"/>
      <c r="T2585" s="34"/>
      <c r="U2585" s="34"/>
      <c r="V2585" s="34"/>
      <c r="W2585" s="34"/>
      <c r="X2585" s="34"/>
      <c r="Y2585" s="34"/>
      <c r="Z2585" s="34"/>
      <c r="AA2585" s="34"/>
    </row>
    <row r="2586" spans="1:27" s="30" customFormat="1" x14ac:dyDescent="0.3">
      <c r="A2586" s="31"/>
      <c r="B2586" s="32"/>
      <c r="C2586" s="33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1"/>
      <c r="Q2586" s="31"/>
      <c r="R2586" s="34"/>
      <c r="S2586" s="34"/>
      <c r="T2586" s="34"/>
      <c r="U2586" s="34"/>
      <c r="V2586" s="34"/>
      <c r="W2586" s="34"/>
      <c r="X2586" s="34"/>
      <c r="Y2586" s="34"/>
      <c r="Z2586" s="34"/>
      <c r="AA2586" s="34"/>
    </row>
    <row r="2587" spans="1:27" s="30" customFormat="1" x14ac:dyDescent="0.3">
      <c r="A2587" s="31"/>
      <c r="B2587" s="32"/>
      <c r="C2587" s="33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1"/>
      <c r="Q2587" s="31"/>
      <c r="R2587" s="34"/>
      <c r="S2587" s="34"/>
      <c r="T2587" s="34"/>
      <c r="U2587" s="34"/>
      <c r="V2587" s="34"/>
      <c r="W2587" s="34"/>
      <c r="X2587" s="34"/>
      <c r="Y2587" s="34"/>
      <c r="Z2587" s="34"/>
      <c r="AA2587" s="34"/>
    </row>
    <row r="2588" spans="1:27" s="30" customFormat="1" x14ac:dyDescent="0.3">
      <c r="A2588" s="31"/>
      <c r="B2588" s="32"/>
      <c r="C2588" s="33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1"/>
      <c r="Q2588" s="31"/>
      <c r="R2588" s="34"/>
      <c r="S2588" s="34"/>
      <c r="T2588" s="34"/>
      <c r="U2588" s="34"/>
      <c r="V2588" s="34"/>
      <c r="W2588" s="34"/>
      <c r="X2588" s="34"/>
      <c r="Y2588" s="34"/>
      <c r="Z2588" s="34"/>
      <c r="AA2588" s="34"/>
    </row>
    <row r="2589" spans="1:27" s="30" customFormat="1" x14ac:dyDescent="0.3">
      <c r="A2589" s="31"/>
      <c r="B2589" s="32"/>
      <c r="C2589" s="33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1"/>
      <c r="Q2589" s="31"/>
      <c r="R2589" s="34"/>
      <c r="S2589" s="34"/>
      <c r="T2589" s="34"/>
      <c r="U2589" s="34"/>
      <c r="V2589" s="34"/>
      <c r="W2589" s="34"/>
      <c r="X2589" s="34"/>
      <c r="Y2589" s="34"/>
      <c r="Z2589" s="34"/>
      <c r="AA2589" s="34"/>
    </row>
    <row r="2590" spans="1:27" s="30" customFormat="1" x14ac:dyDescent="0.3">
      <c r="A2590" s="31"/>
      <c r="B2590" s="32"/>
      <c r="C2590" s="33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1"/>
      <c r="Q2590" s="31"/>
      <c r="R2590" s="34"/>
      <c r="S2590" s="34"/>
      <c r="T2590" s="34"/>
      <c r="U2590" s="34"/>
      <c r="V2590" s="34"/>
      <c r="W2590" s="34"/>
      <c r="X2590" s="34"/>
      <c r="Y2590" s="34"/>
      <c r="Z2590" s="34"/>
      <c r="AA2590" s="34"/>
    </row>
    <row r="2591" spans="1:27" s="30" customFormat="1" x14ac:dyDescent="0.3">
      <c r="A2591" s="31"/>
      <c r="B2591" s="32"/>
      <c r="C2591" s="33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1"/>
      <c r="Q2591" s="31"/>
      <c r="R2591" s="34"/>
      <c r="S2591" s="34"/>
      <c r="T2591" s="34"/>
      <c r="U2591" s="34"/>
      <c r="V2591" s="34"/>
      <c r="W2591" s="34"/>
      <c r="X2591" s="34"/>
      <c r="Y2591" s="34"/>
      <c r="Z2591" s="34"/>
      <c r="AA2591" s="34"/>
    </row>
    <row r="2592" spans="1:27" s="30" customFormat="1" x14ac:dyDescent="0.3">
      <c r="A2592" s="31"/>
      <c r="B2592" s="32"/>
      <c r="C2592" s="33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1"/>
      <c r="Q2592" s="31"/>
      <c r="R2592" s="34"/>
      <c r="S2592" s="34"/>
      <c r="T2592" s="34"/>
      <c r="U2592" s="34"/>
      <c r="V2592" s="34"/>
      <c r="W2592" s="34"/>
      <c r="X2592" s="34"/>
      <c r="Y2592" s="34"/>
      <c r="Z2592" s="34"/>
      <c r="AA2592" s="34"/>
    </row>
    <row r="2593" spans="1:27" s="30" customFormat="1" x14ac:dyDescent="0.3">
      <c r="A2593" s="31"/>
      <c r="B2593" s="32"/>
      <c r="C2593" s="33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1"/>
      <c r="Q2593" s="31"/>
      <c r="R2593" s="34"/>
      <c r="S2593" s="34"/>
      <c r="T2593" s="34"/>
      <c r="U2593" s="34"/>
      <c r="V2593" s="34"/>
      <c r="W2593" s="34"/>
      <c r="X2593" s="34"/>
      <c r="Y2593" s="34"/>
      <c r="Z2593" s="34"/>
      <c r="AA2593" s="34"/>
    </row>
    <row r="2594" spans="1:27" s="30" customFormat="1" x14ac:dyDescent="0.3">
      <c r="A2594" s="31"/>
      <c r="B2594" s="32"/>
      <c r="C2594" s="33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1"/>
      <c r="Q2594" s="31"/>
      <c r="R2594" s="34"/>
      <c r="S2594" s="34"/>
      <c r="T2594" s="34"/>
      <c r="U2594" s="34"/>
      <c r="V2594" s="34"/>
      <c r="W2594" s="34"/>
      <c r="X2594" s="34"/>
      <c r="Y2594" s="34"/>
      <c r="Z2594" s="34"/>
      <c r="AA2594" s="34"/>
    </row>
    <row r="2595" spans="1:27" s="30" customFormat="1" x14ac:dyDescent="0.3">
      <c r="A2595" s="31"/>
      <c r="B2595" s="32"/>
      <c r="C2595" s="33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1"/>
      <c r="Q2595" s="31"/>
      <c r="R2595" s="34"/>
      <c r="S2595" s="34"/>
      <c r="T2595" s="34"/>
      <c r="U2595" s="34"/>
      <c r="V2595" s="34"/>
      <c r="W2595" s="34"/>
      <c r="X2595" s="34"/>
      <c r="Y2595" s="34"/>
      <c r="Z2595" s="34"/>
      <c r="AA2595" s="34"/>
    </row>
    <row r="2596" spans="1:27" s="30" customFormat="1" x14ac:dyDescent="0.3">
      <c r="A2596" s="31"/>
      <c r="B2596" s="32"/>
      <c r="C2596" s="33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1"/>
      <c r="Q2596" s="31"/>
      <c r="R2596" s="34"/>
      <c r="S2596" s="34"/>
      <c r="T2596" s="34"/>
      <c r="U2596" s="34"/>
      <c r="V2596" s="34"/>
      <c r="W2596" s="34"/>
      <c r="X2596" s="34"/>
      <c r="Y2596" s="34"/>
      <c r="Z2596" s="34"/>
      <c r="AA2596" s="34"/>
    </row>
    <row r="2597" spans="1:27" s="30" customFormat="1" x14ac:dyDescent="0.3">
      <c r="A2597" s="31"/>
      <c r="B2597" s="32"/>
      <c r="C2597" s="33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1"/>
      <c r="Q2597" s="31"/>
      <c r="R2597" s="34"/>
      <c r="S2597" s="34"/>
      <c r="T2597" s="34"/>
      <c r="U2597" s="34"/>
      <c r="V2597" s="34"/>
      <c r="W2597" s="34"/>
      <c r="X2597" s="34"/>
      <c r="Y2597" s="34"/>
      <c r="Z2597" s="34"/>
      <c r="AA2597" s="34"/>
    </row>
    <row r="2598" spans="1:27" s="30" customFormat="1" x14ac:dyDescent="0.3">
      <c r="A2598" s="31"/>
      <c r="B2598" s="32"/>
      <c r="C2598" s="33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1"/>
      <c r="Q2598" s="31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</row>
    <row r="2599" spans="1:27" s="30" customFormat="1" x14ac:dyDescent="0.3">
      <c r="A2599" s="31"/>
      <c r="B2599" s="32"/>
      <c r="C2599" s="33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1"/>
      <c r="Q2599" s="31"/>
      <c r="R2599" s="34"/>
      <c r="S2599" s="34"/>
      <c r="T2599" s="34"/>
      <c r="U2599" s="34"/>
      <c r="V2599" s="34"/>
      <c r="W2599" s="34"/>
      <c r="X2599" s="34"/>
      <c r="Y2599" s="34"/>
      <c r="Z2599" s="34"/>
      <c r="AA2599" s="34"/>
    </row>
    <row r="2600" spans="1:27" s="30" customFormat="1" x14ac:dyDescent="0.3">
      <c r="A2600" s="31"/>
      <c r="B2600" s="32"/>
      <c r="C2600" s="33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1"/>
      <c r="Q2600" s="31"/>
      <c r="R2600" s="34"/>
      <c r="S2600" s="34"/>
      <c r="T2600" s="34"/>
      <c r="U2600" s="34"/>
      <c r="V2600" s="34"/>
      <c r="W2600" s="34"/>
      <c r="X2600" s="34"/>
      <c r="Y2600" s="34"/>
      <c r="Z2600" s="34"/>
      <c r="AA2600" s="34"/>
    </row>
    <row r="2601" spans="1:27" s="30" customFormat="1" x14ac:dyDescent="0.3">
      <c r="A2601" s="31"/>
      <c r="B2601" s="32"/>
      <c r="C2601" s="33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1"/>
      <c r="Q2601" s="31"/>
      <c r="R2601" s="34"/>
      <c r="S2601" s="34"/>
      <c r="T2601" s="34"/>
      <c r="U2601" s="34"/>
      <c r="V2601" s="34"/>
      <c r="W2601" s="34"/>
      <c r="X2601" s="34"/>
      <c r="Y2601" s="34"/>
      <c r="Z2601" s="34"/>
      <c r="AA2601" s="34"/>
    </row>
    <row r="2602" spans="1:27" s="30" customFormat="1" x14ac:dyDescent="0.3">
      <c r="A2602" s="31"/>
      <c r="B2602" s="32"/>
      <c r="C2602" s="33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1"/>
      <c r="Q2602" s="31"/>
      <c r="R2602" s="34"/>
      <c r="S2602" s="34"/>
      <c r="T2602" s="34"/>
      <c r="U2602" s="34"/>
      <c r="V2602" s="34"/>
      <c r="W2602" s="34"/>
      <c r="X2602" s="34"/>
      <c r="Y2602" s="34"/>
      <c r="Z2602" s="34"/>
      <c r="AA2602" s="34"/>
    </row>
    <row r="2603" spans="1:27" s="30" customFormat="1" x14ac:dyDescent="0.3">
      <c r="A2603" s="31"/>
      <c r="B2603" s="32"/>
      <c r="C2603" s="33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1"/>
      <c r="Q2603" s="31"/>
      <c r="R2603" s="34"/>
      <c r="S2603" s="34"/>
      <c r="T2603" s="34"/>
      <c r="U2603" s="34"/>
      <c r="V2603" s="34"/>
      <c r="W2603" s="34"/>
      <c r="X2603" s="34"/>
      <c r="Y2603" s="34"/>
      <c r="Z2603" s="34"/>
      <c r="AA2603" s="34"/>
    </row>
    <row r="2604" spans="1:27" s="30" customFormat="1" x14ac:dyDescent="0.3">
      <c r="A2604" s="31"/>
      <c r="B2604" s="32"/>
      <c r="C2604" s="33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1"/>
      <c r="Q2604" s="31"/>
      <c r="R2604" s="34"/>
      <c r="S2604" s="34"/>
      <c r="T2604" s="34"/>
      <c r="U2604" s="34"/>
      <c r="V2604" s="34"/>
      <c r="W2604" s="34"/>
      <c r="X2604" s="34"/>
      <c r="Y2604" s="34"/>
      <c r="Z2604" s="34"/>
      <c r="AA2604" s="34"/>
    </row>
    <row r="2605" spans="1:27" s="30" customFormat="1" x14ac:dyDescent="0.3">
      <c r="A2605" s="31"/>
      <c r="B2605" s="32"/>
      <c r="C2605" s="33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1"/>
      <c r="Q2605" s="31"/>
      <c r="R2605" s="34"/>
      <c r="S2605" s="34"/>
      <c r="T2605" s="34"/>
      <c r="U2605" s="34"/>
      <c r="V2605" s="34"/>
      <c r="W2605" s="34"/>
      <c r="X2605" s="34"/>
      <c r="Y2605" s="34"/>
      <c r="Z2605" s="34"/>
      <c r="AA2605" s="34"/>
    </row>
    <row r="2606" spans="1:27" s="30" customFormat="1" x14ac:dyDescent="0.3">
      <c r="A2606" s="31"/>
      <c r="B2606" s="32"/>
      <c r="C2606" s="33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1"/>
      <c r="Q2606" s="31"/>
      <c r="R2606" s="34"/>
      <c r="S2606" s="34"/>
      <c r="T2606" s="34"/>
      <c r="U2606" s="34"/>
      <c r="V2606" s="34"/>
      <c r="W2606" s="34"/>
      <c r="X2606" s="34"/>
      <c r="Y2606" s="34"/>
      <c r="Z2606" s="34"/>
      <c r="AA2606" s="34"/>
    </row>
    <row r="2607" spans="1:27" s="30" customFormat="1" x14ac:dyDescent="0.3">
      <c r="A2607" s="31"/>
      <c r="B2607" s="32"/>
      <c r="C2607" s="33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1"/>
      <c r="Q2607" s="31"/>
      <c r="R2607" s="34"/>
      <c r="S2607" s="34"/>
      <c r="T2607" s="34"/>
      <c r="U2607" s="34"/>
      <c r="V2607" s="34"/>
      <c r="W2607" s="34"/>
      <c r="X2607" s="34"/>
      <c r="Y2607" s="34"/>
      <c r="Z2607" s="34"/>
      <c r="AA2607" s="34"/>
    </row>
    <row r="2608" spans="1:27" s="30" customFormat="1" x14ac:dyDescent="0.3">
      <c r="A2608" s="31"/>
      <c r="B2608" s="32"/>
      <c r="C2608" s="33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1"/>
      <c r="Q2608" s="31"/>
      <c r="R2608" s="34"/>
      <c r="S2608" s="34"/>
      <c r="T2608" s="34"/>
      <c r="U2608" s="34"/>
      <c r="V2608" s="34"/>
      <c r="W2608" s="34"/>
      <c r="X2608" s="34"/>
      <c r="Y2608" s="34"/>
      <c r="Z2608" s="34"/>
      <c r="AA2608" s="34"/>
    </row>
    <row r="2609" spans="1:27" s="30" customFormat="1" x14ac:dyDescent="0.3">
      <c r="A2609" s="31"/>
      <c r="B2609" s="32"/>
      <c r="C2609" s="33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1"/>
      <c r="Q2609" s="31"/>
      <c r="R2609" s="34"/>
      <c r="S2609" s="34"/>
      <c r="T2609" s="34"/>
      <c r="U2609" s="34"/>
      <c r="V2609" s="34"/>
      <c r="W2609" s="34"/>
      <c r="X2609" s="34"/>
      <c r="Y2609" s="34"/>
      <c r="Z2609" s="34"/>
      <c r="AA2609" s="34"/>
    </row>
    <row r="2610" spans="1:27" s="30" customFormat="1" x14ac:dyDescent="0.3">
      <c r="A2610" s="31"/>
      <c r="B2610" s="32"/>
      <c r="C2610" s="33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1"/>
      <c r="Q2610" s="31"/>
      <c r="R2610" s="34"/>
      <c r="S2610" s="34"/>
      <c r="T2610" s="34"/>
      <c r="U2610" s="34"/>
      <c r="V2610" s="34"/>
      <c r="W2610" s="34"/>
      <c r="X2610" s="34"/>
      <c r="Y2610" s="34"/>
      <c r="Z2610" s="34"/>
      <c r="AA2610" s="34"/>
    </row>
    <row r="2611" spans="1:27" s="30" customFormat="1" x14ac:dyDescent="0.3">
      <c r="A2611" s="31"/>
      <c r="B2611" s="32"/>
      <c r="C2611" s="33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1"/>
      <c r="Q2611" s="31"/>
      <c r="R2611" s="34"/>
      <c r="S2611" s="34"/>
      <c r="T2611" s="34"/>
      <c r="U2611" s="34"/>
      <c r="V2611" s="34"/>
      <c r="W2611" s="34"/>
      <c r="X2611" s="34"/>
      <c r="Y2611" s="34"/>
      <c r="Z2611" s="34"/>
      <c r="AA2611" s="34"/>
    </row>
    <row r="2612" spans="1:27" s="30" customFormat="1" x14ac:dyDescent="0.3">
      <c r="A2612" s="31"/>
      <c r="B2612" s="32"/>
      <c r="C2612" s="33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1"/>
      <c r="Q2612" s="31"/>
      <c r="R2612" s="34"/>
      <c r="S2612" s="34"/>
      <c r="T2612" s="34"/>
      <c r="U2612" s="34"/>
      <c r="V2612" s="34"/>
      <c r="W2612" s="34"/>
      <c r="X2612" s="34"/>
      <c r="Y2612" s="34"/>
      <c r="Z2612" s="34"/>
      <c r="AA2612" s="34"/>
    </row>
    <row r="2613" spans="1:27" s="30" customFormat="1" x14ac:dyDescent="0.3">
      <c r="A2613" s="31"/>
      <c r="B2613" s="32"/>
      <c r="C2613" s="33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1"/>
      <c r="Q2613" s="31"/>
      <c r="R2613" s="34"/>
      <c r="S2613" s="34"/>
      <c r="T2613" s="34"/>
      <c r="U2613" s="34"/>
      <c r="V2613" s="34"/>
      <c r="W2613" s="34"/>
      <c r="X2613" s="34"/>
      <c r="Y2613" s="34"/>
      <c r="Z2613" s="34"/>
      <c r="AA2613" s="34"/>
    </row>
    <row r="2614" spans="1:27" s="30" customFormat="1" x14ac:dyDescent="0.3">
      <c r="A2614" s="31"/>
      <c r="B2614" s="32"/>
      <c r="C2614" s="33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1"/>
      <c r="Q2614" s="31"/>
      <c r="R2614" s="34"/>
      <c r="S2614" s="34"/>
      <c r="T2614" s="34"/>
      <c r="U2614" s="34"/>
      <c r="V2614" s="34"/>
      <c r="W2614" s="34"/>
      <c r="X2614" s="34"/>
      <c r="Y2614" s="34"/>
      <c r="Z2614" s="34"/>
      <c r="AA2614" s="34"/>
    </row>
    <row r="2615" spans="1:27" s="30" customFormat="1" x14ac:dyDescent="0.3">
      <c r="A2615" s="31"/>
      <c r="B2615" s="32"/>
      <c r="C2615" s="33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1"/>
      <c r="Q2615" s="31"/>
      <c r="R2615" s="34"/>
      <c r="S2615" s="34"/>
      <c r="T2615" s="34"/>
      <c r="U2615" s="34"/>
      <c r="V2615" s="34"/>
      <c r="W2615" s="34"/>
      <c r="X2615" s="34"/>
      <c r="Y2615" s="34"/>
      <c r="Z2615" s="34"/>
      <c r="AA2615" s="34"/>
    </row>
    <row r="2616" spans="1:27" s="30" customFormat="1" x14ac:dyDescent="0.3">
      <c r="A2616" s="31"/>
      <c r="B2616" s="32"/>
      <c r="C2616" s="33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1"/>
      <c r="Q2616" s="31"/>
      <c r="R2616" s="34"/>
      <c r="S2616" s="34"/>
      <c r="T2616" s="34"/>
      <c r="U2616" s="34"/>
      <c r="V2616" s="34"/>
      <c r="W2616" s="34"/>
      <c r="X2616" s="34"/>
      <c r="Y2616" s="34"/>
      <c r="Z2616" s="34"/>
      <c r="AA2616" s="34"/>
    </row>
    <row r="2617" spans="1:27" s="30" customFormat="1" x14ac:dyDescent="0.3">
      <c r="A2617" s="31"/>
      <c r="B2617" s="32"/>
      <c r="C2617" s="33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1"/>
      <c r="Q2617" s="31"/>
      <c r="R2617" s="34"/>
      <c r="S2617" s="34"/>
      <c r="T2617" s="34"/>
      <c r="U2617" s="34"/>
      <c r="V2617" s="34"/>
      <c r="W2617" s="34"/>
      <c r="X2617" s="34"/>
      <c r="Y2617" s="34"/>
      <c r="Z2617" s="34"/>
      <c r="AA2617" s="34"/>
    </row>
    <row r="2618" spans="1:27" s="30" customFormat="1" x14ac:dyDescent="0.3">
      <c r="A2618" s="31"/>
      <c r="B2618" s="32"/>
      <c r="C2618" s="33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1"/>
      <c r="Q2618" s="31"/>
      <c r="R2618" s="34"/>
      <c r="S2618" s="34"/>
      <c r="T2618" s="34"/>
      <c r="U2618" s="34"/>
      <c r="V2618" s="34"/>
      <c r="W2618" s="34"/>
      <c r="X2618" s="34"/>
      <c r="Y2618" s="34"/>
      <c r="Z2618" s="34"/>
      <c r="AA2618" s="34"/>
    </row>
    <row r="2619" spans="1:27" s="30" customFormat="1" x14ac:dyDescent="0.3">
      <c r="A2619" s="31"/>
      <c r="B2619" s="32"/>
      <c r="C2619" s="33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1"/>
      <c r="Q2619" s="31"/>
      <c r="R2619" s="34"/>
      <c r="S2619" s="34"/>
      <c r="T2619" s="34"/>
      <c r="U2619" s="34"/>
      <c r="V2619" s="34"/>
      <c r="W2619" s="34"/>
      <c r="X2619" s="34"/>
      <c r="Y2619" s="34"/>
      <c r="Z2619" s="34"/>
      <c r="AA2619" s="34"/>
    </row>
    <row r="2620" spans="1:27" s="30" customFormat="1" x14ac:dyDescent="0.3">
      <c r="A2620" s="31"/>
      <c r="B2620" s="32"/>
      <c r="C2620" s="33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1"/>
      <c r="Q2620" s="31"/>
      <c r="R2620" s="34"/>
      <c r="S2620" s="34"/>
      <c r="T2620" s="34"/>
      <c r="U2620" s="34"/>
      <c r="V2620" s="34"/>
      <c r="W2620" s="34"/>
      <c r="X2620" s="34"/>
      <c r="Y2620" s="34"/>
      <c r="Z2620" s="34"/>
      <c r="AA2620" s="34"/>
    </row>
    <row r="2621" spans="1:27" s="30" customFormat="1" x14ac:dyDescent="0.3">
      <c r="A2621" s="31"/>
      <c r="B2621" s="32"/>
      <c r="C2621" s="33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1"/>
      <c r="Q2621" s="31"/>
      <c r="R2621" s="34"/>
      <c r="S2621" s="34"/>
      <c r="T2621" s="34"/>
      <c r="U2621" s="34"/>
      <c r="V2621" s="34"/>
      <c r="W2621" s="34"/>
      <c r="X2621" s="34"/>
      <c r="Y2621" s="34"/>
      <c r="Z2621" s="34"/>
      <c r="AA2621" s="34"/>
    </row>
    <row r="2622" spans="1:27" s="30" customFormat="1" x14ac:dyDescent="0.3">
      <c r="A2622" s="31"/>
      <c r="B2622" s="32"/>
      <c r="C2622" s="33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1"/>
      <c r="Q2622" s="31"/>
      <c r="R2622" s="34"/>
      <c r="S2622" s="34"/>
      <c r="T2622" s="34"/>
      <c r="U2622" s="34"/>
      <c r="V2622" s="34"/>
      <c r="W2622" s="34"/>
      <c r="X2622" s="34"/>
      <c r="Y2622" s="34"/>
      <c r="Z2622" s="34"/>
      <c r="AA2622" s="34"/>
    </row>
    <row r="2623" spans="1:27" s="30" customFormat="1" x14ac:dyDescent="0.3">
      <c r="A2623" s="31"/>
      <c r="B2623" s="32"/>
      <c r="C2623" s="33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1"/>
      <c r="Q2623" s="31"/>
      <c r="R2623" s="34"/>
      <c r="S2623" s="34"/>
      <c r="T2623" s="34"/>
      <c r="U2623" s="34"/>
      <c r="V2623" s="34"/>
      <c r="W2623" s="34"/>
      <c r="X2623" s="34"/>
      <c r="Y2623" s="34"/>
      <c r="Z2623" s="34"/>
      <c r="AA2623" s="34"/>
    </row>
    <row r="2624" spans="1:27" s="30" customFormat="1" x14ac:dyDescent="0.3">
      <c r="A2624" s="31"/>
      <c r="B2624" s="32"/>
      <c r="C2624" s="33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1"/>
      <c r="Q2624" s="31"/>
      <c r="R2624" s="34"/>
      <c r="S2624" s="34"/>
      <c r="T2624" s="34"/>
      <c r="U2624" s="34"/>
      <c r="V2624" s="34"/>
      <c r="W2624" s="34"/>
      <c r="X2624" s="34"/>
      <c r="Y2624" s="34"/>
      <c r="Z2624" s="34"/>
      <c r="AA2624" s="34"/>
    </row>
    <row r="2625" spans="1:27" s="30" customFormat="1" x14ac:dyDescent="0.3">
      <c r="A2625" s="31"/>
      <c r="B2625" s="32"/>
      <c r="C2625" s="33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1"/>
      <c r="Q2625" s="31"/>
      <c r="R2625" s="34"/>
      <c r="S2625" s="34"/>
      <c r="T2625" s="34"/>
      <c r="U2625" s="34"/>
      <c r="V2625" s="34"/>
      <c r="W2625" s="34"/>
      <c r="X2625" s="34"/>
      <c r="Y2625" s="34"/>
      <c r="Z2625" s="34"/>
      <c r="AA2625" s="34"/>
    </row>
    <row r="2626" spans="1:27" s="30" customFormat="1" x14ac:dyDescent="0.3">
      <c r="A2626" s="31"/>
      <c r="B2626" s="32"/>
      <c r="C2626" s="33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1"/>
      <c r="Q2626" s="31"/>
      <c r="R2626" s="34"/>
      <c r="S2626" s="34"/>
      <c r="T2626" s="34"/>
      <c r="U2626" s="34"/>
      <c r="V2626" s="34"/>
      <c r="W2626" s="34"/>
      <c r="X2626" s="34"/>
      <c r="Y2626" s="34"/>
      <c r="Z2626" s="34"/>
      <c r="AA2626" s="34"/>
    </row>
    <row r="2627" spans="1:27" s="30" customFormat="1" x14ac:dyDescent="0.3">
      <c r="A2627" s="31"/>
      <c r="B2627" s="32"/>
      <c r="C2627" s="33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1"/>
      <c r="Q2627" s="31"/>
      <c r="R2627" s="34"/>
      <c r="S2627" s="34"/>
      <c r="T2627" s="34"/>
      <c r="U2627" s="34"/>
      <c r="V2627" s="34"/>
      <c r="W2627" s="34"/>
      <c r="X2627" s="34"/>
      <c r="Y2627" s="34"/>
      <c r="Z2627" s="34"/>
      <c r="AA2627" s="34"/>
    </row>
    <row r="2628" spans="1:27" s="30" customFormat="1" x14ac:dyDescent="0.3">
      <c r="A2628" s="31"/>
      <c r="B2628" s="32"/>
      <c r="C2628" s="33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1"/>
      <c r="Q2628" s="31"/>
      <c r="R2628" s="34"/>
      <c r="S2628" s="34"/>
      <c r="T2628" s="34"/>
      <c r="U2628" s="34"/>
      <c r="V2628" s="34"/>
      <c r="W2628" s="34"/>
      <c r="X2628" s="34"/>
      <c r="Y2628" s="34"/>
      <c r="Z2628" s="34"/>
      <c r="AA2628" s="34"/>
    </row>
    <row r="2629" spans="1:27" s="30" customFormat="1" x14ac:dyDescent="0.3">
      <c r="A2629" s="31"/>
      <c r="B2629" s="32"/>
      <c r="C2629" s="33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1"/>
      <c r="Q2629" s="31"/>
      <c r="R2629" s="34"/>
      <c r="S2629" s="34"/>
      <c r="T2629" s="34"/>
      <c r="U2629" s="34"/>
      <c r="V2629" s="34"/>
      <c r="W2629" s="34"/>
      <c r="X2629" s="34"/>
      <c r="Y2629" s="34"/>
      <c r="Z2629" s="34"/>
      <c r="AA2629" s="34"/>
    </row>
    <row r="2630" spans="1:27" s="30" customFormat="1" x14ac:dyDescent="0.3">
      <c r="A2630" s="31"/>
      <c r="B2630" s="32"/>
      <c r="C2630" s="33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1"/>
      <c r="Q2630" s="31"/>
      <c r="R2630" s="34"/>
      <c r="S2630" s="34"/>
      <c r="T2630" s="34"/>
      <c r="U2630" s="34"/>
      <c r="V2630" s="34"/>
      <c r="W2630" s="34"/>
      <c r="X2630" s="34"/>
      <c r="Y2630" s="34"/>
      <c r="Z2630" s="34"/>
      <c r="AA2630" s="34"/>
    </row>
    <row r="2631" spans="1:27" s="30" customFormat="1" x14ac:dyDescent="0.3">
      <c r="A2631" s="31"/>
      <c r="B2631" s="32"/>
      <c r="C2631" s="33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1"/>
      <c r="Q2631" s="31"/>
      <c r="R2631" s="34"/>
      <c r="S2631" s="34"/>
      <c r="T2631" s="34"/>
      <c r="U2631" s="34"/>
      <c r="V2631" s="34"/>
      <c r="W2631" s="34"/>
      <c r="X2631" s="34"/>
      <c r="Y2631" s="34"/>
      <c r="Z2631" s="34"/>
      <c r="AA2631" s="34"/>
    </row>
    <row r="2632" spans="1:27" s="30" customFormat="1" x14ac:dyDescent="0.3">
      <c r="A2632" s="31"/>
      <c r="B2632" s="32"/>
      <c r="C2632" s="33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1"/>
      <c r="Q2632" s="31"/>
      <c r="R2632" s="34"/>
      <c r="S2632" s="34"/>
      <c r="T2632" s="34"/>
      <c r="U2632" s="34"/>
      <c r="V2632" s="34"/>
      <c r="W2632" s="34"/>
      <c r="X2632" s="34"/>
      <c r="Y2632" s="34"/>
      <c r="Z2632" s="34"/>
      <c r="AA2632" s="34"/>
    </row>
    <row r="2633" spans="1:27" s="30" customFormat="1" x14ac:dyDescent="0.3">
      <c r="A2633" s="31"/>
      <c r="B2633" s="32"/>
      <c r="C2633" s="33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1"/>
      <c r="Q2633" s="31"/>
      <c r="R2633" s="34"/>
      <c r="S2633" s="34"/>
      <c r="T2633" s="34"/>
      <c r="U2633" s="34"/>
      <c r="V2633" s="34"/>
      <c r="W2633" s="34"/>
      <c r="X2633" s="34"/>
      <c r="Y2633" s="34"/>
      <c r="Z2633" s="34"/>
      <c r="AA2633" s="34"/>
    </row>
    <row r="2634" spans="1:27" s="30" customFormat="1" x14ac:dyDescent="0.3">
      <c r="A2634" s="31"/>
      <c r="B2634" s="32"/>
      <c r="C2634" s="33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1"/>
      <c r="Q2634" s="31"/>
      <c r="R2634" s="34"/>
      <c r="S2634" s="34"/>
      <c r="T2634" s="34"/>
      <c r="U2634" s="34"/>
      <c r="V2634" s="34"/>
      <c r="W2634" s="34"/>
      <c r="X2634" s="34"/>
      <c r="Y2634" s="34"/>
      <c r="Z2634" s="34"/>
      <c r="AA2634" s="34"/>
    </row>
    <row r="2635" spans="1:27" s="30" customFormat="1" x14ac:dyDescent="0.3">
      <c r="A2635" s="31"/>
      <c r="B2635" s="32"/>
      <c r="C2635" s="33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1"/>
      <c r="Q2635" s="31"/>
      <c r="R2635" s="34"/>
      <c r="S2635" s="34"/>
      <c r="T2635" s="34"/>
      <c r="U2635" s="34"/>
      <c r="V2635" s="34"/>
      <c r="W2635" s="34"/>
      <c r="X2635" s="34"/>
      <c r="Y2635" s="34"/>
      <c r="Z2635" s="34"/>
      <c r="AA2635" s="34"/>
    </row>
    <row r="2636" spans="1:27" s="30" customFormat="1" x14ac:dyDescent="0.3">
      <c r="A2636" s="31"/>
      <c r="B2636" s="32"/>
      <c r="C2636" s="33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1"/>
      <c r="Q2636" s="31"/>
      <c r="R2636" s="34"/>
      <c r="S2636" s="34"/>
      <c r="T2636" s="34"/>
      <c r="U2636" s="34"/>
      <c r="V2636" s="34"/>
      <c r="W2636" s="34"/>
      <c r="X2636" s="34"/>
      <c r="Y2636" s="34"/>
      <c r="Z2636" s="34"/>
      <c r="AA2636" s="34"/>
    </row>
    <row r="2637" spans="1:27" s="30" customFormat="1" x14ac:dyDescent="0.3">
      <c r="A2637" s="31"/>
      <c r="B2637" s="32"/>
      <c r="C2637" s="33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1"/>
      <c r="Q2637" s="31"/>
      <c r="R2637" s="34"/>
      <c r="S2637" s="34"/>
      <c r="T2637" s="34"/>
      <c r="U2637" s="34"/>
      <c r="V2637" s="34"/>
      <c r="W2637" s="34"/>
      <c r="X2637" s="34"/>
      <c r="Y2637" s="34"/>
      <c r="Z2637" s="34"/>
      <c r="AA2637" s="34"/>
    </row>
    <row r="2638" spans="1:27" s="30" customFormat="1" x14ac:dyDescent="0.3">
      <c r="A2638" s="31"/>
      <c r="B2638" s="32"/>
      <c r="C2638" s="33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1"/>
      <c r="Q2638" s="31"/>
      <c r="R2638" s="34"/>
      <c r="S2638" s="34"/>
      <c r="T2638" s="34"/>
      <c r="U2638" s="34"/>
      <c r="V2638" s="34"/>
      <c r="W2638" s="34"/>
      <c r="X2638" s="34"/>
      <c r="Y2638" s="34"/>
      <c r="Z2638" s="34"/>
      <c r="AA2638" s="34"/>
    </row>
    <row r="2639" spans="1:27" s="30" customFormat="1" x14ac:dyDescent="0.3">
      <c r="A2639" s="31"/>
      <c r="B2639" s="32"/>
      <c r="C2639" s="33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1"/>
      <c r="Q2639" s="31"/>
      <c r="R2639" s="34"/>
      <c r="S2639" s="34"/>
      <c r="T2639" s="34"/>
      <c r="U2639" s="34"/>
      <c r="V2639" s="34"/>
      <c r="W2639" s="34"/>
      <c r="X2639" s="34"/>
      <c r="Y2639" s="34"/>
      <c r="Z2639" s="34"/>
      <c r="AA2639" s="34"/>
    </row>
    <row r="2640" spans="1:27" s="30" customFormat="1" x14ac:dyDescent="0.3">
      <c r="A2640" s="31"/>
      <c r="B2640" s="32"/>
      <c r="C2640" s="33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1"/>
      <c r="Q2640" s="31"/>
      <c r="R2640" s="34"/>
      <c r="S2640" s="34"/>
      <c r="T2640" s="34"/>
      <c r="U2640" s="34"/>
      <c r="V2640" s="34"/>
      <c r="W2640" s="34"/>
      <c r="X2640" s="34"/>
      <c r="Y2640" s="34"/>
      <c r="Z2640" s="34"/>
      <c r="AA2640" s="34"/>
    </row>
    <row r="2641" spans="1:27" s="30" customFormat="1" x14ac:dyDescent="0.3">
      <c r="A2641" s="31"/>
      <c r="B2641" s="32"/>
      <c r="C2641" s="33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1"/>
      <c r="Q2641" s="31"/>
      <c r="R2641" s="34"/>
      <c r="S2641" s="34"/>
      <c r="T2641" s="34"/>
      <c r="U2641" s="34"/>
      <c r="V2641" s="34"/>
      <c r="W2641" s="34"/>
      <c r="X2641" s="34"/>
      <c r="Y2641" s="34"/>
      <c r="Z2641" s="34"/>
      <c r="AA2641" s="34"/>
    </row>
    <row r="2642" spans="1:27" s="30" customFormat="1" x14ac:dyDescent="0.3">
      <c r="A2642" s="31"/>
      <c r="B2642" s="32"/>
      <c r="C2642" s="33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1"/>
      <c r="Q2642" s="31"/>
      <c r="R2642" s="34"/>
      <c r="S2642" s="34"/>
      <c r="T2642" s="34"/>
      <c r="U2642" s="34"/>
      <c r="V2642" s="34"/>
      <c r="W2642" s="34"/>
      <c r="X2642" s="34"/>
      <c r="Y2642" s="34"/>
      <c r="Z2642" s="34"/>
      <c r="AA2642" s="34"/>
    </row>
    <row r="2643" spans="1:27" s="30" customFormat="1" x14ac:dyDescent="0.3">
      <c r="A2643" s="31"/>
      <c r="B2643" s="32"/>
      <c r="C2643" s="33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1"/>
      <c r="Q2643" s="31"/>
      <c r="R2643" s="34"/>
      <c r="S2643" s="34"/>
      <c r="T2643" s="34"/>
      <c r="U2643" s="34"/>
      <c r="V2643" s="34"/>
      <c r="W2643" s="34"/>
      <c r="X2643" s="34"/>
      <c r="Y2643" s="34"/>
      <c r="Z2643" s="34"/>
      <c r="AA2643" s="34"/>
    </row>
    <row r="2644" spans="1:27" s="30" customFormat="1" x14ac:dyDescent="0.3">
      <c r="A2644" s="31"/>
      <c r="B2644" s="32"/>
      <c r="C2644" s="33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1"/>
      <c r="Q2644" s="31"/>
      <c r="R2644" s="34"/>
      <c r="S2644" s="34"/>
      <c r="T2644" s="34"/>
      <c r="U2644" s="34"/>
      <c r="V2644" s="34"/>
      <c r="W2644" s="34"/>
      <c r="X2644" s="34"/>
      <c r="Y2644" s="34"/>
      <c r="Z2644" s="34"/>
      <c r="AA2644" s="34"/>
    </row>
    <row r="2645" spans="1:27" s="30" customFormat="1" x14ac:dyDescent="0.3">
      <c r="A2645" s="31"/>
      <c r="B2645" s="32"/>
      <c r="C2645" s="33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1"/>
      <c r="Q2645" s="31"/>
      <c r="R2645" s="34"/>
      <c r="S2645" s="34"/>
      <c r="T2645" s="34"/>
      <c r="U2645" s="34"/>
      <c r="V2645" s="34"/>
      <c r="W2645" s="34"/>
      <c r="X2645" s="34"/>
      <c r="Y2645" s="34"/>
      <c r="Z2645" s="34"/>
      <c r="AA2645" s="34"/>
    </row>
    <row r="2646" spans="1:27" s="30" customFormat="1" x14ac:dyDescent="0.3">
      <c r="A2646" s="31"/>
      <c r="B2646" s="32"/>
      <c r="C2646" s="33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1"/>
      <c r="Q2646" s="31"/>
      <c r="R2646" s="34"/>
      <c r="S2646" s="34"/>
      <c r="T2646" s="34"/>
      <c r="U2646" s="34"/>
      <c r="V2646" s="34"/>
      <c r="W2646" s="34"/>
      <c r="X2646" s="34"/>
      <c r="Y2646" s="34"/>
      <c r="Z2646" s="34"/>
      <c r="AA2646" s="34"/>
    </row>
    <row r="2647" spans="1:27" s="30" customFormat="1" x14ac:dyDescent="0.3">
      <c r="A2647" s="31"/>
      <c r="B2647" s="32"/>
      <c r="C2647" s="33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1"/>
      <c r="Q2647" s="31"/>
      <c r="R2647" s="34"/>
      <c r="S2647" s="34"/>
      <c r="T2647" s="34"/>
      <c r="U2647" s="34"/>
      <c r="V2647" s="34"/>
      <c r="W2647" s="34"/>
      <c r="X2647" s="34"/>
      <c r="Y2647" s="34"/>
      <c r="Z2647" s="34"/>
      <c r="AA2647" s="34"/>
    </row>
    <row r="2648" spans="1:27" s="30" customFormat="1" x14ac:dyDescent="0.3">
      <c r="A2648" s="31"/>
      <c r="B2648" s="32"/>
      <c r="C2648" s="33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1"/>
      <c r="Q2648" s="31"/>
      <c r="R2648" s="34"/>
      <c r="S2648" s="34"/>
      <c r="T2648" s="34"/>
      <c r="U2648" s="34"/>
      <c r="V2648" s="34"/>
      <c r="W2648" s="34"/>
      <c r="X2648" s="34"/>
      <c r="Y2648" s="34"/>
      <c r="Z2648" s="34"/>
      <c r="AA2648" s="34"/>
    </row>
    <row r="2649" spans="1:27" s="30" customFormat="1" x14ac:dyDescent="0.3">
      <c r="A2649" s="31"/>
      <c r="B2649" s="32"/>
      <c r="C2649" s="33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1"/>
      <c r="Q2649" s="31"/>
      <c r="R2649" s="34"/>
      <c r="S2649" s="34"/>
      <c r="T2649" s="34"/>
      <c r="U2649" s="34"/>
      <c r="V2649" s="34"/>
      <c r="W2649" s="34"/>
      <c r="X2649" s="34"/>
      <c r="Y2649" s="34"/>
      <c r="Z2649" s="34"/>
      <c r="AA2649" s="34"/>
    </row>
    <row r="2650" spans="1:27" s="30" customFormat="1" x14ac:dyDescent="0.3">
      <c r="A2650" s="31"/>
      <c r="B2650" s="32"/>
      <c r="C2650" s="33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1"/>
      <c r="Q2650" s="31"/>
      <c r="R2650" s="34"/>
      <c r="S2650" s="34"/>
      <c r="T2650" s="34"/>
      <c r="U2650" s="34"/>
      <c r="V2650" s="34"/>
      <c r="W2650" s="34"/>
      <c r="X2650" s="34"/>
      <c r="Y2650" s="34"/>
      <c r="Z2650" s="34"/>
      <c r="AA2650" s="34"/>
    </row>
    <row r="2651" spans="1:27" s="30" customFormat="1" x14ac:dyDescent="0.3">
      <c r="A2651" s="31"/>
      <c r="B2651" s="32"/>
      <c r="C2651" s="33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1"/>
      <c r="Q2651" s="31"/>
      <c r="R2651" s="34"/>
      <c r="S2651" s="34"/>
      <c r="T2651" s="34"/>
      <c r="U2651" s="34"/>
      <c r="V2651" s="34"/>
      <c r="W2651" s="34"/>
      <c r="X2651" s="34"/>
      <c r="Y2651" s="34"/>
      <c r="Z2651" s="34"/>
      <c r="AA2651" s="34"/>
    </row>
    <row r="2652" spans="1:27" s="30" customFormat="1" x14ac:dyDescent="0.3">
      <c r="A2652" s="31"/>
      <c r="B2652" s="32"/>
      <c r="C2652" s="33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1"/>
      <c r="Q2652" s="31"/>
      <c r="R2652" s="34"/>
      <c r="S2652" s="34"/>
      <c r="T2652" s="34"/>
      <c r="U2652" s="34"/>
      <c r="V2652" s="34"/>
      <c r="W2652" s="34"/>
      <c r="X2652" s="34"/>
      <c r="Y2652" s="34"/>
      <c r="Z2652" s="34"/>
      <c r="AA2652" s="34"/>
    </row>
    <row r="2653" spans="1:27" s="30" customFormat="1" x14ac:dyDescent="0.3">
      <c r="A2653" s="31"/>
      <c r="B2653" s="32"/>
      <c r="C2653" s="33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1"/>
      <c r="Q2653" s="31"/>
      <c r="R2653" s="34"/>
      <c r="S2653" s="34"/>
      <c r="T2653" s="34"/>
      <c r="U2653" s="34"/>
      <c r="V2653" s="34"/>
      <c r="W2653" s="34"/>
      <c r="X2653" s="34"/>
      <c r="Y2653" s="34"/>
      <c r="Z2653" s="34"/>
      <c r="AA2653" s="34"/>
    </row>
    <row r="2654" spans="1:27" s="30" customFormat="1" x14ac:dyDescent="0.3">
      <c r="A2654" s="31"/>
      <c r="B2654" s="32"/>
      <c r="C2654" s="33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1"/>
      <c r="Q2654" s="31"/>
      <c r="R2654" s="34"/>
      <c r="S2654" s="34"/>
      <c r="T2654" s="34"/>
      <c r="U2654" s="34"/>
      <c r="V2654" s="34"/>
      <c r="W2654" s="34"/>
      <c r="X2654" s="34"/>
      <c r="Y2654" s="34"/>
      <c r="Z2654" s="34"/>
      <c r="AA2654" s="34"/>
    </row>
    <row r="2655" spans="1:27" s="30" customFormat="1" x14ac:dyDescent="0.3">
      <c r="A2655" s="31"/>
      <c r="B2655" s="32"/>
      <c r="C2655" s="33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1"/>
      <c r="Q2655" s="31"/>
      <c r="R2655" s="34"/>
      <c r="S2655" s="34"/>
      <c r="T2655" s="34"/>
      <c r="U2655" s="34"/>
      <c r="V2655" s="34"/>
      <c r="W2655" s="34"/>
      <c r="X2655" s="34"/>
      <c r="Y2655" s="34"/>
      <c r="Z2655" s="34"/>
      <c r="AA2655" s="34"/>
    </row>
    <row r="2656" spans="1:27" s="30" customFormat="1" x14ac:dyDescent="0.3">
      <c r="A2656" s="31"/>
      <c r="B2656" s="32"/>
      <c r="C2656" s="33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1"/>
      <c r="Q2656" s="31"/>
      <c r="R2656" s="34"/>
      <c r="S2656" s="34"/>
      <c r="T2656" s="34"/>
      <c r="U2656" s="34"/>
      <c r="V2656" s="34"/>
      <c r="W2656" s="34"/>
      <c r="X2656" s="34"/>
      <c r="Y2656" s="34"/>
      <c r="Z2656" s="34"/>
      <c r="AA2656" s="34"/>
    </row>
    <row r="2657" spans="1:27" s="30" customFormat="1" x14ac:dyDescent="0.3">
      <c r="A2657" s="31"/>
      <c r="B2657" s="32"/>
      <c r="C2657" s="33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1"/>
      <c r="Q2657" s="31"/>
      <c r="R2657" s="34"/>
      <c r="S2657" s="34"/>
      <c r="T2657" s="34"/>
      <c r="U2657" s="34"/>
      <c r="V2657" s="34"/>
      <c r="W2657" s="34"/>
      <c r="X2657" s="34"/>
      <c r="Y2657" s="34"/>
      <c r="Z2657" s="34"/>
      <c r="AA2657" s="34"/>
    </row>
    <row r="2658" spans="1:27" s="30" customFormat="1" x14ac:dyDescent="0.3">
      <c r="A2658" s="31"/>
      <c r="B2658" s="32"/>
      <c r="C2658" s="33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1"/>
      <c r="Q2658" s="31"/>
      <c r="R2658" s="34"/>
      <c r="S2658" s="34"/>
      <c r="T2658" s="34"/>
      <c r="U2658" s="34"/>
      <c r="V2658" s="34"/>
      <c r="W2658" s="34"/>
      <c r="X2658" s="34"/>
      <c r="Y2658" s="34"/>
      <c r="Z2658" s="34"/>
      <c r="AA2658" s="34"/>
    </row>
    <row r="2659" spans="1:27" s="30" customFormat="1" x14ac:dyDescent="0.3">
      <c r="A2659" s="31"/>
      <c r="B2659" s="32"/>
      <c r="C2659" s="33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1"/>
      <c r="Q2659" s="31"/>
      <c r="R2659" s="34"/>
      <c r="S2659" s="34"/>
      <c r="T2659" s="34"/>
      <c r="U2659" s="34"/>
      <c r="V2659" s="34"/>
      <c r="W2659" s="34"/>
      <c r="X2659" s="34"/>
      <c r="Y2659" s="34"/>
      <c r="Z2659" s="34"/>
      <c r="AA2659" s="34"/>
    </row>
    <row r="2660" spans="1:27" s="30" customFormat="1" x14ac:dyDescent="0.3">
      <c r="A2660" s="31"/>
      <c r="B2660" s="32"/>
      <c r="C2660" s="33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1"/>
      <c r="Q2660" s="31"/>
      <c r="R2660" s="34"/>
      <c r="S2660" s="34"/>
      <c r="T2660" s="34"/>
      <c r="U2660" s="34"/>
      <c r="V2660" s="34"/>
      <c r="W2660" s="34"/>
      <c r="X2660" s="34"/>
      <c r="Y2660" s="34"/>
      <c r="Z2660" s="34"/>
      <c r="AA2660" s="34"/>
    </row>
    <row r="2661" spans="1:27" s="30" customFormat="1" x14ac:dyDescent="0.3">
      <c r="A2661" s="31"/>
      <c r="B2661" s="32"/>
      <c r="C2661" s="33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1"/>
      <c r="Q2661" s="31"/>
      <c r="R2661" s="34"/>
      <c r="S2661" s="34"/>
      <c r="T2661" s="34"/>
      <c r="U2661" s="34"/>
      <c r="V2661" s="34"/>
      <c r="W2661" s="34"/>
      <c r="X2661" s="34"/>
      <c r="Y2661" s="34"/>
      <c r="Z2661" s="34"/>
      <c r="AA2661" s="34"/>
    </row>
    <row r="2662" spans="1:27" s="30" customFormat="1" x14ac:dyDescent="0.3">
      <c r="A2662" s="31"/>
      <c r="B2662" s="32"/>
      <c r="C2662" s="33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1"/>
      <c r="Q2662" s="31"/>
      <c r="R2662" s="34"/>
      <c r="S2662" s="34"/>
      <c r="T2662" s="34"/>
      <c r="U2662" s="34"/>
      <c r="V2662" s="34"/>
      <c r="W2662" s="34"/>
      <c r="X2662" s="34"/>
      <c r="Y2662" s="34"/>
      <c r="Z2662" s="34"/>
      <c r="AA2662" s="34"/>
    </row>
    <row r="2663" spans="1:27" s="30" customFormat="1" x14ac:dyDescent="0.3">
      <c r="A2663" s="31"/>
      <c r="B2663" s="32"/>
      <c r="C2663" s="33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1"/>
      <c r="Q2663" s="31"/>
      <c r="R2663" s="34"/>
      <c r="S2663" s="34"/>
      <c r="T2663" s="34"/>
      <c r="U2663" s="34"/>
      <c r="V2663" s="34"/>
      <c r="W2663" s="34"/>
      <c r="X2663" s="34"/>
      <c r="Y2663" s="34"/>
      <c r="Z2663" s="34"/>
      <c r="AA2663" s="34"/>
    </row>
    <row r="2664" spans="1:27" s="30" customFormat="1" x14ac:dyDescent="0.3">
      <c r="A2664" s="31"/>
      <c r="B2664" s="32"/>
      <c r="C2664" s="33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1"/>
      <c r="Q2664" s="31"/>
      <c r="R2664" s="34"/>
      <c r="S2664" s="34"/>
      <c r="T2664" s="34"/>
      <c r="U2664" s="34"/>
      <c r="V2664" s="34"/>
      <c r="W2664" s="34"/>
      <c r="X2664" s="34"/>
      <c r="Y2664" s="34"/>
      <c r="Z2664" s="34"/>
      <c r="AA2664" s="34"/>
    </row>
    <row r="2665" spans="1:27" s="30" customFormat="1" x14ac:dyDescent="0.3">
      <c r="A2665" s="31"/>
      <c r="B2665" s="32"/>
      <c r="C2665" s="33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1"/>
      <c r="Q2665" s="31"/>
      <c r="R2665" s="34"/>
      <c r="S2665" s="34"/>
      <c r="T2665" s="34"/>
      <c r="U2665" s="34"/>
      <c r="V2665" s="34"/>
      <c r="W2665" s="34"/>
      <c r="X2665" s="34"/>
      <c r="Y2665" s="34"/>
      <c r="Z2665" s="34"/>
      <c r="AA2665" s="34"/>
    </row>
    <row r="2666" spans="1:27" s="30" customFormat="1" x14ac:dyDescent="0.3">
      <c r="A2666" s="31"/>
      <c r="B2666" s="32"/>
      <c r="C2666" s="33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1"/>
      <c r="Q2666" s="31"/>
      <c r="R2666" s="34"/>
      <c r="S2666" s="34"/>
      <c r="T2666" s="34"/>
      <c r="U2666" s="34"/>
      <c r="V2666" s="34"/>
      <c r="W2666" s="34"/>
      <c r="X2666" s="34"/>
      <c r="Y2666" s="34"/>
      <c r="Z2666" s="34"/>
      <c r="AA2666" s="34"/>
    </row>
    <row r="2667" spans="1:27" s="30" customFormat="1" x14ac:dyDescent="0.3">
      <c r="A2667" s="31"/>
      <c r="B2667" s="32"/>
      <c r="C2667" s="33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1"/>
      <c r="Q2667" s="31"/>
      <c r="R2667" s="34"/>
      <c r="S2667" s="34"/>
      <c r="T2667" s="34"/>
      <c r="U2667" s="34"/>
      <c r="V2667" s="34"/>
      <c r="W2667" s="34"/>
      <c r="X2667" s="34"/>
      <c r="Y2667" s="34"/>
      <c r="Z2667" s="34"/>
      <c r="AA2667" s="34"/>
    </row>
    <row r="2668" spans="1:27" s="30" customFormat="1" x14ac:dyDescent="0.3">
      <c r="A2668" s="31"/>
      <c r="B2668" s="32"/>
      <c r="C2668" s="33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1"/>
      <c r="Q2668" s="31"/>
      <c r="R2668" s="34"/>
      <c r="S2668" s="34"/>
      <c r="T2668" s="34"/>
      <c r="U2668" s="34"/>
      <c r="V2668" s="34"/>
      <c r="W2668" s="34"/>
      <c r="X2668" s="34"/>
      <c r="Y2668" s="34"/>
      <c r="Z2668" s="34"/>
      <c r="AA2668" s="34"/>
    </row>
    <row r="2669" spans="1:27" s="30" customFormat="1" x14ac:dyDescent="0.3">
      <c r="A2669" s="31"/>
      <c r="B2669" s="32"/>
      <c r="C2669" s="33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1"/>
      <c r="Q2669" s="31"/>
      <c r="R2669" s="34"/>
      <c r="S2669" s="34"/>
      <c r="T2669" s="34"/>
      <c r="U2669" s="34"/>
      <c r="V2669" s="34"/>
      <c r="W2669" s="34"/>
      <c r="X2669" s="34"/>
      <c r="Y2669" s="34"/>
      <c r="Z2669" s="34"/>
      <c r="AA2669" s="34"/>
    </row>
    <row r="2670" spans="1:27" s="30" customFormat="1" x14ac:dyDescent="0.3">
      <c r="A2670" s="31"/>
      <c r="B2670" s="32"/>
      <c r="C2670" s="33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1"/>
      <c r="Q2670" s="31"/>
      <c r="R2670" s="34"/>
      <c r="S2670" s="34"/>
      <c r="T2670" s="34"/>
      <c r="U2670" s="34"/>
      <c r="V2670" s="34"/>
      <c r="W2670" s="34"/>
      <c r="X2670" s="34"/>
      <c r="Y2670" s="34"/>
      <c r="Z2670" s="34"/>
      <c r="AA2670" s="34"/>
    </row>
    <row r="2671" spans="1:27" s="30" customFormat="1" x14ac:dyDescent="0.3">
      <c r="A2671" s="31"/>
      <c r="B2671" s="32"/>
      <c r="C2671" s="33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1"/>
      <c r="Q2671" s="31"/>
      <c r="R2671" s="34"/>
      <c r="S2671" s="34"/>
      <c r="T2671" s="34"/>
      <c r="U2671" s="34"/>
      <c r="V2671" s="34"/>
      <c r="W2671" s="34"/>
      <c r="X2671" s="34"/>
      <c r="Y2671" s="34"/>
      <c r="Z2671" s="34"/>
      <c r="AA2671" s="34"/>
    </row>
    <row r="2672" spans="1:27" s="30" customFormat="1" x14ac:dyDescent="0.3">
      <c r="A2672" s="31"/>
      <c r="B2672" s="32"/>
      <c r="C2672" s="33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1"/>
      <c r="Q2672" s="31"/>
      <c r="R2672" s="34"/>
      <c r="S2672" s="34"/>
      <c r="T2672" s="34"/>
      <c r="U2672" s="34"/>
      <c r="V2672" s="34"/>
      <c r="W2672" s="34"/>
      <c r="X2672" s="34"/>
      <c r="Y2672" s="34"/>
      <c r="Z2672" s="34"/>
      <c r="AA2672" s="34"/>
    </row>
    <row r="2673" spans="1:27" s="30" customFormat="1" x14ac:dyDescent="0.3">
      <c r="A2673" s="31"/>
      <c r="B2673" s="32"/>
      <c r="C2673" s="33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1"/>
      <c r="Q2673" s="31"/>
      <c r="R2673" s="34"/>
      <c r="S2673" s="34"/>
      <c r="T2673" s="34"/>
      <c r="U2673" s="34"/>
      <c r="V2673" s="34"/>
      <c r="W2673" s="34"/>
      <c r="X2673" s="34"/>
      <c r="Y2673" s="34"/>
      <c r="Z2673" s="34"/>
      <c r="AA2673" s="34"/>
    </row>
    <row r="2674" spans="1:27" s="30" customFormat="1" x14ac:dyDescent="0.3">
      <c r="A2674" s="31"/>
      <c r="B2674" s="32"/>
      <c r="C2674" s="33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1"/>
      <c r="Q2674" s="31"/>
      <c r="R2674" s="34"/>
      <c r="S2674" s="34"/>
      <c r="T2674" s="34"/>
      <c r="U2674" s="34"/>
      <c r="V2674" s="34"/>
      <c r="W2674" s="34"/>
      <c r="X2674" s="34"/>
      <c r="Y2674" s="34"/>
      <c r="Z2674" s="34"/>
      <c r="AA2674" s="34"/>
    </row>
    <row r="2675" spans="1:27" s="30" customFormat="1" x14ac:dyDescent="0.3">
      <c r="A2675" s="31"/>
      <c r="B2675" s="32"/>
      <c r="C2675" s="33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1"/>
      <c r="Q2675" s="31"/>
      <c r="R2675" s="34"/>
      <c r="S2675" s="34"/>
      <c r="T2675" s="34"/>
      <c r="U2675" s="34"/>
      <c r="V2675" s="34"/>
      <c r="W2675" s="34"/>
      <c r="X2675" s="34"/>
      <c r="Y2675" s="34"/>
      <c r="Z2675" s="34"/>
      <c r="AA2675" s="34"/>
    </row>
    <row r="2676" spans="1:27" s="30" customFormat="1" x14ac:dyDescent="0.3">
      <c r="A2676" s="31"/>
      <c r="B2676" s="32"/>
      <c r="C2676" s="33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1"/>
      <c r="Q2676" s="31"/>
      <c r="R2676" s="34"/>
      <c r="S2676" s="34"/>
      <c r="T2676" s="34"/>
      <c r="U2676" s="34"/>
      <c r="V2676" s="34"/>
      <c r="W2676" s="34"/>
      <c r="X2676" s="34"/>
      <c r="Y2676" s="34"/>
      <c r="Z2676" s="34"/>
      <c r="AA2676" s="34"/>
    </row>
    <row r="2677" spans="1:27" s="30" customFormat="1" x14ac:dyDescent="0.3">
      <c r="A2677" s="31"/>
      <c r="B2677" s="32"/>
      <c r="C2677" s="33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1"/>
      <c r="Q2677" s="31"/>
      <c r="R2677" s="34"/>
      <c r="S2677" s="34"/>
      <c r="T2677" s="34"/>
      <c r="U2677" s="34"/>
      <c r="V2677" s="34"/>
      <c r="W2677" s="34"/>
      <c r="X2677" s="34"/>
      <c r="Y2677" s="34"/>
      <c r="Z2677" s="34"/>
      <c r="AA2677" s="34"/>
    </row>
    <row r="2678" spans="1:27" s="30" customFormat="1" x14ac:dyDescent="0.3">
      <c r="A2678" s="31"/>
      <c r="B2678" s="32"/>
      <c r="C2678" s="33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1"/>
      <c r="Q2678" s="31"/>
      <c r="R2678" s="34"/>
      <c r="S2678" s="34"/>
      <c r="T2678" s="34"/>
      <c r="U2678" s="34"/>
      <c r="V2678" s="34"/>
      <c r="W2678" s="34"/>
      <c r="X2678" s="34"/>
      <c r="Y2678" s="34"/>
      <c r="Z2678" s="34"/>
      <c r="AA2678" s="34"/>
    </row>
    <row r="2679" spans="1:27" s="30" customFormat="1" x14ac:dyDescent="0.3">
      <c r="A2679" s="31"/>
      <c r="B2679" s="32"/>
      <c r="C2679" s="33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1"/>
      <c r="Q2679" s="31"/>
      <c r="R2679" s="34"/>
      <c r="S2679" s="34"/>
      <c r="T2679" s="34"/>
      <c r="U2679" s="34"/>
      <c r="V2679" s="34"/>
      <c r="W2679" s="34"/>
      <c r="X2679" s="34"/>
      <c r="Y2679" s="34"/>
      <c r="Z2679" s="34"/>
      <c r="AA2679" s="34"/>
    </row>
    <row r="2680" spans="1:27" s="30" customFormat="1" x14ac:dyDescent="0.3">
      <c r="A2680" s="31"/>
      <c r="B2680" s="32"/>
      <c r="C2680" s="33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1"/>
      <c r="Q2680" s="31"/>
      <c r="R2680" s="34"/>
      <c r="S2680" s="34"/>
      <c r="T2680" s="34"/>
      <c r="U2680" s="34"/>
      <c r="V2680" s="34"/>
      <c r="W2680" s="34"/>
      <c r="X2680" s="34"/>
      <c r="Y2680" s="34"/>
      <c r="Z2680" s="34"/>
      <c r="AA2680" s="34"/>
    </row>
    <row r="2681" spans="1:27" s="30" customFormat="1" x14ac:dyDescent="0.3">
      <c r="A2681" s="31"/>
      <c r="B2681" s="32"/>
      <c r="C2681" s="33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1"/>
      <c r="Q2681" s="31"/>
      <c r="R2681" s="34"/>
      <c r="S2681" s="34"/>
      <c r="T2681" s="34"/>
      <c r="U2681" s="34"/>
      <c r="V2681" s="34"/>
      <c r="W2681" s="34"/>
      <c r="X2681" s="34"/>
      <c r="Y2681" s="34"/>
      <c r="Z2681" s="34"/>
      <c r="AA2681" s="34"/>
    </row>
    <row r="2682" spans="1:27" s="30" customFormat="1" x14ac:dyDescent="0.3">
      <c r="A2682" s="31"/>
      <c r="B2682" s="32"/>
      <c r="C2682" s="33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1"/>
      <c r="Q2682" s="31"/>
      <c r="R2682" s="34"/>
      <c r="S2682" s="34"/>
      <c r="T2682" s="34"/>
      <c r="U2682" s="34"/>
      <c r="V2682" s="34"/>
      <c r="W2682" s="34"/>
      <c r="X2682" s="34"/>
      <c r="Y2682" s="34"/>
      <c r="Z2682" s="34"/>
      <c r="AA2682" s="34"/>
    </row>
    <row r="2683" spans="1:27" s="30" customFormat="1" x14ac:dyDescent="0.3">
      <c r="A2683" s="31"/>
      <c r="B2683" s="32"/>
      <c r="C2683" s="33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1"/>
      <c r="Q2683" s="31"/>
      <c r="R2683" s="34"/>
      <c r="S2683" s="34"/>
      <c r="T2683" s="34"/>
      <c r="U2683" s="34"/>
      <c r="V2683" s="34"/>
      <c r="W2683" s="34"/>
      <c r="X2683" s="34"/>
      <c r="Y2683" s="34"/>
      <c r="Z2683" s="34"/>
      <c r="AA2683" s="34"/>
    </row>
    <row r="2684" spans="1:27" s="30" customFormat="1" x14ac:dyDescent="0.3">
      <c r="A2684" s="31"/>
      <c r="B2684" s="32"/>
      <c r="C2684" s="33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1"/>
      <c r="Q2684" s="31"/>
      <c r="R2684" s="34"/>
      <c r="S2684" s="34"/>
      <c r="T2684" s="34"/>
      <c r="U2684" s="34"/>
      <c r="V2684" s="34"/>
      <c r="W2684" s="34"/>
      <c r="X2684" s="34"/>
      <c r="Y2684" s="34"/>
      <c r="Z2684" s="34"/>
      <c r="AA2684" s="34"/>
    </row>
    <row r="2685" spans="1:27" s="30" customFormat="1" x14ac:dyDescent="0.3">
      <c r="A2685" s="31"/>
      <c r="B2685" s="32"/>
      <c r="C2685" s="33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1"/>
      <c r="Q2685" s="31"/>
      <c r="R2685" s="34"/>
      <c r="S2685" s="34"/>
      <c r="T2685" s="34"/>
      <c r="U2685" s="34"/>
      <c r="V2685" s="34"/>
      <c r="W2685" s="34"/>
      <c r="X2685" s="34"/>
      <c r="Y2685" s="34"/>
      <c r="Z2685" s="34"/>
      <c r="AA2685" s="34"/>
    </row>
    <row r="2686" spans="1:27" s="30" customFormat="1" x14ac:dyDescent="0.3">
      <c r="A2686" s="31"/>
      <c r="B2686" s="32"/>
      <c r="C2686" s="33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1"/>
      <c r="Q2686" s="31"/>
      <c r="R2686" s="34"/>
      <c r="S2686" s="34"/>
      <c r="T2686" s="34"/>
      <c r="U2686" s="34"/>
      <c r="V2686" s="34"/>
      <c r="W2686" s="34"/>
      <c r="X2686" s="34"/>
      <c r="Y2686" s="34"/>
      <c r="Z2686" s="34"/>
      <c r="AA2686" s="34"/>
    </row>
    <row r="2687" spans="1:27" s="30" customFormat="1" x14ac:dyDescent="0.3">
      <c r="A2687" s="31"/>
      <c r="B2687" s="32"/>
      <c r="C2687" s="33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1"/>
      <c r="Q2687" s="31"/>
      <c r="R2687" s="34"/>
      <c r="S2687" s="34"/>
      <c r="T2687" s="34"/>
      <c r="U2687" s="34"/>
      <c r="V2687" s="34"/>
      <c r="W2687" s="34"/>
      <c r="X2687" s="34"/>
      <c r="Y2687" s="34"/>
      <c r="Z2687" s="34"/>
      <c r="AA2687" s="34"/>
    </row>
    <row r="2688" spans="1:27" s="30" customFormat="1" x14ac:dyDescent="0.3">
      <c r="A2688" s="31"/>
      <c r="B2688" s="32"/>
      <c r="C2688" s="33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1"/>
      <c r="Q2688" s="31"/>
      <c r="R2688" s="34"/>
      <c r="S2688" s="34"/>
      <c r="T2688" s="34"/>
      <c r="U2688" s="34"/>
      <c r="V2688" s="34"/>
      <c r="W2688" s="34"/>
      <c r="X2688" s="34"/>
      <c r="Y2688" s="34"/>
      <c r="Z2688" s="34"/>
      <c r="AA2688" s="34"/>
    </row>
    <row r="2689" spans="1:27" s="30" customFormat="1" x14ac:dyDescent="0.3">
      <c r="A2689" s="31"/>
      <c r="B2689" s="32"/>
      <c r="C2689" s="33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1"/>
      <c r="Q2689" s="31"/>
      <c r="R2689" s="34"/>
      <c r="S2689" s="34"/>
      <c r="T2689" s="34"/>
      <c r="U2689" s="34"/>
      <c r="V2689" s="34"/>
      <c r="W2689" s="34"/>
      <c r="X2689" s="34"/>
      <c r="Y2689" s="34"/>
      <c r="Z2689" s="34"/>
      <c r="AA2689" s="34"/>
    </row>
    <row r="2690" spans="1:27" s="30" customFormat="1" x14ac:dyDescent="0.3">
      <c r="A2690" s="31"/>
      <c r="B2690" s="32"/>
      <c r="C2690" s="33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1"/>
      <c r="Q2690" s="31"/>
      <c r="R2690" s="34"/>
      <c r="S2690" s="34"/>
      <c r="T2690" s="34"/>
      <c r="U2690" s="34"/>
      <c r="V2690" s="34"/>
      <c r="W2690" s="34"/>
      <c r="X2690" s="34"/>
      <c r="Y2690" s="34"/>
      <c r="Z2690" s="34"/>
      <c r="AA2690" s="34"/>
    </row>
    <row r="2691" spans="1:27" s="30" customFormat="1" x14ac:dyDescent="0.3">
      <c r="A2691" s="31"/>
      <c r="B2691" s="32"/>
      <c r="C2691" s="33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1"/>
      <c r="Q2691" s="31"/>
      <c r="R2691" s="34"/>
      <c r="S2691" s="34"/>
      <c r="T2691" s="34"/>
      <c r="U2691" s="34"/>
      <c r="V2691" s="34"/>
      <c r="W2691" s="34"/>
      <c r="X2691" s="34"/>
      <c r="Y2691" s="34"/>
      <c r="Z2691" s="34"/>
      <c r="AA2691" s="34"/>
    </row>
    <row r="2692" spans="1:27" s="30" customFormat="1" x14ac:dyDescent="0.3">
      <c r="A2692" s="31"/>
      <c r="B2692" s="32"/>
      <c r="C2692" s="33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1"/>
      <c r="Q2692" s="31"/>
      <c r="R2692" s="34"/>
      <c r="S2692" s="34"/>
      <c r="T2692" s="34"/>
      <c r="U2692" s="34"/>
      <c r="V2692" s="34"/>
      <c r="W2692" s="34"/>
      <c r="X2692" s="34"/>
      <c r="Y2692" s="34"/>
      <c r="Z2692" s="34"/>
      <c r="AA2692" s="34"/>
    </row>
    <row r="2693" spans="1:27" s="30" customFormat="1" x14ac:dyDescent="0.3">
      <c r="A2693" s="31"/>
      <c r="B2693" s="32"/>
      <c r="C2693" s="33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1"/>
      <c r="Q2693" s="31"/>
      <c r="R2693" s="34"/>
      <c r="S2693" s="34"/>
      <c r="T2693" s="34"/>
      <c r="U2693" s="34"/>
      <c r="V2693" s="34"/>
      <c r="W2693" s="34"/>
      <c r="X2693" s="34"/>
      <c r="Y2693" s="34"/>
      <c r="Z2693" s="34"/>
      <c r="AA2693" s="34"/>
    </row>
    <row r="2694" spans="1:27" s="30" customFormat="1" x14ac:dyDescent="0.3">
      <c r="A2694" s="31"/>
      <c r="B2694" s="32"/>
      <c r="C2694" s="33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1"/>
      <c r="Q2694" s="31"/>
      <c r="R2694" s="34"/>
      <c r="S2694" s="34"/>
      <c r="T2694" s="34"/>
      <c r="U2694" s="34"/>
      <c r="V2694" s="34"/>
      <c r="W2694" s="34"/>
      <c r="X2694" s="34"/>
      <c r="Y2694" s="34"/>
      <c r="Z2694" s="34"/>
      <c r="AA2694" s="34"/>
    </row>
    <row r="2695" spans="1:27" s="30" customFormat="1" x14ac:dyDescent="0.3">
      <c r="A2695" s="31"/>
      <c r="B2695" s="32"/>
      <c r="C2695" s="33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1"/>
      <c r="Q2695" s="31"/>
      <c r="R2695" s="34"/>
      <c r="S2695" s="34"/>
      <c r="T2695" s="34"/>
      <c r="U2695" s="34"/>
      <c r="V2695" s="34"/>
      <c r="W2695" s="34"/>
      <c r="X2695" s="34"/>
      <c r="Y2695" s="34"/>
      <c r="Z2695" s="34"/>
      <c r="AA2695" s="34"/>
    </row>
    <row r="2696" spans="1:27" s="30" customFormat="1" x14ac:dyDescent="0.3">
      <c r="A2696" s="31"/>
      <c r="B2696" s="32"/>
      <c r="C2696" s="33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1"/>
      <c r="Q2696" s="31"/>
      <c r="R2696" s="34"/>
      <c r="S2696" s="34"/>
      <c r="T2696" s="34"/>
      <c r="U2696" s="34"/>
      <c r="V2696" s="34"/>
      <c r="W2696" s="34"/>
      <c r="X2696" s="34"/>
      <c r="Y2696" s="34"/>
      <c r="Z2696" s="34"/>
      <c r="AA2696" s="34"/>
    </row>
    <row r="2697" spans="1:27" s="30" customFormat="1" x14ac:dyDescent="0.3">
      <c r="A2697" s="31"/>
      <c r="B2697" s="32"/>
      <c r="C2697" s="33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1"/>
      <c r="Q2697" s="31"/>
      <c r="R2697" s="34"/>
      <c r="S2697" s="34"/>
      <c r="T2697" s="34"/>
      <c r="U2697" s="34"/>
      <c r="V2697" s="34"/>
      <c r="W2697" s="34"/>
      <c r="X2697" s="34"/>
      <c r="Y2697" s="34"/>
      <c r="Z2697" s="34"/>
      <c r="AA2697" s="34"/>
    </row>
    <row r="2698" spans="1:27" s="30" customFormat="1" x14ac:dyDescent="0.3">
      <c r="A2698" s="31"/>
      <c r="B2698" s="32"/>
      <c r="C2698" s="33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1"/>
      <c r="Q2698" s="31"/>
      <c r="R2698" s="34"/>
      <c r="S2698" s="34"/>
      <c r="T2698" s="34"/>
      <c r="U2698" s="34"/>
      <c r="V2698" s="34"/>
      <c r="W2698" s="34"/>
      <c r="X2698" s="34"/>
      <c r="Y2698" s="34"/>
      <c r="Z2698" s="34"/>
      <c r="AA2698" s="34"/>
    </row>
    <row r="2699" spans="1:27" s="30" customFormat="1" x14ac:dyDescent="0.3">
      <c r="A2699" s="31"/>
      <c r="B2699" s="32"/>
      <c r="C2699" s="33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1"/>
      <c r="Q2699" s="31"/>
      <c r="R2699" s="34"/>
      <c r="S2699" s="34"/>
      <c r="T2699" s="34"/>
      <c r="U2699" s="34"/>
      <c r="V2699" s="34"/>
      <c r="W2699" s="34"/>
      <c r="X2699" s="34"/>
      <c r="Y2699" s="34"/>
      <c r="Z2699" s="34"/>
      <c r="AA2699" s="34"/>
    </row>
    <row r="2700" spans="1:27" s="30" customFormat="1" x14ac:dyDescent="0.3">
      <c r="A2700" s="31"/>
      <c r="B2700" s="32"/>
      <c r="C2700" s="33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1"/>
      <c r="Q2700" s="31"/>
      <c r="R2700" s="34"/>
      <c r="S2700" s="34"/>
      <c r="T2700" s="34"/>
      <c r="U2700" s="34"/>
      <c r="V2700" s="34"/>
      <c r="W2700" s="34"/>
      <c r="X2700" s="34"/>
      <c r="Y2700" s="34"/>
      <c r="Z2700" s="34"/>
      <c r="AA2700" s="34"/>
    </row>
    <row r="2701" spans="1:27" s="30" customFormat="1" x14ac:dyDescent="0.3">
      <c r="A2701" s="31"/>
      <c r="B2701" s="32"/>
      <c r="C2701" s="33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1"/>
      <c r="Q2701" s="31"/>
      <c r="R2701" s="34"/>
      <c r="S2701" s="34"/>
      <c r="T2701" s="34"/>
      <c r="U2701" s="34"/>
      <c r="V2701" s="34"/>
      <c r="W2701" s="34"/>
      <c r="X2701" s="34"/>
      <c r="Y2701" s="34"/>
      <c r="Z2701" s="34"/>
      <c r="AA2701" s="34"/>
    </row>
    <row r="2702" spans="1:27" s="30" customFormat="1" x14ac:dyDescent="0.3">
      <c r="A2702" s="31"/>
      <c r="B2702" s="32"/>
      <c r="C2702" s="33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1"/>
      <c r="Q2702" s="31"/>
      <c r="R2702" s="34"/>
      <c r="S2702" s="34"/>
      <c r="T2702" s="34"/>
      <c r="U2702" s="34"/>
      <c r="V2702" s="34"/>
      <c r="W2702" s="34"/>
      <c r="X2702" s="34"/>
      <c r="Y2702" s="34"/>
      <c r="Z2702" s="34"/>
      <c r="AA2702" s="34"/>
    </row>
    <row r="2703" spans="1:27" s="30" customFormat="1" x14ac:dyDescent="0.3">
      <c r="A2703" s="31"/>
      <c r="B2703" s="32"/>
      <c r="C2703" s="33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1"/>
      <c r="Q2703" s="31"/>
      <c r="R2703" s="34"/>
      <c r="S2703" s="34"/>
      <c r="T2703" s="34"/>
      <c r="U2703" s="34"/>
      <c r="V2703" s="34"/>
      <c r="W2703" s="34"/>
      <c r="X2703" s="34"/>
      <c r="Y2703" s="34"/>
      <c r="Z2703" s="34"/>
      <c r="AA2703" s="34"/>
    </row>
    <row r="2704" spans="1:27" s="30" customFormat="1" x14ac:dyDescent="0.3">
      <c r="A2704" s="31"/>
      <c r="B2704" s="32"/>
      <c r="C2704" s="33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1"/>
      <c r="Q2704" s="31"/>
      <c r="R2704" s="34"/>
      <c r="S2704" s="34"/>
      <c r="T2704" s="34"/>
      <c r="U2704" s="34"/>
      <c r="V2704" s="34"/>
      <c r="W2704" s="34"/>
      <c r="X2704" s="34"/>
      <c r="Y2704" s="34"/>
      <c r="Z2704" s="34"/>
      <c r="AA2704" s="34"/>
    </row>
    <row r="2705" spans="1:27" s="30" customFormat="1" x14ac:dyDescent="0.3">
      <c r="A2705" s="31"/>
      <c r="B2705" s="32"/>
      <c r="C2705" s="33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1"/>
      <c r="Q2705" s="31"/>
      <c r="R2705" s="34"/>
      <c r="S2705" s="34"/>
      <c r="T2705" s="34"/>
      <c r="U2705" s="34"/>
      <c r="V2705" s="34"/>
      <c r="W2705" s="34"/>
      <c r="X2705" s="34"/>
      <c r="Y2705" s="34"/>
      <c r="Z2705" s="34"/>
      <c r="AA2705" s="34"/>
    </row>
    <row r="2706" spans="1:27" s="30" customFormat="1" x14ac:dyDescent="0.3">
      <c r="A2706" s="31"/>
      <c r="B2706" s="32"/>
      <c r="C2706" s="33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1"/>
      <c r="Q2706" s="31"/>
      <c r="R2706" s="34"/>
      <c r="S2706" s="34"/>
      <c r="T2706" s="34"/>
      <c r="U2706" s="34"/>
      <c r="V2706" s="34"/>
      <c r="W2706" s="34"/>
      <c r="X2706" s="34"/>
      <c r="Y2706" s="34"/>
      <c r="Z2706" s="34"/>
      <c r="AA2706" s="34"/>
    </row>
    <row r="2707" spans="1:27" s="30" customFormat="1" x14ac:dyDescent="0.3">
      <c r="A2707" s="31"/>
      <c r="B2707" s="32"/>
      <c r="C2707" s="33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1"/>
      <c r="Q2707" s="31"/>
      <c r="R2707" s="34"/>
      <c r="S2707" s="34"/>
      <c r="T2707" s="34"/>
      <c r="U2707" s="34"/>
      <c r="V2707" s="34"/>
      <c r="W2707" s="34"/>
      <c r="X2707" s="34"/>
      <c r="Y2707" s="34"/>
      <c r="Z2707" s="34"/>
      <c r="AA2707" s="34"/>
    </row>
    <row r="2708" spans="1:27" s="30" customFormat="1" x14ac:dyDescent="0.3">
      <c r="A2708" s="31"/>
      <c r="B2708" s="32"/>
      <c r="C2708" s="33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1"/>
      <c r="Q2708" s="31"/>
      <c r="R2708" s="34"/>
      <c r="S2708" s="34"/>
      <c r="T2708" s="34"/>
      <c r="U2708" s="34"/>
      <c r="V2708" s="34"/>
      <c r="W2708" s="34"/>
      <c r="X2708" s="34"/>
      <c r="Y2708" s="34"/>
      <c r="Z2708" s="34"/>
      <c r="AA2708" s="34"/>
    </row>
    <row r="2709" spans="1:27" s="30" customFormat="1" x14ac:dyDescent="0.3">
      <c r="A2709" s="31"/>
      <c r="B2709" s="32"/>
      <c r="C2709" s="33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1"/>
      <c r="Q2709" s="31"/>
      <c r="R2709" s="34"/>
      <c r="S2709" s="34"/>
      <c r="T2709" s="34"/>
      <c r="U2709" s="34"/>
      <c r="V2709" s="34"/>
      <c r="W2709" s="34"/>
      <c r="X2709" s="34"/>
      <c r="Y2709" s="34"/>
      <c r="Z2709" s="34"/>
      <c r="AA2709" s="34"/>
    </row>
    <row r="2710" spans="1:27" s="30" customFormat="1" x14ac:dyDescent="0.3">
      <c r="A2710" s="31"/>
      <c r="B2710" s="32"/>
      <c r="C2710" s="33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1"/>
      <c r="Q2710" s="31"/>
      <c r="R2710" s="34"/>
      <c r="S2710" s="34"/>
      <c r="T2710" s="34"/>
      <c r="U2710" s="34"/>
      <c r="V2710" s="34"/>
      <c r="W2710" s="34"/>
      <c r="X2710" s="34"/>
      <c r="Y2710" s="34"/>
      <c r="Z2710" s="34"/>
      <c r="AA2710" s="34"/>
    </row>
    <row r="2711" spans="1:27" s="30" customFormat="1" x14ac:dyDescent="0.3">
      <c r="A2711" s="31"/>
      <c r="B2711" s="32"/>
      <c r="C2711" s="33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1"/>
      <c r="Q2711" s="31"/>
      <c r="R2711" s="34"/>
      <c r="S2711" s="34"/>
      <c r="T2711" s="34"/>
      <c r="U2711" s="34"/>
      <c r="V2711" s="34"/>
      <c r="W2711" s="34"/>
      <c r="X2711" s="34"/>
      <c r="Y2711" s="34"/>
      <c r="Z2711" s="34"/>
      <c r="AA2711" s="34"/>
    </row>
    <row r="2712" spans="1:27" s="30" customFormat="1" x14ac:dyDescent="0.3">
      <c r="A2712" s="31"/>
      <c r="B2712" s="32"/>
      <c r="C2712" s="33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1"/>
      <c r="Q2712" s="31"/>
      <c r="R2712" s="34"/>
      <c r="S2712" s="34"/>
      <c r="T2712" s="34"/>
      <c r="U2712" s="34"/>
      <c r="V2712" s="34"/>
      <c r="W2712" s="34"/>
      <c r="X2712" s="34"/>
      <c r="Y2712" s="34"/>
      <c r="Z2712" s="34"/>
      <c r="AA2712" s="34"/>
    </row>
    <row r="2713" spans="1:27" s="30" customFormat="1" x14ac:dyDescent="0.3">
      <c r="A2713" s="31"/>
      <c r="B2713" s="32"/>
      <c r="C2713" s="33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1"/>
      <c r="Q2713" s="31"/>
      <c r="R2713" s="34"/>
      <c r="S2713" s="34"/>
      <c r="T2713" s="34"/>
      <c r="U2713" s="34"/>
      <c r="V2713" s="34"/>
      <c r="W2713" s="34"/>
      <c r="X2713" s="34"/>
      <c r="Y2713" s="34"/>
      <c r="Z2713" s="34"/>
      <c r="AA2713" s="34"/>
    </row>
    <row r="2714" spans="1:27" s="30" customFormat="1" x14ac:dyDescent="0.3">
      <c r="A2714" s="31"/>
      <c r="B2714" s="32"/>
      <c r="C2714" s="33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1"/>
      <c r="Q2714" s="31"/>
      <c r="R2714" s="34"/>
      <c r="S2714" s="34"/>
      <c r="T2714" s="34"/>
      <c r="U2714" s="34"/>
      <c r="V2714" s="34"/>
      <c r="W2714" s="34"/>
      <c r="X2714" s="34"/>
      <c r="Y2714" s="34"/>
      <c r="Z2714" s="34"/>
      <c r="AA2714" s="34"/>
    </row>
    <row r="2715" spans="1:27" s="30" customFormat="1" x14ac:dyDescent="0.3">
      <c r="A2715" s="31"/>
      <c r="B2715" s="32"/>
      <c r="C2715" s="33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1"/>
      <c r="Q2715" s="31"/>
      <c r="R2715" s="34"/>
      <c r="S2715" s="34"/>
      <c r="T2715" s="34"/>
      <c r="U2715" s="34"/>
      <c r="V2715" s="34"/>
      <c r="W2715" s="34"/>
      <c r="X2715" s="34"/>
      <c r="Y2715" s="34"/>
      <c r="Z2715" s="34"/>
      <c r="AA2715" s="34"/>
    </row>
    <row r="2716" spans="1:27" s="30" customFormat="1" x14ac:dyDescent="0.3">
      <c r="A2716" s="31"/>
      <c r="B2716" s="32"/>
      <c r="C2716" s="33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1"/>
      <c r="Q2716" s="31"/>
      <c r="R2716" s="34"/>
      <c r="S2716" s="34"/>
      <c r="T2716" s="34"/>
      <c r="U2716" s="34"/>
      <c r="V2716" s="34"/>
      <c r="W2716" s="34"/>
      <c r="X2716" s="34"/>
      <c r="Y2716" s="34"/>
      <c r="Z2716" s="34"/>
      <c r="AA2716" s="34"/>
    </row>
    <row r="2717" spans="1:27" s="30" customFormat="1" x14ac:dyDescent="0.3">
      <c r="A2717" s="31"/>
      <c r="B2717" s="32"/>
      <c r="C2717" s="33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1"/>
      <c r="Q2717" s="31"/>
      <c r="R2717" s="34"/>
      <c r="S2717" s="34"/>
      <c r="T2717" s="34"/>
      <c r="U2717" s="34"/>
      <c r="V2717" s="34"/>
      <c r="W2717" s="34"/>
      <c r="X2717" s="34"/>
      <c r="Y2717" s="34"/>
      <c r="Z2717" s="34"/>
      <c r="AA2717" s="34"/>
    </row>
    <row r="2718" spans="1:27" s="30" customFormat="1" x14ac:dyDescent="0.3">
      <c r="A2718" s="31"/>
      <c r="B2718" s="32"/>
      <c r="C2718" s="33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1"/>
      <c r="Q2718" s="31"/>
      <c r="R2718" s="34"/>
      <c r="S2718" s="34"/>
      <c r="T2718" s="34"/>
      <c r="U2718" s="34"/>
      <c r="V2718" s="34"/>
      <c r="W2718" s="34"/>
      <c r="X2718" s="34"/>
      <c r="Y2718" s="34"/>
      <c r="Z2718" s="34"/>
      <c r="AA2718" s="34"/>
    </row>
    <row r="2719" spans="1:27" s="30" customFormat="1" x14ac:dyDescent="0.3">
      <c r="A2719" s="31"/>
      <c r="B2719" s="32"/>
      <c r="C2719" s="33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1"/>
      <c r="Q2719" s="31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</row>
    <row r="2720" spans="1:27" s="30" customFormat="1" x14ac:dyDescent="0.3">
      <c r="A2720" s="31"/>
      <c r="B2720" s="32"/>
      <c r="C2720" s="33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1"/>
      <c r="Q2720" s="31"/>
      <c r="R2720" s="34"/>
      <c r="S2720" s="34"/>
      <c r="T2720" s="34"/>
      <c r="U2720" s="34"/>
      <c r="V2720" s="34"/>
      <c r="W2720" s="34"/>
      <c r="X2720" s="34"/>
      <c r="Y2720" s="34"/>
      <c r="Z2720" s="34"/>
      <c r="AA2720" s="34"/>
    </row>
    <row r="2721" spans="1:27" s="30" customFormat="1" x14ac:dyDescent="0.3">
      <c r="A2721" s="31"/>
      <c r="B2721" s="32"/>
      <c r="C2721" s="33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1"/>
      <c r="Q2721" s="31"/>
      <c r="R2721" s="34"/>
      <c r="S2721" s="34"/>
      <c r="T2721" s="34"/>
      <c r="U2721" s="34"/>
      <c r="V2721" s="34"/>
      <c r="W2721" s="34"/>
      <c r="X2721" s="34"/>
      <c r="Y2721" s="34"/>
      <c r="Z2721" s="34"/>
      <c r="AA2721" s="34"/>
    </row>
    <row r="2722" spans="1:27" s="30" customFormat="1" x14ac:dyDescent="0.3">
      <c r="A2722" s="31"/>
      <c r="B2722" s="32"/>
      <c r="C2722" s="33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1"/>
      <c r="Q2722" s="31"/>
      <c r="R2722" s="34"/>
      <c r="S2722" s="34"/>
      <c r="T2722" s="34"/>
      <c r="U2722" s="34"/>
      <c r="V2722" s="34"/>
      <c r="W2722" s="34"/>
      <c r="X2722" s="34"/>
      <c r="Y2722" s="34"/>
      <c r="Z2722" s="34"/>
      <c r="AA2722" s="34"/>
    </row>
    <row r="2723" spans="1:27" s="30" customFormat="1" x14ac:dyDescent="0.3">
      <c r="A2723" s="31"/>
      <c r="B2723" s="32"/>
      <c r="C2723" s="33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1"/>
      <c r="Q2723" s="31"/>
      <c r="R2723" s="34"/>
      <c r="S2723" s="34"/>
      <c r="T2723" s="34"/>
      <c r="U2723" s="34"/>
      <c r="V2723" s="34"/>
      <c r="W2723" s="34"/>
      <c r="X2723" s="34"/>
      <c r="Y2723" s="34"/>
      <c r="Z2723" s="34"/>
      <c r="AA2723" s="34"/>
    </row>
    <row r="2724" spans="1:27" s="30" customFormat="1" x14ac:dyDescent="0.3">
      <c r="A2724" s="31"/>
      <c r="B2724" s="32"/>
      <c r="C2724" s="33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1"/>
      <c r="Q2724" s="31"/>
      <c r="R2724" s="34"/>
      <c r="S2724" s="34"/>
      <c r="T2724" s="34"/>
      <c r="U2724" s="34"/>
      <c r="V2724" s="34"/>
      <c r="W2724" s="34"/>
      <c r="X2724" s="34"/>
      <c r="Y2724" s="34"/>
      <c r="Z2724" s="34"/>
      <c r="AA2724" s="34"/>
    </row>
    <row r="2725" spans="1:27" s="30" customFormat="1" x14ac:dyDescent="0.3">
      <c r="A2725" s="31"/>
      <c r="B2725" s="32"/>
      <c r="C2725" s="33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1"/>
      <c r="Q2725" s="31"/>
      <c r="R2725" s="34"/>
      <c r="S2725" s="34"/>
      <c r="T2725" s="34"/>
      <c r="U2725" s="34"/>
      <c r="V2725" s="34"/>
      <c r="W2725" s="34"/>
      <c r="X2725" s="34"/>
      <c r="Y2725" s="34"/>
      <c r="Z2725" s="34"/>
      <c r="AA2725" s="34"/>
    </row>
    <row r="2726" spans="1:27" s="30" customFormat="1" x14ac:dyDescent="0.3">
      <c r="A2726" s="31"/>
      <c r="B2726" s="32"/>
      <c r="C2726" s="33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1"/>
      <c r="Q2726" s="31"/>
      <c r="R2726" s="34"/>
      <c r="S2726" s="34"/>
      <c r="T2726" s="34"/>
      <c r="U2726" s="34"/>
      <c r="V2726" s="34"/>
      <c r="W2726" s="34"/>
      <c r="X2726" s="34"/>
      <c r="Y2726" s="34"/>
      <c r="Z2726" s="34"/>
      <c r="AA2726" s="34"/>
    </row>
    <row r="2727" spans="1:27" s="30" customFormat="1" x14ac:dyDescent="0.3">
      <c r="A2727" s="31"/>
      <c r="B2727" s="32"/>
      <c r="C2727" s="33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1"/>
      <c r="Q2727" s="31"/>
      <c r="R2727" s="34"/>
      <c r="S2727" s="34"/>
      <c r="T2727" s="34"/>
      <c r="U2727" s="34"/>
      <c r="V2727" s="34"/>
      <c r="W2727" s="34"/>
      <c r="X2727" s="34"/>
      <c r="Y2727" s="34"/>
      <c r="Z2727" s="34"/>
      <c r="AA2727" s="34"/>
    </row>
    <row r="2728" spans="1:27" s="30" customFormat="1" x14ac:dyDescent="0.3">
      <c r="A2728" s="31"/>
      <c r="B2728" s="32"/>
      <c r="C2728" s="33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1"/>
      <c r="Q2728" s="31"/>
      <c r="R2728" s="34"/>
      <c r="S2728" s="34"/>
      <c r="T2728" s="34"/>
      <c r="U2728" s="34"/>
      <c r="V2728" s="34"/>
      <c r="W2728" s="34"/>
      <c r="X2728" s="34"/>
      <c r="Y2728" s="34"/>
      <c r="Z2728" s="34"/>
      <c r="AA2728" s="34"/>
    </row>
    <row r="2729" spans="1:27" s="30" customFormat="1" x14ac:dyDescent="0.3">
      <c r="A2729" s="31"/>
      <c r="B2729" s="32"/>
      <c r="C2729" s="33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1"/>
      <c r="Q2729" s="31"/>
      <c r="R2729" s="34"/>
      <c r="S2729" s="34"/>
      <c r="T2729" s="34"/>
      <c r="U2729" s="34"/>
      <c r="V2729" s="34"/>
      <c r="W2729" s="34"/>
      <c r="X2729" s="34"/>
      <c r="Y2729" s="34"/>
      <c r="Z2729" s="34"/>
      <c r="AA2729" s="34"/>
    </row>
    <row r="2730" spans="1:27" s="30" customFormat="1" x14ac:dyDescent="0.3">
      <c r="A2730" s="31"/>
      <c r="B2730" s="32"/>
      <c r="C2730" s="33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1"/>
      <c r="Q2730" s="31"/>
      <c r="R2730" s="34"/>
      <c r="S2730" s="34"/>
      <c r="T2730" s="34"/>
      <c r="U2730" s="34"/>
      <c r="V2730" s="34"/>
      <c r="W2730" s="34"/>
      <c r="X2730" s="34"/>
      <c r="Y2730" s="34"/>
      <c r="Z2730" s="34"/>
      <c r="AA2730" s="34"/>
    </row>
    <row r="2731" spans="1:27" s="30" customFormat="1" x14ac:dyDescent="0.3">
      <c r="A2731" s="31"/>
      <c r="B2731" s="32"/>
      <c r="C2731" s="33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1"/>
      <c r="Q2731" s="31"/>
      <c r="R2731" s="34"/>
      <c r="S2731" s="34"/>
      <c r="T2731" s="34"/>
      <c r="U2731" s="34"/>
      <c r="V2731" s="34"/>
      <c r="W2731" s="34"/>
      <c r="X2731" s="34"/>
      <c r="Y2731" s="34"/>
      <c r="Z2731" s="34"/>
      <c r="AA2731" s="34"/>
    </row>
    <row r="2732" spans="1:27" s="30" customFormat="1" x14ac:dyDescent="0.3">
      <c r="A2732" s="31"/>
      <c r="B2732" s="32"/>
      <c r="C2732" s="33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1"/>
      <c r="Q2732" s="31"/>
      <c r="R2732" s="34"/>
      <c r="S2732" s="34"/>
      <c r="T2732" s="34"/>
      <c r="U2732" s="34"/>
      <c r="V2732" s="34"/>
      <c r="W2732" s="34"/>
      <c r="X2732" s="34"/>
      <c r="Y2732" s="34"/>
      <c r="Z2732" s="34"/>
      <c r="AA2732" s="34"/>
    </row>
    <row r="2733" spans="1:27" s="30" customFormat="1" x14ac:dyDescent="0.3">
      <c r="A2733" s="31"/>
      <c r="B2733" s="32"/>
      <c r="C2733" s="33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1"/>
      <c r="Q2733" s="31"/>
      <c r="R2733" s="34"/>
      <c r="S2733" s="34"/>
      <c r="T2733" s="34"/>
      <c r="U2733" s="34"/>
      <c r="V2733" s="34"/>
      <c r="W2733" s="34"/>
      <c r="X2733" s="34"/>
      <c r="Y2733" s="34"/>
      <c r="Z2733" s="34"/>
      <c r="AA2733" s="34"/>
    </row>
    <row r="2734" spans="1:27" s="30" customFormat="1" x14ac:dyDescent="0.3">
      <c r="A2734" s="31"/>
      <c r="B2734" s="32"/>
      <c r="C2734" s="33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1"/>
      <c r="Q2734" s="31"/>
      <c r="R2734" s="34"/>
      <c r="S2734" s="34"/>
      <c r="T2734" s="34"/>
      <c r="U2734" s="34"/>
      <c r="V2734" s="34"/>
      <c r="W2734" s="34"/>
      <c r="X2734" s="34"/>
      <c r="Y2734" s="34"/>
      <c r="Z2734" s="34"/>
      <c r="AA2734" s="34"/>
    </row>
    <row r="2735" spans="1:27" s="30" customFormat="1" x14ac:dyDescent="0.3">
      <c r="A2735" s="31"/>
      <c r="B2735" s="32"/>
      <c r="C2735" s="33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1"/>
      <c r="Q2735" s="31"/>
      <c r="R2735" s="34"/>
      <c r="S2735" s="34"/>
      <c r="T2735" s="34"/>
      <c r="U2735" s="34"/>
      <c r="V2735" s="34"/>
      <c r="W2735" s="34"/>
      <c r="X2735" s="34"/>
      <c r="Y2735" s="34"/>
      <c r="Z2735" s="34"/>
      <c r="AA2735" s="34"/>
    </row>
    <row r="2736" spans="1:27" s="30" customFormat="1" x14ac:dyDescent="0.3">
      <c r="A2736" s="31"/>
      <c r="B2736" s="32"/>
      <c r="C2736" s="33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1"/>
      <c r="Q2736" s="31"/>
      <c r="R2736" s="34"/>
      <c r="S2736" s="34"/>
      <c r="T2736" s="34"/>
      <c r="U2736" s="34"/>
      <c r="V2736" s="34"/>
      <c r="W2736" s="34"/>
      <c r="X2736" s="34"/>
      <c r="Y2736" s="34"/>
      <c r="Z2736" s="34"/>
      <c r="AA2736" s="34"/>
    </row>
    <row r="2737" spans="1:27" s="30" customFormat="1" x14ac:dyDescent="0.3">
      <c r="A2737" s="31"/>
      <c r="B2737" s="32"/>
      <c r="C2737" s="33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1"/>
      <c r="Q2737" s="31"/>
      <c r="R2737" s="34"/>
      <c r="S2737" s="34"/>
      <c r="T2737" s="34"/>
      <c r="U2737" s="34"/>
      <c r="V2737" s="34"/>
      <c r="W2737" s="34"/>
      <c r="X2737" s="34"/>
      <c r="Y2737" s="34"/>
      <c r="Z2737" s="34"/>
      <c r="AA2737" s="34"/>
    </row>
    <row r="2738" spans="1:27" s="30" customFormat="1" x14ac:dyDescent="0.3">
      <c r="A2738" s="31"/>
      <c r="B2738" s="32"/>
      <c r="C2738" s="33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1"/>
      <c r="Q2738" s="31"/>
      <c r="R2738" s="34"/>
      <c r="S2738" s="34"/>
      <c r="T2738" s="34"/>
      <c r="U2738" s="34"/>
      <c r="V2738" s="34"/>
      <c r="W2738" s="34"/>
      <c r="X2738" s="34"/>
      <c r="Y2738" s="34"/>
      <c r="Z2738" s="34"/>
      <c r="AA2738" s="34"/>
    </row>
    <row r="2739" spans="1:27" s="30" customFormat="1" x14ac:dyDescent="0.3">
      <c r="A2739" s="31"/>
      <c r="B2739" s="32"/>
      <c r="C2739" s="33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1"/>
      <c r="Q2739" s="31"/>
      <c r="R2739" s="34"/>
      <c r="S2739" s="34"/>
      <c r="T2739" s="34"/>
      <c r="U2739" s="34"/>
      <c r="V2739" s="34"/>
      <c r="W2739" s="34"/>
      <c r="X2739" s="34"/>
      <c r="Y2739" s="34"/>
      <c r="Z2739" s="34"/>
      <c r="AA2739" s="34"/>
    </row>
    <row r="2740" spans="1:27" s="30" customFormat="1" x14ac:dyDescent="0.3">
      <c r="A2740" s="31"/>
      <c r="B2740" s="32"/>
      <c r="C2740" s="33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1"/>
      <c r="Q2740" s="31"/>
      <c r="R2740" s="34"/>
      <c r="S2740" s="34"/>
      <c r="T2740" s="34"/>
      <c r="U2740" s="34"/>
      <c r="V2740" s="34"/>
      <c r="W2740" s="34"/>
      <c r="X2740" s="34"/>
      <c r="Y2740" s="34"/>
      <c r="Z2740" s="34"/>
      <c r="AA2740" s="34"/>
    </row>
    <row r="2741" spans="1:27" s="30" customFormat="1" x14ac:dyDescent="0.3">
      <c r="A2741" s="31"/>
      <c r="B2741" s="32"/>
      <c r="C2741" s="33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1"/>
      <c r="Q2741" s="31"/>
      <c r="R2741" s="34"/>
      <c r="S2741" s="34"/>
      <c r="T2741" s="34"/>
      <c r="U2741" s="34"/>
      <c r="V2741" s="34"/>
      <c r="W2741" s="34"/>
      <c r="X2741" s="34"/>
      <c r="Y2741" s="34"/>
      <c r="Z2741" s="34"/>
      <c r="AA2741" s="34"/>
    </row>
    <row r="2742" spans="1:27" s="30" customFormat="1" x14ac:dyDescent="0.3">
      <c r="A2742" s="31"/>
      <c r="B2742" s="32"/>
      <c r="C2742" s="33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1"/>
      <c r="Q2742" s="31"/>
      <c r="R2742" s="34"/>
      <c r="S2742" s="34"/>
      <c r="T2742" s="34"/>
      <c r="U2742" s="34"/>
      <c r="V2742" s="34"/>
      <c r="W2742" s="34"/>
      <c r="X2742" s="34"/>
      <c r="Y2742" s="34"/>
      <c r="Z2742" s="34"/>
      <c r="AA2742" s="34"/>
    </row>
    <row r="2743" spans="1:27" s="30" customFormat="1" x14ac:dyDescent="0.3">
      <c r="A2743" s="31"/>
      <c r="B2743" s="32"/>
      <c r="C2743" s="33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1"/>
      <c r="Q2743" s="31"/>
      <c r="R2743" s="34"/>
      <c r="S2743" s="34"/>
      <c r="T2743" s="34"/>
      <c r="U2743" s="34"/>
      <c r="V2743" s="34"/>
      <c r="W2743" s="34"/>
      <c r="X2743" s="34"/>
      <c r="Y2743" s="34"/>
      <c r="Z2743" s="34"/>
      <c r="AA2743" s="34"/>
    </row>
    <row r="2744" spans="1:27" s="30" customFormat="1" x14ac:dyDescent="0.3">
      <c r="A2744" s="31"/>
      <c r="B2744" s="32"/>
      <c r="C2744" s="33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1"/>
      <c r="Q2744" s="31"/>
      <c r="R2744" s="34"/>
      <c r="S2744" s="34"/>
      <c r="T2744" s="34"/>
      <c r="U2744" s="34"/>
      <c r="V2744" s="34"/>
      <c r="W2744" s="34"/>
      <c r="X2744" s="34"/>
      <c r="Y2744" s="34"/>
      <c r="Z2744" s="34"/>
      <c r="AA2744" s="34"/>
    </row>
    <row r="2745" spans="1:27" s="30" customFormat="1" x14ac:dyDescent="0.3">
      <c r="A2745" s="31"/>
      <c r="B2745" s="32"/>
      <c r="C2745" s="33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1"/>
      <c r="Q2745" s="31"/>
      <c r="R2745" s="34"/>
      <c r="S2745" s="34"/>
      <c r="T2745" s="34"/>
      <c r="U2745" s="34"/>
      <c r="V2745" s="34"/>
      <c r="W2745" s="34"/>
      <c r="X2745" s="34"/>
      <c r="Y2745" s="34"/>
      <c r="Z2745" s="34"/>
      <c r="AA2745" s="34"/>
    </row>
    <row r="2746" spans="1:27" s="30" customFormat="1" x14ac:dyDescent="0.3">
      <c r="A2746" s="31"/>
      <c r="B2746" s="32"/>
      <c r="C2746" s="33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1"/>
      <c r="Q2746" s="31"/>
      <c r="R2746" s="34"/>
      <c r="S2746" s="34"/>
      <c r="T2746" s="34"/>
      <c r="U2746" s="34"/>
      <c r="V2746" s="34"/>
      <c r="W2746" s="34"/>
      <c r="X2746" s="34"/>
      <c r="Y2746" s="34"/>
      <c r="Z2746" s="34"/>
      <c r="AA2746" s="34"/>
    </row>
    <row r="2747" spans="1:27" s="30" customFormat="1" x14ac:dyDescent="0.3">
      <c r="A2747" s="31"/>
      <c r="B2747" s="32"/>
      <c r="C2747" s="33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1"/>
      <c r="Q2747" s="31"/>
      <c r="R2747" s="34"/>
      <c r="S2747" s="34"/>
      <c r="T2747" s="34"/>
      <c r="U2747" s="34"/>
      <c r="V2747" s="34"/>
      <c r="W2747" s="34"/>
      <c r="X2747" s="34"/>
      <c r="Y2747" s="34"/>
      <c r="Z2747" s="34"/>
      <c r="AA2747" s="34"/>
    </row>
    <row r="2748" spans="1:27" s="30" customFormat="1" x14ac:dyDescent="0.3">
      <c r="A2748" s="31"/>
      <c r="B2748" s="32"/>
      <c r="C2748" s="33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1"/>
      <c r="Q2748" s="31"/>
      <c r="R2748" s="34"/>
      <c r="S2748" s="34"/>
      <c r="T2748" s="34"/>
      <c r="U2748" s="34"/>
      <c r="V2748" s="34"/>
      <c r="W2748" s="34"/>
      <c r="X2748" s="34"/>
      <c r="Y2748" s="34"/>
      <c r="Z2748" s="34"/>
      <c r="AA2748" s="34"/>
    </row>
    <row r="2749" spans="1:27" s="30" customFormat="1" x14ac:dyDescent="0.3">
      <c r="A2749" s="31"/>
      <c r="B2749" s="32"/>
      <c r="C2749" s="33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1"/>
      <c r="Q2749" s="31"/>
      <c r="R2749" s="34"/>
      <c r="S2749" s="34"/>
      <c r="T2749" s="34"/>
      <c r="U2749" s="34"/>
      <c r="V2749" s="34"/>
      <c r="W2749" s="34"/>
      <c r="X2749" s="34"/>
      <c r="Y2749" s="34"/>
      <c r="Z2749" s="34"/>
      <c r="AA2749" s="34"/>
    </row>
    <row r="2750" spans="1:27" s="30" customFormat="1" x14ac:dyDescent="0.3">
      <c r="A2750" s="31"/>
      <c r="B2750" s="32"/>
      <c r="C2750" s="33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1"/>
      <c r="Q2750" s="31"/>
      <c r="R2750" s="34"/>
      <c r="S2750" s="34"/>
      <c r="T2750" s="34"/>
      <c r="U2750" s="34"/>
      <c r="V2750" s="34"/>
      <c r="W2750" s="34"/>
      <c r="X2750" s="34"/>
      <c r="Y2750" s="34"/>
      <c r="Z2750" s="34"/>
      <c r="AA2750" s="34"/>
    </row>
    <row r="2751" spans="1:27" s="30" customFormat="1" x14ac:dyDescent="0.3">
      <c r="A2751" s="31"/>
      <c r="B2751" s="32"/>
      <c r="C2751" s="33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1"/>
      <c r="Q2751" s="31"/>
      <c r="R2751" s="34"/>
      <c r="S2751" s="34"/>
      <c r="T2751" s="34"/>
      <c r="U2751" s="34"/>
      <c r="V2751" s="34"/>
      <c r="W2751" s="34"/>
      <c r="X2751" s="34"/>
      <c r="Y2751" s="34"/>
      <c r="Z2751" s="34"/>
      <c r="AA2751" s="34"/>
    </row>
    <row r="2752" spans="1:27" s="30" customFormat="1" x14ac:dyDescent="0.3">
      <c r="A2752" s="31"/>
      <c r="B2752" s="32"/>
      <c r="C2752" s="33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1"/>
      <c r="Q2752" s="31"/>
      <c r="R2752" s="34"/>
      <c r="S2752" s="34"/>
      <c r="T2752" s="34"/>
      <c r="U2752" s="34"/>
      <c r="V2752" s="34"/>
      <c r="W2752" s="34"/>
      <c r="X2752" s="34"/>
      <c r="Y2752" s="34"/>
      <c r="Z2752" s="34"/>
      <c r="AA2752" s="34"/>
    </row>
    <row r="2753" spans="1:27" s="30" customFormat="1" x14ac:dyDescent="0.3">
      <c r="A2753" s="31"/>
      <c r="B2753" s="32"/>
      <c r="C2753" s="33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1"/>
      <c r="Q2753" s="31"/>
      <c r="R2753" s="34"/>
      <c r="S2753" s="34"/>
      <c r="T2753" s="34"/>
      <c r="U2753" s="34"/>
      <c r="V2753" s="34"/>
      <c r="W2753" s="34"/>
      <c r="X2753" s="34"/>
      <c r="Y2753" s="34"/>
      <c r="Z2753" s="34"/>
      <c r="AA2753" s="34"/>
    </row>
    <row r="2754" spans="1:27" s="30" customFormat="1" x14ac:dyDescent="0.3">
      <c r="A2754" s="31"/>
      <c r="B2754" s="32"/>
      <c r="C2754" s="33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1"/>
      <c r="Q2754" s="31"/>
      <c r="R2754" s="34"/>
      <c r="S2754" s="34"/>
      <c r="T2754" s="34"/>
      <c r="U2754" s="34"/>
      <c r="V2754" s="34"/>
      <c r="W2754" s="34"/>
      <c r="X2754" s="34"/>
      <c r="Y2754" s="34"/>
      <c r="Z2754" s="34"/>
      <c r="AA2754" s="34"/>
    </row>
    <row r="2755" spans="1:27" s="30" customFormat="1" x14ac:dyDescent="0.3">
      <c r="A2755" s="31"/>
      <c r="B2755" s="32"/>
      <c r="C2755" s="33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1"/>
      <c r="Q2755" s="31"/>
      <c r="R2755" s="34"/>
      <c r="S2755" s="34"/>
      <c r="T2755" s="34"/>
      <c r="U2755" s="34"/>
      <c r="V2755" s="34"/>
      <c r="W2755" s="34"/>
      <c r="X2755" s="34"/>
      <c r="Y2755" s="34"/>
      <c r="Z2755" s="34"/>
      <c r="AA2755" s="34"/>
    </row>
    <row r="2756" spans="1:27" s="30" customFormat="1" x14ac:dyDescent="0.3">
      <c r="A2756" s="31"/>
      <c r="B2756" s="32"/>
      <c r="C2756" s="33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1"/>
      <c r="Q2756" s="31"/>
      <c r="R2756" s="34"/>
      <c r="S2756" s="34"/>
      <c r="T2756" s="34"/>
      <c r="U2756" s="34"/>
      <c r="V2756" s="34"/>
      <c r="W2756" s="34"/>
      <c r="X2756" s="34"/>
      <c r="Y2756" s="34"/>
      <c r="Z2756" s="34"/>
      <c r="AA2756" s="34"/>
    </row>
    <row r="2757" spans="1:27" s="30" customFormat="1" x14ac:dyDescent="0.3">
      <c r="A2757" s="31"/>
      <c r="B2757" s="32"/>
      <c r="C2757" s="33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1"/>
      <c r="Q2757" s="31"/>
      <c r="R2757" s="34"/>
      <c r="S2757" s="34"/>
      <c r="T2757" s="34"/>
      <c r="U2757" s="34"/>
      <c r="V2757" s="34"/>
      <c r="W2757" s="34"/>
      <c r="X2757" s="34"/>
      <c r="Y2757" s="34"/>
      <c r="Z2757" s="34"/>
      <c r="AA2757" s="34"/>
    </row>
    <row r="2758" spans="1:27" s="30" customFormat="1" x14ac:dyDescent="0.3">
      <c r="A2758" s="31"/>
      <c r="B2758" s="32"/>
      <c r="C2758" s="33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1"/>
      <c r="Q2758" s="31"/>
      <c r="R2758" s="34"/>
      <c r="S2758" s="34"/>
      <c r="T2758" s="34"/>
      <c r="U2758" s="34"/>
      <c r="V2758" s="34"/>
      <c r="W2758" s="34"/>
      <c r="X2758" s="34"/>
      <c r="Y2758" s="34"/>
      <c r="Z2758" s="34"/>
      <c r="AA2758" s="34"/>
    </row>
    <row r="2759" spans="1:27" s="30" customFormat="1" x14ac:dyDescent="0.3">
      <c r="A2759" s="31"/>
      <c r="B2759" s="32"/>
      <c r="C2759" s="33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1"/>
      <c r="Q2759" s="31"/>
      <c r="R2759" s="34"/>
      <c r="S2759" s="34"/>
      <c r="T2759" s="34"/>
      <c r="U2759" s="34"/>
      <c r="V2759" s="34"/>
      <c r="W2759" s="34"/>
      <c r="X2759" s="34"/>
      <c r="Y2759" s="34"/>
      <c r="Z2759" s="34"/>
      <c r="AA2759" s="34"/>
    </row>
    <row r="2760" spans="1:27" s="30" customFormat="1" x14ac:dyDescent="0.3">
      <c r="A2760" s="31"/>
      <c r="B2760" s="32"/>
      <c r="C2760" s="33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1"/>
      <c r="Q2760" s="31"/>
      <c r="R2760" s="34"/>
      <c r="S2760" s="34"/>
      <c r="T2760" s="34"/>
      <c r="U2760" s="34"/>
      <c r="V2760" s="34"/>
      <c r="W2760" s="34"/>
      <c r="X2760" s="34"/>
      <c r="Y2760" s="34"/>
      <c r="Z2760" s="34"/>
      <c r="AA2760" s="34"/>
    </row>
    <row r="2761" spans="1:27" s="30" customFormat="1" x14ac:dyDescent="0.3">
      <c r="A2761" s="31"/>
      <c r="B2761" s="32"/>
      <c r="C2761" s="33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1"/>
      <c r="Q2761" s="31"/>
      <c r="R2761" s="34"/>
      <c r="S2761" s="34"/>
      <c r="T2761" s="34"/>
      <c r="U2761" s="34"/>
      <c r="V2761" s="34"/>
      <c r="W2761" s="34"/>
      <c r="X2761" s="34"/>
      <c r="Y2761" s="34"/>
      <c r="Z2761" s="34"/>
      <c r="AA2761" s="34"/>
    </row>
    <row r="2762" spans="1:27" s="30" customFormat="1" x14ac:dyDescent="0.3">
      <c r="A2762" s="31"/>
      <c r="B2762" s="32"/>
      <c r="C2762" s="33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1"/>
      <c r="Q2762" s="31"/>
      <c r="R2762" s="34"/>
      <c r="S2762" s="34"/>
      <c r="T2762" s="34"/>
      <c r="U2762" s="34"/>
      <c r="V2762" s="34"/>
      <c r="W2762" s="34"/>
      <c r="X2762" s="34"/>
      <c r="Y2762" s="34"/>
      <c r="Z2762" s="34"/>
      <c r="AA2762" s="34"/>
    </row>
    <row r="2763" spans="1:27" s="30" customFormat="1" x14ac:dyDescent="0.3">
      <c r="A2763" s="31"/>
      <c r="B2763" s="32"/>
      <c r="C2763" s="33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1"/>
      <c r="Q2763" s="31"/>
      <c r="R2763" s="34"/>
      <c r="S2763" s="34"/>
      <c r="T2763" s="34"/>
      <c r="U2763" s="34"/>
      <c r="V2763" s="34"/>
      <c r="W2763" s="34"/>
      <c r="X2763" s="34"/>
      <c r="Y2763" s="34"/>
      <c r="Z2763" s="34"/>
      <c r="AA2763" s="34"/>
    </row>
    <row r="2764" spans="1:27" s="30" customFormat="1" x14ac:dyDescent="0.3">
      <c r="A2764" s="31"/>
      <c r="B2764" s="32"/>
      <c r="C2764" s="33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1"/>
      <c r="Q2764" s="31"/>
      <c r="R2764" s="34"/>
      <c r="S2764" s="34"/>
      <c r="T2764" s="34"/>
      <c r="U2764" s="34"/>
      <c r="V2764" s="34"/>
      <c r="W2764" s="34"/>
      <c r="X2764" s="34"/>
      <c r="Y2764" s="34"/>
      <c r="Z2764" s="34"/>
      <c r="AA2764" s="34"/>
    </row>
    <row r="2765" spans="1:27" s="30" customFormat="1" x14ac:dyDescent="0.3">
      <c r="A2765" s="31"/>
      <c r="B2765" s="32"/>
      <c r="C2765" s="33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1"/>
      <c r="Q2765" s="31"/>
      <c r="R2765" s="34"/>
      <c r="S2765" s="34"/>
      <c r="T2765" s="34"/>
      <c r="U2765" s="34"/>
      <c r="V2765" s="34"/>
      <c r="W2765" s="34"/>
      <c r="X2765" s="34"/>
      <c r="Y2765" s="34"/>
      <c r="Z2765" s="34"/>
      <c r="AA2765" s="34"/>
    </row>
    <row r="2766" spans="1:27" s="30" customFormat="1" x14ac:dyDescent="0.3">
      <c r="A2766" s="31"/>
      <c r="B2766" s="32"/>
      <c r="C2766" s="33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1"/>
      <c r="Q2766" s="31"/>
      <c r="R2766" s="34"/>
      <c r="S2766" s="34"/>
      <c r="T2766" s="34"/>
      <c r="U2766" s="34"/>
      <c r="V2766" s="34"/>
      <c r="W2766" s="34"/>
      <c r="X2766" s="34"/>
      <c r="Y2766" s="34"/>
      <c r="Z2766" s="34"/>
      <c r="AA2766" s="34"/>
    </row>
    <row r="2767" spans="1:27" s="30" customFormat="1" x14ac:dyDescent="0.3">
      <c r="A2767" s="31"/>
      <c r="B2767" s="32"/>
      <c r="C2767" s="33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1"/>
      <c r="Q2767" s="31"/>
      <c r="R2767" s="34"/>
      <c r="S2767" s="34"/>
      <c r="T2767" s="34"/>
      <c r="U2767" s="34"/>
      <c r="V2767" s="34"/>
      <c r="W2767" s="34"/>
      <c r="X2767" s="34"/>
      <c r="Y2767" s="34"/>
      <c r="Z2767" s="34"/>
      <c r="AA2767" s="34"/>
    </row>
    <row r="2768" spans="1:27" s="30" customFormat="1" x14ac:dyDescent="0.3">
      <c r="A2768" s="31"/>
      <c r="B2768" s="32"/>
      <c r="C2768" s="33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1"/>
      <c r="Q2768" s="31"/>
      <c r="R2768" s="34"/>
      <c r="S2768" s="34"/>
      <c r="T2768" s="34"/>
      <c r="U2768" s="34"/>
      <c r="V2768" s="34"/>
      <c r="W2768" s="34"/>
      <c r="X2768" s="34"/>
      <c r="Y2768" s="34"/>
      <c r="Z2768" s="34"/>
      <c r="AA2768" s="34"/>
    </row>
    <row r="2769" spans="1:27" s="30" customFormat="1" x14ac:dyDescent="0.3">
      <c r="A2769" s="31"/>
      <c r="B2769" s="32"/>
      <c r="C2769" s="33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1"/>
      <c r="Q2769" s="31"/>
      <c r="R2769" s="34"/>
      <c r="S2769" s="34"/>
      <c r="T2769" s="34"/>
      <c r="U2769" s="34"/>
      <c r="V2769" s="34"/>
      <c r="W2769" s="34"/>
      <c r="X2769" s="34"/>
      <c r="Y2769" s="34"/>
      <c r="Z2769" s="34"/>
      <c r="AA2769" s="34"/>
    </row>
    <row r="2770" spans="1:27" s="30" customFormat="1" x14ac:dyDescent="0.3">
      <c r="A2770" s="31"/>
      <c r="B2770" s="32"/>
      <c r="C2770" s="33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1"/>
      <c r="Q2770" s="31"/>
      <c r="R2770" s="34"/>
      <c r="S2770" s="34"/>
      <c r="T2770" s="34"/>
      <c r="U2770" s="34"/>
      <c r="V2770" s="34"/>
      <c r="W2770" s="34"/>
      <c r="X2770" s="34"/>
      <c r="Y2770" s="34"/>
      <c r="Z2770" s="34"/>
      <c r="AA2770" s="34"/>
    </row>
    <row r="2771" spans="1:27" s="30" customFormat="1" x14ac:dyDescent="0.3">
      <c r="A2771" s="31"/>
      <c r="B2771" s="32"/>
      <c r="C2771" s="33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1"/>
      <c r="Q2771" s="31"/>
      <c r="R2771" s="34"/>
      <c r="S2771" s="34"/>
      <c r="T2771" s="34"/>
      <c r="U2771" s="34"/>
      <c r="V2771" s="34"/>
      <c r="W2771" s="34"/>
      <c r="X2771" s="34"/>
      <c r="Y2771" s="34"/>
      <c r="Z2771" s="34"/>
      <c r="AA2771" s="34"/>
    </row>
    <row r="2772" spans="1:27" s="30" customFormat="1" x14ac:dyDescent="0.3">
      <c r="A2772" s="31"/>
      <c r="B2772" s="32"/>
      <c r="C2772" s="33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1"/>
      <c r="Q2772" s="31"/>
      <c r="R2772" s="34"/>
      <c r="S2772" s="34"/>
      <c r="T2772" s="34"/>
      <c r="U2772" s="34"/>
      <c r="V2772" s="34"/>
      <c r="W2772" s="34"/>
      <c r="X2772" s="34"/>
      <c r="Y2772" s="34"/>
      <c r="Z2772" s="34"/>
      <c r="AA2772" s="34"/>
    </row>
    <row r="2773" spans="1:27" s="30" customFormat="1" x14ac:dyDescent="0.3">
      <c r="A2773" s="31"/>
      <c r="B2773" s="32"/>
      <c r="C2773" s="33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1"/>
      <c r="Q2773" s="31"/>
      <c r="R2773" s="34"/>
      <c r="S2773" s="34"/>
      <c r="T2773" s="34"/>
      <c r="U2773" s="34"/>
      <c r="V2773" s="34"/>
      <c r="W2773" s="34"/>
      <c r="X2773" s="34"/>
      <c r="Y2773" s="34"/>
      <c r="Z2773" s="34"/>
      <c r="AA2773" s="34"/>
    </row>
    <row r="2774" spans="1:27" s="30" customFormat="1" x14ac:dyDescent="0.3">
      <c r="A2774" s="31"/>
      <c r="B2774" s="32"/>
      <c r="C2774" s="33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1"/>
      <c r="Q2774" s="31"/>
      <c r="R2774" s="34"/>
      <c r="S2774" s="34"/>
      <c r="T2774" s="34"/>
      <c r="U2774" s="34"/>
      <c r="V2774" s="34"/>
      <c r="W2774" s="34"/>
      <c r="X2774" s="34"/>
      <c r="Y2774" s="34"/>
      <c r="Z2774" s="34"/>
      <c r="AA2774" s="34"/>
    </row>
    <row r="2775" spans="1:27" s="30" customFormat="1" x14ac:dyDescent="0.3">
      <c r="A2775" s="31"/>
      <c r="B2775" s="32"/>
      <c r="C2775" s="33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1"/>
      <c r="Q2775" s="31"/>
      <c r="R2775" s="34"/>
      <c r="S2775" s="34"/>
      <c r="T2775" s="34"/>
      <c r="U2775" s="34"/>
      <c r="V2775" s="34"/>
      <c r="W2775" s="34"/>
      <c r="X2775" s="34"/>
      <c r="Y2775" s="34"/>
      <c r="Z2775" s="34"/>
      <c r="AA2775" s="34"/>
    </row>
    <row r="2776" spans="1:27" s="30" customFormat="1" x14ac:dyDescent="0.3">
      <c r="A2776" s="31"/>
      <c r="B2776" s="32"/>
      <c r="C2776" s="33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1"/>
      <c r="Q2776" s="31"/>
      <c r="R2776" s="34"/>
      <c r="S2776" s="34"/>
      <c r="T2776" s="34"/>
      <c r="U2776" s="34"/>
      <c r="V2776" s="34"/>
      <c r="W2776" s="34"/>
      <c r="X2776" s="34"/>
      <c r="Y2776" s="34"/>
      <c r="Z2776" s="34"/>
      <c r="AA2776" s="34"/>
    </row>
    <row r="2777" spans="1:27" s="30" customFormat="1" x14ac:dyDescent="0.3">
      <c r="A2777" s="31"/>
      <c r="B2777" s="32"/>
      <c r="C2777" s="33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1"/>
      <c r="Q2777" s="31"/>
      <c r="R2777" s="34"/>
      <c r="S2777" s="34"/>
      <c r="T2777" s="34"/>
      <c r="U2777" s="34"/>
      <c r="V2777" s="34"/>
      <c r="W2777" s="34"/>
      <c r="X2777" s="34"/>
      <c r="Y2777" s="34"/>
      <c r="Z2777" s="34"/>
      <c r="AA2777" s="34"/>
    </row>
    <row r="2778" spans="1:27" s="30" customFormat="1" x14ac:dyDescent="0.3">
      <c r="A2778" s="31"/>
      <c r="B2778" s="32"/>
      <c r="C2778" s="33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1"/>
      <c r="Q2778" s="31"/>
      <c r="R2778" s="34"/>
      <c r="S2778" s="34"/>
      <c r="T2778" s="34"/>
      <c r="U2778" s="34"/>
      <c r="V2778" s="34"/>
      <c r="W2778" s="34"/>
      <c r="X2778" s="34"/>
      <c r="Y2778" s="34"/>
      <c r="Z2778" s="34"/>
      <c r="AA2778" s="34"/>
    </row>
    <row r="2779" spans="1:27" s="30" customFormat="1" x14ac:dyDescent="0.3">
      <c r="A2779" s="31"/>
      <c r="B2779" s="32"/>
      <c r="C2779" s="33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1"/>
      <c r="Q2779" s="31"/>
      <c r="R2779" s="34"/>
      <c r="S2779" s="34"/>
      <c r="T2779" s="34"/>
      <c r="U2779" s="34"/>
      <c r="V2779" s="34"/>
      <c r="W2779" s="34"/>
      <c r="X2779" s="34"/>
      <c r="Y2779" s="34"/>
      <c r="Z2779" s="34"/>
      <c r="AA2779" s="34"/>
    </row>
    <row r="2780" spans="1:27" s="30" customFormat="1" x14ac:dyDescent="0.3">
      <c r="A2780" s="31"/>
      <c r="B2780" s="32"/>
      <c r="C2780" s="33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1"/>
      <c r="Q2780" s="31"/>
      <c r="R2780" s="34"/>
      <c r="S2780" s="34"/>
      <c r="T2780" s="34"/>
      <c r="U2780" s="34"/>
      <c r="V2780" s="34"/>
      <c r="W2780" s="34"/>
      <c r="X2780" s="34"/>
      <c r="Y2780" s="34"/>
      <c r="Z2780" s="34"/>
      <c r="AA2780" s="34"/>
    </row>
    <row r="2781" spans="1:27" s="30" customFormat="1" x14ac:dyDescent="0.3">
      <c r="A2781" s="31"/>
      <c r="B2781" s="32"/>
      <c r="C2781" s="33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1"/>
      <c r="Q2781" s="31"/>
      <c r="R2781" s="34"/>
      <c r="S2781" s="34"/>
      <c r="T2781" s="34"/>
      <c r="U2781" s="34"/>
      <c r="V2781" s="34"/>
      <c r="W2781" s="34"/>
      <c r="X2781" s="34"/>
      <c r="Y2781" s="34"/>
      <c r="Z2781" s="34"/>
      <c r="AA2781" s="34"/>
    </row>
    <row r="2782" spans="1:27" s="30" customFormat="1" x14ac:dyDescent="0.3">
      <c r="A2782" s="31"/>
      <c r="B2782" s="32"/>
      <c r="C2782" s="33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1"/>
      <c r="Q2782" s="31"/>
      <c r="R2782" s="34"/>
      <c r="S2782" s="34"/>
      <c r="T2782" s="34"/>
      <c r="U2782" s="34"/>
      <c r="V2782" s="34"/>
      <c r="W2782" s="34"/>
      <c r="X2782" s="34"/>
      <c r="Y2782" s="34"/>
      <c r="Z2782" s="34"/>
      <c r="AA2782" s="34"/>
    </row>
    <row r="2783" spans="1:27" s="30" customFormat="1" x14ac:dyDescent="0.3">
      <c r="A2783" s="31"/>
      <c r="B2783" s="32"/>
      <c r="C2783" s="33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1"/>
      <c r="Q2783" s="31"/>
      <c r="R2783" s="34"/>
      <c r="S2783" s="34"/>
      <c r="T2783" s="34"/>
      <c r="U2783" s="34"/>
      <c r="V2783" s="34"/>
      <c r="W2783" s="34"/>
      <c r="X2783" s="34"/>
      <c r="Y2783" s="34"/>
      <c r="Z2783" s="34"/>
      <c r="AA2783" s="34"/>
    </row>
    <row r="2784" spans="1:27" s="30" customFormat="1" x14ac:dyDescent="0.3">
      <c r="A2784" s="31"/>
      <c r="B2784" s="32"/>
      <c r="C2784" s="33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1"/>
      <c r="Q2784" s="31"/>
      <c r="R2784" s="34"/>
      <c r="S2784" s="34"/>
      <c r="T2784" s="34"/>
      <c r="U2784" s="34"/>
      <c r="V2784" s="34"/>
      <c r="W2784" s="34"/>
      <c r="X2784" s="34"/>
      <c r="Y2784" s="34"/>
      <c r="Z2784" s="34"/>
      <c r="AA2784" s="34"/>
    </row>
    <row r="2785" spans="1:27" s="30" customFormat="1" x14ac:dyDescent="0.3">
      <c r="A2785" s="31"/>
      <c r="B2785" s="32"/>
      <c r="C2785" s="33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1"/>
      <c r="Q2785" s="31"/>
      <c r="R2785" s="34"/>
      <c r="S2785" s="34"/>
      <c r="T2785" s="34"/>
      <c r="U2785" s="34"/>
      <c r="V2785" s="34"/>
      <c r="W2785" s="34"/>
      <c r="X2785" s="34"/>
      <c r="Y2785" s="34"/>
      <c r="Z2785" s="34"/>
      <c r="AA2785" s="34"/>
    </row>
    <row r="2786" spans="1:27" s="30" customFormat="1" x14ac:dyDescent="0.3">
      <c r="A2786" s="31"/>
      <c r="B2786" s="32"/>
      <c r="C2786" s="33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1"/>
      <c r="Q2786" s="31"/>
      <c r="R2786" s="34"/>
      <c r="S2786" s="34"/>
      <c r="T2786" s="34"/>
      <c r="U2786" s="34"/>
      <c r="V2786" s="34"/>
      <c r="W2786" s="34"/>
      <c r="X2786" s="34"/>
      <c r="Y2786" s="34"/>
      <c r="Z2786" s="34"/>
      <c r="AA2786" s="34"/>
    </row>
    <row r="2787" spans="1:27" s="30" customFormat="1" x14ac:dyDescent="0.3">
      <c r="A2787" s="31"/>
      <c r="B2787" s="32"/>
      <c r="C2787" s="33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1"/>
      <c r="Q2787" s="31"/>
      <c r="R2787" s="34"/>
      <c r="S2787" s="34"/>
      <c r="T2787" s="34"/>
      <c r="U2787" s="34"/>
      <c r="V2787" s="34"/>
      <c r="W2787" s="34"/>
      <c r="X2787" s="34"/>
      <c r="Y2787" s="34"/>
      <c r="Z2787" s="34"/>
      <c r="AA2787" s="34"/>
    </row>
    <row r="2788" spans="1:27" s="30" customFormat="1" x14ac:dyDescent="0.3">
      <c r="A2788" s="31"/>
      <c r="B2788" s="32"/>
      <c r="C2788" s="33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1"/>
      <c r="Q2788" s="31"/>
      <c r="R2788" s="34"/>
      <c r="S2788" s="34"/>
      <c r="T2788" s="34"/>
      <c r="U2788" s="34"/>
      <c r="V2788" s="34"/>
      <c r="W2788" s="34"/>
      <c r="X2788" s="34"/>
      <c r="Y2788" s="34"/>
      <c r="Z2788" s="34"/>
      <c r="AA2788" s="34"/>
    </row>
    <row r="2789" spans="1:27" s="30" customFormat="1" x14ac:dyDescent="0.3">
      <c r="A2789" s="31"/>
      <c r="B2789" s="32"/>
      <c r="C2789" s="33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1"/>
      <c r="Q2789" s="31"/>
      <c r="R2789" s="34"/>
      <c r="S2789" s="34"/>
      <c r="T2789" s="34"/>
      <c r="U2789" s="34"/>
      <c r="V2789" s="34"/>
      <c r="W2789" s="34"/>
      <c r="X2789" s="34"/>
      <c r="Y2789" s="34"/>
      <c r="Z2789" s="34"/>
      <c r="AA2789" s="34"/>
    </row>
    <row r="2790" spans="1:27" s="30" customFormat="1" x14ac:dyDescent="0.3">
      <c r="A2790" s="31"/>
      <c r="B2790" s="32"/>
      <c r="C2790" s="33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1"/>
      <c r="Q2790" s="31"/>
      <c r="R2790" s="34"/>
      <c r="S2790" s="34"/>
      <c r="T2790" s="34"/>
      <c r="U2790" s="34"/>
      <c r="V2790" s="34"/>
      <c r="W2790" s="34"/>
      <c r="X2790" s="34"/>
      <c r="Y2790" s="34"/>
      <c r="Z2790" s="34"/>
      <c r="AA2790" s="34"/>
    </row>
    <row r="2791" spans="1:27" s="30" customFormat="1" x14ac:dyDescent="0.3">
      <c r="A2791" s="31"/>
      <c r="B2791" s="32"/>
      <c r="C2791" s="33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1"/>
      <c r="Q2791" s="31"/>
      <c r="R2791" s="34"/>
      <c r="S2791" s="34"/>
      <c r="T2791" s="34"/>
      <c r="U2791" s="34"/>
      <c r="V2791" s="34"/>
      <c r="W2791" s="34"/>
      <c r="X2791" s="34"/>
      <c r="Y2791" s="34"/>
      <c r="Z2791" s="34"/>
      <c r="AA2791" s="34"/>
    </row>
    <row r="2792" spans="1:27" s="30" customFormat="1" x14ac:dyDescent="0.3">
      <c r="A2792" s="31"/>
      <c r="B2792" s="32"/>
      <c r="C2792" s="33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1"/>
      <c r="Q2792" s="31"/>
      <c r="R2792" s="34"/>
      <c r="S2792" s="34"/>
      <c r="T2792" s="34"/>
      <c r="U2792" s="34"/>
      <c r="V2792" s="34"/>
      <c r="W2792" s="34"/>
      <c r="X2792" s="34"/>
      <c r="Y2792" s="34"/>
      <c r="Z2792" s="34"/>
      <c r="AA2792" s="34"/>
    </row>
    <row r="2793" spans="1:27" s="30" customFormat="1" x14ac:dyDescent="0.3">
      <c r="A2793" s="31"/>
      <c r="B2793" s="32"/>
      <c r="C2793" s="33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1"/>
      <c r="Q2793" s="31"/>
      <c r="R2793" s="34"/>
      <c r="S2793" s="34"/>
      <c r="T2793" s="34"/>
      <c r="U2793" s="34"/>
      <c r="V2793" s="34"/>
      <c r="W2793" s="34"/>
      <c r="X2793" s="34"/>
      <c r="Y2793" s="34"/>
      <c r="Z2793" s="34"/>
      <c r="AA2793" s="34"/>
    </row>
    <row r="2794" spans="1:27" s="30" customFormat="1" x14ac:dyDescent="0.3">
      <c r="A2794" s="31"/>
      <c r="B2794" s="32"/>
      <c r="C2794" s="33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1"/>
      <c r="Q2794" s="31"/>
      <c r="R2794" s="34"/>
      <c r="S2794" s="34"/>
      <c r="T2794" s="34"/>
      <c r="U2794" s="34"/>
      <c r="V2794" s="34"/>
      <c r="W2794" s="34"/>
      <c r="X2794" s="34"/>
      <c r="Y2794" s="34"/>
      <c r="Z2794" s="34"/>
      <c r="AA2794" s="34"/>
    </row>
    <row r="2795" spans="1:27" s="30" customFormat="1" x14ac:dyDescent="0.3">
      <c r="A2795" s="31"/>
      <c r="B2795" s="32"/>
      <c r="C2795" s="33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1"/>
      <c r="Q2795" s="31"/>
      <c r="R2795" s="34"/>
      <c r="S2795" s="34"/>
      <c r="T2795" s="34"/>
      <c r="U2795" s="34"/>
      <c r="V2795" s="34"/>
      <c r="W2795" s="34"/>
      <c r="X2795" s="34"/>
      <c r="Y2795" s="34"/>
      <c r="Z2795" s="34"/>
      <c r="AA2795" s="34"/>
    </row>
    <row r="2796" spans="1:27" s="30" customFormat="1" x14ac:dyDescent="0.3">
      <c r="A2796" s="31"/>
      <c r="B2796" s="32"/>
      <c r="C2796" s="33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1"/>
      <c r="Q2796" s="31"/>
      <c r="R2796" s="34"/>
      <c r="S2796" s="34"/>
      <c r="T2796" s="34"/>
      <c r="U2796" s="34"/>
      <c r="V2796" s="34"/>
      <c r="W2796" s="34"/>
      <c r="X2796" s="34"/>
      <c r="Y2796" s="34"/>
      <c r="Z2796" s="34"/>
      <c r="AA2796" s="34"/>
    </row>
    <row r="2797" spans="1:27" s="30" customFormat="1" x14ac:dyDescent="0.3">
      <c r="A2797" s="31"/>
      <c r="B2797" s="32"/>
      <c r="C2797" s="33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1"/>
      <c r="Q2797" s="31"/>
      <c r="R2797" s="34"/>
      <c r="S2797" s="34"/>
      <c r="T2797" s="34"/>
      <c r="U2797" s="34"/>
      <c r="V2797" s="34"/>
      <c r="W2797" s="34"/>
      <c r="X2797" s="34"/>
      <c r="Y2797" s="34"/>
      <c r="Z2797" s="34"/>
      <c r="AA2797" s="34"/>
    </row>
    <row r="2798" spans="1:27" s="30" customFormat="1" x14ac:dyDescent="0.3">
      <c r="A2798" s="31"/>
      <c r="B2798" s="32"/>
      <c r="C2798" s="33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1"/>
      <c r="Q2798" s="31"/>
      <c r="R2798" s="34"/>
      <c r="S2798" s="34"/>
      <c r="T2798" s="34"/>
      <c r="U2798" s="34"/>
      <c r="V2798" s="34"/>
      <c r="W2798" s="34"/>
      <c r="X2798" s="34"/>
      <c r="Y2798" s="34"/>
      <c r="Z2798" s="34"/>
      <c r="AA2798" s="34"/>
    </row>
    <row r="2799" spans="1:27" s="30" customFormat="1" x14ac:dyDescent="0.3">
      <c r="A2799" s="31"/>
      <c r="B2799" s="32"/>
      <c r="C2799" s="33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1"/>
      <c r="Q2799" s="31"/>
      <c r="R2799" s="34"/>
      <c r="S2799" s="34"/>
      <c r="T2799" s="34"/>
      <c r="U2799" s="34"/>
      <c r="V2799" s="34"/>
      <c r="W2799" s="34"/>
      <c r="X2799" s="34"/>
      <c r="Y2799" s="34"/>
      <c r="Z2799" s="34"/>
      <c r="AA2799" s="34"/>
    </row>
    <row r="2800" spans="1:27" s="30" customFormat="1" x14ac:dyDescent="0.3">
      <c r="A2800" s="31"/>
      <c r="B2800" s="32"/>
      <c r="C2800" s="33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1"/>
      <c r="Q2800" s="31"/>
      <c r="R2800" s="34"/>
      <c r="S2800" s="34"/>
      <c r="T2800" s="34"/>
      <c r="U2800" s="34"/>
      <c r="V2800" s="34"/>
      <c r="W2800" s="34"/>
      <c r="X2800" s="34"/>
      <c r="Y2800" s="34"/>
      <c r="Z2800" s="34"/>
      <c r="AA2800" s="34"/>
    </row>
    <row r="2801" spans="1:27" s="30" customFormat="1" x14ac:dyDescent="0.3">
      <c r="A2801" s="31"/>
      <c r="B2801" s="32"/>
      <c r="C2801" s="33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1"/>
      <c r="Q2801" s="31"/>
      <c r="R2801" s="34"/>
      <c r="S2801" s="34"/>
      <c r="T2801" s="34"/>
      <c r="U2801" s="34"/>
      <c r="V2801" s="34"/>
      <c r="W2801" s="34"/>
      <c r="X2801" s="34"/>
      <c r="Y2801" s="34"/>
      <c r="Z2801" s="34"/>
      <c r="AA2801" s="34"/>
    </row>
    <row r="2802" spans="1:27" s="30" customFormat="1" x14ac:dyDescent="0.3">
      <c r="A2802" s="31"/>
      <c r="B2802" s="32"/>
      <c r="C2802" s="33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1"/>
      <c r="Q2802" s="31"/>
      <c r="R2802" s="34"/>
      <c r="S2802" s="34"/>
      <c r="T2802" s="34"/>
      <c r="U2802" s="34"/>
      <c r="V2802" s="34"/>
      <c r="W2802" s="34"/>
      <c r="X2802" s="34"/>
      <c r="Y2802" s="34"/>
      <c r="Z2802" s="34"/>
      <c r="AA2802" s="34"/>
    </row>
    <row r="2803" spans="1:27" s="30" customFormat="1" x14ac:dyDescent="0.3">
      <c r="A2803" s="31"/>
      <c r="B2803" s="32"/>
      <c r="C2803" s="33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1"/>
      <c r="Q2803" s="31"/>
      <c r="R2803" s="34"/>
      <c r="S2803" s="34"/>
      <c r="T2803" s="34"/>
      <c r="U2803" s="34"/>
      <c r="V2803" s="34"/>
      <c r="W2803" s="34"/>
      <c r="X2803" s="34"/>
      <c r="Y2803" s="34"/>
      <c r="Z2803" s="34"/>
      <c r="AA2803" s="34"/>
    </row>
    <row r="2804" spans="1:27" s="30" customFormat="1" x14ac:dyDescent="0.3">
      <c r="A2804" s="31"/>
      <c r="B2804" s="32"/>
      <c r="C2804" s="33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1"/>
      <c r="Q2804" s="31"/>
      <c r="R2804" s="34"/>
      <c r="S2804" s="34"/>
      <c r="T2804" s="34"/>
      <c r="U2804" s="34"/>
      <c r="V2804" s="34"/>
      <c r="W2804" s="34"/>
      <c r="X2804" s="34"/>
      <c r="Y2804" s="34"/>
      <c r="Z2804" s="34"/>
      <c r="AA2804" s="34"/>
    </row>
    <row r="2805" spans="1:27" s="30" customFormat="1" x14ac:dyDescent="0.3">
      <c r="A2805" s="31"/>
      <c r="B2805" s="32"/>
      <c r="C2805" s="33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1"/>
      <c r="Q2805" s="31"/>
      <c r="R2805" s="34"/>
      <c r="S2805" s="34"/>
      <c r="T2805" s="34"/>
      <c r="U2805" s="34"/>
      <c r="V2805" s="34"/>
      <c r="W2805" s="34"/>
      <c r="X2805" s="34"/>
      <c r="Y2805" s="34"/>
      <c r="Z2805" s="34"/>
      <c r="AA2805" s="34"/>
    </row>
    <row r="2806" spans="1:27" s="30" customFormat="1" x14ac:dyDescent="0.3">
      <c r="A2806" s="31"/>
      <c r="B2806" s="32"/>
      <c r="C2806" s="33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1"/>
      <c r="Q2806" s="31"/>
      <c r="R2806" s="34"/>
      <c r="S2806" s="34"/>
      <c r="T2806" s="34"/>
      <c r="U2806" s="34"/>
      <c r="V2806" s="34"/>
      <c r="W2806" s="34"/>
      <c r="X2806" s="34"/>
      <c r="Y2806" s="34"/>
      <c r="Z2806" s="34"/>
      <c r="AA2806" s="34"/>
    </row>
    <row r="2807" spans="1:27" s="30" customFormat="1" x14ac:dyDescent="0.3">
      <c r="A2807" s="31"/>
      <c r="B2807" s="32"/>
      <c r="C2807" s="33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1"/>
      <c r="Q2807" s="31"/>
      <c r="R2807" s="34"/>
      <c r="S2807" s="34"/>
      <c r="T2807" s="34"/>
      <c r="U2807" s="34"/>
      <c r="V2807" s="34"/>
      <c r="W2807" s="34"/>
      <c r="X2807" s="34"/>
      <c r="Y2807" s="34"/>
      <c r="Z2807" s="34"/>
      <c r="AA2807" s="34"/>
    </row>
    <row r="2808" spans="1:27" s="30" customFormat="1" x14ac:dyDescent="0.3">
      <c r="A2808" s="31"/>
      <c r="B2808" s="32"/>
      <c r="C2808" s="33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1"/>
      <c r="Q2808" s="31"/>
      <c r="R2808" s="34"/>
      <c r="S2808" s="34"/>
      <c r="T2808" s="34"/>
      <c r="U2808" s="34"/>
      <c r="V2808" s="34"/>
      <c r="W2808" s="34"/>
      <c r="X2808" s="34"/>
      <c r="Y2808" s="34"/>
      <c r="Z2808" s="34"/>
      <c r="AA2808" s="34"/>
    </row>
    <row r="2809" spans="1:27" s="30" customFormat="1" x14ac:dyDescent="0.3">
      <c r="A2809" s="31"/>
      <c r="B2809" s="32"/>
      <c r="C2809" s="33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1"/>
      <c r="Q2809" s="31"/>
      <c r="R2809" s="34"/>
      <c r="S2809" s="34"/>
      <c r="T2809" s="34"/>
      <c r="U2809" s="34"/>
      <c r="V2809" s="34"/>
      <c r="W2809" s="34"/>
      <c r="X2809" s="34"/>
      <c r="Y2809" s="34"/>
      <c r="Z2809" s="34"/>
      <c r="AA2809" s="34"/>
    </row>
    <row r="2810" spans="1:27" s="30" customFormat="1" x14ac:dyDescent="0.3">
      <c r="A2810" s="31"/>
      <c r="B2810" s="32"/>
      <c r="C2810" s="33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1"/>
      <c r="Q2810" s="31"/>
      <c r="R2810" s="34"/>
      <c r="S2810" s="34"/>
      <c r="T2810" s="34"/>
      <c r="U2810" s="34"/>
      <c r="V2810" s="34"/>
      <c r="W2810" s="34"/>
      <c r="X2810" s="34"/>
      <c r="Y2810" s="34"/>
      <c r="Z2810" s="34"/>
      <c r="AA2810" s="34"/>
    </row>
    <row r="2811" spans="1:27" s="30" customFormat="1" x14ac:dyDescent="0.3">
      <c r="A2811" s="31"/>
      <c r="B2811" s="32"/>
      <c r="C2811" s="33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1"/>
      <c r="Q2811" s="31"/>
      <c r="R2811" s="34"/>
      <c r="S2811" s="34"/>
      <c r="T2811" s="34"/>
      <c r="U2811" s="34"/>
      <c r="V2811" s="34"/>
      <c r="W2811" s="34"/>
      <c r="X2811" s="34"/>
      <c r="Y2811" s="34"/>
      <c r="Z2811" s="34"/>
      <c r="AA2811" s="34"/>
    </row>
    <row r="2812" spans="1:27" s="30" customFormat="1" x14ac:dyDescent="0.3">
      <c r="A2812" s="31"/>
      <c r="B2812" s="32"/>
      <c r="C2812" s="33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1"/>
      <c r="Q2812" s="31"/>
      <c r="R2812" s="34"/>
      <c r="S2812" s="34"/>
      <c r="T2812" s="34"/>
      <c r="U2812" s="34"/>
      <c r="V2812" s="34"/>
      <c r="W2812" s="34"/>
      <c r="X2812" s="34"/>
      <c r="Y2812" s="34"/>
      <c r="Z2812" s="34"/>
      <c r="AA2812" s="34"/>
    </row>
    <row r="2813" spans="1:27" s="30" customFormat="1" x14ac:dyDescent="0.3">
      <c r="A2813" s="31"/>
      <c r="B2813" s="32"/>
      <c r="C2813" s="33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1"/>
      <c r="Q2813" s="31"/>
      <c r="R2813" s="34"/>
      <c r="S2813" s="34"/>
      <c r="T2813" s="34"/>
      <c r="U2813" s="34"/>
      <c r="V2813" s="34"/>
      <c r="W2813" s="34"/>
      <c r="X2813" s="34"/>
      <c r="Y2813" s="34"/>
      <c r="Z2813" s="34"/>
      <c r="AA2813" s="34"/>
    </row>
    <row r="2814" spans="1:27" s="30" customFormat="1" x14ac:dyDescent="0.3">
      <c r="A2814" s="31"/>
      <c r="B2814" s="32"/>
      <c r="C2814" s="33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1"/>
      <c r="Q2814" s="31"/>
      <c r="R2814" s="34"/>
      <c r="S2814" s="34"/>
      <c r="T2814" s="34"/>
      <c r="U2814" s="34"/>
      <c r="V2814" s="34"/>
      <c r="W2814" s="34"/>
      <c r="X2814" s="34"/>
      <c r="Y2814" s="34"/>
      <c r="Z2814" s="34"/>
      <c r="AA2814" s="34"/>
    </row>
    <row r="2815" spans="1:27" s="30" customFormat="1" x14ac:dyDescent="0.3">
      <c r="A2815" s="31"/>
      <c r="B2815" s="32"/>
      <c r="C2815" s="33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1"/>
      <c r="Q2815" s="31"/>
      <c r="R2815" s="34"/>
      <c r="S2815" s="34"/>
      <c r="T2815" s="34"/>
      <c r="U2815" s="34"/>
      <c r="V2815" s="34"/>
      <c r="W2815" s="34"/>
      <c r="X2815" s="34"/>
      <c r="Y2815" s="34"/>
      <c r="Z2815" s="34"/>
      <c r="AA2815" s="34"/>
    </row>
    <row r="2816" spans="1:27" s="30" customFormat="1" x14ac:dyDescent="0.3">
      <c r="A2816" s="31"/>
      <c r="B2816" s="32"/>
      <c r="C2816" s="33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1"/>
      <c r="Q2816" s="31"/>
      <c r="R2816" s="34"/>
      <c r="S2816" s="34"/>
      <c r="T2816" s="34"/>
      <c r="U2816" s="34"/>
      <c r="V2816" s="34"/>
      <c r="W2816" s="34"/>
      <c r="X2816" s="34"/>
      <c r="Y2816" s="34"/>
      <c r="Z2816" s="34"/>
      <c r="AA2816" s="34"/>
    </row>
    <row r="2817" spans="1:27" s="30" customFormat="1" x14ac:dyDescent="0.3">
      <c r="A2817" s="31"/>
      <c r="B2817" s="32"/>
      <c r="C2817" s="33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1"/>
      <c r="Q2817" s="31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</row>
    <row r="2818" spans="1:27" s="30" customFormat="1" x14ac:dyDescent="0.3">
      <c r="A2818" s="31"/>
      <c r="B2818" s="32"/>
      <c r="C2818" s="33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1"/>
      <c r="Q2818" s="31"/>
      <c r="R2818" s="34"/>
      <c r="S2818" s="34"/>
      <c r="T2818" s="34"/>
      <c r="U2818" s="34"/>
      <c r="V2818" s="34"/>
      <c r="W2818" s="34"/>
      <c r="X2818" s="34"/>
      <c r="Y2818" s="34"/>
      <c r="Z2818" s="34"/>
      <c r="AA2818" s="34"/>
    </row>
    <row r="2819" spans="1:27" s="30" customFormat="1" x14ac:dyDescent="0.3">
      <c r="A2819" s="31"/>
      <c r="B2819" s="32"/>
      <c r="C2819" s="33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1"/>
      <c r="Q2819" s="31"/>
      <c r="R2819" s="34"/>
      <c r="S2819" s="34"/>
      <c r="T2819" s="34"/>
      <c r="U2819" s="34"/>
      <c r="V2819" s="34"/>
      <c r="W2819" s="34"/>
      <c r="X2819" s="34"/>
      <c r="Y2819" s="34"/>
      <c r="Z2819" s="34"/>
      <c r="AA2819" s="34"/>
    </row>
    <row r="2820" spans="1:27" s="30" customFormat="1" x14ac:dyDescent="0.3">
      <c r="A2820" s="31"/>
      <c r="B2820" s="32"/>
      <c r="C2820" s="33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1"/>
      <c r="Q2820" s="31"/>
      <c r="R2820" s="34"/>
      <c r="S2820" s="34"/>
      <c r="T2820" s="34"/>
      <c r="U2820" s="34"/>
      <c r="V2820" s="34"/>
      <c r="W2820" s="34"/>
      <c r="X2820" s="34"/>
      <c r="Y2820" s="34"/>
      <c r="Z2820" s="34"/>
      <c r="AA2820" s="34"/>
    </row>
    <row r="2821" spans="1:27" s="30" customFormat="1" x14ac:dyDescent="0.3">
      <c r="A2821" s="31"/>
      <c r="B2821" s="32"/>
      <c r="C2821" s="33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1"/>
      <c r="Q2821" s="31"/>
      <c r="R2821" s="34"/>
      <c r="S2821" s="34"/>
      <c r="T2821" s="34"/>
      <c r="U2821" s="34"/>
      <c r="V2821" s="34"/>
      <c r="W2821" s="34"/>
      <c r="X2821" s="34"/>
      <c r="Y2821" s="34"/>
      <c r="Z2821" s="34"/>
      <c r="AA2821" s="34"/>
    </row>
    <row r="2822" spans="1:27" s="30" customFormat="1" x14ac:dyDescent="0.3">
      <c r="A2822" s="31"/>
      <c r="B2822" s="32"/>
      <c r="C2822" s="33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1"/>
      <c r="Q2822" s="31"/>
      <c r="R2822" s="34"/>
      <c r="S2822" s="34"/>
      <c r="T2822" s="34"/>
      <c r="U2822" s="34"/>
      <c r="V2822" s="34"/>
      <c r="W2822" s="34"/>
      <c r="X2822" s="34"/>
      <c r="Y2822" s="34"/>
      <c r="Z2822" s="34"/>
      <c r="AA2822" s="34"/>
    </row>
    <row r="2823" spans="1:27" s="30" customFormat="1" x14ac:dyDescent="0.3">
      <c r="A2823" s="31"/>
      <c r="B2823" s="32"/>
      <c r="C2823" s="33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1"/>
      <c r="Q2823" s="31"/>
      <c r="R2823" s="34"/>
      <c r="S2823" s="34"/>
      <c r="T2823" s="34"/>
      <c r="U2823" s="34"/>
      <c r="V2823" s="34"/>
      <c r="W2823" s="34"/>
      <c r="X2823" s="34"/>
      <c r="Y2823" s="34"/>
      <c r="Z2823" s="34"/>
      <c r="AA2823" s="34"/>
    </row>
    <row r="2824" spans="1:27" s="30" customFormat="1" x14ac:dyDescent="0.3">
      <c r="A2824" s="31"/>
      <c r="B2824" s="32"/>
      <c r="C2824" s="33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1"/>
      <c r="Q2824" s="31"/>
      <c r="R2824" s="34"/>
      <c r="S2824" s="34"/>
      <c r="T2824" s="34"/>
      <c r="U2824" s="34"/>
      <c r="V2824" s="34"/>
      <c r="W2824" s="34"/>
      <c r="X2824" s="34"/>
      <c r="Y2824" s="34"/>
      <c r="Z2824" s="34"/>
      <c r="AA2824" s="34"/>
    </row>
    <row r="2825" spans="1:27" s="30" customFormat="1" x14ac:dyDescent="0.3">
      <c r="A2825" s="31"/>
      <c r="B2825" s="32"/>
      <c r="C2825" s="33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1"/>
      <c r="Q2825" s="31"/>
      <c r="R2825" s="34"/>
      <c r="S2825" s="34"/>
      <c r="T2825" s="34"/>
      <c r="U2825" s="34"/>
      <c r="V2825" s="34"/>
      <c r="W2825" s="34"/>
      <c r="X2825" s="34"/>
      <c r="Y2825" s="34"/>
      <c r="Z2825" s="34"/>
      <c r="AA2825" s="34"/>
    </row>
    <row r="2826" spans="1:27" s="30" customFormat="1" x14ac:dyDescent="0.3">
      <c r="A2826" s="31"/>
      <c r="B2826" s="32"/>
      <c r="C2826" s="33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1"/>
      <c r="Q2826" s="31"/>
      <c r="R2826" s="34"/>
      <c r="S2826" s="34"/>
      <c r="T2826" s="34"/>
      <c r="U2826" s="34"/>
      <c r="V2826" s="34"/>
      <c r="W2826" s="34"/>
      <c r="X2826" s="34"/>
      <c r="Y2826" s="34"/>
      <c r="Z2826" s="34"/>
      <c r="AA2826" s="34"/>
    </row>
    <row r="2827" spans="1:27" s="30" customFormat="1" x14ac:dyDescent="0.3">
      <c r="A2827" s="31"/>
      <c r="B2827" s="32"/>
      <c r="C2827" s="33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1"/>
      <c r="Q2827" s="31"/>
      <c r="R2827" s="34"/>
      <c r="S2827" s="34"/>
      <c r="T2827" s="34"/>
      <c r="U2827" s="34"/>
      <c r="V2827" s="34"/>
      <c r="W2827" s="34"/>
      <c r="X2827" s="34"/>
      <c r="Y2827" s="34"/>
      <c r="Z2827" s="34"/>
      <c r="AA2827" s="34"/>
    </row>
    <row r="2828" spans="1:27" s="30" customFormat="1" x14ac:dyDescent="0.3">
      <c r="A2828" s="31"/>
      <c r="B2828" s="32"/>
      <c r="C2828" s="33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1"/>
      <c r="Q2828" s="31"/>
      <c r="R2828" s="34"/>
      <c r="S2828" s="34"/>
      <c r="T2828" s="34"/>
      <c r="U2828" s="34"/>
      <c r="V2828" s="34"/>
      <c r="W2828" s="34"/>
      <c r="X2828" s="34"/>
      <c r="Y2828" s="34"/>
      <c r="Z2828" s="34"/>
      <c r="AA2828" s="34"/>
    </row>
    <row r="2829" spans="1:27" s="30" customFormat="1" x14ac:dyDescent="0.3">
      <c r="A2829" s="31"/>
      <c r="B2829" s="32"/>
      <c r="C2829" s="33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1"/>
      <c r="Q2829" s="31"/>
      <c r="R2829" s="34"/>
      <c r="S2829" s="34"/>
      <c r="T2829" s="34"/>
      <c r="U2829" s="34"/>
      <c r="V2829" s="34"/>
      <c r="W2829" s="34"/>
      <c r="X2829" s="34"/>
      <c r="Y2829" s="34"/>
      <c r="Z2829" s="34"/>
      <c r="AA2829" s="34"/>
    </row>
    <row r="2830" spans="1:27" s="30" customFormat="1" x14ac:dyDescent="0.3">
      <c r="A2830" s="31"/>
      <c r="B2830" s="32"/>
      <c r="C2830" s="33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1"/>
      <c r="Q2830" s="31"/>
      <c r="R2830" s="34"/>
      <c r="S2830" s="34"/>
      <c r="T2830" s="34"/>
      <c r="U2830" s="34"/>
      <c r="V2830" s="34"/>
      <c r="W2830" s="34"/>
      <c r="X2830" s="34"/>
      <c r="Y2830" s="34"/>
      <c r="Z2830" s="34"/>
      <c r="AA2830" s="34"/>
    </row>
    <row r="2831" spans="1:27" s="30" customFormat="1" x14ac:dyDescent="0.3">
      <c r="A2831" s="31"/>
      <c r="B2831" s="32"/>
      <c r="C2831" s="33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1"/>
      <c r="Q2831" s="31"/>
      <c r="R2831" s="34"/>
      <c r="S2831" s="34"/>
      <c r="T2831" s="34"/>
      <c r="U2831" s="34"/>
      <c r="V2831" s="34"/>
      <c r="W2831" s="34"/>
      <c r="X2831" s="34"/>
      <c r="Y2831" s="34"/>
      <c r="Z2831" s="34"/>
      <c r="AA2831" s="34"/>
    </row>
    <row r="2832" spans="1:27" s="30" customFormat="1" x14ac:dyDescent="0.3">
      <c r="A2832" s="31"/>
      <c r="B2832" s="32"/>
      <c r="C2832" s="33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1"/>
      <c r="Q2832" s="31"/>
      <c r="R2832" s="34"/>
      <c r="S2832" s="34"/>
      <c r="T2832" s="34"/>
      <c r="U2832" s="34"/>
      <c r="V2832" s="34"/>
      <c r="W2832" s="34"/>
      <c r="X2832" s="34"/>
      <c r="Y2832" s="34"/>
      <c r="Z2832" s="34"/>
      <c r="AA2832" s="34"/>
    </row>
    <row r="2833" spans="1:27" s="30" customFormat="1" x14ac:dyDescent="0.3">
      <c r="A2833" s="31"/>
      <c r="B2833" s="32"/>
      <c r="C2833" s="33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1"/>
      <c r="Q2833" s="31"/>
      <c r="R2833" s="34"/>
      <c r="S2833" s="34"/>
      <c r="T2833" s="34"/>
      <c r="U2833" s="34"/>
      <c r="V2833" s="34"/>
      <c r="W2833" s="34"/>
      <c r="X2833" s="34"/>
      <c r="Y2833" s="34"/>
      <c r="Z2833" s="34"/>
      <c r="AA2833" s="34"/>
    </row>
    <row r="2834" spans="1:27" s="30" customFormat="1" x14ac:dyDescent="0.3">
      <c r="A2834" s="31"/>
      <c r="B2834" s="32"/>
      <c r="C2834" s="33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1"/>
      <c r="Q2834" s="31"/>
      <c r="R2834" s="34"/>
      <c r="S2834" s="34"/>
      <c r="T2834" s="34"/>
      <c r="U2834" s="34"/>
      <c r="V2834" s="34"/>
      <c r="W2834" s="34"/>
      <c r="X2834" s="34"/>
      <c r="Y2834" s="34"/>
      <c r="Z2834" s="34"/>
      <c r="AA2834" s="34"/>
    </row>
    <row r="2835" spans="1:27" s="30" customFormat="1" x14ac:dyDescent="0.3">
      <c r="A2835" s="31"/>
      <c r="B2835" s="32"/>
      <c r="C2835" s="33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1"/>
      <c r="Q2835" s="31"/>
      <c r="R2835" s="34"/>
      <c r="S2835" s="34"/>
      <c r="T2835" s="34"/>
      <c r="U2835" s="34"/>
      <c r="V2835" s="34"/>
      <c r="W2835" s="34"/>
      <c r="X2835" s="34"/>
      <c r="Y2835" s="34"/>
      <c r="Z2835" s="34"/>
      <c r="AA2835" s="34"/>
    </row>
    <row r="2836" spans="1:27" s="30" customFormat="1" x14ac:dyDescent="0.3">
      <c r="A2836" s="31"/>
      <c r="B2836" s="32"/>
      <c r="C2836" s="33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1"/>
      <c r="Q2836" s="31"/>
      <c r="R2836" s="34"/>
      <c r="S2836" s="34"/>
      <c r="T2836" s="34"/>
      <c r="U2836" s="34"/>
      <c r="V2836" s="34"/>
      <c r="W2836" s="34"/>
      <c r="X2836" s="34"/>
      <c r="Y2836" s="34"/>
      <c r="Z2836" s="34"/>
      <c r="AA2836" s="34"/>
    </row>
    <row r="2837" spans="1:27" s="30" customFormat="1" x14ac:dyDescent="0.3">
      <c r="A2837" s="31"/>
      <c r="B2837" s="32"/>
      <c r="C2837" s="33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1"/>
      <c r="Q2837" s="31"/>
      <c r="R2837" s="34"/>
      <c r="S2837" s="34"/>
      <c r="T2837" s="34"/>
      <c r="U2837" s="34"/>
      <c r="V2837" s="34"/>
      <c r="W2837" s="34"/>
      <c r="X2837" s="34"/>
      <c r="Y2837" s="34"/>
      <c r="Z2837" s="34"/>
      <c r="AA2837" s="34"/>
    </row>
    <row r="2838" spans="1:27" s="30" customFormat="1" x14ac:dyDescent="0.3">
      <c r="A2838" s="31"/>
      <c r="B2838" s="32"/>
      <c r="C2838" s="33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1"/>
      <c r="Q2838" s="31"/>
      <c r="R2838" s="34"/>
      <c r="S2838" s="34"/>
      <c r="T2838" s="34"/>
      <c r="U2838" s="34"/>
      <c r="V2838" s="34"/>
      <c r="W2838" s="34"/>
      <c r="X2838" s="34"/>
      <c r="Y2838" s="34"/>
      <c r="Z2838" s="34"/>
      <c r="AA2838" s="34"/>
    </row>
    <row r="2839" spans="1:27" s="30" customFormat="1" x14ac:dyDescent="0.3">
      <c r="A2839" s="31"/>
      <c r="B2839" s="32"/>
      <c r="C2839" s="33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1"/>
      <c r="Q2839" s="31"/>
      <c r="R2839" s="34"/>
      <c r="S2839" s="34"/>
      <c r="T2839" s="34"/>
      <c r="U2839" s="34"/>
      <c r="V2839" s="34"/>
      <c r="W2839" s="34"/>
      <c r="X2839" s="34"/>
      <c r="Y2839" s="34"/>
      <c r="Z2839" s="34"/>
      <c r="AA2839" s="34"/>
    </row>
    <row r="2840" spans="1:27" s="30" customFormat="1" x14ac:dyDescent="0.3">
      <c r="A2840" s="31"/>
      <c r="B2840" s="32"/>
      <c r="C2840" s="33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1"/>
      <c r="Q2840" s="31"/>
      <c r="R2840" s="34"/>
      <c r="S2840" s="34"/>
      <c r="T2840" s="34"/>
      <c r="U2840" s="34"/>
      <c r="V2840" s="34"/>
      <c r="W2840" s="34"/>
      <c r="X2840" s="34"/>
      <c r="Y2840" s="34"/>
      <c r="Z2840" s="34"/>
      <c r="AA2840" s="34"/>
    </row>
    <row r="2841" spans="1:27" s="30" customFormat="1" x14ac:dyDescent="0.3">
      <c r="A2841" s="31"/>
      <c r="B2841" s="32"/>
      <c r="C2841" s="33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1"/>
      <c r="Q2841" s="31"/>
      <c r="R2841" s="34"/>
      <c r="S2841" s="34"/>
      <c r="T2841" s="34"/>
      <c r="U2841" s="34"/>
      <c r="V2841" s="34"/>
      <c r="W2841" s="34"/>
      <c r="X2841" s="34"/>
      <c r="Y2841" s="34"/>
      <c r="Z2841" s="34"/>
      <c r="AA2841" s="34"/>
    </row>
    <row r="2842" spans="1:27" s="30" customFormat="1" x14ac:dyDescent="0.3">
      <c r="A2842" s="31"/>
      <c r="B2842" s="32"/>
      <c r="C2842" s="33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1"/>
      <c r="Q2842" s="31"/>
      <c r="R2842" s="34"/>
      <c r="S2842" s="34"/>
      <c r="T2842" s="34"/>
      <c r="U2842" s="34"/>
      <c r="V2842" s="34"/>
      <c r="W2842" s="34"/>
      <c r="X2842" s="34"/>
      <c r="Y2842" s="34"/>
      <c r="Z2842" s="34"/>
      <c r="AA2842" s="34"/>
    </row>
    <row r="2843" spans="1:27" s="30" customFormat="1" x14ac:dyDescent="0.3">
      <c r="A2843" s="31"/>
      <c r="B2843" s="32"/>
      <c r="C2843" s="33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1"/>
      <c r="Q2843" s="31"/>
      <c r="R2843" s="34"/>
      <c r="S2843" s="34"/>
      <c r="T2843" s="34"/>
      <c r="U2843" s="34"/>
      <c r="V2843" s="34"/>
      <c r="W2843" s="34"/>
      <c r="X2843" s="34"/>
      <c r="Y2843" s="34"/>
      <c r="Z2843" s="34"/>
      <c r="AA2843" s="34"/>
    </row>
    <row r="2844" spans="1:27" s="30" customFormat="1" x14ac:dyDescent="0.3">
      <c r="A2844" s="31"/>
      <c r="B2844" s="32"/>
      <c r="C2844" s="33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1"/>
      <c r="Q2844" s="31"/>
      <c r="R2844" s="34"/>
      <c r="S2844" s="34"/>
      <c r="T2844" s="34"/>
      <c r="U2844" s="34"/>
      <c r="V2844" s="34"/>
      <c r="W2844" s="34"/>
      <c r="X2844" s="34"/>
      <c r="Y2844" s="34"/>
      <c r="Z2844" s="34"/>
      <c r="AA2844" s="34"/>
    </row>
    <row r="2845" spans="1:27" s="30" customFormat="1" x14ac:dyDescent="0.3">
      <c r="A2845" s="31"/>
      <c r="B2845" s="32"/>
      <c r="C2845" s="33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1"/>
      <c r="Q2845" s="31"/>
      <c r="R2845" s="34"/>
      <c r="S2845" s="34"/>
      <c r="T2845" s="34"/>
      <c r="U2845" s="34"/>
      <c r="V2845" s="34"/>
      <c r="W2845" s="34"/>
      <c r="X2845" s="34"/>
      <c r="Y2845" s="34"/>
      <c r="Z2845" s="34"/>
      <c r="AA2845" s="34"/>
    </row>
    <row r="2846" spans="1:27" s="30" customFormat="1" x14ac:dyDescent="0.3">
      <c r="A2846" s="31"/>
      <c r="B2846" s="32"/>
      <c r="C2846" s="33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1"/>
      <c r="Q2846" s="31"/>
      <c r="R2846" s="34"/>
      <c r="S2846" s="34"/>
      <c r="T2846" s="34"/>
      <c r="U2846" s="34"/>
      <c r="V2846" s="34"/>
      <c r="W2846" s="34"/>
      <c r="X2846" s="34"/>
      <c r="Y2846" s="34"/>
      <c r="Z2846" s="34"/>
      <c r="AA2846" s="34"/>
    </row>
    <row r="2847" spans="1:27" s="30" customFormat="1" x14ac:dyDescent="0.3">
      <c r="A2847" s="31"/>
      <c r="B2847" s="32"/>
      <c r="C2847" s="33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1"/>
      <c r="Q2847" s="31"/>
      <c r="R2847" s="34"/>
      <c r="S2847" s="34"/>
      <c r="T2847" s="34"/>
      <c r="U2847" s="34"/>
      <c r="V2847" s="34"/>
      <c r="W2847" s="34"/>
      <c r="X2847" s="34"/>
      <c r="Y2847" s="34"/>
      <c r="Z2847" s="34"/>
      <c r="AA2847" s="34"/>
    </row>
    <row r="2848" spans="1:27" s="30" customFormat="1" x14ac:dyDescent="0.3">
      <c r="A2848" s="31"/>
      <c r="B2848" s="32"/>
      <c r="C2848" s="33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1"/>
      <c r="Q2848" s="31"/>
      <c r="R2848" s="34"/>
      <c r="S2848" s="34"/>
      <c r="T2848" s="34"/>
      <c r="U2848" s="34"/>
      <c r="V2848" s="34"/>
      <c r="W2848" s="34"/>
      <c r="X2848" s="34"/>
      <c r="Y2848" s="34"/>
      <c r="Z2848" s="34"/>
      <c r="AA2848" s="34"/>
    </row>
    <row r="2849" spans="1:27" s="30" customFormat="1" x14ac:dyDescent="0.3">
      <c r="A2849" s="31"/>
      <c r="B2849" s="32"/>
      <c r="C2849" s="33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1"/>
      <c r="Q2849" s="31"/>
      <c r="R2849" s="34"/>
      <c r="S2849" s="34"/>
      <c r="T2849" s="34"/>
      <c r="U2849" s="34"/>
      <c r="V2849" s="34"/>
      <c r="W2849" s="34"/>
      <c r="X2849" s="34"/>
      <c r="Y2849" s="34"/>
      <c r="Z2849" s="34"/>
      <c r="AA2849" s="34"/>
    </row>
    <row r="2850" spans="1:27" s="30" customFormat="1" x14ac:dyDescent="0.3">
      <c r="A2850" s="31"/>
      <c r="B2850" s="32"/>
      <c r="C2850" s="33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1"/>
      <c r="Q2850" s="31"/>
      <c r="R2850" s="34"/>
      <c r="S2850" s="34"/>
      <c r="T2850" s="34"/>
      <c r="U2850" s="34"/>
      <c r="V2850" s="34"/>
      <c r="W2850" s="34"/>
      <c r="X2850" s="34"/>
      <c r="Y2850" s="34"/>
      <c r="Z2850" s="34"/>
      <c r="AA2850" s="34"/>
    </row>
    <row r="2851" spans="1:27" s="30" customFormat="1" x14ac:dyDescent="0.3">
      <c r="A2851" s="31"/>
      <c r="B2851" s="32"/>
      <c r="C2851" s="33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1"/>
      <c r="Q2851" s="31"/>
      <c r="R2851" s="34"/>
      <c r="S2851" s="34"/>
      <c r="T2851" s="34"/>
      <c r="U2851" s="34"/>
      <c r="V2851" s="34"/>
      <c r="W2851" s="34"/>
      <c r="X2851" s="34"/>
      <c r="Y2851" s="34"/>
      <c r="Z2851" s="34"/>
      <c r="AA2851" s="34"/>
    </row>
    <row r="2852" spans="1:27" s="30" customFormat="1" x14ac:dyDescent="0.3">
      <c r="A2852" s="31"/>
      <c r="B2852" s="32"/>
      <c r="C2852" s="33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1"/>
      <c r="Q2852" s="31"/>
      <c r="R2852" s="34"/>
      <c r="S2852" s="34"/>
      <c r="T2852" s="34"/>
      <c r="U2852" s="34"/>
      <c r="V2852" s="34"/>
      <c r="W2852" s="34"/>
      <c r="X2852" s="34"/>
      <c r="Y2852" s="34"/>
      <c r="Z2852" s="34"/>
      <c r="AA2852" s="34"/>
    </row>
    <row r="2853" spans="1:27" s="30" customFormat="1" x14ac:dyDescent="0.3">
      <c r="A2853" s="31"/>
      <c r="B2853" s="32"/>
      <c r="C2853" s="33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1"/>
      <c r="Q2853" s="31"/>
      <c r="R2853" s="34"/>
      <c r="S2853" s="34"/>
      <c r="T2853" s="34"/>
      <c r="U2853" s="34"/>
      <c r="V2853" s="34"/>
      <c r="W2853" s="34"/>
      <c r="X2853" s="34"/>
      <c r="Y2853" s="34"/>
      <c r="Z2853" s="34"/>
      <c r="AA2853" s="34"/>
    </row>
    <row r="2854" spans="1:27" s="30" customFormat="1" x14ac:dyDescent="0.3">
      <c r="A2854" s="31"/>
      <c r="B2854" s="32"/>
      <c r="C2854" s="33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1"/>
      <c r="Q2854" s="31"/>
      <c r="R2854" s="34"/>
      <c r="S2854" s="34"/>
      <c r="T2854" s="34"/>
      <c r="U2854" s="34"/>
      <c r="V2854" s="34"/>
      <c r="W2854" s="34"/>
      <c r="X2854" s="34"/>
      <c r="Y2854" s="34"/>
      <c r="Z2854" s="34"/>
      <c r="AA2854" s="34"/>
    </row>
    <row r="2855" spans="1:27" s="30" customFormat="1" x14ac:dyDescent="0.3">
      <c r="A2855" s="31"/>
      <c r="B2855" s="32"/>
      <c r="C2855" s="33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1"/>
      <c r="Q2855" s="31"/>
      <c r="R2855" s="34"/>
      <c r="S2855" s="34"/>
      <c r="T2855" s="34"/>
      <c r="U2855" s="34"/>
      <c r="V2855" s="34"/>
      <c r="W2855" s="34"/>
      <c r="X2855" s="34"/>
      <c r="Y2855" s="34"/>
      <c r="Z2855" s="34"/>
      <c r="AA2855" s="34"/>
    </row>
    <row r="2856" spans="1:27" s="30" customFormat="1" x14ac:dyDescent="0.3">
      <c r="A2856" s="31"/>
      <c r="B2856" s="32"/>
      <c r="C2856" s="33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1"/>
      <c r="Q2856" s="31"/>
      <c r="R2856" s="34"/>
      <c r="S2856" s="34"/>
      <c r="T2856" s="34"/>
      <c r="U2856" s="34"/>
      <c r="V2856" s="34"/>
      <c r="W2856" s="34"/>
      <c r="X2856" s="34"/>
      <c r="Y2856" s="34"/>
      <c r="Z2856" s="34"/>
      <c r="AA2856" s="34"/>
    </row>
    <row r="2857" spans="1:27" s="30" customFormat="1" x14ac:dyDescent="0.3">
      <c r="A2857" s="31"/>
      <c r="B2857" s="32"/>
      <c r="C2857" s="33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1"/>
      <c r="Q2857" s="31"/>
      <c r="R2857" s="34"/>
      <c r="S2857" s="34"/>
      <c r="T2857" s="34"/>
      <c r="U2857" s="34"/>
      <c r="V2857" s="34"/>
      <c r="W2857" s="34"/>
      <c r="X2857" s="34"/>
      <c r="Y2857" s="34"/>
      <c r="Z2857" s="34"/>
      <c r="AA2857" s="34"/>
    </row>
    <row r="2858" spans="1:27" s="30" customFormat="1" x14ac:dyDescent="0.3">
      <c r="A2858" s="31"/>
      <c r="B2858" s="32"/>
      <c r="C2858" s="33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1"/>
      <c r="Q2858" s="31"/>
      <c r="R2858" s="34"/>
      <c r="S2858" s="34"/>
      <c r="T2858" s="34"/>
      <c r="U2858" s="34"/>
      <c r="V2858" s="34"/>
      <c r="W2858" s="34"/>
      <c r="X2858" s="34"/>
      <c r="Y2858" s="34"/>
      <c r="Z2858" s="34"/>
      <c r="AA2858" s="34"/>
    </row>
    <row r="2859" spans="1:27" s="30" customFormat="1" x14ac:dyDescent="0.3">
      <c r="A2859" s="31"/>
      <c r="B2859" s="32"/>
      <c r="C2859" s="33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1"/>
      <c r="Q2859" s="31"/>
      <c r="R2859" s="34"/>
      <c r="S2859" s="34"/>
      <c r="T2859" s="34"/>
      <c r="U2859" s="34"/>
      <c r="V2859" s="34"/>
      <c r="W2859" s="34"/>
      <c r="X2859" s="34"/>
      <c r="Y2859" s="34"/>
      <c r="Z2859" s="34"/>
      <c r="AA2859" s="34"/>
    </row>
    <row r="2860" spans="1:27" s="30" customFormat="1" x14ac:dyDescent="0.3">
      <c r="A2860" s="31"/>
      <c r="B2860" s="32"/>
      <c r="C2860" s="33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1"/>
      <c r="Q2860" s="31"/>
      <c r="R2860" s="34"/>
      <c r="S2860" s="34"/>
      <c r="T2860" s="34"/>
      <c r="U2860" s="34"/>
      <c r="V2860" s="34"/>
      <c r="W2860" s="34"/>
      <c r="X2860" s="34"/>
      <c r="Y2860" s="34"/>
      <c r="Z2860" s="34"/>
      <c r="AA2860" s="34"/>
    </row>
    <row r="2861" spans="1:27" s="30" customFormat="1" x14ac:dyDescent="0.3">
      <c r="A2861" s="31"/>
      <c r="B2861" s="32"/>
      <c r="C2861" s="33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1"/>
      <c r="Q2861" s="31"/>
      <c r="R2861" s="34"/>
      <c r="S2861" s="34"/>
      <c r="T2861" s="34"/>
      <c r="U2861" s="34"/>
      <c r="V2861" s="34"/>
      <c r="W2861" s="34"/>
      <c r="X2861" s="34"/>
      <c r="Y2861" s="34"/>
      <c r="Z2861" s="34"/>
      <c r="AA2861" s="34"/>
    </row>
    <row r="2862" spans="1:27" s="30" customFormat="1" x14ac:dyDescent="0.3">
      <c r="A2862" s="31"/>
      <c r="B2862" s="32"/>
      <c r="C2862" s="33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1"/>
      <c r="Q2862" s="31"/>
      <c r="R2862" s="34"/>
      <c r="S2862" s="34"/>
      <c r="T2862" s="34"/>
      <c r="U2862" s="34"/>
      <c r="V2862" s="34"/>
      <c r="W2862" s="34"/>
      <c r="X2862" s="34"/>
      <c r="Y2862" s="34"/>
      <c r="Z2862" s="34"/>
      <c r="AA2862" s="34"/>
    </row>
    <row r="2863" spans="1:27" s="30" customFormat="1" x14ac:dyDescent="0.3">
      <c r="A2863" s="31"/>
      <c r="B2863" s="32"/>
      <c r="C2863" s="33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1"/>
      <c r="Q2863" s="31"/>
      <c r="R2863" s="34"/>
      <c r="S2863" s="34"/>
      <c r="T2863" s="34"/>
      <c r="U2863" s="34"/>
      <c r="V2863" s="34"/>
      <c r="W2863" s="34"/>
      <c r="X2863" s="34"/>
      <c r="Y2863" s="34"/>
      <c r="Z2863" s="34"/>
      <c r="AA2863" s="34"/>
    </row>
    <row r="2864" spans="1:27" s="30" customFormat="1" x14ac:dyDescent="0.3">
      <c r="A2864" s="31"/>
      <c r="B2864" s="32"/>
      <c r="C2864" s="33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1"/>
      <c r="Q2864" s="31"/>
      <c r="R2864" s="34"/>
      <c r="S2864" s="34"/>
      <c r="T2864" s="34"/>
      <c r="U2864" s="34"/>
      <c r="V2864" s="34"/>
      <c r="W2864" s="34"/>
      <c r="X2864" s="34"/>
      <c r="Y2864" s="34"/>
      <c r="Z2864" s="34"/>
      <c r="AA2864" s="34"/>
    </row>
    <row r="2865" spans="1:27" s="30" customFormat="1" x14ac:dyDescent="0.3">
      <c r="A2865" s="31"/>
      <c r="B2865" s="32"/>
      <c r="C2865" s="33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1"/>
      <c r="Q2865" s="31"/>
      <c r="R2865" s="34"/>
      <c r="S2865" s="34"/>
      <c r="T2865" s="34"/>
      <c r="U2865" s="34"/>
      <c r="V2865" s="34"/>
      <c r="W2865" s="34"/>
      <c r="X2865" s="34"/>
      <c r="Y2865" s="34"/>
      <c r="Z2865" s="34"/>
      <c r="AA2865" s="34"/>
    </row>
    <row r="2866" spans="1:27" s="30" customFormat="1" x14ac:dyDescent="0.3">
      <c r="A2866" s="31"/>
      <c r="B2866" s="32"/>
      <c r="C2866" s="33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1"/>
      <c r="Q2866" s="31"/>
      <c r="R2866" s="34"/>
      <c r="S2866" s="34"/>
      <c r="T2866" s="34"/>
      <c r="U2866" s="34"/>
      <c r="V2866" s="34"/>
      <c r="W2866" s="34"/>
      <c r="X2866" s="34"/>
      <c r="Y2866" s="34"/>
      <c r="Z2866" s="34"/>
      <c r="AA2866" s="34"/>
    </row>
    <row r="2867" spans="1:27" s="30" customFormat="1" x14ac:dyDescent="0.3">
      <c r="A2867" s="31"/>
      <c r="B2867" s="32"/>
      <c r="C2867" s="33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1"/>
      <c r="Q2867" s="31"/>
      <c r="R2867" s="34"/>
      <c r="S2867" s="34"/>
      <c r="T2867" s="34"/>
      <c r="U2867" s="34"/>
      <c r="V2867" s="34"/>
      <c r="W2867" s="34"/>
      <c r="X2867" s="34"/>
      <c r="Y2867" s="34"/>
      <c r="Z2867" s="34"/>
      <c r="AA2867" s="34"/>
    </row>
    <row r="2868" spans="1:27" s="30" customFormat="1" x14ac:dyDescent="0.3">
      <c r="A2868" s="31"/>
      <c r="B2868" s="32"/>
      <c r="C2868" s="33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1"/>
      <c r="Q2868" s="31"/>
      <c r="R2868" s="34"/>
      <c r="S2868" s="34"/>
      <c r="T2868" s="34"/>
      <c r="U2868" s="34"/>
      <c r="V2868" s="34"/>
      <c r="W2868" s="34"/>
      <c r="X2868" s="34"/>
      <c r="Y2868" s="34"/>
      <c r="Z2868" s="34"/>
      <c r="AA2868" s="34"/>
    </row>
    <row r="2869" spans="1:27" s="30" customFormat="1" x14ac:dyDescent="0.3">
      <c r="A2869" s="31"/>
      <c r="B2869" s="32"/>
      <c r="C2869" s="33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1"/>
      <c r="Q2869" s="31"/>
      <c r="R2869" s="34"/>
      <c r="S2869" s="34"/>
      <c r="T2869" s="34"/>
      <c r="U2869" s="34"/>
      <c r="V2869" s="34"/>
      <c r="W2869" s="34"/>
      <c r="X2869" s="34"/>
      <c r="Y2869" s="34"/>
      <c r="Z2869" s="34"/>
      <c r="AA2869" s="34"/>
    </row>
    <row r="2870" spans="1:27" s="30" customFormat="1" x14ac:dyDescent="0.3">
      <c r="A2870" s="31"/>
      <c r="B2870" s="32"/>
      <c r="C2870" s="33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1"/>
      <c r="Q2870" s="31"/>
      <c r="R2870" s="34"/>
      <c r="S2870" s="34"/>
      <c r="T2870" s="34"/>
      <c r="U2870" s="34"/>
      <c r="V2870" s="34"/>
      <c r="W2870" s="34"/>
      <c r="X2870" s="34"/>
      <c r="Y2870" s="34"/>
      <c r="Z2870" s="34"/>
      <c r="AA2870" s="34"/>
    </row>
    <row r="2871" spans="1:27" s="30" customFormat="1" x14ac:dyDescent="0.3">
      <c r="A2871" s="31"/>
      <c r="B2871" s="32"/>
      <c r="C2871" s="33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1"/>
      <c r="Q2871" s="31"/>
      <c r="R2871" s="34"/>
      <c r="S2871" s="34"/>
      <c r="T2871" s="34"/>
      <c r="U2871" s="34"/>
      <c r="V2871" s="34"/>
      <c r="W2871" s="34"/>
      <c r="X2871" s="34"/>
      <c r="Y2871" s="34"/>
      <c r="Z2871" s="34"/>
      <c r="AA2871" s="34"/>
    </row>
    <row r="2872" spans="1:27" s="30" customFormat="1" x14ac:dyDescent="0.3">
      <c r="A2872" s="31"/>
      <c r="B2872" s="32"/>
      <c r="C2872" s="33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1"/>
      <c r="Q2872" s="31"/>
      <c r="R2872" s="34"/>
      <c r="S2872" s="34"/>
      <c r="T2872" s="34"/>
      <c r="U2872" s="34"/>
      <c r="V2872" s="34"/>
      <c r="W2872" s="34"/>
      <c r="X2872" s="34"/>
      <c r="Y2872" s="34"/>
      <c r="Z2872" s="34"/>
      <c r="AA2872" s="34"/>
    </row>
    <row r="2873" spans="1:27" s="30" customFormat="1" x14ac:dyDescent="0.3">
      <c r="A2873" s="31"/>
      <c r="B2873" s="32"/>
      <c r="C2873" s="33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1"/>
      <c r="Q2873" s="31"/>
      <c r="R2873" s="34"/>
      <c r="S2873" s="34"/>
      <c r="T2873" s="34"/>
      <c r="U2873" s="34"/>
      <c r="V2873" s="34"/>
      <c r="W2873" s="34"/>
      <c r="X2873" s="34"/>
      <c r="Y2873" s="34"/>
      <c r="Z2873" s="34"/>
      <c r="AA2873" s="34"/>
    </row>
    <row r="2874" spans="1:27" s="30" customFormat="1" x14ac:dyDescent="0.3">
      <c r="A2874" s="31"/>
      <c r="B2874" s="32"/>
      <c r="C2874" s="33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1"/>
      <c r="Q2874" s="31"/>
      <c r="R2874" s="34"/>
      <c r="S2874" s="34"/>
      <c r="T2874" s="34"/>
      <c r="U2874" s="34"/>
      <c r="V2874" s="34"/>
      <c r="W2874" s="34"/>
      <c r="X2874" s="34"/>
      <c r="Y2874" s="34"/>
      <c r="Z2874" s="34"/>
      <c r="AA2874" s="34"/>
    </row>
    <row r="2875" spans="1:27" s="30" customFormat="1" x14ac:dyDescent="0.3">
      <c r="A2875" s="31"/>
      <c r="B2875" s="32"/>
      <c r="C2875" s="33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1"/>
      <c r="Q2875" s="31"/>
      <c r="R2875" s="34"/>
      <c r="S2875" s="34"/>
      <c r="T2875" s="34"/>
      <c r="U2875" s="34"/>
      <c r="V2875" s="34"/>
      <c r="W2875" s="34"/>
      <c r="X2875" s="34"/>
      <c r="Y2875" s="34"/>
      <c r="Z2875" s="34"/>
      <c r="AA2875" s="34"/>
    </row>
    <row r="2876" spans="1:27" s="30" customFormat="1" x14ac:dyDescent="0.3">
      <c r="A2876" s="31"/>
      <c r="B2876" s="32"/>
      <c r="C2876" s="33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1"/>
      <c r="Q2876" s="31"/>
      <c r="R2876" s="34"/>
      <c r="S2876" s="34"/>
      <c r="T2876" s="34"/>
      <c r="U2876" s="34"/>
      <c r="V2876" s="34"/>
      <c r="W2876" s="34"/>
      <c r="X2876" s="34"/>
      <c r="Y2876" s="34"/>
      <c r="Z2876" s="34"/>
      <c r="AA2876" s="34"/>
    </row>
    <row r="2877" spans="1:27" s="30" customFormat="1" x14ac:dyDescent="0.3">
      <c r="A2877" s="31"/>
      <c r="B2877" s="32"/>
      <c r="C2877" s="33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1"/>
      <c r="Q2877" s="31"/>
      <c r="R2877" s="34"/>
      <c r="S2877" s="34"/>
      <c r="T2877" s="34"/>
      <c r="U2877" s="34"/>
      <c r="V2877" s="34"/>
      <c r="W2877" s="34"/>
      <c r="X2877" s="34"/>
      <c r="Y2877" s="34"/>
      <c r="Z2877" s="34"/>
      <c r="AA2877" s="34"/>
    </row>
    <row r="2878" spans="1:27" s="30" customFormat="1" x14ac:dyDescent="0.3">
      <c r="A2878" s="31"/>
      <c r="B2878" s="32"/>
      <c r="C2878" s="33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1"/>
      <c r="Q2878" s="31"/>
      <c r="R2878" s="34"/>
      <c r="S2878" s="34"/>
      <c r="T2878" s="34"/>
      <c r="U2878" s="34"/>
      <c r="V2878" s="34"/>
      <c r="W2878" s="34"/>
      <c r="X2878" s="34"/>
      <c r="Y2878" s="34"/>
      <c r="Z2878" s="34"/>
      <c r="AA2878" s="34"/>
    </row>
    <row r="2879" spans="1:27" s="30" customFormat="1" x14ac:dyDescent="0.3">
      <c r="A2879" s="31"/>
      <c r="B2879" s="32"/>
      <c r="C2879" s="33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1"/>
      <c r="Q2879" s="31"/>
      <c r="R2879" s="34"/>
      <c r="S2879" s="34"/>
      <c r="T2879" s="34"/>
      <c r="U2879" s="34"/>
      <c r="V2879" s="34"/>
      <c r="W2879" s="34"/>
      <c r="X2879" s="34"/>
      <c r="Y2879" s="34"/>
      <c r="Z2879" s="34"/>
      <c r="AA2879" s="34"/>
    </row>
    <row r="2880" spans="1:27" s="30" customFormat="1" x14ac:dyDescent="0.3">
      <c r="A2880" s="31"/>
      <c r="B2880" s="32"/>
      <c r="C2880" s="33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1"/>
      <c r="Q2880" s="31"/>
      <c r="R2880" s="34"/>
      <c r="S2880" s="34"/>
      <c r="T2880" s="34"/>
      <c r="U2880" s="34"/>
      <c r="V2880" s="34"/>
      <c r="W2880" s="34"/>
      <c r="X2880" s="34"/>
      <c r="Y2880" s="34"/>
      <c r="Z2880" s="34"/>
      <c r="AA2880" s="34"/>
    </row>
    <row r="2881" spans="1:27" s="30" customFormat="1" x14ac:dyDescent="0.3">
      <c r="A2881" s="31"/>
      <c r="B2881" s="32"/>
      <c r="C2881" s="33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1"/>
      <c r="Q2881" s="31"/>
      <c r="R2881" s="34"/>
      <c r="S2881" s="34"/>
      <c r="T2881" s="34"/>
      <c r="U2881" s="34"/>
      <c r="V2881" s="34"/>
      <c r="W2881" s="34"/>
      <c r="X2881" s="34"/>
      <c r="Y2881" s="34"/>
      <c r="Z2881" s="34"/>
      <c r="AA2881" s="34"/>
    </row>
    <row r="2882" spans="1:27" s="30" customFormat="1" x14ac:dyDescent="0.3">
      <c r="A2882" s="31"/>
      <c r="B2882" s="32"/>
      <c r="C2882" s="33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1"/>
      <c r="Q2882" s="31"/>
      <c r="R2882" s="34"/>
      <c r="S2882" s="34"/>
      <c r="T2882" s="34"/>
      <c r="U2882" s="34"/>
      <c r="V2882" s="34"/>
      <c r="W2882" s="34"/>
      <c r="X2882" s="34"/>
      <c r="Y2882" s="34"/>
      <c r="Z2882" s="34"/>
      <c r="AA2882" s="34"/>
    </row>
    <row r="2883" spans="1:27" s="30" customFormat="1" x14ac:dyDescent="0.3">
      <c r="A2883" s="31"/>
      <c r="B2883" s="32"/>
      <c r="C2883" s="33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1"/>
      <c r="Q2883" s="31"/>
      <c r="R2883" s="34"/>
      <c r="S2883" s="34"/>
      <c r="T2883" s="34"/>
      <c r="U2883" s="34"/>
      <c r="V2883" s="34"/>
      <c r="W2883" s="34"/>
      <c r="X2883" s="34"/>
      <c r="Y2883" s="34"/>
      <c r="Z2883" s="34"/>
      <c r="AA2883" s="34"/>
    </row>
    <row r="2884" spans="1:27" s="30" customFormat="1" x14ac:dyDescent="0.3">
      <c r="A2884" s="31"/>
      <c r="B2884" s="32"/>
      <c r="C2884" s="33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1"/>
      <c r="Q2884" s="31"/>
      <c r="R2884" s="34"/>
      <c r="S2884" s="34"/>
      <c r="T2884" s="34"/>
      <c r="U2884" s="34"/>
      <c r="V2884" s="34"/>
      <c r="W2884" s="34"/>
      <c r="X2884" s="34"/>
      <c r="Y2884" s="34"/>
      <c r="Z2884" s="34"/>
      <c r="AA2884" s="34"/>
    </row>
    <row r="2885" spans="1:27" s="30" customFormat="1" x14ac:dyDescent="0.3">
      <c r="A2885" s="31"/>
      <c r="B2885" s="32"/>
      <c r="C2885" s="33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1"/>
      <c r="Q2885" s="31"/>
      <c r="R2885" s="34"/>
      <c r="S2885" s="34"/>
      <c r="T2885" s="34"/>
      <c r="U2885" s="34"/>
      <c r="V2885" s="34"/>
      <c r="W2885" s="34"/>
      <c r="X2885" s="34"/>
      <c r="Y2885" s="34"/>
      <c r="Z2885" s="34"/>
      <c r="AA2885" s="34"/>
    </row>
    <row r="2886" spans="1:27" s="30" customFormat="1" x14ac:dyDescent="0.3">
      <c r="A2886" s="31"/>
      <c r="B2886" s="32"/>
      <c r="C2886" s="33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1"/>
      <c r="Q2886" s="31"/>
      <c r="R2886" s="34"/>
      <c r="S2886" s="34"/>
      <c r="T2886" s="34"/>
      <c r="U2886" s="34"/>
      <c r="V2886" s="34"/>
      <c r="W2886" s="34"/>
      <c r="X2886" s="34"/>
      <c r="Y2886" s="34"/>
      <c r="Z2886" s="34"/>
      <c r="AA2886" s="34"/>
    </row>
    <row r="2887" spans="1:27" s="30" customFormat="1" x14ac:dyDescent="0.3">
      <c r="A2887" s="31"/>
      <c r="B2887" s="32"/>
      <c r="C2887" s="33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1"/>
      <c r="Q2887" s="31"/>
      <c r="R2887" s="34"/>
      <c r="S2887" s="34"/>
      <c r="T2887" s="34"/>
      <c r="U2887" s="34"/>
      <c r="V2887" s="34"/>
      <c r="W2887" s="34"/>
      <c r="X2887" s="34"/>
      <c r="Y2887" s="34"/>
      <c r="Z2887" s="34"/>
      <c r="AA2887" s="34"/>
    </row>
    <row r="2888" spans="1:27" s="30" customFormat="1" x14ac:dyDescent="0.3">
      <c r="A2888" s="31"/>
      <c r="B2888" s="32"/>
      <c r="C2888" s="33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1"/>
      <c r="Q2888" s="31"/>
      <c r="R2888" s="34"/>
      <c r="S2888" s="34"/>
      <c r="T2888" s="34"/>
      <c r="U2888" s="34"/>
      <c r="V2888" s="34"/>
      <c r="W2888" s="34"/>
      <c r="X2888" s="34"/>
      <c r="Y2888" s="34"/>
      <c r="Z2888" s="34"/>
      <c r="AA2888" s="34"/>
    </row>
    <row r="2889" spans="1:27" s="30" customFormat="1" x14ac:dyDescent="0.3">
      <c r="A2889" s="31"/>
      <c r="B2889" s="32"/>
      <c r="C2889" s="33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1"/>
      <c r="Q2889" s="31"/>
      <c r="R2889" s="34"/>
      <c r="S2889" s="34"/>
      <c r="T2889" s="34"/>
      <c r="U2889" s="34"/>
      <c r="V2889" s="34"/>
      <c r="W2889" s="34"/>
      <c r="X2889" s="34"/>
      <c r="Y2889" s="34"/>
      <c r="Z2889" s="34"/>
      <c r="AA2889" s="34"/>
    </row>
    <row r="2890" spans="1:27" s="30" customFormat="1" x14ac:dyDescent="0.3">
      <c r="A2890" s="31"/>
      <c r="B2890" s="32"/>
      <c r="C2890" s="33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1"/>
      <c r="Q2890" s="31"/>
      <c r="R2890" s="34"/>
      <c r="S2890" s="34"/>
      <c r="T2890" s="34"/>
      <c r="U2890" s="34"/>
      <c r="V2890" s="34"/>
      <c r="W2890" s="34"/>
      <c r="X2890" s="34"/>
      <c r="Y2890" s="34"/>
      <c r="Z2890" s="34"/>
      <c r="AA2890" s="34"/>
    </row>
    <row r="2891" spans="1:27" s="30" customFormat="1" x14ac:dyDescent="0.3">
      <c r="A2891" s="31"/>
      <c r="B2891" s="32"/>
      <c r="C2891" s="33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1"/>
      <c r="Q2891" s="31"/>
      <c r="R2891" s="34"/>
      <c r="S2891" s="34"/>
      <c r="T2891" s="34"/>
      <c r="U2891" s="34"/>
      <c r="V2891" s="34"/>
      <c r="W2891" s="34"/>
      <c r="X2891" s="34"/>
      <c r="Y2891" s="34"/>
      <c r="Z2891" s="34"/>
      <c r="AA2891" s="34"/>
    </row>
    <row r="2892" spans="1:27" s="30" customFormat="1" x14ac:dyDescent="0.3">
      <c r="A2892" s="31"/>
      <c r="B2892" s="32"/>
      <c r="C2892" s="33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1"/>
      <c r="Q2892" s="31"/>
      <c r="R2892" s="34"/>
      <c r="S2892" s="34"/>
      <c r="T2892" s="34"/>
      <c r="U2892" s="34"/>
      <c r="V2892" s="34"/>
      <c r="W2892" s="34"/>
      <c r="X2892" s="34"/>
      <c r="Y2892" s="34"/>
      <c r="Z2892" s="34"/>
      <c r="AA2892" s="34"/>
    </row>
    <row r="2893" spans="1:27" s="30" customFormat="1" x14ac:dyDescent="0.3">
      <c r="A2893" s="31"/>
      <c r="B2893" s="32"/>
      <c r="C2893" s="33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1"/>
      <c r="Q2893" s="31"/>
      <c r="R2893" s="34"/>
      <c r="S2893" s="34"/>
      <c r="T2893" s="34"/>
      <c r="U2893" s="34"/>
      <c r="V2893" s="34"/>
      <c r="W2893" s="34"/>
      <c r="X2893" s="34"/>
      <c r="Y2893" s="34"/>
      <c r="Z2893" s="34"/>
      <c r="AA2893" s="34"/>
    </row>
    <row r="2894" spans="1:27" s="30" customFormat="1" x14ac:dyDescent="0.3">
      <c r="A2894" s="31"/>
      <c r="B2894" s="32"/>
      <c r="C2894" s="33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1"/>
      <c r="Q2894" s="31"/>
      <c r="R2894" s="34"/>
      <c r="S2894" s="34"/>
      <c r="T2894" s="34"/>
      <c r="U2894" s="34"/>
      <c r="V2894" s="34"/>
      <c r="W2894" s="34"/>
      <c r="X2894" s="34"/>
      <c r="Y2894" s="34"/>
      <c r="Z2894" s="34"/>
      <c r="AA2894" s="34"/>
    </row>
    <row r="2895" spans="1:27" s="30" customFormat="1" x14ac:dyDescent="0.3">
      <c r="A2895" s="31"/>
      <c r="B2895" s="32"/>
      <c r="C2895" s="33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1"/>
      <c r="Q2895" s="31"/>
      <c r="R2895" s="34"/>
      <c r="S2895" s="34"/>
      <c r="T2895" s="34"/>
      <c r="U2895" s="34"/>
      <c r="V2895" s="34"/>
      <c r="W2895" s="34"/>
      <c r="X2895" s="34"/>
      <c r="Y2895" s="34"/>
      <c r="Z2895" s="34"/>
      <c r="AA2895" s="34"/>
    </row>
    <row r="2896" spans="1:27" s="30" customFormat="1" x14ac:dyDescent="0.3">
      <c r="A2896" s="31"/>
      <c r="B2896" s="32"/>
      <c r="C2896" s="33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1"/>
      <c r="Q2896" s="31"/>
      <c r="R2896" s="34"/>
      <c r="S2896" s="34"/>
      <c r="T2896" s="34"/>
      <c r="U2896" s="34"/>
      <c r="V2896" s="34"/>
      <c r="W2896" s="34"/>
      <c r="X2896" s="34"/>
      <c r="Y2896" s="34"/>
      <c r="Z2896" s="34"/>
      <c r="AA2896" s="34"/>
    </row>
    <row r="2897" spans="1:27" s="30" customFormat="1" x14ac:dyDescent="0.3">
      <c r="A2897" s="31"/>
      <c r="B2897" s="32"/>
      <c r="C2897" s="33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1"/>
      <c r="Q2897" s="31"/>
      <c r="R2897" s="34"/>
      <c r="S2897" s="34"/>
      <c r="T2897" s="34"/>
      <c r="U2897" s="34"/>
      <c r="V2897" s="34"/>
      <c r="W2897" s="34"/>
      <c r="X2897" s="34"/>
      <c r="Y2897" s="34"/>
      <c r="Z2897" s="34"/>
      <c r="AA2897" s="34"/>
    </row>
    <row r="2898" spans="1:27" s="30" customFormat="1" x14ac:dyDescent="0.3">
      <c r="A2898" s="31"/>
      <c r="B2898" s="32"/>
      <c r="C2898" s="33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1"/>
      <c r="Q2898" s="31"/>
      <c r="R2898" s="34"/>
      <c r="S2898" s="34"/>
      <c r="T2898" s="34"/>
      <c r="U2898" s="34"/>
      <c r="V2898" s="34"/>
      <c r="W2898" s="34"/>
      <c r="X2898" s="34"/>
      <c r="Y2898" s="34"/>
      <c r="Z2898" s="34"/>
      <c r="AA2898" s="34"/>
    </row>
    <row r="2899" spans="1:27" s="30" customFormat="1" x14ac:dyDescent="0.3">
      <c r="A2899" s="31"/>
      <c r="B2899" s="32"/>
      <c r="C2899" s="33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1"/>
      <c r="Q2899" s="31"/>
      <c r="R2899" s="34"/>
      <c r="S2899" s="34"/>
      <c r="T2899" s="34"/>
      <c r="U2899" s="34"/>
      <c r="V2899" s="34"/>
      <c r="W2899" s="34"/>
      <c r="X2899" s="34"/>
      <c r="Y2899" s="34"/>
      <c r="Z2899" s="34"/>
      <c r="AA2899" s="34"/>
    </row>
    <row r="2900" spans="1:27" s="30" customFormat="1" x14ac:dyDescent="0.3">
      <c r="A2900" s="31"/>
      <c r="B2900" s="32"/>
      <c r="C2900" s="33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1"/>
      <c r="Q2900" s="31"/>
      <c r="R2900" s="34"/>
      <c r="S2900" s="34"/>
      <c r="T2900" s="34"/>
      <c r="U2900" s="34"/>
      <c r="V2900" s="34"/>
      <c r="W2900" s="34"/>
      <c r="X2900" s="34"/>
      <c r="Y2900" s="34"/>
      <c r="Z2900" s="34"/>
      <c r="AA2900" s="34"/>
    </row>
    <row r="2901" spans="1:27" s="30" customFormat="1" x14ac:dyDescent="0.3">
      <c r="A2901" s="31"/>
      <c r="B2901" s="32"/>
      <c r="C2901" s="33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1"/>
      <c r="Q2901" s="31"/>
      <c r="R2901" s="34"/>
      <c r="S2901" s="34"/>
      <c r="T2901" s="34"/>
      <c r="U2901" s="34"/>
      <c r="V2901" s="34"/>
      <c r="W2901" s="34"/>
      <c r="X2901" s="34"/>
      <c r="Y2901" s="34"/>
      <c r="Z2901" s="34"/>
      <c r="AA2901" s="34"/>
    </row>
    <row r="2902" spans="1:27" s="30" customFormat="1" x14ac:dyDescent="0.3">
      <c r="A2902" s="31"/>
      <c r="B2902" s="32"/>
      <c r="C2902" s="33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1"/>
      <c r="Q2902" s="31"/>
      <c r="R2902" s="34"/>
      <c r="S2902" s="34"/>
      <c r="T2902" s="34"/>
      <c r="U2902" s="34"/>
      <c r="V2902" s="34"/>
      <c r="W2902" s="34"/>
      <c r="X2902" s="34"/>
      <c r="Y2902" s="34"/>
      <c r="Z2902" s="34"/>
      <c r="AA2902" s="34"/>
    </row>
    <row r="2903" spans="1:27" s="30" customFormat="1" x14ac:dyDescent="0.3">
      <c r="A2903" s="31"/>
      <c r="B2903" s="32"/>
      <c r="C2903" s="33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1"/>
      <c r="Q2903" s="31"/>
      <c r="R2903" s="34"/>
      <c r="S2903" s="34"/>
      <c r="T2903" s="34"/>
      <c r="U2903" s="34"/>
      <c r="V2903" s="34"/>
      <c r="W2903" s="34"/>
      <c r="X2903" s="34"/>
      <c r="Y2903" s="34"/>
      <c r="Z2903" s="34"/>
      <c r="AA2903" s="34"/>
    </row>
    <row r="2904" spans="1:27" s="30" customFormat="1" x14ac:dyDescent="0.3">
      <c r="A2904" s="31"/>
      <c r="B2904" s="32"/>
      <c r="C2904" s="33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1"/>
      <c r="Q2904" s="31"/>
      <c r="R2904" s="34"/>
      <c r="S2904" s="34"/>
      <c r="T2904" s="34"/>
      <c r="U2904" s="34"/>
      <c r="V2904" s="34"/>
      <c r="W2904" s="34"/>
      <c r="X2904" s="34"/>
      <c r="Y2904" s="34"/>
      <c r="Z2904" s="34"/>
      <c r="AA2904" s="34"/>
    </row>
    <row r="2905" spans="1:27" s="30" customFormat="1" x14ac:dyDescent="0.3">
      <c r="A2905" s="31"/>
      <c r="B2905" s="32"/>
      <c r="C2905" s="33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1"/>
      <c r="Q2905" s="31"/>
      <c r="R2905" s="34"/>
      <c r="S2905" s="34"/>
      <c r="T2905" s="34"/>
      <c r="U2905" s="34"/>
      <c r="V2905" s="34"/>
      <c r="W2905" s="34"/>
      <c r="X2905" s="34"/>
      <c r="Y2905" s="34"/>
      <c r="Z2905" s="34"/>
      <c r="AA2905" s="34"/>
    </row>
    <row r="2906" spans="1:27" s="30" customFormat="1" x14ac:dyDescent="0.3">
      <c r="A2906" s="31"/>
      <c r="B2906" s="32"/>
      <c r="C2906" s="33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1"/>
      <c r="Q2906" s="31"/>
      <c r="R2906" s="34"/>
      <c r="S2906" s="34"/>
      <c r="T2906" s="34"/>
      <c r="U2906" s="34"/>
      <c r="V2906" s="34"/>
      <c r="W2906" s="34"/>
      <c r="X2906" s="34"/>
      <c r="Y2906" s="34"/>
      <c r="Z2906" s="34"/>
      <c r="AA2906" s="34"/>
    </row>
    <row r="2907" spans="1:27" s="30" customFormat="1" x14ac:dyDescent="0.3">
      <c r="A2907" s="31"/>
      <c r="B2907" s="32"/>
      <c r="C2907" s="33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1"/>
      <c r="Q2907" s="31"/>
      <c r="R2907" s="34"/>
      <c r="S2907" s="34"/>
      <c r="T2907" s="34"/>
      <c r="U2907" s="34"/>
      <c r="V2907" s="34"/>
      <c r="W2907" s="34"/>
      <c r="X2907" s="34"/>
      <c r="Y2907" s="34"/>
      <c r="Z2907" s="34"/>
      <c r="AA2907" s="34"/>
    </row>
    <row r="2908" spans="1:27" s="30" customFormat="1" x14ac:dyDescent="0.3">
      <c r="A2908" s="31"/>
      <c r="B2908" s="32"/>
      <c r="C2908" s="33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1"/>
      <c r="Q2908" s="31"/>
      <c r="R2908" s="34"/>
      <c r="S2908" s="34"/>
      <c r="T2908" s="34"/>
      <c r="U2908" s="34"/>
      <c r="V2908" s="34"/>
      <c r="W2908" s="34"/>
      <c r="X2908" s="34"/>
      <c r="Y2908" s="34"/>
      <c r="Z2908" s="34"/>
      <c r="AA2908" s="34"/>
    </row>
    <row r="2909" spans="1:27" s="30" customFormat="1" x14ac:dyDescent="0.3">
      <c r="A2909" s="31"/>
      <c r="B2909" s="32"/>
      <c r="C2909" s="33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1"/>
      <c r="Q2909" s="31"/>
      <c r="R2909" s="34"/>
      <c r="S2909" s="34"/>
      <c r="T2909" s="34"/>
      <c r="U2909" s="34"/>
      <c r="V2909" s="34"/>
      <c r="W2909" s="34"/>
      <c r="X2909" s="34"/>
      <c r="Y2909" s="34"/>
      <c r="Z2909" s="34"/>
      <c r="AA2909" s="34"/>
    </row>
    <row r="2910" spans="1:27" s="30" customFormat="1" x14ac:dyDescent="0.3">
      <c r="A2910" s="31"/>
      <c r="B2910" s="32"/>
      <c r="C2910" s="33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1"/>
      <c r="Q2910" s="31"/>
      <c r="R2910" s="34"/>
      <c r="S2910" s="34"/>
      <c r="T2910" s="34"/>
      <c r="U2910" s="34"/>
      <c r="V2910" s="34"/>
      <c r="W2910" s="34"/>
      <c r="X2910" s="34"/>
      <c r="Y2910" s="34"/>
      <c r="Z2910" s="34"/>
      <c r="AA2910" s="34"/>
    </row>
    <row r="2911" spans="1:27" s="30" customFormat="1" x14ac:dyDescent="0.3">
      <c r="A2911" s="31"/>
      <c r="B2911" s="32"/>
      <c r="C2911" s="33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1"/>
      <c r="Q2911" s="31"/>
      <c r="R2911" s="34"/>
      <c r="S2911" s="34"/>
      <c r="T2911" s="34"/>
      <c r="U2911" s="34"/>
      <c r="V2911" s="34"/>
      <c r="W2911" s="34"/>
      <c r="X2911" s="34"/>
      <c r="Y2911" s="34"/>
      <c r="Z2911" s="34"/>
      <c r="AA2911" s="34"/>
    </row>
    <row r="2912" spans="1:27" s="30" customFormat="1" x14ac:dyDescent="0.3">
      <c r="A2912" s="31"/>
      <c r="B2912" s="32"/>
      <c r="C2912" s="33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1"/>
      <c r="Q2912" s="31"/>
      <c r="R2912" s="34"/>
      <c r="S2912" s="34"/>
      <c r="T2912" s="34"/>
      <c r="U2912" s="34"/>
      <c r="V2912" s="34"/>
      <c r="W2912" s="34"/>
      <c r="X2912" s="34"/>
      <c r="Y2912" s="34"/>
      <c r="Z2912" s="34"/>
      <c r="AA2912" s="34"/>
    </row>
    <row r="2913" spans="1:27" s="30" customFormat="1" x14ac:dyDescent="0.3">
      <c r="A2913" s="31"/>
      <c r="B2913" s="32"/>
      <c r="C2913" s="33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1"/>
      <c r="Q2913" s="31"/>
      <c r="R2913" s="34"/>
      <c r="S2913" s="34"/>
      <c r="T2913" s="34"/>
      <c r="U2913" s="34"/>
      <c r="V2913" s="34"/>
      <c r="W2913" s="34"/>
      <c r="X2913" s="34"/>
      <c r="Y2913" s="34"/>
      <c r="Z2913" s="34"/>
      <c r="AA2913" s="34"/>
    </row>
    <row r="2914" spans="1:27" s="30" customFormat="1" x14ac:dyDescent="0.3">
      <c r="A2914" s="31"/>
      <c r="B2914" s="32"/>
      <c r="C2914" s="33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1"/>
      <c r="Q2914" s="31"/>
      <c r="R2914" s="34"/>
      <c r="S2914" s="34"/>
      <c r="T2914" s="34"/>
      <c r="U2914" s="34"/>
      <c r="V2914" s="34"/>
      <c r="W2914" s="34"/>
      <c r="X2914" s="34"/>
      <c r="Y2914" s="34"/>
      <c r="Z2914" s="34"/>
      <c r="AA2914" s="34"/>
    </row>
    <row r="2915" spans="1:27" s="30" customFormat="1" x14ac:dyDescent="0.3">
      <c r="A2915" s="31"/>
      <c r="B2915" s="32"/>
      <c r="C2915" s="33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1"/>
      <c r="Q2915" s="31"/>
      <c r="R2915" s="34"/>
      <c r="S2915" s="34"/>
      <c r="T2915" s="34"/>
      <c r="U2915" s="34"/>
      <c r="V2915" s="34"/>
      <c r="W2915" s="34"/>
      <c r="X2915" s="34"/>
      <c r="Y2915" s="34"/>
      <c r="Z2915" s="34"/>
      <c r="AA2915" s="34"/>
    </row>
    <row r="2916" spans="1:27" s="30" customFormat="1" x14ac:dyDescent="0.3">
      <c r="A2916" s="31"/>
      <c r="B2916" s="32"/>
      <c r="C2916" s="33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1"/>
      <c r="Q2916" s="31"/>
      <c r="R2916" s="34"/>
      <c r="S2916" s="34"/>
      <c r="T2916" s="34"/>
      <c r="U2916" s="34"/>
      <c r="V2916" s="34"/>
      <c r="W2916" s="34"/>
      <c r="X2916" s="34"/>
      <c r="Y2916" s="34"/>
      <c r="Z2916" s="34"/>
      <c r="AA2916" s="34"/>
    </row>
    <row r="2917" spans="1:27" s="30" customFormat="1" x14ac:dyDescent="0.3">
      <c r="A2917" s="31"/>
      <c r="B2917" s="32"/>
      <c r="C2917" s="33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1"/>
      <c r="Q2917" s="31"/>
      <c r="R2917" s="34"/>
      <c r="S2917" s="34"/>
      <c r="T2917" s="34"/>
      <c r="U2917" s="34"/>
      <c r="V2917" s="34"/>
      <c r="W2917" s="34"/>
      <c r="X2917" s="34"/>
      <c r="Y2917" s="34"/>
      <c r="Z2917" s="34"/>
      <c r="AA2917" s="34"/>
    </row>
    <row r="2918" spans="1:27" s="30" customFormat="1" x14ac:dyDescent="0.3">
      <c r="A2918" s="31"/>
      <c r="B2918" s="32"/>
      <c r="C2918" s="33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1"/>
      <c r="Q2918" s="31"/>
      <c r="R2918" s="34"/>
      <c r="S2918" s="34"/>
      <c r="T2918" s="34"/>
      <c r="U2918" s="34"/>
      <c r="V2918" s="34"/>
      <c r="W2918" s="34"/>
      <c r="X2918" s="34"/>
      <c r="Y2918" s="34"/>
      <c r="Z2918" s="34"/>
      <c r="AA2918" s="34"/>
    </row>
    <row r="2919" spans="1:27" s="30" customFormat="1" x14ac:dyDescent="0.3">
      <c r="A2919" s="31"/>
      <c r="B2919" s="32"/>
      <c r="C2919" s="33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1"/>
      <c r="Q2919" s="31"/>
      <c r="R2919" s="34"/>
      <c r="S2919" s="34"/>
      <c r="T2919" s="34"/>
      <c r="U2919" s="34"/>
      <c r="V2919" s="34"/>
      <c r="W2919" s="34"/>
      <c r="X2919" s="34"/>
      <c r="Y2919" s="34"/>
      <c r="Z2919" s="34"/>
      <c r="AA2919" s="34"/>
    </row>
    <row r="2920" spans="1:27" s="30" customFormat="1" x14ac:dyDescent="0.3">
      <c r="A2920" s="31"/>
      <c r="B2920" s="32"/>
      <c r="C2920" s="33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1"/>
      <c r="Q2920" s="31"/>
      <c r="R2920" s="34"/>
      <c r="S2920" s="34"/>
      <c r="T2920" s="34"/>
      <c r="U2920" s="34"/>
      <c r="V2920" s="34"/>
      <c r="W2920" s="34"/>
      <c r="X2920" s="34"/>
      <c r="Y2920" s="34"/>
      <c r="Z2920" s="34"/>
      <c r="AA2920" s="34"/>
    </row>
    <row r="2921" spans="1:27" s="30" customFormat="1" x14ac:dyDescent="0.3">
      <c r="A2921" s="31"/>
      <c r="B2921" s="32"/>
      <c r="C2921" s="33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1"/>
      <c r="Q2921" s="31"/>
      <c r="R2921" s="34"/>
      <c r="S2921" s="34"/>
      <c r="T2921" s="34"/>
      <c r="U2921" s="34"/>
      <c r="V2921" s="34"/>
      <c r="W2921" s="34"/>
      <c r="X2921" s="34"/>
      <c r="Y2921" s="34"/>
      <c r="Z2921" s="34"/>
      <c r="AA2921" s="34"/>
    </row>
    <row r="2922" spans="1:27" s="30" customFormat="1" x14ac:dyDescent="0.3">
      <c r="A2922" s="31"/>
      <c r="B2922" s="32"/>
      <c r="C2922" s="33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1"/>
      <c r="Q2922" s="31"/>
      <c r="R2922" s="34"/>
      <c r="S2922" s="34"/>
      <c r="T2922" s="34"/>
      <c r="U2922" s="34"/>
      <c r="V2922" s="34"/>
      <c r="W2922" s="34"/>
      <c r="X2922" s="34"/>
      <c r="Y2922" s="34"/>
      <c r="Z2922" s="34"/>
      <c r="AA2922" s="34"/>
    </row>
    <row r="2923" spans="1:27" s="30" customFormat="1" x14ac:dyDescent="0.3">
      <c r="A2923" s="31"/>
      <c r="B2923" s="32"/>
      <c r="C2923" s="33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1"/>
      <c r="Q2923" s="31"/>
      <c r="R2923" s="34"/>
      <c r="S2923" s="34"/>
      <c r="T2923" s="34"/>
      <c r="U2923" s="34"/>
      <c r="V2923" s="34"/>
      <c r="W2923" s="34"/>
      <c r="X2923" s="34"/>
      <c r="Y2923" s="34"/>
      <c r="Z2923" s="34"/>
      <c r="AA2923" s="34"/>
    </row>
    <row r="2924" spans="1:27" s="30" customFormat="1" x14ac:dyDescent="0.3">
      <c r="A2924" s="31"/>
      <c r="B2924" s="32"/>
      <c r="C2924" s="33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1"/>
      <c r="Q2924" s="31"/>
      <c r="R2924" s="34"/>
      <c r="S2924" s="34"/>
      <c r="T2924" s="34"/>
      <c r="U2924" s="34"/>
      <c r="V2924" s="34"/>
      <c r="W2924" s="34"/>
      <c r="X2924" s="34"/>
      <c r="Y2924" s="34"/>
      <c r="Z2924" s="34"/>
      <c r="AA2924" s="34"/>
    </row>
    <row r="2925" spans="1:27" s="30" customFormat="1" x14ac:dyDescent="0.3">
      <c r="A2925" s="31"/>
      <c r="B2925" s="32"/>
      <c r="C2925" s="33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1"/>
      <c r="Q2925" s="31"/>
      <c r="R2925" s="34"/>
      <c r="S2925" s="34"/>
      <c r="T2925" s="34"/>
      <c r="U2925" s="34"/>
      <c r="V2925" s="34"/>
      <c r="W2925" s="34"/>
      <c r="X2925" s="34"/>
      <c r="Y2925" s="34"/>
      <c r="Z2925" s="34"/>
      <c r="AA2925" s="34"/>
    </row>
    <row r="2926" spans="1:27" s="30" customFormat="1" x14ac:dyDescent="0.3">
      <c r="A2926" s="31"/>
      <c r="B2926" s="32"/>
      <c r="C2926" s="33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1"/>
      <c r="Q2926" s="31"/>
      <c r="R2926" s="34"/>
      <c r="S2926" s="34"/>
      <c r="T2926" s="34"/>
      <c r="U2926" s="34"/>
      <c r="V2926" s="34"/>
      <c r="W2926" s="34"/>
      <c r="X2926" s="34"/>
      <c r="Y2926" s="34"/>
      <c r="Z2926" s="34"/>
      <c r="AA2926" s="34"/>
    </row>
    <row r="2927" spans="1:27" s="30" customFormat="1" x14ac:dyDescent="0.3">
      <c r="A2927" s="31"/>
      <c r="B2927" s="32"/>
      <c r="C2927" s="33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1"/>
      <c r="Q2927" s="31"/>
      <c r="R2927" s="34"/>
      <c r="S2927" s="34"/>
      <c r="T2927" s="34"/>
      <c r="U2927" s="34"/>
      <c r="V2927" s="34"/>
      <c r="W2927" s="34"/>
      <c r="X2927" s="34"/>
      <c r="Y2927" s="34"/>
      <c r="Z2927" s="34"/>
      <c r="AA2927" s="34"/>
    </row>
    <row r="2928" spans="1:27" s="30" customFormat="1" x14ac:dyDescent="0.3">
      <c r="A2928" s="31"/>
      <c r="B2928" s="32"/>
      <c r="C2928" s="33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1"/>
      <c r="Q2928" s="31"/>
      <c r="R2928" s="34"/>
      <c r="S2928" s="34"/>
      <c r="T2928" s="34"/>
      <c r="U2928" s="34"/>
      <c r="V2928" s="34"/>
      <c r="W2928" s="34"/>
      <c r="X2928" s="34"/>
      <c r="Y2928" s="34"/>
      <c r="Z2928" s="34"/>
      <c r="AA2928" s="34"/>
    </row>
    <row r="2929" spans="1:27" s="30" customFormat="1" x14ac:dyDescent="0.3">
      <c r="A2929" s="31"/>
      <c r="B2929" s="32"/>
      <c r="C2929" s="33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1"/>
      <c r="Q2929" s="31"/>
      <c r="R2929" s="34"/>
      <c r="S2929" s="34"/>
      <c r="T2929" s="34"/>
      <c r="U2929" s="34"/>
      <c r="V2929" s="34"/>
      <c r="W2929" s="34"/>
      <c r="X2929" s="34"/>
      <c r="Y2929" s="34"/>
      <c r="Z2929" s="34"/>
      <c r="AA2929" s="34"/>
    </row>
    <row r="2930" spans="1:27" s="30" customFormat="1" x14ac:dyDescent="0.3">
      <c r="A2930" s="31"/>
      <c r="B2930" s="32"/>
      <c r="C2930" s="33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1"/>
      <c r="Q2930" s="31"/>
      <c r="R2930" s="34"/>
      <c r="S2930" s="34"/>
      <c r="T2930" s="34"/>
      <c r="U2930" s="34"/>
      <c r="V2930" s="34"/>
      <c r="W2930" s="34"/>
      <c r="X2930" s="34"/>
      <c r="Y2930" s="34"/>
      <c r="Z2930" s="34"/>
      <c r="AA2930" s="34"/>
    </row>
    <row r="2931" spans="1:27" s="30" customFormat="1" x14ac:dyDescent="0.3">
      <c r="A2931" s="31"/>
      <c r="B2931" s="32"/>
      <c r="C2931" s="33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1"/>
      <c r="Q2931" s="31"/>
      <c r="R2931" s="34"/>
      <c r="S2931" s="34"/>
      <c r="T2931" s="34"/>
      <c r="U2931" s="34"/>
      <c r="V2931" s="34"/>
      <c r="W2931" s="34"/>
      <c r="X2931" s="34"/>
      <c r="Y2931" s="34"/>
      <c r="Z2931" s="34"/>
      <c r="AA2931" s="34"/>
    </row>
    <row r="2932" spans="1:27" s="30" customFormat="1" x14ac:dyDescent="0.3">
      <c r="A2932" s="31"/>
      <c r="B2932" s="32"/>
      <c r="C2932" s="33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1"/>
      <c r="Q2932" s="31"/>
      <c r="R2932" s="34"/>
      <c r="S2932" s="34"/>
      <c r="T2932" s="34"/>
      <c r="U2932" s="34"/>
      <c r="V2932" s="34"/>
      <c r="W2932" s="34"/>
      <c r="X2932" s="34"/>
      <c r="Y2932" s="34"/>
      <c r="Z2932" s="34"/>
      <c r="AA2932" s="34"/>
    </row>
    <row r="2933" spans="1:27" s="30" customFormat="1" x14ac:dyDescent="0.3">
      <c r="A2933" s="31"/>
      <c r="B2933" s="32"/>
      <c r="C2933" s="33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1"/>
      <c r="Q2933" s="31"/>
      <c r="R2933" s="34"/>
      <c r="S2933" s="34"/>
      <c r="T2933" s="34"/>
      <c r="U2933" s="34"/>
      <c r="V2933" s="34"/>
      <c r="W2933" s="34"/>
      <c r="X2933" s="34"/>
      <c r="Y2933" s="34"/>
      <c r="Z2933" s="34"/>
      <c r="AA2933" s="34"/>
    </row>
    <row r="2934" spans="1:27" s="30" customFormat="1" x14ac:dyDescent="0.3">
      <c r="A2934" s="31"/>
      <c r="B2934" s="32"/>
      <c r="C2934" s="33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1"/>
      <c r="Q2934" s="31"/>
      <c r="R2934" s="34"/>
      <c r="S2934" s="34"/>
      <c r="T2934" s="34"/>
      <c r="U2934" s="34"/>
      <c r="V2934" s="34"/>
      <c r="W2934" s="34"/>
      <c r="X2934" s="34"/>
      <c r="Y2934" s="34"/>
      <c r="Z2934" s="34"/>
      <c r="AA2934" s="34"/>
    </row>
    <row r="2935" spans="1:27" s="30" customFormat="1" x14ac:dyDescent="0.3">
      <c r="A2935" s="31"/>
      <c r="B2935" s="32"/>
      <c r="C2935" s="33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1"/>
      <c r="Q2935" s="31"/>
      <c r="R2935" s="34"/>
      <c r="S2935" s="34"/>
      <c r="T2935" s="34"/>
      <c r="U2935" s="34"/>
      <c r="V2935" s="34"/>
      <c r="W2935" s="34"/>
      <c r="X2935" s="34"/>
      <c r="Y2935" s="34"/>
      <c r="Z2935" s="34"/>
      <c r="AA2935" s="34"/>
    </row>
    <row r="2936" spans="1:27" s="30" customFormat="1" x14ac:dyDescent="0.3">
      <c r="A2936" s="31"/>
      <c r="B2936" s="32"/>
      <c r="C2936" s="33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1"/>
      <c r="Q2936" s="31"/>
      <c r="R2936" s="34"/>
      <c r="S2936" s="34"/>
      <c r="T2936" s="34"/>
      <c r="U2936" s="34"/>
      <c r="V2936" s="34"/>
      <c r="W2936" s="34"/>
      <c r="X2936" s="34"/>
      <c r="Y2936" s="34"/>
      <c r="Z2936" s="34"/>
      <c r="AA2936" s="34"/>
    </row>
    <row r="2937" spans="1:27" s="30" customFormat="1" x14ac:dyDescent="0.3">
      <c r="A2937" s="31"/>
      <c r="B2937" s="32"/>
      <c r="C2937" s="33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1"/>
      <c r="Q2937" s="31"/>
      <c r="R2937" s="34"/>
      <c r="S2937" s="34"/>
      <c r="T2937" s="34"/>
      <c r="U2937" s="34"/>
      <c r="V2937" s="34"/>
      <c r="W2937" s="34"/>
      <c r="X2937" s="34"/>
      <c r="Y2937" s="34"/>
      <c r="Z2937" s="34"/>
      <c r="AA2937" s="34"/>
    </row>
    <row r="2938" spans="1:27" s="30" customFormat="1" x14ac:dyDescent="0.3">
      <c r="A2938" s="31"/>
      <c r="B2938" s="32"/>
      <c r="C2938" s="33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1"/>
      <c r="Q2938" s="31"/>
      <c r="R2938" s="34"/>
      <c r="S2938" s="34"/>
      <c r="T2938" s="34"/>
      <c r="U2938" s="34"/>
      <c r="V2938" s="34"/>
      <c r="W2938" s="34"/>
      <c r="X2938" s="34"/>
      <c r="Y2938" s="34"/>
      <c r="Z2938" s="34"/>
      <c r="AA2938" s="34"/>
    </row>
    <row r="2939" spans="1:27" s="30" customFormat="1" x14ac:dyDescent="0.3">
      <c r="A2939" s="31"/>
      <c r="B2939" s="32"/>
      <c r="C2939" s="33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1"/>
      <c r="Q2939" s="31"/>
      <c r="R2939" s="34"/>
      <c r="S2939" s="34"/>
      <c r="T2939" s="34"/>
      <c r="U2939" s="34"/>
      <c r="V2939" s="34"/>
      <c r="W2939" s="34"/>
      <c r="X2939" s="34"/>
      <c r="Y2939" s="34"/>
      <c r="Z2939" s="34"/>
      <c r="AA2939" s="34"/>
    </row>
    <row r="2940" spans="1:27" s="30" customFormat="1" x14ac:dyDescent="0.3">
      <c r="A2940" s="31"/>
      <c r="B2940" s="32"/>
      <c r="C2940" s="33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1"/>
      <c r="Q2940" s="31"/>
      <c r="R2940" s="34"/>
      <c r="S2940" s="34"/>
      <c r="T2940" s="34"/>
      <c r="U2940" s="34"/>
      <c r="V2940" s="34"/>
      <c r="W2940" s="34"/>
      <c r="X2940" s="34"/>
      <c r="Y2940" s="34"/>
      <c r="Z2940" s="34"/>
      <c r="AA2940" s="34"/>
    </row>
    <row r="2941" spans="1:27" s="30" customFormat="1" x14ac:dyDescent="0.3">
      <c r="A2941" s="31"/>
      <c r="B2941" s="32"/>
      <c r="C2941" s="33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1"/>
      <c r="Q2941" s="31"/>
      <c r="R2941" s="34"/>
      <c r="S2941" s="34"/>
      <c r="T2941" s="34"/>
      <c r="U2941" s="34"/>
      <c r="V2941" s="34"/>
      <c r="W2941" s="34"/>
      <c r="X2941" s="34"/>
      <c r="Y2941" s="34"/>
      <c r="Z2941" s="34"/>
      <c r="AA2941" s="34"/>
    </row>
    <row r="2942" spans="1:27" s="30" customFormat="1" x14ac:dyDescent="0.3">
      <c r="A2942" s="31"/>
      <c r="B2942" s="32"/>
      <c r="C2942" s="33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1"/>
      <c r="Q2942" s="31"/>
      <c r="R2942" s="34"/>
      <c r="S2942" s="34"/>
      <c r="T2942" s="34"/>
      <c r="U2942" s="34"/>
      <c r="V2942" s="34"/>
      <c r="W2942" s="34"/>
      <c r="X2942" s="34"/>
      <c r="Y2942" s="34"/>
      <c r="Z2942" s="34"/>
      <c r="AA2942" s="34"/>
    </row>
    <row r="2943" spans="1:27" s="30" customFormat="1" x14ac:dyDescent="0.3">
      <c r="A2943" s="31"/>
      <c r="B2943" s="32"/>
      <c r="C2943" s="33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1"/>
      <c r="Q2943" s="31"/>
      <c r="R2943" s="34"/>
      <c r="S2943" s="34"/>
      <c r="T2943" s="34"/>
      <c r="U2943" s="34"/>
      <c r="V2943" s="34"/>
      <c r="W2943" s="34"/>
      <c r="X2943" s="34"/>
      <c r="Y2943" s="34"/>
      <c r="Z2943" s="34"/>
      <c r="AA2943" s="34"/>
    </row>
    <row r="2944" spans="1:27" s="30" customFormat="1" x14ac:dyDescent="0.3">
      <c r="A2944" s="31"/>
      <c r="B2944" s="32"/>
      <c r="C2944" s="33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1"/>
      <c r="Q2944" s="31"/>
      <c r="R2944" s="34"/>
      <c r="S2944" s="34"/>
      <c r="T2944" s="34"/>
      <c r="U2944" s="34"/>
      <c r="V2944" s="34"/>
      <c r="W2944" s="34"/>
      <c r="X2944" s="34"/>
      <c r="Y2944" s="34"/>
      <c r="Z2944" s="34"/>
      <c r="AA2944" s="34"/>
    </row>
    <row r="2945" spans="1:27" s="30" customFormat="1" x14ac:dyDescent="0.3">
      <c r="A2945" s="31"/>
      <c r="B2945" s="32"/>
      <c r="C2945" s="33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1"/>
      <c r="Q2945" s="31"/>
      <c r="R2945" s="34"/>
      <c r="S2945" s="34"/>
      <c r="T2945" s="34"/>
      <c r="U2945" s="34"/>
      <c r="V2945" s="34"/>
      <c r="W2945" s="34"/>
      <c r="X2945" s="34"/>
      <c r="Y2945" s="34"/>
      <c r="Z2945" s="34"/>
      <c r="AA2945" s="34"/>
    </row>
    <row r="2946" spans="1:27" s="30" customFormat="1" x14ac:dyDescent="0.3">
      <c r="A2946" s="31"/>
      <c r="B2946" s="32"/>
      <c r="C2946" s="33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1"/>
      <c r="Q2946" s="31"/>
      <c r="R2946" s="34"/>
      <c r="S2946" s="34"/>
      <c r="T2946" s="34"/>
      <c r="U2946" s="34"/>
      <c r="V2946" s="34"/>
      <c r="W2946" s="34"/>
      <c r="X2946" s="34"/>
      <c r="Y2946" s="34"/>
      <c r="Z2946" s="34"/>
      <c r="AA2946" s="34"/>
    </row>
    <row r="2947" spans="1:27" s="30" customFormat="1" x14ac:dyDescent="0.3">
      <c r="A2947" s="31"/>
      <c r="B2947" s="32"/>
      <c r="C2947" s="33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1"/>
      <c r="Q2947" s="31"/>
      <c r="R2947" s="34"/>
      <c r="S2947" s="34"/>
      <c r="T2947" s="34"/>
      <c r="U2947" s="34"/>
      <c r="V2947" s="34"/>
      <c r="W2947" s="34"/>
      <c r="X2947" s="34"/>
      <c r="Y2947" s="34"/>
      <c r="Z2947" s="34"/>
      <c r="AA2947" s="34"/>
    </row>
    <row r="2948" spans="1:27" s="30" customFormat="1" x14ac:dyDescent="0.3">
      <c r="A2948" s="31"/>
      <c r="B2948" s="32"/>
      <c r="C2948" s="33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1"/>
      <c r="Q2948" s="31"/>
      <c r="R2948" s="34"/>
      <c r="S2948" s="34"/>
      <c r="T2948" s="34"/>
      <c r="U2948" s="34"/>
      <c r="V2948" s="34"/>
      <c r="W2948" s="34"/>
      <c r="X2948" s="34"/>
      <c r="Y2948" s="34"/>
      <c r="Z2948" s="34"/>
      <c r="AA2948" s="34"/>
    </row>
    <row r="2949" spans="1:27" s="30" customFormat="1" x14ac:dyDescent="0.3">
      <c r="A2949" s="31"/>
      <c r="B2949" s="32"/>
      <c r="C2949" s="33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1"/>
      <c r="Q2949" s="31"/>
      <c r="R2949" s="34"/>
      <c r="S2949" s="34"/>
      <c r="T2949" s="34"/>
      <c r="U2949" s="34"/>
      <c r="V2949" s="34"/>
      <c r="W2949" s="34"/>
      <c r="X2949" s="34"/>
      <c r="Y2949" s="34"/>
      <c r="Z2949" s="34"/>
      <c r="AA2949" s="34"/>
    </row>
    <row r="2950" spans="1:27" s="30" customFormat="1" x14ac:dyDescent="0.3">
      <c r="A2950" s="31"/>
      <c r="B2950" s="32"/>
      <c r="C2950" s="33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1"/>
      <c r="Q2950" s="31"/>
      <c r="R2950" s="34"/>
      <c r="S2950" s="34"/>
      <c r="T2950" s="34"/>
      <c r="U2950" s="34"/>
      <c r="V2950" s="34"/>
      <c r="W2950" s="34"/>
      <c r="X2950" s="34"/>
      <c r="Y2950" s="34"/>
      <c r="Z2950" s="34"/>
      <c r="AA2950" s="34"/>
    </row>
    <row r="2951" spans="1:27" s="30" customFormat="1" x14ac:dyDescent="0.3">
      <c r="A2951" s="31"/>
      <c r="B2951" s="32"/>
      <c r="C2951" s="33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1"/>
      <c r="Q2951" s="31"/>
      <c r="R2951" s="34"/>
      <c r="S2951" s="34"/>
      <c r="T2951" s="34"/>
      <c r="U2951" s="34"/>
      <c r="V2951" s="34"/>
      <c r="W2951" s="34"/>
      <c r="X2951" s="34"/>
      <c r="Y2951" s="34"/>
      <c r="Z2951" s="34"/>
      <c r="AA2951" s="34"/>
    </row>
    <row r="2952" spans="1:27" s="30" customFormat="1" x14ac:dyDescent="0.3">
      <c r="A2952" s="31"/>
      <c r="B2952" s="32"/>
      <c r="C2952" s="33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1"/>
      <c r="Q2952" s="31"/>
      <c r="R2952" s="34"/>
      <c r="S2952" s="34"/>
      <c r="T2952" s="34"/>
      <c r="U2952" s="34"/>
      <c r="V2952" s="34"/>
      <c r="W2952" s="34"/>
      <c r="X2952" s="34"/>
      <c r="Y2952" s="34"/>
      <c r="Z2952" s="34"/>
      <c r="AA2952" s="34"/>
    </row>
    <row r="2953" spans="1:27" s="30" customFormat="1" x14ac:dyDescent="0.3">
      <c r="A2953" s="31"/>
      <c r="B2953" s="32"/>
      <c r="C2953" s="33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1"/>
      <c r="Q2953" s="31"/>
      <c r="R2953" s="34"/>
      <c r="S2953" s="34"/>
      <c r="T2953" s="34"/>
      <c r="U2953" s="34"/>
      <c r="V2953" s="34"/>
      <c r="W2953" s="34"/>
      <c r="X2953" s="34"/>
      <c r="Y2953" s="34"/>
      <c r="Z2953" s="34"/>
      <c r="AA2953" s="34"/>
    </row>
    <row r="2954" spans="1:27" s="30" customFormat="1" x14ac:dyDescent="0.3">
      <c r="A2954" s="31"/>
      <c r="B2954" s="32"/>
      <c r="C2954" s="33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1"/>
      <c r="Q2954" s="31"/>
      <c r="R2954" s="34"/>
      <c r="S2954" s="34"/>
      <c r="T2954" s="34"/>
      <c r="U2954" s="34"/>
      <c r="V2954" s="34"/>
      <c r="W2954" s="34"/>
      <c r="X2954" s="34"/>
      <c r="Y2954" s="34"/>
      <c r="Z2954" s="34"/>
      <c r="AA2954" s="34"/>
    </row>
    <row r="2955" spans="1:27" s="30" customFormat="1" x14ac:dyDescent="0.3">
      <c r="A2955" s="31"/>
      <c r="B2955" s="32"/>
      <c r="C2955" s="33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1"/>
      <c r="Q2955" s="31"/>
      <c r="R2955" s="34"/>
      <c r="S2955" s="34"/>
      <c r="T2955" s="34"/>
      <c r="U2955" s="34"/>
      <c r="V2955" s="34"/>
      <c r="W2955" s="34"/>
      <c r="X2955" s="34"/>
      <c r="Y2955" s="34"/>
      <c r="Z2955" s="34"/>
      <c r="AA2955" s="34"/>
    </row>
    <row r="2956" spans="1:27" s="30" customFormat="1" x14ac:dyDescent="0.3">
      <c r="A2956" s="31"/>
      <c r="B2956" s="32"/>
      <c r="C2956" s="33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1"/>
      <c r="Q2956" s="31"/>
      <c r="R2956" s="34"/>
      <c r="S2956" s="34"/>
      <c r="T2956" s="34"/>
      <c r="U2956" s="34"/>
      <c r="V2956" s="34"/>
      <c r="W2956" s="34"/>
      <c r="X2956" s="34"/>
      <c r="Y2956" s="34"/>
      <c r="Z2956" s="34"/>
      <c r="AA2956" s="34"/>
    </row>
    <row r="2957" spans="1:27" s="30" customFormat="1" x14ac:dyDescent="0.3">
      <c r="A2957" s="31"/>
      <c r="B2957" s="32"/>
      <c r="C2957" s="33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1"/>
      <c r="Q2957" s="31"/>
      <c r="R2957" s="34"/>
      <c r="S2957" s="34"/>
      <c r="T2957" s="34"/>
      <c r="U2957" s="34"/>
      <c r="V2957" s="34"/>
      <c r="W2957" s="34"/>
      <c r="X2957" s="34"/>
      <c r="Y2957" s="34"/>
      <c r="Z2957" s="34"/>
      <c r="AA2957" s="34"/>
    </row>
    <row r="2958" spans="1:27" s="30" customFormat="1" x14ac:dyDescent="0.3">
      <c r="A2958" s="31"/>
      <c r="B2958" s="32"/>
      <c r="C2958" s="33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1"/>
      <c r="Q2958" s="31"/>
      <c r="R2958" s="34"/>
      <c r="S2958" s="34"/>
      <c r="T2958" s="34"/>
      <c r="U2958" s="34"/>
      <c r="V2958" s="34"/>
      <c r="W2958" s="34"/>
      <c r="X2958" s="34"/>
      <c r="Y2958" s="34"/>
      <c r="Z2958" s="34"/>
      <c r="AA2958" s="34"/>
    </row>
    <row r="2959" spans="1:27" s="30" customFormat="1" x14ac:dyDescent="0.3">
      <c r="A2959" s="31"/>
      <c r="B2959" s="32"/>
      <c r="C2959" s="33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1"/>
      <c r="Q2959" s="31"/>
      <c r="R2959" s="34"/>
      <c r="S2959" s="34"/>
      <c r="T2959" s="34"/>
      <c r="U2959" s="34"/>
      <c r="V2959" s="34"/>
      <c r="W2959" s="34"/>
      <c r="X2959" s="34"/>
      <c r="Y2959" s="34"/>
      <c r="Z2959" s="34"/>
      <c r="AA2959" s="34"/>
    </row>
    <row r="2960" spans="1:27" s="30" customFormat="1" x14ac:dyDescent="0.3">
      <c r="A2960" s="31"/>
      <c r="B2960" s="32"/>
      <c r="C2960" s="33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1"/>
      <c r="Q2960" s="31"/>
      <c r="R2960" s="34"/>
      <c r="S2960" s="34"/>
      <c r="T2960" s="34"/>
      <c r="U2960" s="34"/>
      <c r="V2960" s="34"/>
      <c r="W2960" s="34"/>
      <c r="X2960" s="34"/>
      <c r="Y2960" s="34"/>
      <c r="Z2960" s="34"/>
      <c r="AA2960" s="34"/>
    </row>
    <row r="2961" spans="1:27" s="30" customFormat="1" x14ac:dyDescent="0.3">
      <c r="A2961" s="31"/>
      <c r="B2961" s="32"/>
      <c r="C2961" s="33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1"/>
      <c r="Q2961" s="31"/>
      <c r="R2961" s="34"/>
      <c r="S2961" s="34"/>
      <c r="T2961" s="34"/>
      <c r="U2961" s="34"/>
      <c r="V2961" s="34"/>
      <c r="W2961" s="34"/>
      <c r="X2961" s="34"/>
      <c r="Y2961" s="34"/>
      <c r="Z2961" s="34"/>
      <c r="AA2961" s="34"/>
    </row>
    <row r="2962" spans="1:27" s="30" customFormat="1" x14ac:dyDescent="0.3">
      <c r="A2962" s="31"/>
      <c r="B2962" s="32"/>
      <c r="C2962" s="33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1"/>
      <c r="Q2962" s="31"/>
      <c r="R2962" s="34"/>
      <c r="S2962" s="34"/>
      <c r="T2962" s="34"/>
      <c r="U2962" s="34"/>
      <c r="V2962" s="34"/>
      <c r="W2962" s="34"/>
      <c r="X2962" s="34"/>
      <c r="Y2962" s="34"/>
      <c r="Z2962" s="34"/>
      <c r="AA2962" s="34"/>
    </row>
    <row r="2963" spans="1:27" s="30" customFormat="1" x14ac:dyDescent="0.3">
      <c r="A2963" s="31"/>
      <c r="B2963" s="32"/>
      <c r="C2963" s="33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1"/>
      <c r="Q2963" s="31"/>
      <c r="R2963" s="34"/>
      <c r="S2963" s="34"/>
      <c r="T2963" s="34"/>
      <c r="U2963" s="34"/>
      <c r="V2963" s="34"/>
      <c r="W2963" s="34"/>
      <c r="X2963" s="34"/>
      <c r="Y2963" s="34"/>
      <c r="Z2963" s="34"/>
      <c r="AA2963" s="34"/>
    </row>
    <row r="2964" spans="1:27" s="30" customFormat="1" x14ac:dyDescent="0.3">
      <c r="A2964" s="31"/>
      <c r="B2964" s="32"/>
      <c r="C2964" s="33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1"/>
      <c r="Q2964" s="31"/>
      <c r="R2964" s="34"/>
      <c r="S2964" s="34"/>
      <c r="T2964" s="34"/>
      <c r="U2964" s="34"/>
      <c r="V2964" s="34"/>
      <c r="W2964" s="34"/>
      <c r="X2964" s="34"/>
      <c r="Y2964" s="34"/>
      <c r="Z2964" s="34"/>
      <c r="AA2964" s="34"/>
    </row>
    <row r="2965" spans="1:27" s="30" customFormat="1" x14ac:dyDescent="0.3">
      <c r="A2965" s="31"/>
      <c r="B2965" s="32"/>
      <c r="C2965" s="33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1"/>
      <c r="Q2965" s="31"/>
      <c r="R2965" s="34"/>
      <c r="S2965" s="34"/>
      <c r="T2965" s="34"/>
      <c r="U2965" s="34"/>
      <c r="V2965" s="34"/>
      <c r="W2965" s="34"/>
      <c r="X2965" s="34"/>
      <c r="Y2965" s="34"/>
      <c r="Z2965" s="34"/>
      <c r="AA2965" s="34"/>
    </row>
    <row r="2966" spans="1:27" s="30" customFormat="1" x14ac:dyDescent="0.3">
      <c r="A2966" s="31"/>
      <c r="B2966" s="32"/>
      <c r="C2966" s="33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1"/>
      <c r="Q2966" s="31"/>
      <c r="R2966" s="34"/>
      <c r="S2966" s="34"/>
      <c r="T2966" s="34"/>
      <c r="U2966" s="34"/>
      <c r="V2966" s="34"/>
      <c r="W2966" s="34"/>
      <c r="X2966" s="34"/>
      <c r="Y2966" s="34"/>
      <c r="Z2966" s="34"/>
      <c r="AA2966" s="34"/>
    </row>
    <row r="2967" spans="1:27" s="30" customFormat="1" x14ac:dyDescent="0.3">
      <c r="A2967" s="31"/>
      <c r="B2967" s="32"/>
      <c r="C2967" s="33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1"/>
      <c r="Q2967" s="31"/>
      <c r="R2967" s="34"/>
      <c r="S2967" s="34"/>
      <c r="T2967" s="34"/>
      <c r="U2967" s="34"/>
      <c r="V2967" s="34"/>
      <c r="W2967" s="34"/>
      <c r="X2967" s="34"/>
      <c r="Y2967" s="34"/>
      <c r="Z2967" s="34"/>
      <c r="AA2967" s="34"/>
    </row>
    <row r="2968" spans="1:27" s="30" customFormat="1" x14ac:dyDescent="0.3">
      <c r="A2968" s="31"/>
      <c r="B2968" s="32"/>
      <c r="C2968" s="33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1"/>
      <c r="Q2968" s="31"/>
      <c r="R2968" s="34"/>
      <c r="S2968" s="34"/>
      <c r="T2968" s="34"/>
      <c r="U2968" s="34"/>
      <c r="V2968" s="34"/>
      <c r="W2968" s="34"/>
      <c r="X2968" s="34"/>
      <c r="Y2968" s="34"/>
      <c r="Z2968" s="34"/>
      <c r="AA2968" s="34"/>
    </row>
    <row r="2969" spans="1:27" s="30" customFormat="1" x14ac:dyDescent="0.3">
      <c r="A2969" s="31"/>
      <c r="B2969" s="32"/>
      <c r="C2969" s="33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1"/>
      <c r="Q2969" s="31"/>
      <c r="R2969" s="34"/>
      <c r="S2969" s="34"/>
      <c r="T2969" s="34"/>
      <c r="U2969" s="34"/>
      <c r="V2969" s="34"/>
      <c r="W2969" s="34"/>
      <c r="X2969" s="34"/>
      <c r="Y2969" s="34"/>
      <c r="Z2969" s="34"/>
      <c r="AA2969" s="34"/>
    </row>
    <row r="2970" spans="1:27" s="30" customFormat="1" x14ac:dyDescent="0.3">
      <c r="A2970" s="31"/>
      <c r="B2970" s="32"/>
      <c r="C2970" s="33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1"/>
      <c r="Q2970" s="31"/>
      <c r="R2970" s="34"/>
      <c r="S2970" s="34"/>
      <c r="T2970" s="34"/>
      <c r="U2970" s="34"/>
      <c r="V2970" s="34"/>
      <c r="W2970" s="34"/>
      <c r="X2970" s="34"/>
      <c r="Y2970" s="34"/>
      <c r="Z2970" s="34"/>
      <c r="AA2970" s="34"/>
    </row>
    <row r="2971" spans="1:27" s="30" customFormat="1" x14ac:dyDescent="0.3">
      <c r="A2971" s="31"/>
      <c r="B2971" s="32"/>
      <c r="C2971" s="33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1"/>
      <c r="Q2971" s="31"/>
      <c r="R2971" s="34"/>
      <c r="S2971" s="34"/>
      <c r="T2971" s="34"/>
      <c r="U2971" s="34"/>
      <c r="V2971" s="34"/>
      <c r="W2971" s="34"/>
      <c r="X2971" s="34"/>
      <c r="Y2971" s="34"/>
      <c r="Z2971" s="34"/>
      <c r="AA2971" s="34"/>
    </row>
    <row r="2972" spans="1:27" s="30" customFormat="1" x14ac:dyDescent="0.3">
      <c r="A2972" s="31"/>
      <c r="B2972" s="32"/>
      <c r="C2972" s="33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1"/>
      <c r="Q2972" s="31"/>
      <c r="R2972" s="34"/>
      <c r="S2972" s="34"/>
      <c r="T2972" s="34"/>
      <c r="U2972" s="34"/>
      <c r="V2972" s="34"/>
      <c r="W2972" s="34"/>
      <c r="X2972" s="34"/>
      <c r="Y2972" s="34"/>
      <c r="Z2972" s="34"/>
      <c r="AA2972" s="34"/>
    </row>
    <row r="2973" spans="1:27" s="30" customFormat="1" x14ac:dyDescent="0.3">
      <c r="A2973" s="31"/>
      <c r="B2973" s="32"/>
      <c r="C2973" s="33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1"/>
      <c r="Q2973" s="31"/>
      <c r="R2973" s="34"/>
      <c r="S2973" s="34"/>
      <c r="T2973" s="34"/>
      <c r="U2973" s="34"/>
      <c r="V2973" s="34"/>
      <c r="W2973" s="34"/>
      <c r="X2973" s="34"/>
      <c r="Y2973" s="34"/>
      <c r="Z2973" s="34"/>
      <c r="AA2973" s="34"/>
    </row>
    <row r="2974" spans="1:27" s="30" customFormat="1" x14ac:dyDescent="0.3">
      <c r="A2974" s="31"/>
      <c r="B2974" s="32"/>
      <c r="C2974" s="33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1"/>
      <c r="Q2974" s="31"/>
      <c r="R2974" s="34"/>
      <c r="S2974" s="34"/>
      <c r="T2974" s="34"/>
      <c r="U2974" s="34"/>
      <c r="V2974" s="34"/>
      <c r="W2974" s="34"/>
      <c r="X2974" s="34"/>
      <c r="Y2974" s="34"/>
      <c r="Z2974" s="34"/>
      <c r="AA2974" s="34"/>
    </row>
    <row r="2975" spans="1:27" s="30" customFormat="1" x14ac:dyDescent="0.3">
      <c r="A2975" s="31"/>
      <c r="B2975" s="32"/>
      <c r="C2975" s="33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1"/>
      <c r="Q2975" s="31"/>
      <c r="R2975" s="34"/>
      <c r="S2975" s="34"/>
      <c r="T2975" s="34"/>
      <c r="U2975" s="34"/>
      <c r="V2975" s="34"/>
      <c r="W2975" s="34"/>
      <c r="X2975" s="34"/>
      <c r="Y2975" s="34"/>
      <c r="Z2975" s="34"/>
      <c r="AA2975" s="34"/>
    </row>
    <row r="2976" spans="1:27" s="30" customFormat="1" x14ac:dyDescent="0.3">
      <c r="A2976" s="31"/>
      <c r="B2976" s="32"/>
      <c r="C2976" s="33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1"/>
      <c r="Q2976" s="31"/>
      <c r="R2976" s="34"/>
      <c r="S2976" s="34"/>
      <c r="T2976" s="34"/>
      <c r="U2976" s="34"/>
      <c r="V2976" s="34"/>
      <c r="W2976" s="34"/>
      <c r="X2976" s="34"/>
      <c r="Y2976" s="34"/>
      <c r="Z2976" s="34"/>
      <c r="AA2976" s="34"/>
    </row>
    <row r="2977" spans="1:27" s="30" customFormat="1" x14ac:dyDescent="0.3">
      <c r="A2977" s="31"/>
      <c r="B2977" s="32"/>
      <c r="C2977" s="33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1"/>
      <c r="Q2977" s="31"/>
      <c r="R2977" s="34"/>
      <c r="S2977" s="34"/>
      <c r="T2977" s="34"/>
      <c r="U2977" s="34"/>
      <c r="V2977" s="34"/>
      <c r="W2977" s="34"/>
      <c r="X2977" s="34"/>
      <c r="Y2977" s="34"/>
      <c r="Z2977" s="34"/>
      <c r="AA2977" s="34"/>
    </row>
    <row r="2978" spans="1:27" s="30" customFormat="1" x14ac:dyDescent="0.3">
      <c r="A2978" s="31"/>
      <c r="B2978" s="32"/>
      <c r="C2978" s="33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1"/>
      <c r="Q2978" s="31"/>
      <c r="R2978" s="34"/>
      <c r="S2978" s="34"/>
      <c r="T2978" s="34"/>
      <c r="U2978" s="34"/>
      <c r="V2978" s="34"/>
      <c r="W2978" s="34"/>
      <c r="X2978" s="34"/>
      <c r="Y2978" s="34"/>
      <c r="Z2978" s="34"/>
      <c r="AA2978" s="34"/>
    </row>
    <row r="2979" spans="1:27" s="30" customFormat="1" x14ac:dyDescent="0.3">
      <c r="A2979" s="31"/>
      <c r="B2979" s="32"/>
      <c r="C2979" s="33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1"/>
      <c r="Q2979" s="31"/>
      <c r="R2979" s="34"/>
      <c r="S2979" s="34"/>
      <c r="T2979" s="34"/>
      <c r="U2979" s="34"/>
      <c r="V2979" s="34"/>
      <c r="W2979" s="34"/>
      <c r="X2979" s="34"/>
      <c r="Y2979" s="34"/>
      <c r="Z2979" s="34"/>
      <c r="AA2979" s="34"/>
    </row>
    <row r="2980" spans="1:27" s="30" customFormat="1" x14ac:dyDescent="0.3">
      <c r="A2980" s="31"/>
      <c r="B2980" s="32"/>
      <c r="C2980" s="33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1"/>
      <c r="Q2980" s="31"/>
      <c r="R2980" s="34"/>
      <c r="S2980" s="34"/>
      <c r="T2980" s="34"/>
      <c r="U2980" s="34"/>
      <c r="V2980" s="34"/>
      <c r="W2980" s="34"/>
      <c r="X2980" s="34"/>
      <c r="Y2980" s="34"/>
      <c r="Z2980" s="34"/>
      <c r="AA2980" s="34"/>
    </row>
    <row r="2981" spans="1:27" s="30" customFormat="1" x14ac:dyDescent="0.3">
      <c r="A2981" s="31"/>
      <c r="B2981" s="32"/>
      <c r="C2981" s="33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1"/>
      <c r="Q2981" s="31"/>
      <c r="R2981" s="34"/>
      <c r="S2981" s="34"/>
      <c r="T2981" s="34"/>
      <c r="U2981" s="34"/>
      <c r="V2981" s="34"/>
      <c r="W2981" s="34"/>
      <c r="X2981" s="34"/>
      <c r="Y2981" s="34"/>
      <c r="Z2981" s="34"/>
      <c r="AA2981" s="34"/>
    </row>
    <row r="2982" spans="1:27" s="30" customFormat="1" x14ac:dyDescent="0.3">
      <c r="A2982" s="31"/>
      <c r="B2982" s="32"/>
      <c r="C2982" s="33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1"/>
      <c r="Q2982" s="31"/>
      <c r="R2982" s="34"/>
      <c r="S2982" s="34"/>
      <c r="T2982" s="34"/>
      <c r="U2982" s="34"/>
      <c r="V2982" s="34"/>
      <c r="W2982" s="34"/>
      <c r="X2982" s="34"/>
      <c r="Y2982" s="34"/>
      <c r="Z2982" s="34"/>
      <c r="AA2982" s="34"/>
    </row>
    <row r="2983" spans="1:27" s="30" customFormat="1" x14ac:dyDescent="0.3">
      <c r="A2983" s="31"/>
      <c r="B2983" s="32"/>
      <c r="C2983" s="33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1"/>
      <c r="Q2983" s="31"/>
      <c r="R2983" s="34"/>
      <c r="S2983" s="34"/>
      <c r="T2983" s="34"/>
      <c r="U2983" s="34"/>
      <c r="V2983" s="34"/>
      <c r="W2983" s="34"/>
      <c r="X2983" s="34"/>
      <c r="Y2983" s="34"/>
      <c r="Z2983" s="34"/>
      <c r="AA2983" s="34"/>
    </row>
    <row r="2984" spans="1:27" s="30" customFormat="1" x14ac:dyDescent="0.3">
      <c r="A2984" s="31"/>
      <c r="B2984" s="32"/>
      <c r="C2984" s="33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1"/>
      <c r="Q2984" s="31"/>
      <c r="R2984" s="34"/>
      <c r="S2984" s="34"/>
      <c r="T2984" s="34"/>
      <c r="U2984" s="34"/>
      <c r="V2984" s="34"/>
      <c r="W2984" s="34"/>
      <c r="X2984" s="34"/>
      <c r="Y2984" s="34"/>
      <c r="Z2984" s="34"/>
      <c r="AA2984" s="34"/>
    </row>
    <row r="2985" spans="1:27" s="30" customFormat="1" x14ac:dyDescent="0.3">
      <c r="A2985" s="31"/>
      <c r="B2985" s="32"/>
      <c r="C2985" s="33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1"/>
      <c r="Q2985" s="31"/>
      <c r="R2985" s="34"/>
      <c r="S2985" s="34"/>
      <c r="T2985" s="34"/>
      <c r="U2985" s="34"/>
      <c r="V2985" s="34"/>
      <c r="W2985" s="34"/>
      <c r="X2985" s="34"/>
      <c r="Y2985" s="34"/>
      <c r="Z2985" s="34"/>
      <c r="AA2985" s="34"/>
    </row>
    <row r="2986" spans="1:27" s="30" customFormat="1" x14ac:dyDescent="0.3">
      <c r="A2986" s="31"/>
      <c r="B2986" s="32"/>
      <c r="C2986" s="33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1"/>
      <c r="Q2986" s="31"/>
      <c r="R2986" s="34"/>
      <c r="S2986" s="34"/>
      <c r="T2986" s="34"/>
      <c r="U2986" s="34"/>
      <c r="V2986" s="34"/>
      <c r="W2986" s="34"/>
      <c r="X2986" s="34"/>
      <c r="Y2986" s="34"/>
      <c r="Z2986" s="34"/>
      <c r="AA2986" s="34"/>
    </row>
    <row r="2987" spans="1:27" s="30" customFormat="1" x14ac:dyDescent="0.3">
      <c r="A2987" s="31"/>
      <c r="B2987" s="32"/>
      <c r="C2987" s="33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1"/>
      <c r="Q2987" s="31"/>
      <c r="R2987" s="34"/>
      <c r="S2987" s="34"/>
      <c r="T2987" s="34"/>
      <c r="U2987" s="34"/>
      <c r="V2987" s="34"/>
      <c r="W2987" s="34"/>
      <c r="X2987" s="34"/>
      <c r="Y2987" s="34"/>
      <c r="Z2987" s="34"/>
      <c r="AA2987" s="34"/>
    </row>
    <row r="2988" spans="1:27" s="30" customFormat="1" x14ac:dyDescent="0.3">
      <c r="A2988" s="31"/>
      <c r="B2988" s="32"/>
      <c r="C2988" s="33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1"/>
      <c r="Q2988" s="31"/>
      <c r="R2988" s="34"/>
      <c r="S2988" s="34"/>
      <c r="T2988" s="34"/>
      <c r="U2988" s="34"/>
      <c r="V2988" s="34"/>
      <c r="W2988" s="34"/>
      <c r="X2988" s="34"/>
      <c r="Y2988" s="34"/>
      <c r="Z2988" s="34"/>
      <c r="AA2988" s="34"/>
    </row>
    <row r="2989" spans="1:27" s="30" customFormat="1" x14ac:dyDescent="0.3">
      <c r="A2989" s="31"/>
      <c r="B2989" s="32"/>
      <c r="C2989" s="33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1"/>
      <c r="Q2989" s="31"/>
      <c r="R2989" s="34"/>
      <c r="S2989" s="34"/>
      <c r="T2989" s="34"/>
      <c r="U2989" s="34"/>
      <c r="V2989" s="34"/>
      <c r="W2989" s="34"/>
      <c r="X2989" s="34"/>
      <c r="Y2989" s="34"/>
      <c r="Z2989" s="34"/>
      <c r="AA2989" s="34"/>
    </row>
    <row r="2990" spans="1:27" s="30" customFormat="1" x14ac:dyDescent="0.3">
      <c r="A2990" s="31"/>
      <c r="B2990" s="32"/>
      <c r="C2990" s="33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1"/>
      <c r="Q2990" s="31"/>
      <c r="R2990" s="34"/>
      <c r="S2990" s="34"/>
      <c r="T2990" s="34"/>
      <c r="U2990" s="34"/>
      <c r="V2990" s="34"/>
      <c r="W2990" s="34"/>
      <c r="X2990" s="34"/>
      <c r="Y2990" s="34"/>
      <c r="Z2990" s="34"/>
      <c r="AA2990" s="34"/>
    </row>
    <row r="2991" spans="1:27" s="30" customFormat="1" x14ac:dyDescent="0.3">
      <c r="A2991" s="31"/>
      <c r="B2991" s="32"/>
      <c r="C2991" s="33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1"/>
      <c r="Q2991" s="31"/>
      <c r="R2991" s="34"/>
      <c r="S2991" s="34"/>
      <c r="T2991" s="34"/>
      <c r="U2991" s="34"/>
      <c r="V2991" s="34"/>
      <c r="W2991" s="34"/>
      <c r="X2991" s="34"/>
      <c r="Y2991" s="34"/>
      <c r="Z2991" s="34"/>
      <c r="AA2991" s="34"/>
    </row>
    <row r="2992" spans="1:27" s="30" customFormat="1" x14ac:dyDescent="0.3">
      <c r="A2992" s="31"/>
      <c r="B2992" s="32"/>
      <c r="C2992" s="33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1"/>
      <c r="Q2992" s="31"/>
      <c r="R2992" s="34"/>
      <c r="S2992" s="34"/>
      <c r="T2992" s="34"/>
      <c r="U2992" s="34"/>
      <c r="V2992" s="34"/>
      <c r="W2992" s="34"/>
      <c r="X2992" s="34"/>
      <c r="Y2992" s="34"/>
      <c r="Z2992" s="34"/>
      <c r="AA2992" s="34"/>
    </row>
    <row r="2993" spans="1:27" s="30" customFormat="1" x14ac:dyDescent="0.3">
      <c r="A2993" s="31"/>
      <c r="B2993" s="32"/>
      <c r="C2993" s="33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1"/>
      <c r="Q2993" s="31"/>
      <c r="R2993" s="34"/>
      <c r="S2993" s="34"/>
      <c r="T2993" s="34"/>
      <c r="U2993" s="34"/>
      <c r="V2993" s="34"/>
      <c r="W2993" s="34"/>
      <c r="X2993" s="34"/>
      <c r="Y2993" s="34"/>
      <c r="Z2993" s="34"/>
      <c r="AA2993" s="34"/>
    </row>
    <row r="2994" spans="1:27" s="30" customFormat="1" x14ac:dyDescent="0.3">
      <c r="A2994" s="31"/>
      <c r="B2994" s="32"/>
      <c r="C2994" s="33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1"/>
      <c r="Q2994" s="31"/>
      <c r="R2994" s="34"/>
      <c r="S2994" s="34"/>
      <c r="T2994" s="34"/>
      <c r="U2994" s="34"/>
      <c r="V2994" s="34"/>
      <c r="W2994" s="34"/>
      <c r="X2994" s="34"/>
      <c r="Y2994" s="34"/>
      <c r="Z2994" s="34"/>
      <c r="AA2994" s="34"/>
    </row>
    <row r="2995" spans="1:27" s="30" customFormat="1" x14ac:dyDescent="0.3">
      <c r="A2995" s="31"/>
      <c r="B2995" s="32"/>
      <c r="C2995" s="33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1"/>
      <c r="Q2995" s="31"/>
      <c r="R2995" s="34"/>
      <c r="S2995" s="34"/>
      <c r="T2995" s="34"/>
      <c r="U2995" s="34"/>
      <c r="V2995" s="34"/>
      <c r="W2995" s="34"/>
      <c r="X2995" s="34"/>
      <c r="Y2995" s="34"/>
      <c r="Z2995" s="34"/>
      <c r="AA2995" s="34"/>
    </row>
    <row r="2996" spans="1:27" s="30" customFormat="1" x14ac:dyDescent="0.3">
      <c r="A2996" s="31"/>
      <c r="B2996" s="32"/>
      <c r="C2996" s="33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1"/>
      <c r="Q2996" s="31"/>
      <c r="R2996" s="34"/>
      <c r="S2996" s="34"/>
      <c r="T2996" s="34"/>
      <c r="U2996" s="34"/>
      <c r="V2996" s="34"/>
      <c r="W2996" s="34"/>
      <c r="X2996" s="34"/>
      <c r="Y2996" s="34"/>
      <c r="Z2996" s="34"/>
      <c r="AA2996" s="34"/>
    </row>
    <row r="2997" spans="1:27" s="30" customFormat="1" x14ac:dyDescent="0.3">
      <c r="A2997" s="31"/>
      <c r="B2997" s="32"/>
      <c r="C2997" s="33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1"/>
      <c r="Q2997" s="31"/>
      <c r="R2997" s="34"/>
      <c r="S2997" s="34"/>
      <c r="T2997" s="34"/>
      <c r="U2997" s="34"/>
      <c r="V2997" s="34"/>
      <c r="W2997" s="34"/>
      <c r="X2997" s="34"/>
      <c r="Y2997" s="34"/>
      <c r="Z2997" s="34"/>
      <c r="AA2997" s="34"/>
    </row>
    <row r="2998" spans="1:27" s="30" customFormat="1" x14ac:dyDescent="0.3">
      <c r="A2998" s="31"/>
      <c r="B2998" s="32"/>
      <c r="C2998" s="33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1"/>
      <c r="Q2998" s="31"/>
      <c r="R2998" s="34"/>
      <c r="S2998" s="34"/>
      <c r="T2998" s="34"/>
      <c r="U2998" s="34"/>
      <c r="V2998" s="34"/>
      <c r="W2998" s="34"/>
      <c r="X2998" s="34"/>
      <c r="Y2998" s="34"/>
      <c r="Z2998" s="34"/>
      <c r="AA2998" s="34"/>
    </row>
    <row r="2999" spans="1:27" s="30" customFormat="1" x14ac:dyDescent="0.3">
      <c r="A2999" s="31"/>
      <c r="B2999" s="32"/>
      <c r="C2999" s="33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1"/>
      <c r="Q2999" s="31"/>
      <c r="R2999" s="34"/>
      <c r="S2999" s="34"/>
      <c r="T2999" s="34"/>
      <c r="U2999" s="34"/>
      <c r="V2999" s="34"/>
      <c r="W2999" s="34"/>
      <c r="X2999" s="34"/>
      <c r="Y2999" s="34"/>
      <c r="Z2999" s="34"/>
      <c r="AA2999" s="34"/>
    </row>
    <row r="3000" spans="1:27" s="30" customFormat="1" x14ac:dyDescent="0.3">
      <c r="A3000" s="31"/>
      <c r="B3000" s="32"/>
      <c r="C3000" s="33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1"/>
      <c r="Q3000" s="31"/>
      <c r="R3000" s="34"/>
      <c r="S3000" s="34"/>
      <c r="T3000" s="34"/>
      <c r="U3000" s="34"/>
      <c r="V3000" s="34"/>
      <c r="W3000" s="34"/>
      <c r="X3000" s="34"/>
      <c r="Y3000" s="34"/>
      <c r="Z3000" s="34"/>
      <c r="AA3000" s="34"/>
    </row>
    <row r="3001" spans="1:27" s="30" customFormat="1" x14ac:dyDescent="0.3">
      <c r="A3001" s="31"/>
      <c r="B3001" s="32"/>
      <c r="C3001" s="33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1"/>
      <c r="Q3001" s="31"/>
      <c r="R3001" s="34"/>
      <c r="S3001" s="34"/>
      <c r="T3001" s="34"/>
      <c r="U3001" s="34"/>
      <c r="V3001" s="34"/>
      <c r="W3001" s="34"/>
      <c r="X3001" s="34"/>
      <c r="Y3001" s="34"/>
      <c r="Z3001" s="34"/>
      <c r="AA3001" s="34"/>
    </row>
    <row r="3002" spans="1:27" s="30" customFormat="1" x14ac:dyDescent="0.3">
      <c r="A3002" s="31"/>
      <c r="B3002" s="32"/>
      <c r="C3002" s="33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1"/>
      <c r="Q3002" s="31"/>
      <c r="R3002" s="34"/>
      <c r="S3002" s="34"/>
      <c r="T3002" s="34"/>
      <c r="U3002" s="34"/>
      <c r="V3002" s="34"/>
      <c r="W3002" s="34"/>
      <c r="X3002" s="34"/>
      <c r="Y3002" s="34"/>
      <c r="Z3002" s="34"/>
      <c r="AA3002" s="34"/>
    </row>
    <row r="3003" spans="1:27" s="30" customFormat="1" x14ac:dyDescent="0.3">
      <c r="A3003" s="31"/>
      <c r="B3003" s="32"/>
      <c r="C3003" s="33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1"/>
      <c r="Q3003" s="31"/>
      <c r="R3003" s="34"/>
      <c r="S3003" s="34"/>
      <c r="T3003" s="34"/>
      <c r="U3003" s="34"/>
      <c r="V3003" s="34"/>
      <c r="W3003" s="34"/>
      <c r="X3003" s="34"/>
      <c r="Y3003" s="34"/>
      <c r="Z3003" s="34"/>
      <c r="AA3003" s="34"/>
    </row>
    <row r="3004" spans="1:27" s="30" customFormat="1" x14ac:dyDescent="0.3">
      <c r="A3004" s="31"/>
      <c r="B3004" s="32"/>
      <c r="C3004" s="33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1"/>
      <c r="Q3004" s="31"/>
      <c r="R3004" s="34"/>
      <c r="S3004" s="34"/>
      <c r="T3004" s="34"/>
      <c r="U3004" s="34"/>
      <c r="V3004" s="34"/>
      <c r="W3004" s="34"/>
      <c r="X3004" s="34"/>
      <c r="Y3004" s="34"/>
      <c r="Z3004" s="34"/>
      <c r="AA3004" s="34"/>
    </row>
    <row r="3005" spans="1:27" s="30" customFormat="1" x14ac:dyDescent="0.3">
      <c r="A3005" s="31"/>
      <c r="B3005" s="32"/>
      <c r="C3005" s="33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1"/>
      <c r="Q3005" s="31"/>
      <c r="R3005" s="34"/>
      <c r="S3005" s="34"/>
      <c r="T3005" s="34"/>
      <c r="U3005" s="34"/>
      <c r="V3005" s="34"/>
      <c r="W3005" s="34"/>
      <c r="X3005" s="34"/>
      <c r="Y3005" s="34"/>
      <c r="Z3005" s="34"/>
      <c r="AA3005" s="34"/>
    </row>
    <row r="3006" spans="1:27" s="30" customFormat="1" x14ac:dyDescent="0.3">
      <c r="A3006" s="31"/>
      <c r="B3006" s="32"/>
      <c r="C3006" s="33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1"/>
      <c r="Q3006" s="31"/>
      <c r="R3006" s="34"/>
      <c r="S3006" s="34"/>
      <c r="T3006" s="34"/>
      <c r="U3006" s="34"/>
      <c r="V3006" s="34"/>
      <c r="W3006" s="34"/>
      <c r="X3006" s="34"/>
      <c r="Y3006" s="34"/>
      <c r="Z3006" s="34"/>
      <c r="AA3006" s="34"/>
    </row>
    <row r="3007" spans="1:27" s="30" customFormat="1" x14ac:dyDescent="0.3">
      <c r="A3007" s="31"/>
      <c r="B3007" s="32"/>
      <c r="C3007" s="33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1"/>
      <c r="Q3007" s="31"/>
      <c r="R3007" s="34"/>
      <c r="S3007" s="34"/>
      <c r="T3007" s="34"/>
      <c r="U3007" s="34"/>
      <c r="V3007" s="34"/>
      <c r="W3007" s="34"/>
      <c r="X3007" s="34"/>
      <c r="Y3007" s="34"/>
      <c r="Z3007" s="34"/>
      <c r="AA3007" s="34"/>
    </row>
    <row r="3008" spans="1:27" s="30" customFormat="1" x14ac:dyDescent="0.3">
      <c r="A3008" s="31"/>
      <c r="B3008" s="32"/>
      <c r="C3008" s="33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1"/>
      <c r="Q3008" s="31"/>
      <c r="R3008" s="34"/>
      <c r="S3008" s="34"/>
      <c r="T3008" s="34"/>
      <c r="U3008" s="34"/>
      <c r="V3008" s="34"/>
      <c r="W3008" s="34"/>
      <c r="X3008" s="34"/>
      <c r="Y3008" s="34"/>
      <c r="Z3008" s="34"/>
      <c r="AA3008" s="34"/>
    </row>
    <row r="3009" spans="1:27" s="30" customFormat="1" x14ac:dyDescent="0.3">
      <c r="A3009" s="31"/>
      <c r="B3009" s="32"/>
      <c r="C3009" s="33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1"/>
      <c r="Q3009" s="31"/>
      <c r="R3009" s="34"/>
      <c r="S3009" s="34"/>
      <c r="T3009" s="34"/>
      <c r="U3009" s="34"/>
      <c r="V3009" s="34"/>
      <c r="W3009" s="34"/>
      <c r="X3009" s="34"/>
      <c r="Y3009" s="34"/>
      <c r="Z3009" s="34"/>
      <c r="AA3009" s="34"/>
    </row>
    <row r="3010" spans="1:27" s="30" customFormat="1" x14ac:dyDescent="0.3">
      <c r="A3010" s="31"/>
      <c r="B3010" s="32"/>
      <c r="C3010" s="33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1"/>
      <c r="Q3010" s="31"/>
      <c r="R3010" s="34"/>
      <c r="S3010" s="34"/>
      <c r="T3010" s="34"/>
      <c r="U3010" s="34"/>
      <c r="V3010" s="34"/>
      <c r="W3010" s="34"/>
      <c r="X3010" s="34"/>
      <c r="Y3010" s="34"/>
      <c r="Z3010" s="34"/>
      <c r="AA3010" s="34"/>
    </row>
    <row r="3011" spans="1:27" s="30" customFormat="1" x14ac:dyDescent="0.3">
      <c r="A3011" s="31"/>
      <c r="B3011" s="32"/>
      <c r="C3011" s="33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1"/>
      <c r="Q3011" s="31"/>
      <c r="R3011" s="34"/>
      <c r="S3011" s="34"/>
      <c r="T3011" s="34"/>
      <c r="U3011" s="34"/>
      <c r="V3011" s="34"/>
      <c r="W3011" s="34"/>
      <c r="X3011" s="34"/>
      <c r="Y3011" s="34"/>
      <c r="Z3011" s="34"/>
      <c r="AA3011" s="34"/>
    </row>
    <row r="3012" spans="1:27" s="30" customFormat="1" x14ac:dyDescent="0.3">
      <c r="A3012" s="31"/>
      <c r="B3012" s="32"/>
      <c r="C3012" s="33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1"/>
      <c r="Q3012" s="31"/>
      <c r="R3012" s="34"/>
      <c r="S3012" s="34"/>
      <c r="T3012" s="34"/>
      <c r="U3012" s="34"/>
      <c r="V3012" s="34"/>
      <c r="W3012" s="34"/>
      <c r="X3012" s="34"/>
      <c r="Y3012" s="34"/>
      <c r="Z3012" s="34"/>
      <c r="AA3012" s="34"/>
    </row>
    <row r="3013" spans="1:27" s="30" customFormat="1" x14ac:dyDescent="0.3">
      <c r="A3013" s="31"/>
      <c r="B3013" s="32"/>
      <c r="C3013" s="33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1"/>
      <c r="Q3013" s="31"/>
      <c r="R3013" s="34"/>
      <c r="S3013" s="34"/>
      <c r="T3013" s="34"/>
      <c r="U3013" s="34"/>
      <c r="V3013" s="34"/>
      <c r="W3013" s="34"/>
      <c r="X3013" s="34"/>
      <c r="Y3013" s="34"/>
      <c r="Z3013" s="34"/>
      <c r="AA3013" s="34"/>
    </row>
    <row r="3014" spans="1:27" s="30" customFormat="1" x14ac:dyDescent="0.3">
      <c r="A3014" s="31"/>
      <c r="B3014" s="32"/>
      <c r="C3014" s="33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1"/>
      <c r="Q3014" s="31"/>
      <c r="R3014" s="34"/>
      <c r="S3014" s="34"/>
      <c r="T3014" s="34"/>
      <c r="U3014" s="34"/>
      <c r="V3014" s="34"/>
      <c r="W3014" s="34"/>
      <c r="X3014" s="34"/>
      <c r="Y3014" s="34"/>
      <c r="Z3014" s="34"/>
      <c r="AA3014" s="34"/>
    </row>
    <row r="3015" spans="1:27" s="30" customFormat="1" x14ac:dyDescent="0.3">
      <c r="A3015" s="31"/>
      <c r="B3015" s="32"/>
      <c r="C3015" s="33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1"/>
      <c r="Q3015" s="31"/>
      <c r="R3015" s="34"/>
      <c r="S3015" s="34"/>
      <c r="T3015" s="34"/>
      <c r="U3015" s="34"/>
      <c r="V3015" s="34"/>
      <c r="W3015" s="34"/>
      <c r="X3015" s="34"/>
      <c r="Y3015" s="34"/>
      <c r="Z3015" s="34"/>
      <c r="AA3015" s="34"/>
    </row>
    <row r="3016" spans="1:27" s="30" customFormat="1" x14ac:dyDescent="0.3">
      <c r="A3016" s="31"/>
      <c r="B3016" s="32"/>
      <c r="C3016" s="33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1"/>
      <c r="Q3016" s="31"/>
      <c r="R3016" s="34"/>
      <c r="S3016" s="34"/>
      <c r="T3016" s="34"/>
      <c r="U3016" s="34"/>
      <c r="V3016" s="34"/>
      <c r="W3016" s="34"/>
      <c r="X3016" s="34"/>
      <c r="Y3016" s="34"/>
      <c r="Z3016" s="34"/>
      <c r="AA3016" s="34"/>
    </row>
    <row r="3017" spans="1:27" s="30" customFormat="1" x14ac:dyDescent="0.3">
      <c r="A3017" s="31"/>
      <c r="B3017" s="32"/>
      <c r="C3017" s="33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1"/>
      <c r="Q3017" s="31"/>
      <c r="R3017" s="34"/>
      <c r="S3017" s="34"/>
      <c r="T3017" s="34"/>
      <c r="U3017" s="34"/>
      <c r="V3017" s="34"/>
      <c r="W3017" s="34"/>
      <c r="X3017" s="34"/>
      <c r="Y3017" s="34"/>
      <c r="Z3017" s="34"/>
      <c r="AA3017" s="34"/>
    </row>
    <row r="3018" spans="1:27" s="30" customFormat="1" x14ac:dyDescent="0.3">
      <c r="A3018" s="31"/>
      <c r="B3018" s="32"/>
      <c r="C3018" s="33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1"/>
      <c r="Q3018" s="31"/>
      <c r="R3018" s="34"/>
      <c r="S3018" s="34"/>
      <c r="T3018" s="34"/>
      <c r="U3018" s="34"/>
      <c r="V3018" s="34"/>
      <c r="W3018" s="34"/>
      <c r="X3018" s="34"/>
      <c r="Y3018" s="34"/>
      <c r="Z3018" s="34"/>
      <c r="AA3018" s="34"/>
    </row>
    <row r="3019" spans="1:27" s="30" customFormat="1" x14ac:dyDescent="0.3">
      <c r="A3019" s="31"/>
      <c r="B3019" s="32"/>
      <c r="C3019" s="33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1"/>
      <c r="Q3019" s="31"/>
      <c r="R3019" s="34"/>
      <c r="S3019" s="34"/>
      <c r="T3019" s="34"/>
      <c r="U3019" s="34"/>
      <c r="V3019" s="34"/>
      <c r="W3019" s="34"/>
      <c r="X3019" s="34"/>
      <c r="Y3019" s="34"/>
      <c r="Z3019" s="34"/>
      <c r="AA3019" s="34"/>
    </row>
    <row r="3020" spans="1:27" s="30" customFormat="1" x14ac:dyDescent="0.3">
      <c r="A3020" s="31"/>
      <c r="B3020" s="32"/>
      <c r="C3020" s="33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1"/>
      <c r="Q3020" s="31"/>
      <c r="R3020" s="34"/>
      <c r="S3020" s="34"/>
      <c r="T3020" s="34"/>
      <c r="U3020" s="34"/>
      <c r="V3020" s="34"/>
      <c r="W3020" s="34"/>
      <c r="X3020" s="34"/>
      <c r="Y3020" s="34"/>
      <c r="Z3020" s="34"/>
      <c r="AA3020" s="34"/>
    </row>
    <row r="3021" spans="1:27" s="30" customFormat="1" x14ac:dyDescent="0.3">
      <c r="A3021" s="31"/>
      <c r="B3021" s="32"/>
      <c r="C3021" s="33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1"/>
      <c r="Q3021" s="31"/>
      <c r="R3021" s="34"/>
      <c r="S3021" s="34"/>
      <c r="T3021" s="34"/>
      <c r="U3021" s="34"/>
      <c r="V3021" s="34"/>
      <c r="W3021" s="34"/>
      <c r="X3021" s="34"/>
      <c r="Y3021" s="34"/>
      <c r="Z3021" s="34"/>
      <c r="AA3021" s="34"/>
    </row>
    <row r="3022" spans="1:27" s="30" customFormat="1" x14ac:dyDescent="0.3">
      <c r="A3022" s="31"/>
      <c r="B3022" s="32"/>
      <c r="C3022" s="33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1"/>
      <c r="Q3022" s="31"/>
      <c r="R3022" s="34"/>
      <c r="S3022" s="34"/>
      <c r="T3022" s="34"/>
      <c r="U3022" s="34"/>
      <c r="V3022" s="34"/>
      <c r="W3022" s="34"/>
      <c r="X3022" s="34"/>
      <c r="Y3022" s="34"/>
      <c r="Z3022" s="34"/>
      <c r="AA3022" s="34"/>
    </row>
    <row r="3023" spans="1:27" s="30" customFormat="1" x14ac:dyDescent="0.3">
      <c r="A3023" s="31"/>
      <c r="B3023" s="32"/>
      <c r="C3023" s="33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1"/>
      <c r="Q3023" s="31"/>
      <c r="R3023" s="34"/>
      <c r="S3023" s="34"/>
      <c r="T3023" s="34"/>
      <c r="U3023" s="34"/>
      <c r="V3023" s="34"/>
      <c r="W3023" s="34"/>
      <c r="X3023" s="34"/>
      <c r="Y3023" s="34"/>
      <c r="Z3023" s="34"/>
      <c r="AA3023" s="34"/>
    </row>
    <row r="3024" spans="1:27" s="30" customFormat="1" x14ac:dyDescent="0.3">
      <c r="A3024" s="31"/>
      <c r="B3024" s="32"/>
      <c r="C3024" s="33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1"/>
      <c r="Q3024" s="31"/>
      <c r="R3024" s="34"/>
      <c r="S3024" s="34"/>
      <c r="T3024" s="34"/>
      <c r="U3024" s="34"/>
      <c r="V3024" s="34"/>
      <c r="W3024" s="34"/>
      <c r="X3024" s="34"/>
      <c r="Y3024" s="34"/>
      <c r="Z3024" s="34"/>
      <c r="AA3024" s="34"/>
    </row>
    <row r="3025" spans="1:27" s="30" customFormat="1" x14ac:dyDescent="0.3">
      <c r="A3025" s="31"/>
      <c r="B3025" s="32"/>
      <c r="C3025" s="33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1"/>
      <c r="Q3025" s="31"/>
      <c r="R3025" s="34"/>
      <c r="S3025" s="34"/>
      <c r="T3025" s="34"/>
      <c r="U3025" s="34"/>
      <c r="V3025" s="34"/>
      <c r="W3025" s="34"/>
      <c r="X3025" s="34"/>
      <c r="Y3025" s="34"/>
      <c r="Z3025" s="34"/>
      <c r="AA3025" s="34"/>
    </row>
    <row r="3026" spans="1:27" s="30" customFormat="1" x14ac:dyDescent="0.3">
      <c r="A3026" s="31"/>
      <c r="B3026" s="32"/>
      <c r="C3026" s="33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1"/>
      <c r="Q3026" s="31"/>
      <c r="R3026" s="34"/>
      <c r="S3026" s="34"/>
      <c r="T3026" s="34"/>
      <c r="U3026" s="34"/>
      <c r="V3026" s="34"/>
      <c r="W3026" s="34"/>
      <c r="X3026" s="34"/>
      <c r="Y3026" s="34"/>
      <c r="Z3026" s="34"/>
      <c r="AA3026" s="34"/>
    </row>
    <row r="3027" spans="1:27" s="30" customFormat="1" x14ac:dyDescent="0.3">
      <c r="A3027" s="31"/>
      <c r="B3027" s="32"/>
      <c r="C3027" s="33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1"/>
      <c r="Q3027" s="31"/>
      <c r="R3027" s="34"/>
      <c r="S3027" s="34"/>
      <c r="T3027" s="34"/>
      <c r="U3027" s="34"/>
      <c r="V3027" s="34"/>
      <c r="W3027" s="34"/>
      <c r="X3027" s="34"/>
      <c r="Y3027" s="34"/>
      <c r="Z3027" s="34"/>
      <c r="AA3027" s="34"/>
    </row>
    <row r="3028" spans="1:27" s="30" customFormat="1" x14ac:dyDescent="0.3">
      <c r="A3028" s="31"/>
      <c r="B3028" s="32"/>
      <c r="C3028" s="33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1"/>
      <c r="Q3028" s="31"/>
      <c r="R3028" s="34"/>
      <c r="S3028" s="34"/>
      <c r="T3028" s="34"/>
      <c r="U3028" s="34"/>
      <c r="V3028" s="34"/>
      <c r="W3028" s="34"/>
      <c r="X3028" s="34"/>
      <c r="Y3028" s="34"/>
      <c r="Z3028" s="34"/>
      <c r="AA3028" s="34"/>
    </row>
    <row r="3029" spans="1:27" s="30" customFormat="1" x14ac:dyDescent="0.3">
      <c r="A3029" s="31"/>
      <c r="B3029" s="32"/>
      <c r="C3029" s="33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1"/>
      <c r="Q3029" s="31"/>
      <c r="R3029" s="34"/>
      <c r="S3029" s="34"/>
      <c r="T3029" s="34"/>
      <c r="U3029" s="34"/>
      <c r="V3029" s="34"/>
      <c r="W3029" s="34"/>
      <c r="X3029" s="34"/>
      <c r="Y3029" s="34"/>
      <c r="Z3029" s="34"/>
      <c r="AA3029" s="34"/>
    </row>
    <row r="3030" spans="1:27" s="30" customFormat="1" x14ac:dyDescent="0.3">
      <c r="A3030" s="31"/>
      <c r="B3030" s="32"/>
      <c r="C3030" s="33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1"/>
      <c r="Q3030" s="31"/>
      <c r="R3030" s="34"/>
      <c r="S3030" s="34"/>
      <c r="T3030" s="34"/>
      <c r="U3030" s="34"/>
      <c r="V3030" s="34"/>
      <c r="W3030" s="34"/>
      <c r="X3030" s="34"/>
      <c r="Y3030" s="34"/>
      <c r="Z3030" s="34"/>
      <c r="AA3030" s="34"/>
    </row>
    <row r="3031" spans="1:27" s="30" customFormat="1" x14ac:dyDescent="0.3">
      <c r="A3031" s="31"/>
      <c r="B3031" s="32"/>
      <c r="C3031" s="33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1"/>
      <c r="Q3031" s="31"/>
      <c r="R3031" s="34"/>
      <c r="S3031" s="34"/>
      <c r="T3031" s="34"/>
      <c r="U3031" s="34"/>
      <c r="V3031" s="34"/>
      <c r="W3031" s="34"/>
      <c r="X3031" s="34"/>
      <c r="Y3031" s="34"/>
      <c r="Z3031" s="34"/>
      <c r="AA3031" s="34"/>
    </row>
    <row r="3032" spans="1:27" s="30" customFormat="1" x14ac:dyDescent="0.3">
      <c r="A3032" s="31"/>
      <c r="B3032" s="32"/>
      <c r="C3032" s="33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1"/>
      <c r="Q3032" s="31"/>
      <c r="R3032" s="34"/>
      <c r="S3032" s="34"/>
      <c r="T3032" s="34"/>
      <c r="U3032" s="34"/>
      <c r="V3032" s="34"/>
      <c r="W3032" s="34"/>
      <c r="X3032" s="34"/>
      <c r="Y3032" s="34"/>
      <c r="Z3032" s="34"/>
      <c r="AA3032" s="34"/>
    </row>
    <row r="3033" spans="1:27" s="30" customFormat="1" x14ac:dyDescent="0.3">
      <c r="A3033" s="31"/>
      <c r="B3033" s="32"/>
      <c r="C3033" s="33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1"/>
      <c r="Q3033" s="31"/>
      <c r="R3033" s="34"/>
      <c r="S3033" s="34"/>
      <c r="T3033" s="34"/>
      <c r="U3033" s="34"/>
      <c r="V3033" s="34"/>
      <c r="W3033" s="34"/>
      <c r="X3033" s="34"/>
      <c r="Y3033" s="34"/>
      <c r="Z3033" s="34"/>
      <c r="AA3033" s="34"/>
    </row>
    <row r="3034" spans="1:27" s="30" customFormat="1" x14ac:dyDescent="0.3">
      <c r="A3034" s="31"/>
      <c r="B3034" s="32"/>
      <c r="C3034" s="33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1"/>
      <c r="Q3034" s="31"/>
      <c r="R3034" s="34"/>
      <c r="S3034" s="34"/>
      <c r="T3034" s="34"/>
      <c r="U3034" s="34"/>
      <c r="V3034" s="34"/>
      <c r="W3034" s="34"/>
      <c r="X3034" s="34"/>
      <c r="Y3034" s="34"/>
      <c r="Z3034" s="34"/>
      <c r="AA3034" s="34"/>
    </row>
    <row r="3035" spans="1:27" s="30" customFormat="1" x14ac:dyDescent="0.3">
      <c r="A3035" s="31"/>
      <c r="B3035" s="32"/>
      <c r="C3035" s="33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1"/>
      <c r="Q3035" s="31"/>
      <c r="R3035" s="34"/>
      <c r="S3035" s="34"/>
      <c r="T3035" s="34"/>
      <c r="U3035" s="34"/>
      <c r="V3035" s="34"/>
      <c r="W3035" s="34"/>
      <c r="X3035" s="34"/>
      <c r="Y3035" s="34"/>
      <c r="Z3035" s="34"/>
      <c r="AA3035" s="34"/>
    </row>
    <row r="3036" spans="1:27" s="30" customFormat="1" x14ac:dyDescent="0.3">
      <c r="A3036" s="31"/>
      <c r="B3036" s="32"/>
      <c r="C3036" s="33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1"/>
      <c r="Q3036" s="31"/>
      <c r="R3036" s="34"/>
      <c r="S3036" s="34"/>
      <c r="T3036" s="34"/>
      <c r="U3036" s="34"/>
      <c r="V3036" s="34"/>
      <c r="W3036" s="34"/>
      <c r="X3036" s="34"/>
      <c r="Y3036" s="34"/>
      <c r="Z3036" s="34"/>
      <c r="AA3036" s="34"/>
    </row>
    <row r="3037" spans="1:27" s="30" customFormat="1" x14ac:dyDescent="0.3">
      <c r="A3037" s="31"/>
      <c r="B3037" s="32"/>
      <c r="C3037" s="33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1"/>
      <c r="Q3037" s="31"/>
      <c r="R3037" s="34"/>
      <c r="S3037" s="34"/>
      <c r="T3037" s="34"/>
      <c r="U3037" s="34"/>
      <c r="V3037" s="34"/>
      <c r="W3037" s="34"/>
      <c r="X3037" s="34"/>
      <c r="Y3037" s="34"/>
      <c r="Z3037" s="34"/>
      <c r="AA3037" s="34"/>
    </row>
    <row r="3038" spans="1:27" s="30" customFormat="1" x14ac:dyDescent="0.3">
      <c r="A3038" s="31"/>
      <c r="B3038" s="32"/>
      <c r="C3038" s="33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1"/>
      <c r="Q3038" s="31"/>
      <c r="R3038" s="34"/>
      <c r="S3038" s="34"/>
      <c r="T3038" s="34"/>
      <c r="U3038" s="34"/>
      <c r="V3038" s="34"/>
      <c r="W3038" s="34"/>
      <c r="X3038" s="34"/>
      <c r="Y3038" s="34"/>
      <c r="Z3038" s="34"/>
      <c r="AA3038" s="34"/>
    </row>
    <row r="3039" spans="1:27" s="30" customFormat="1" x14ac:dyDescent="0.3">
      <c r="A3039" s="31"/>
      <c r="B3039" s="32"/>
      <c r="C3039" s="33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1"/>
      <c r="Q3039" s="31"/>
      <c r="R3039" s="34"/>
      <c r="S3039" s="34"/>
      <c r="T3039" s="34"/>
      <c r="U3039" s="34"/>
      <c r="V3039" s="34"/>
      <c r="W3039" s="34"/>
      <c r="X3039" s="34"/>
      <c r="Y3039" s="34"/>
      <c r="Z3039" s="34"/>
      <c r="AA3039" s="34"/>
    </row>
    <row r="3040" spans="1:27" s="30" customFormat="1" x14ac:dyDescent="0.3">
      <c r="A3040" s="31"/>
      <c r="B3040" s="32"/>
      <c r="C3040" s="33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1"/>
      <c r="Q3040" s="31"/>
      <c r="R3040" s="34"/>
      <c r="S3040" s="34"/>
      <c r="T3040" s="34"/>
      <c r="U3040" s="34"/>
      <c r="V3040" s="34"/>
      <c r="W3040" s="34"/>
      <c r="X3040" s="34"/>
      <c r="Y3040" s="34"/>
      <c r="Z3040" s="34"/>
      <c r="AA3040" s="34"/>
    </row>
    <row r="3041" spans="1:27" s="30" customFormat="1" x14ac:dyDescent="0.3">
      <c r="A3041" s="31"/>
      <c r="B3041" s="32"/>
      <c r="C3041" s="33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1"/>
      <c r="Q3041" s="31"/>
      <c r="R3041" s="34"/>
      <c r="S3041" s="34"/>
      <c r="T3041" s="34"/>
      <c r="U3041" s="34"/>
      <c r="V3041" s="34"/>
      <c r="W3041" s="34"/>
      <c r="X3041" s="34"/>
      <c r="Y3041" s="34"/>
      <c r="Z3041" s="34"/>
      <c r="AA3041" s="34"/>
    </row>
    <row r="3042" spans="1:27" s="30" customFormat="1" x14ac:dyDescent="0.3">
      <c r="A3042" s="31"/>
      <c r="B3042" s="32"/>
      <c r="C3042" s="33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1"/>
      <c r="Q3042" s="31"/>
      <c r="R3042" s="34"/>
      <c r="S3042" s="34"/>
      <c r="T3042" s="34"/>
      <c r="U3042" s="34"/>
      <c r="V3042" s="34"/>
      <c r="W3042" s="34"/>
      <c r="X3042" s="34"/>
      <c r="Y3042" s="34"/>
      <c r="Z3042" s="34"/>
      <c r="AA3042" s="34"/>
    </row>
    <row r="3043" spans="1:27" s="30" customFormat="1" x14ac:dyDescent="0.3">
      <c r="A3043" s="31"/>
      <c r="B3043" s="32"/>
      <c r="C3043" s="33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1"/>
      <c r="Q3043" s="31"/>
      <c r="R3043" s="34"/>
      <c r="S3043" s="34"/>
      <c r="T3043" s="34"/>
      <c r="U3043" s="34"/>
      <c r="V3043" s="34"/>
      <c r="W3043" s="34"/>
      <c r="X3043" s="34"/>
      <c r="Y3043" s="34"/>
      <c r="Z3043" s="34"/>
      <c r="AA3043" s="34"/>
    </row>
    <row r="3044" spans="1:27" s="30" customFormat="1" x14ac:dyDescent="0.3">
      <c r="A3044" s="31"/>
      <c r="B3044" s="32"/>
      <c r="C3044" s="33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1"/>
      <c r="Q3044" s="31"/>
      <c r="R3044" s="34"/>
      <c r="S3044" s="34"/>
      <c r="T3044" s="34"/>
      <c r="U3044" s="34"/>
      <c r="V3044" s="34"/>
      <c r="W3044" s="34"/>
      <c r="X3044" s="34"/>
      <c r="Y3044" s="34"/>
      <c r="Z3044" s="34"/>
      <c r="AA3044" s="34"/>
    </row>
    <row r="3045" spans="1:27" s="30" customFormat="1" x14ac:dyDescent="0.3">
      <c r="A3045" s="31"/>
      <c r="B3045" s="32"/>
      <c r="C3045" s="33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1"/>
      <c r="Q3045" s="31"/>
      <c r="R3045" s="34"/>
      <c r="S3045" s="34"/>
      <c r="T3045" s="34"/>
      <c r="U3045" s="34"/>
      <c r="V3045" s="34"/>
      <c r="W3045" s="34"/>
      <c r="X3045" s="34"/>
      <c r="Y3045" s="34"/>
      <c r="Z3045" s="34"/>
      <c r="AA3045" s="34"/>
    </row>
    <row r="3046" spans="1:27" s="30" customFormat="1" x14ac:dyDescent="0.3">
      <c r="A3046" s="31"/>
      <c r="B3046" s="32"/>
      <c r="C3046" s="33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1"/>
      <c r="Q3046" s="31"/>
      <c r="R3046" s="34"/>
      <c r="S3046" s="34"/>
      <c r="T3046" s="34"/>
      <c r="U3046" s="34"/>
      <c r="V3046" s="34"/>
      <c r="W3046" s="34"/>
      <c r="X3046" s="34"/>
      <c r="Y3046" s="34"/>
      <c r="Z3046" s="34"/>
      <c r="AA3046" s="34"/>
    </row>
    <row r="3047" spans="1:27" s="30" customFormat="1" x14ac:dyDescent="0.3">
      <c r="A3047" s="31"/>
      <c r="B3047" s="32"/>
      <c r="C3047" s="33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1"/>
      <c r="Q3047" s="31"/>
      <c r="R3047" s="34"/>
      <c r="S3047" s="34"/>
      <c r="T3047" s="34"/>
      <c r="U3047" s="34"/>
      <c r="V3047" s="34"/>
      <c r="W3047" s="34"/>
      <c r="X3047" s="34"/>
      <c r="Y3047" s="34"/>
      <c r="Z3047" s="34"/>
      <c r="AA3047" s="34"/>
    </row>
    <row r="3048" spans="1:27" s="30" customFormat="1" x14ac:dyDescent="0.3">
      <c r="A3048" s="31"/>
      <c r="B3048" s="32"/>
      <c r="C3048" s="33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1"/>
      <c r="Q3048" s="31"/>
      <c r="R3048" s="34"/>
      <c r="S3048" s="34"/>
      <c r="T3048" s="34"/>
      <c r="U3048" s="34"/>
      <c r="V3048" s="34"/>
      <c r="W3048" s="34"/>
      <c r="X3048" s="34"/>
      <c r="Y3048" s="34"/>
      <c r="Z3048" s="34"/>
      <c r="AA3048" s="34"/>
    </row>
    <row r="3049" spans="1:27" s="30" customFormat="1" x14ac:dyDescent="0.3">
      <c r="A3049" s="31"/>
      <c r="B3049" s="32"/>
      <c r="C3049" s="33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1"/>
      <c r="Q3049" s="31"/>
      <c r="R3049" s="34"/>
      <c r="S3049" s="34"/>
      <c r="T3049" s="34"/>
      <c r="U3049" s="34"/>
      <c r="V3049" s="34"/>
      <c r="W3049" s="34"/>
      <c r="X3049" s="34"/>
      <c r="Y3049" s="34"/>
      <c r="Z3049" s="34"/>
      <c r="AA3049" s="34"/>
    </row>
    <row r="3050" spans="1:27" s="30" customFormat="1" x14ac:dyDescent="0.3">
      <c r="A3050" s="31"/>
      <c r="B3050" s="32"/>
      <c r="C3050" s="33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1"/>
      <c r="Q3050" s="31"/>
      <c r="R3050" s="34"/>
      <c r="S3050" s="34"/>
      <c r="T3050" s="34"/>
      <c r="U3050" s="34"/>
      <c r="V3050" s="34"/>
      <c r="W3050" s="34"/>
      <c r="X3050" s="34"/>
      <c r="Y3050" s="34"/>
      <c r="Z3050" s="34"/>
      <c r="AA3050" s="34"/>
    </row>
    <row r="3051" spans="1:27" s="30" customFormat="1" x14ac:dyDescent="0.3">
      <c r="A3051" s="31"/>
      <c r="B3051" s="32"/>
      <c r="C3051" s="33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1"/>
      <c r="Q3051" s="31"/>
      <c r="R3051" s="34"/>
      <c r="S3051" s="34"/>
      <c r="T3051" s="34"/>
      <c r="U3051" s="34"/>
      <c r="V3051" s="34"/>
      <c r="W3051" s="34"/>
      <c r="X3051" s="34"/>
      <c r="Y3051" s="34"/>
      <c r="Z3051" s="34"/>
      <c r="AA3051" s="34"/>
    </row>
    <row r="3052" spans="1:27" s="30" customFormat="1" x14ac:dyDescent="0.3">
      <c r="A3052" s="31"/>
      <c r="B3052" s="32"/>
      <c r="C3052" s="33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1"/>
      <c r="Q3052" s="31"/>
      <c r="R3052" s="34"/>
      <c r="S3052" s="34"/>
      <c r="T3052" s="34"/>
      <c r="U3052" s="34"/>
      <c r="V3052" s="34"/>
      <c r="W3052" s="34"/>
      <c r="X3052" s="34"/>
      <c r="Y3052" s="34"/>
      <c r="Z3052" s="34"/>
      <c r="AA3052" s="34"/>
    </row>
    <row r="3053" spans="1:27" s="30" customFormat="1" x14ac:dyDescent="0.3">
      <c r="A3053" s="31"/>
      <c r="B3053" s="32"/>
      <c r="C3053" s="33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1"/>
      <c r="Q3053" s="31"/>
      <c r="R3053" s="34"/>
      <c r="S3053" s="34"/>
      <c r="T3053" s="34"/>
      <c r="U3053" s="34"/>
      <c r="V3053" s="34"/>
      <c r="W3053" s="34"/>
      <c r="X3053" s="34"/>
      <c r="Y3053" s="34"/>
      <c r="Z3053" s="34"/>
      <c r="AA3053" s="34"/>
    </row>
    <row r="3054" spans="1:27" s="30" customFormat="1" x14ac:dyDescent="0.3">
      <c r="A3054" s="31"/>
      <c r="B3054" s="32"/>
      <c r="C3054" s="33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1"/>
      <c r="Q3054" s="31"/>
      <c r="R3054" s="34"/>
      <c r="S3054" s="34"/>
      <c r="T3054" s="34"/>
      <c r="U3054" s="34"/>
      <c r="V3054" s="34"/>
      <c r="W3054" s="34"/>
      <c r="X3054" s="34"/>
      <c r="Y3054" s="34"/>
      <c r="Z3054" s="34"/>
      <c r="AA3054" s="34"/>
    </row>
    <row r="3055" spans="1:27" s="30" customFormat="1" x14ac:dyDescent="0.3">
      <c r="A3055" s="31"/>
      <c r="B3055" s="32"/>
      <c r="C3055" s="33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1"/>
      <c r="Q3055" s="31"/>
      <c r="R3055" s="34"/>
      <c r="S3055" s="34"/>
      <c r="T3055" s="34"/>
      <c r="U3055" s="34"/>
      <c r="V3055" s="34"/>
      <c r="W3055" s="34"/>
      <c r="X3055" s="34"/>
      <c r="Y3055" s="34"/>
      <c r="Z3055" s="34"/>
      <c r="AA3055" s="34"/>
    </row>
    <row r="3056" spans="1:27" s="30" customFormat="1" x14ac:dyDescent="0.3">
      <c r="A3056" s="31"/>
      <c r="B3056" s="32"/>
      <c r="C3056" s="33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1"/>
      <c r="Q3056" s="31"/>
      <c r="R3056" s="34"/>
      <c r="S3056" s="34"/>
      <c r="T3056" s="34"/>
      <c r="U3056" s="34"/>
      <c r="V3056" s="34"/>
      <c r="W3056" s="34"/>
      <c r="X3056" s="34"/>
      <c r="Y3056" s="34"/>
      <c r="Z3056" s="34"/>
      <c r="AA3056" s="34"/>
    </row>
    <row r="3057" spans="1:27" s="30" customFormat="1" x14ac:dyDescent="0.3">
      <c r="A3057" s="31"/>
      <c r="B3057" s="32"/>
      <c r="C3057" s="33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1"/>
      <c r="Q3057" s="31"/>
      <c r="R3057" s="34"/>
      <c r="S3057" s="34"/>
      <c r="T3057" s="34"/>
      <c r="U3057" s="34"/>
      <c r="V3057" s="34"/>
      <c r="W3057" s="34"/>
      <c r="X3057" s="34"/>
      <c r="Y3057" s="34"/>
      <c r="Z3057" s="34"/>
      <c r="AA3057" s="34"/>
    </row>
    <row r="3058" spans="1:27" s="30" customFormat="1" x14ac:dyDescent="0.3">
      <c r="A3058" s="31"/>
      <c r="B3058" s="32"/>
      <c r="C3058" s="33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1"/>
      <c r="Q3058" s="31"/>
      <c r="R3058" s="34"/>
      <c r="S3058" s="34"/>
      <c r="T3058" s="34"/>
      <c r="U3058" s="34"/>
      <c r="V3058" s="34"/>
      <c r="W3058" s="34"/>
      <c r="X3058" s="34"/>
      <c r="Y3058" s="34"/>
      <c r="Z3058" s="34"/>
      <c r="AA3058" s="34"/>
    </row>
    <row r="3059" spans="1:27" s="30" customFormat="1" x14ac:dyDescent="0.3">
      <c r="A3059" s="31"/>
      <c r="B3059" s="32"/>
      <c r="C3059" s="33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1"/>
      <c r="Q3059" s="31"/>
      <c r="R3059" s="34"/>
      <c r="S3059" s="34"/>
      <c r="T3059" s="34"/>
      <c r="U3059" s="34"/>
      <c r="V3059" s="34"/>
      <c r="W3059" s="34"/>
      <c r="X3059" s="34"/>
      <c r="Y3059" s="34"/>
      <c r="Z3059" s="34"/>
      <c r="AA3059" s="34"/>
    </row>
    <row r="3060" spans="1:27" s="30" customFormat="1" x14ac:dyDescent="0.3">
      <c r="A3060" s="31"/>
      <c r="B3060" s="32"/>
      <c r="C3060" s="33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1"/>
      <c r="Q3060" s="31"/>
      <c r="R3060" s="34"/>
      <c r="S3060" s="34"/>
      <c r="T3060" s="34"/>
      <c r="U3060" s="34"/>
      <c r="V3060" s="34"/>
      <c r="W3060" s="34"/>
      <c r="X3060" s="34"/>
      <c r="Y3060" s="34"/>
      <c r="Z3060" s="34"/>
      <c r="AA3060" s="34"/>
    </row>
    <row r="3061" spans="1:27" s="30" customFormat="1" x14ac:dyDescent="0.3">
      <c r="A3061" s="31"/>
      <c r="B3061" s="32"/>
      <c r="C3061" s="33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1"/>
      <c r="Q3061" s="31"/>
      <c r="R3061" s="34"/>
      <c r="S3061" s="34"/>
      <c r="T3061" s="34"/>
      <c r="U3061" s="34"/>
      <c r="V3061" s="34"/>
      <c r="W3061" s="34"/>
      <c r="X3061" s="34"/>
      <c r="Y3061" s="34"/>
      <c r="Z3061" s="34"/>
      <c r="AA3061" s="34"/>
    </row>
    <row r="3062" spans="1:27" s="30" customFormat="1" x14ac:dyDescent="0.3">
      <c r="A3062" s="31"/>
      <c r="B3062" s="32"/>
      <c r="C3062" s="33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1"/>
      <c r="Q3062" s="31"/>
      <c r="R3062" s="34"/>
      <c r="S3062" s="34"/>
      <c r="T3062" s="34"/>
      <c r="U3062" s="34"/>
      <c r="V3062" s="34"/>
      <c r="W3062" s="34"/>
      <c r="X3062" s="34"/>
      <c r="Y3062" s="34"/>
      <c r="Z3062" s="34"/>
      <c r="AA3062" s="34"/>
    </row>
    <row r="3063" spans="1:27" s="30" customFormat="1" x14ac:dyDescent="0.3">
      <c r="A3063" s="31"/>
      <c r="B3063" s="32"/>
      <c r="C3063" s="33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1"/>
      <c r="Q3063" s="31"/>
      <c r="R3063" s="34"/>
      <c r="S3063" s="34"/>
      <c r="T3063" s="34"/>
      <c r="U3063" s="34"/>
      <c r="V3063" s="34"/>
      <c r="W3063" s="34"/>
      <c r="X3063" s="34"/>
      <c r="Y3063" s="34"/>
      <c r="Z3063" s="34"/>
      <c r="AA3063" s="34"/>
    </row>
    <row r="3064" spans="1:27" s="30" customFormat="1" x14ac:dyDescent="0.3">
      <c r="A3064" s="31"/>
      <c r="B3064" s="32"/>
      <c r="C3064" s="33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1"/>
      <c r="Q3064" s="31"/>
      <c r="R3064" s="34"/>
      <c r="S3064" s="34"/>
      <c r="T3064" s="34"/>
      <c r="U3064" s="34"/>
      <c r="V3064" s="34"/>
      <c r="W3064" s="34"/>
      <c r="X3064" s="34"/>
      <c r="Y3064" s="34"/>
      <c r="Z3064" s="34"/>
      <c r="AA3064" s="34"/>
    </row>
    <row r="3065" spans="1:27" s="30" customFormat="1" x14ac:dyDescent="0.3">
      <c r="A3065" s="31"/>
      <c r="B3065" s="32"/>
      <c r="C3065" s="33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1"/>
      <c r="Q3065" s="31"/>
      <c r="R3065" s="34"/>
      <c r="S3065" s="34"/>
      <c r="T3065" s="34"/>
      <c r="U3065" s="34"/>
      <c r="V3065" s="34"/>
      <c r="W3065" s="34"/>
      <c r="X3065" s="34"/>
      <c r="Y3065" s="34"/>
      <c r="Z3065" s="34"/>
      <c r="AA3065" s="34"/>
    </row>
    <row r="3066" spans="1:27" s="30" customFormat="1" x14ac:dyDescent="0.3">
      <c r="A3066" s="31"/>
      <c r="B3066" s="32"/>
      <c r="C3066" s="33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1"/>
      <c r="Q3066" s="31"/>
      <c r="R3066" s="34"/>
      <c r="S3066" s="34"/>
      <c r="T3066" s="34"/>
      <c r="U3066" s="34"/>
      <c r="V3066" s="34"/>
      <c r="W3066" s="34"/>
      <c r="X3066" s="34"/>
      <c r="Y3066" s="34"/>
      <c r="Z3066" s="34"/>
      <c r="AA3066" s="34"/>
    </row>
    <row r="3067" spans="1:27" s="30" customFormat="1" x14ac:dyDescent="0.3">
      <c r="A3067" s="31"/>
      <c r="B3067" s="32"/>
      <c r="C3067" s="33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1"/>
      <c r="Q3067" s="31"/>
      <c r="R3067" s="34"/>
      <c r="S3067" s="34"/>
      <c r="T3067" s="34"/>
      <c r="U3067" s="34"/>
      <c r="V3067" s="34"/>
      <c r="W3067" s="34"/>
      <c r="X3067" s="34"/>
      <c r="Y3067" s="34"/>
      <c r="Z3067" s="34"/>
      <c r="AA3067" s="34"/>
    </row>
    <row r="3068" spans="1:27" s="30" customFormat="1" x14ac:dyDescent="0.3">
      <c r="A3068" s="31"/>
      <c r="B3068" s="32"/>
      <c r="C3068" s="33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1"/>
      <c r="Q3068" s="31"/>
      <c r="R3068" s="34"/>
      <c r="S3068" s="34"/>
      <c r="T3068" s="34"/>
      <c r="U3068" s="34"/>
      <c r="V3068" s="34"/>
      <c r="W3068" s="34"/>
      <c r="X3068" s="34"/>
      <c r="Y3068" s="34"/>
      <c r="Z3068" s="34"/>
      <c r="AA3068" s="34"/>
    </row>
    <row r="3069" spans="1:27" s="30" customFormat="1" x14ac:dyDescent="0.3">
      <c r="A3069" s="31"/>
      <c r="B3069" s="32"/>
      <c r="C3069" s="33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1"/>
      <c r="Q3069" s="31"/>
      <c r="R3069" s="34"/>
      <c r="S3069" s="34"/>
      <c r="T3069" s="34"/>
      <c r="U3069" s="34"/>
      <c r="V3069" s="34"/>
      <c r="W3069" s="34"/>
      <c r="X3069" s="34"/>
      <c r="Y3069" s="34"/>
      <c r="Z3069" s="34"/>
      <c r="AA3069" s="34"/>
    </row>
    <row r="3070" spans="1:27" s="30" customFormat="1" x14ac:dyDescent="0.3">
      <c r="A3070" s="31"/>
      <c r="B3070" s="32"/>
      <c r="C3070" s="33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1"/>
      <c r="Q3070" s="31"/>
      <c r="R3070" s="34"/>
      <c r="S3070" s="34"/>
      <c r="T3070" s="34"/>
      <c r="U3070" s="34"/>
      <c r="V3070" s="34"/>
      <c r="W3070" s="34"/>
      <c r="X3070" s="34"/>
      <c r="Y3070" s="34"/>
      <c r="Z3070" s="34"/>
      <c r="AA3070" s="34"/>
    </row>
    <row r="3071" spans="1:27" s="30" customFormat="1" x14ac:dyDescent="0.3">
      <c r="A3071" s="31"/>
      <c r="B3071" s="32"/>
      <c r="C3071" s="33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1"/>
      <c r="Q3071" s="31"/>
      <c r="R3071" s="34"/>
      <c r="S3071" s="34"/>
      <c r="T3071" s="34"/>
      <c r="U3071" s="34"/>
      <c r="V3071" s="34"/>
      <c r="W3071" s="34"/>
      <c r="X3071" s="34"/>
      <c r="Y3071" s="34"/>
      <c r="Z3071" s="34"/>
      <c r="AA3071" s="34"/>
    </row>
    <row r="3072" spans="1:27" s="30" customFormat="1" x14ac:dyDescent="0.3">
      <c r="A3072" s="31"/>
      <c r="B3072" s="32"/>
      <c r="C3072" s="33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1"/>
      <c r="Q3072" s="31"/>
      <c r="R3072" s="34"/>
      <c r="S3072" s="34"/>
      <c r="T3072" s="34"/>
      <c r="U3072" s="34"/>
      <c r="V3072" s="34"/>
      <c r="W3072" s="34"/>
      <c r="X3072" s="34"/>
      <c r="Y3072" s="34"/>
      <c r="Z3072" s="34"/>
      <c r="AA3072" s="34"/>
    </row>
    <row r="3073" spans="1:27" s="30" customFormat="1" x14ac:dyDescent="0.3">
      <c r="A3073" s="31"/>
      <c r="B3073" s="32"/>
      <c r="C3073" s="33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1"/>
      <c r="Q3073" s="31"/>
      <c r="R3073" s="34"/>
      <c r="S3073" s="34"/>
      <c r="T3073" s="34"/>
      <c r="U3073" s="34"/>
      <c r="V3073" s="34"/>
      <c r="W3073" s="34"/>
      <c r="X3073" s="34"/>
      <c r="Y3073" s="34"/>
      <c r="Z3073" s="34"/>
      <c r="AA3073" s="34"/>
    </row>
    <row r="3074" spans="1:27" s="30" customFormat="1" x14ac:dyDescent="0.3">
      <c r="A3074" s="31"/>
      <c r="B3074" s="32"/>
      <c r="C3074" s="33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1"/>
      <c r="Q3074" s="31"/>
      <c r="R3074" s="34"/>
      <c r="S3074" s="34"/>
      <c r="T3074" s="34"/>
      <c r="U3074" s="34"/>
      <c r="V3074" s="34"/>
      <c r="W3074" s="34"/>
      <c r="X3074" s="34"/>
      <c r="Y3074" s="34"/>
      <c r="Z3074" s="34"/>
      <c r="AA3074" s="34"/>
    </row>
    <row r="3075" spans="1:27" s="30" customFormat="1" x14ac:dyDescent="0.3">
      <c r="A3075" s="31"/>
      <c r="B3075" s="32"/>
      <c r="C3075" s="33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1"/>
      <c r="Q3075" s="31"/>
      <c r="R3075" s="34"/>
      <c r="S3075" s="34"/>
      <c r="T3075" s="34"/>
      <c r="U3075" s="34"/>
      <c r="V3075" s="34"/>
      <c r="W3075" s="34"/>
      <c r="X3075" s="34"/>
      <c r="Y3075" s="34"/>
      <c r="Z3075" s="34"/>
      <c r="AA3075" s="34"/>
    </row>
    <row r="3076" spans="1:27" s="30" customFormat="1" x14ac:dyDescent="0.3">
      <c r="A3076" s="31"/>
      <c r="B3076" s="32"/>
      <c r="C3076" s="33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1"/>
      <c r="Q3076" s="31"/>
      <c r="R3076" s="34"/>
      <c r="S3076" s="34"/>
      <c r="T3076" s="34"/>
      <c r="U3076" s="34"/>
      <c r="V3076" s="34"/>
      <c r="W3076" s="34"/>
      <c r="X3076" s="34"/>
      <c r="Y3076" s="34"/>
      <c r="Z3076" s="34"/>
      <c r="AA3076" s="34"/>
    </row>
    <row r="3077" spans="1:27" s="30" customFormat="1" x14ac:dyDescent="0.3">
      <c r="A3077" s="31"/>
      <c r="B3077" s="32"/>
      <c r="C3077" s="33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1"/>
      <c r="Q3077" s="31"/>
      <c r="R3077" s="34"/>
      <c r="S3077" s="34"/>
      <c r="T3077" s="34"/>
      <c r="U3077" s="34"/>
      <c r="V3077" s="34"/>
      <c r="W3077" s="34"/>
      <c r="X3077" s="34"/>
      <c r="Y3077" s="34"/>
      <c r="Z3077" s="34"/>
      <c r="AA3077" s="34"/>
    </row>
    <row r="3078" spans="1:27" s="30" customFormat="1" x14ac:dyDescent="0.3">
      <c r="A3078" s="31"/>
      <c r="B3078" s="32"/>
      <c r="C3078" s="33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1"/>
      <c r="Q3078" s="31"/>
      <c r="R3078" s="34"/>
      <c r="S3078" s="34"/>
      <c r="T3078" s="34"/>
      <c r="U3078" s="34"/>
      <c r="V3078" s="34"/>
      <c r="W3078" s="34"/>
      <c r="X3078" s="34"/>
      <c r="Y3078" s="34"/>
      <c r="Z3078" s="34"/>
      <c r="AA3078" s="34"/>
    </row>
    <row r="3079" spans="1:27" s="30" customFormat="1" x14ac:dyDescent="0.3">
      <c r="A3079" s="31"/>
      <c r="B3079" s="32"/>
      <c r="C3079" s="33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1"/>
      <c r="Q3079" s="31"/>
      <c r="R3079" s="34"/>
      <c r="S3079" s="34"/>
      <c r="T3079" s="34"/>
      <c r="U3079" s="34"/>
      <c r="V3079" s="34"/>
      <c r="W3079" s="34"/>
      <c r="X3079" s="34"/>
      <c r="Y3079" s="34"/>
      <c r="Z3079" s="34"/>
      <c r="AA3079" s="34"/>
    </row>
    <row r="3080" spans="1:27" s="30" customFormat="1" x14ac:dyDescent="0.3">
      <c r="A3080" s="31"/>
      <c r="B3080" s="32"/>
      <c r="C3080" s="33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1"/>
      <c r="Q3080" s="31"/>
      <c r="R3080" s="34"/>
      <c r="S3080" s="34"/>
      <c r="T3080" s="34"/>
      <c r="U3080" s="34"/>
      <c r="V3080" s="34"/>
      <c r="W3080" s="34"/>
      <c r="X3080" s="34"/>
      <c r="Y3080" s="34"/>
      <c r="Z3080" s="34"/>
      <c r="AA3080" s="34"/>
    </row>
    <row r="3081" spans="1:27" s="30" customFormat="1" x14ac:dyDescent="0.3">
      <c r="A3081" s="31"/>
      <c r="B3081" s="32"/>
      <c r="C3081" s="33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1"/>
      <c r="Q3081" s="31"/>
      <c r="R3081" s="34"/>
      <c r="S3081" s="34"/>
      <c r="T3081" s="34"/>
      <c r="U3081" s="34"/>
      <c r="V3081" s="34"/>
      <c r="W3081" s="34"/>
      <c r="X3081" s="34"/>
      <c r="Y3081" s="34"/>
      <c r="Z3081" s="34"/>
      <c r="AA3081" s="34"/>
    </row>
    <row r="3082" spans="1:27" s="30" customFormat="1" x14ac:dyDescent="0.3">
      <c r="A3082" s="31"/>
      <c r="B3082" s="32"/>
      <c r="C3082" s="33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1"/>
      <c r="Q3082" s="31"/>
      <c r="R3082" s="34"/>
      <c r="S3082" s="34"/>
      <c r="T3082" s="34"/>
      <c r="U3082" s="34"/>
      <c r="V3082" s="34"/>
      <c r="W3082" s="34"/>
      <c r="X3082" s="34"/>
      <c r="Y3082" s="34"/>
      <c r="Z3082" s="34"/>
      <c r="AA3082" s="34"/>
    </row>
    <row r="3083" spans="1:27" s="30" customFormat="1" x14ac:dyDescent="0.3">
      <c r="A3083" s="31"/>
      <c r="B3083" s="32"/>
      <c r="C3083" s="33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1"/>
      <c r="Q3083" s="31"/>
      <c r="R3083" s="34"/>
      <c r="S3083" s="34"/>
      <c r="T3083" s="34"/>
      <c r="U3083" s="34"/>
      <c r="V3083" s="34"/>
      <c r="W3083" s="34"/>
      <c r="X3083" s="34"/>
      <c r="Y3083" s="34"/>
      <c r="Z3083" s="34"/>
      <c r="AA3083" s="34"/>
    </row>
    <row r="3084" spans="1:27" s="30" customFormat="1" x14ac:dyDescent="0.3">
      <c r="A3084" s="31"/>
      <c r="B3084" s="32"/>
      <c r="C3084" s="33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1"/>
      <c r="Q3084" s="31"/>
      <c r="R3084" s="34"/>
      <c r="S3084" s="34"/>
      <c r="T3084" s="34"/>
      <c r="U3084" s="34"/>
      <c r="V3084" s="34"/>
      <c r="W3084" s="34"/>
      <c r="X3084" s="34"/>
      <c r="Y3084" s="34"/>
      <c r="Z3084" s="34"/>
      <c r="AA3084" s="34"/>
    </row>
    <row r="3085" spans="1:27" s="30" customFormat="1" x14ac:dyDescent="0.3">
      <c r="A3085" s="31"/>
      <c r="B3085" s="32"/>
      <c r="C3085" s="33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1"/>
      <c r="Q3085" s="31"/>
      <c r="R3085" s="34"/>
      <c r="S3085" s="34"/>
      <c r="T3085" s="34"/>
      <c r="U3085" s="34"/>
      <c r="V3085" s="34"/>
      <c r="W3085" s="34"/>
      <c r="X3085" s="34"/>
      <c r="Y3085" s="34"/>
      <c r="Z3085" s="34"/>
      <c r="AA3085" s="34"/>
    </row>
    <row r="3086" spans="1:27" s="30" customFormat="1" x14ac:dyDescent="0.3">
      <c r="A3086" s="31"/>
      <c r="B3086" s="32"/>
      <c r="C3086" s="33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1"/>
      <c r="Q3086" s="31"/>
      <c r="R3086" s="34"/>
      <c r="S3086" s="34"/>
      <c r="T3086" s="34"/>
      <c r="U3086" s="34"/>
      <c r="V3086" s="34"/>
      <c r="W3086" s="34"/>
      <c r="X3086" s="34"/>
      <c r="Y3086" s="34"/>
      <c r="Z3086" s="34"/>
      <c r="AA3086" s="34"/>
    </row>
    <row r="3087" spans="1:27" s="30" customFormat="1" x14ac:dyDescent="0.3">
      <c r="A3087" s="31"/>
      <c r="B3087" s="32"/>
      <c r="C3087" s="33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1"/>
      <c r="Q3087" s="31"/>
      <c r="R3087" s="34"/>
      <c r="S3087" s="34"/>
      <c r="T3087" s="34"/>
      <c r="U3087" s="34"/>
      <c r="V3087" s="34"/>
      <c r="W3087" s="34"/>
      <c r="X3087" s="34"/>
      <c r="Y3087" s="34"/>
      <c r="Z3087" s="34"/>
      <c r="AA3087" s="34"/>
    </row>
    <row r="3088" spans="1:27" s="30" customFormat="1" x14ac:dyDescent="0.3">
      <c r="A3088" s="31"/>
      <c r="B3088" s="32"/>
      <c r="C3088" s="33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1"/>
      <c r="Q3088" s="31"/>
      <c r="R3088" s="34"/>
      <c r="S3088" s="34"/>
      <c r="T3088" s="34"/>
      <c r="U3088" s="34"/>
      <c r="V3088" s="34"/>
      <c r="W3088" s="34"/>
      <c r="X3088" s="34"/>
      <c r="Y3088" s="34"/>
      <c r="Z3088" s="34"/>
      <c r="AA3088" s="34"/>
    </row>
    <row r="3089" spans="1:27" s="30" customFormat="1" x14ac:dyDescent="0.3">
      <c r="A3089" s="31"/>
      <c r="B3089" s="32"/>
      <c r="C3089" s="33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1"/>
      <c r="Q3089" s="31"/>
      <c r="R3089" s="34"/>
      <c r="S3089" s="34"/>
      <c r="T3089" s="34"/>
      <c r="U3089" s="34"/>
      <c r="V3089" s="34"/>
      <c r="W3089" s="34"/>
      <c r="X3089" s="34"/>
      <c r="Y3089" s="34"/>
      <c r="Z3089" s="34"/>
      <c r="AA3089" s="34"/>
    </row>
    <row r="3090" spans="1:27" s="30" customFormat="1" x14ac:dyDescent="0.3">
      <c r="A3090" s="31"/>
      <c r="B3090" s="32"/>
      <c r="C3090" s="33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1"/>
      <c r="Q3090" s="31"/>
      <c r="R3090" s="34"/>
      <c r="S3090" s="34"/>
      <c r="T3090" s="34"/>
      <c r="U3090" s="34"/>
      <c r="V3090" s="34"/>
      <c r="W3090" s="34"/>
      <c r="X3090" s="34"/>
      <c r="Y3090" s="34"/>
      <c r="Z3090" s="34"/>
      <c r="AA3090" s="34"/>
    </row>
    <row r="3091" spans="1:27" s="30" customFormat="1" x14ac:dyDescent="0.3">
      <c r="A3091" s="31"/>
      <c r="B3091" s="32"/>
      <c r="C3091" s="33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1"/>
      <c r="Q3091" s="31"/>
      <c r="R3091" s="34"/>
      <c r="S3091" s="34"/>
      <c r="T3091" s="34"/>
      <c r="U3091" s="34"/>
      <c r="V3091" s="34"/>
      <c r="W3091" s="34"/>
      <c r="X3091" s="34"/>
      <c r="Y3091" s="34"/>
      <c r="Z3091" s="34"/>
      <c r="AA3091" s="34"/>
    </row>
    <row r="3092" spans="1:27" s="30" customFormat="1" x14ac:dyDescent="0.3">
      <c r="A3092" s="31"/>
      <c r="B3092" s="32"/>
      <c r="C3092" s="33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1"/>
      <c r="Q3092" s="31"/>
      <c r="R3092" s="34"/>
      <c r="S3092" s="34"/>
      <c r="T3092" s="34"/>
      <c r="U3092" s="34"/>
      <c r="V3092" s="34"/>
      <c r="W3092" s="34"/>
      <c r="X3092" s="34"/>
      <c r="Y3092" s="34"/>
      <c r="Z3092" s="34"/>
      <c r="AA3092" s="34"/>
    </row>
    <row r="3093" spans="1:27" s="30" customFormat="1" x14ac:dyDescent="0.3">
      <c r="A3093" s="31"/>
      <c r="B3093" s="32"/>
      <c r="C3093" s="33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1"/>
      <c r="Q3093" s="31"/>
      <c r="R3093" s="34"/>
      <c r="S3093" s="34"/>
      <c r="T3093" s="34"/>
      <c r="U3093" s="34"/>
      <c r="V3093" s="34"/>
      <c r="W3093" s="34"/>
      <c r="X3093" s="34"/>
      <c r="Y3093" s="34"/>
      <c r="Z3093" s="34"/>
      <c r="AA3093" s="34"/>
    </row>
    <row r="3094" spans="1:27" s="30" customFormat="1" x14ac:dyDescent="0.3">
      <c r="A3094" s="31"/>
      <c r="B3094" s="32"/>
      <c r="C3094" s="33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1"/>
      <c r="Q3094" s="31"/>
      <c r="R3094" s="34"/>
      <c r="S3094" s="34"/>
      <c r="T3094" s="34"/>
      <c r="U3094" s="34"/>
      <c r="V3094" s="34"/>
      <c r="W3094" s="34"/>
      <c r="X3094" s="34"/>
      <c r="Y3094" s="34"/>
      <c r="Z3094" s="34"/>
      <c r="AA3094" s="34"/>
    </row>
    <row r="3095" spans="1:27" s="30" customFormat="1" x14ac:dyDescent="0.3">
      <c r="A3095" s="31"/>
      <c r="B3095" s="32"/>
      <c r="C3095" s="33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1"/>
      <c r="Q3095" s="31"/>
      <c r="R3095" s="34"/>
      <c r="S3095" s="34"/>
      <c r="T3095" s="34"/>
      <c r="U3095" s="34"/>
      <c r="V3095" s="34"/>
      <c r="W3095" s="34"/>
      <c r="X3095" s="34"/>
      <c r="Y3095" s="34"/>
      <c r="Z3095" s="34"/>
      <c r="AA3095" s="34"/>
    </row>
    <row r="3096" spans="1:27" s="30" customFormat="1" x14ac:dyDescent="0.3">
      <c r="A3096" s="31"/>
      <c r="B3096" s="32"/>
      <c r="C3096" s="33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1"/>
      <c r="Q3096" s="31"/>
      <c r="R3096" s="34"/>
      <c r="S3096" s="34"/>
      <c r="T3096" s="34"/>
      <c r="U3096" s="34"/>
      <c r="V3096" s="34"/>
      <c r="W3096" s="34"/>
      <c r="X3096" s="34"/>
      <c r="Y3096" s="34"/>
      <c r="Z3096" s="34"/>
      <c r="AA3096" s="34"/>
    </row>
    <row r="3097" spans="1:27" s="30" customFormat="1" x14ac:dyDescent="0.3">
      <c r="A3097" s="31"/>
      <c r="B3097" s="32"/>
      <c r="C3097" s="33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1"/>
      <c r="Q3097" s="31"/>
      <c r="R3097" s="34"/>
      <c r="S3097" s="34"/>
      <c r="T3097" s="34"/>
      <c r="U3097" s="34"/>
      <c r="V3097" s="34"/>
      <c r="W3097" s="34"/>
      <c r="X3097" s="34"/>
      <c r="Y3097" s="34"/>
      <c r="Z3097" s="34"/>
      <c r="AA3097" s="34"/>
    </row>
    <row r="3098" spans="1:27" s="30" customFormat="1" x14ac:dyDescent="0.3">
      <c r="A3098" s="31"/>
      <c r="B3098" s="32"/>
      <c r="C3098" s="33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1"/>
      <c r="Q3098" s="31"/>
      <c r="R3098" s="34"/>
      <c r="S3098" s="34"/>
      <c r="T3098" s="34"/>
      <c r="U3098" s="34"/>
      <c r="V3098" s="34"/>
      <c r="W3098" s="34"/>
      <c r="X3098" s="34"/>
      <c r="Y3098" s="34"/>
      <c r="Z3098" s="34"/>
      <c r="AA3098" s="34"/>
    </row>
    <row r="3099" spans="1:27" s="30" customFormat="1" x14ac:dyDescent="0.3">
      <c r="A3099" s="31"/>
      <c r="B3099" s="32"/>
      <c r="C3099" s="33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1"/>
      <c r="Q3099" s="31"/>
      <c r="R3099" s="34"/>
      <c r="S3099" s="34"/>
      <c r="T3099" s="34"/>
      <c r="U3099" s="34"/>
      <c r="V3099" s="34"/>
      <c r="W3099" s="34"/>
      <c r="X3099" s="34"/>
      <c r="Y3099" s="34"/>
      <c r="Z3099" s="34"/>
      <c r="AA3099" s="34"/>
    </row>
    <row r="3100" spans="1:27" s="30" customFormat="1" x14ac:dyDescent="0.3">
      <c r="A3100" s="31"/>
      <c r="B3100" s="32"/>
      <c r="C3100" s="33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1"/>
      <c r="Q3100" s="31"/>
      <c r="R3100" s="34"/>
      <c r="S3100" s="34"/>
      <c r="T3100" s="34"/>
      <c r="U3100" s="34"/>
      <c r="V3100" s="34"/>
      <c r="W3100" s="34"/>
      <c r="X3100" s="34"/>
      <c r="Y3100" s="34"/>
      <c r="Z3100" s="34"/>
      <c r="AA3100" s="34"/>
    </row>
    <row r="3101" spans="1:27" s="30" customFormat="1" x14ac:dyDescent="0.3">
      <c r="A3101" s="31"/>
      <c r="B3101" s="32"/>
      <c r="C3101" s="33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1"/>
      <c r="Q3101" s="31"/>
      <c r="R3101" s="34"/>
      <c r="S3101" s="34"/>
      <c r="T3101" s="34"/>
      <c r="U3101" s="34"/>
      <c r="V3101" s="34"/>
      <c r="W3101" s="34"/>
      <c r="X3101" s="34"/>
      <c r="Y3101" s="34"/>
      <c r="Z3101" s="34"/>
      <c r="AA3101" s="34"/>
    </row>
    <row r="3102" spans="1:27" s="30" customFormat="1" x14ac:dyDescent="0.3">
      <c r="A3102" s="31"/>
      <c r="B3102" s="32"/>
      <c r="C3102" s="33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1"/>
      <c r="Q3102" s="31"/>
      <c r="R3102" s="34"/>
      <c r="S3102" s="34"/>
      <c r="T3102" s="34"/>
      <c r="U3102" s="34"/>
      <c r="V3102" s="34"/>
      <c r="W3102" s="34"/>
      <c r="X3102" s="34"/>
      <c r="Y3102" s="34"/>
      <c r="Z3102" s="34"/>
      <c r="AA3102" s="34"/>
    </row>
    <row r="3103" spans="1:27" s="30" customFormat="1" x14ac:dyDescent="0.3">
      <c r="A3103" s="31"/>
      <c r="B3103" s="32"/>
      <c r="C3103" s="33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1"/>
      <c r="Q3103" s="31"/>
      <c r="R3103" s="34"/>
      <c r="S3103" s="34"/>
      <c r="T3103" s="34"/>
      <c r="U3103" s="34"/>
      <c r="V3103" s="34"/>
      <c r="W3103" s="34"/>
      <c r="X3103" s="34"/>
      <c r="Y3103" s="34"/>
      <c r="Z3103" s="34"/>
      <c r="AA3103" s="34"/>
    </row>
    <row r="3104" spans="1:27" s="30" customFormat="1" x14ac:dyDescent="0.3">
      <c r="A3104" s="31"/>
      <c r="B3104" s="32"/>
      <c r="C3104" s="33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1"/>
      <c r="Q3104" s="31"/>
      <c r="R3104" s="34"/>
      <c r="S3104" s="34"/>
      <c r="T3104" s="34"/>
      <c r="U3104" s="34"/>
      <c r="V3104" s="34"/>
      <c r="W3104" s="34"/>
      <c r="X3104" s="34"/>
      <c r="Y3104" s="34"/>
      <c r="Z3104" s="34"/>
      <c r="AA3104" s="34"/>
    </row>
    <row r="3105" spans="1:27" s="30" customFormat="1" x14ac:dyDescent="0.3">
      <c r="A3105" s="31"/>
      <c r="B3105" s="32"/>
      <c r="C3105" s="33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1"/>
      <c r="Q3105" s="31"/>
      <c r="R3105" s="34"/>
      <c r="S3105" s="34"/>
      <c r="T3105" s="34"/>
      <c r="U3105" s="34"/>
      <c r="V3105" s="34"/>
      <c r="W3105" s="34"/>
      <c r="X3105" s="34"/>
      <c r="Y3105" s="34"/>
      <c r="Z3105" s="34"/>
      <c r="AA3105" s="34"/>
    </row>
    <row r="3106" spans="1:27" s="30" customFormat="1" x14ac:dyDescent="0.3">
      <c r="A3106" s="31"/>
      <c r="B3106" s="32"/>
      <c r="C3106" s="33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1"/>
      <c r="Q3106" s="31"/>
      <c r="R3106" s="34"/>
      <c r="S3106" s="34"/>
      <c r="T3106" s="34"/>
      <c r="U3106" s="34"/>
      <c r="V3106" s="34"/>
      <c r="W3106" s="34"/>
      <c r="X3106" s="34"/>
      <c r="Y3106" s="34"/>
      <c r="Z3106" s="34"/>
      <c r="AA3106" s="34"/>
    </row>
    <row r="3107" spans="1:27" s="30" customFormat="1" x14ac:dyDescent="0.3">
      <c r="A3107" s="31"/>
      <c r="B3107" s="32"/>
      <c r="C3107" s="33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1"/>
      <c r="Q3107" s="31"/>
      <c r="R3107" s="34"/>
      <c r="S3107" s="34"/>
      <c r="T3107" s="34"/>
      <c r="U3107" s="34"/>
      <c r="V3107" s="34"/>
      <c r="W3107" s="34"/>
      <c r="X3107" s="34"/>
      <c r="Y3107" s="34"/>
      <c r="Z3107" s="34"/>
      <c r="AA3107" s="34"/>
    </row>
    <row r="3108" spans="1:27" s="30" customFormat="1" x14ac:dyDescent="0.3">
      <c r="A3108" s="31"/>
      <c r="B3108" s="32"/>
      <c r="C3108" s="33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1"/>
      <c r="Q3108" s="31"/>
      <c r="R3108" s="34"/>
      <c r="S3108" s="34"/>
      <c r="T3108" s="34"/>
      <c r="U3108" s="34"/>
      <c r="V3108" s="34"/>
      <c r="W3108" s="34"/>
      <c r="X3108" s="34"/>
      <c r="Y3108" s="34"/>
      <c r="Z3108" s="34"/>
      <c r="AA3108" s="34"/>
    </row>
    <row r="3109" spans="1:27" s="30" customFormat="1" x14ac:dyDescent="0.3">
      <c r="A3109" s="31"/>
      <c r="B3109" s="32"/>
      <c r="C3109" s="33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1"/>
      <c r="Q3109" s="31"/>
      <c r="R3109" s="34"/>
      <c r="S3109" s="34"/>
      <c r="T3109" s="34"/>
      <c r="U3109" s="34"/>
      <c r="V3109" s="34"/>
      <c r="W3109" s="34"/>
      <c r="X3109" s="34"/>
      <c r="Y3109" s="34"/>
      <c r="Z3109" s="34"/>
      <c r="AA3109" s="34"/>
    </row>
    <row r="3110" spans="1:27" s="30" customFormat="1" x14ac:dyDescent="0.3">
      <c r="A3110" s="31"/>
      <c r="B3110" s="32"/>
      <c r="C3110" s="33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1"/>
      <c r="Q3110" s="31"/>
      <c r="R3110" s="34"/>
      <c r="S3110" s="34"/>
      <c r="T3110" s="34"/>
      <c r="U3110" s="34"/>
      <c r="V3110" s="34"/>
      <c r="W3110" s="34"/>
      <c r="X3110" s="34"/>
      <c r="Y3110" s="34"/>
      <c r="Z3110" s="34"/>
      <c r="AA3110" s="34"/>
    </row>
    <row r="3111" spans="1:27" s="30" customFormat="1" x14ac:dyDescent="0.3">
      <c r="A3111" s="31"/>
      <c r="B3111" s="32"/>
      <c r="C3111" s="33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1"/>
      <c r="Q3111" s="31"/>
      <c r="R3111" s="34"/>
      <c r="S3111" s="34"/>
      <c r="T3111" s="34"/>
      <c r="U3111" s="34"/>
      <c r="V3111" s="34"/>
      <c r="W3111" s="34"/>
      <c r="X3111" s="34"/>
      <c r="Y3111" s="34"/>
      <c r="Z3111" s="34"/>
      <c r="AA3111" s="34"/>
    </row>
    <row r="3112" spans="1:27" s="30" customFormat="1" x14ac:dyDescent="0.3">
      <c r="A3112" s="31"/>
      <c r="B3112" s="32"/>
      <c r="C3112" s="33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1"/>
      <c r="Q3112" s="31"/>
      <c r="R3112" s="34"/>
      <c r="S3112" s="34"/>
      <c r="T3112" s="34"/>
      <c r="U3112" s="34"/>
      <c r="V3112" s="34"/>
      <c r="W3112" s="34"/>
      <c r="X3112" s="34"/>
      <c r="Y3112" s="34"/>
      <c r="Z3112" s="34"/>
      <c r="AA3112" s="34"/>
    </row>
    <row r="3113" spans="1:27" s="30" customFormat="1" x14ac:dyDescent="0.3">
      <c r="A3113" s="31"/>
      <c r="B3113" s="32"/>
      <c r="C3113" s="33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1"/>
      <c r="Q3113" s="31"/>
      <c r="R3113" s="34"/>
      <c r="S3113" s="34"/>
      <c r="T3113" s="34"/>
      <c r="U3113" s="34"/>
      <c r="V3113" s="34"/>
      <c r="W3113" s="34"/>
      <c r="X3113" s="34"/>
      <c r="Y3113" s="34"/>
      <c r="Z3113" s="34"/>
      <c r="AA3113" s="34"/>
    </row>
    <row r="3114" spans="1:27" s="30" customFormat="1" x14ac:dyDescent="0.3">
      <c r="A3114" s="31"/>
      <c r="B3114" s="32"/>
      <c r="C3114" s="33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1"/>
      <c r="Q3114" s="31"/>
      <c r="R3114" s="34"/>
      <c r="S3114" s="34"/>
      <c r="T3114" s="34"/>
      <c r="U3114" s="34"/>
      <c r="V3114" s="34"/>
      <c r="W3114" s="34"/>
      <c r="X3114" s="34"/>
      <c r="Y3114" s="34"/>
      <c r="Z3114" s="34"/>
      <c r="AA3114" s="34"/>
    </row>
    <row r="3115" spans="1:27" s="30" customFormat="1" x14ac:dyDescent="0.3">
      <c r="A3115" s="31"/>
      <c r="B3115" s="32"/>
      <c r="C3115" s="33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1"/>
      <c r="Q3115" s="31"/>
      <c r="R3115" s="34"/>
      <c r="S3115" s="34"/>
      <c r="T3115" s="34"/>
      <c r="U3115" s="34"/>
      <c r="V3115" s="34"/>
      <c r="W3115" s="34"/>
      <c r="X3115" s="34"/>
      <c r="Y3115" s="34"/>
      <c r="Z3115" s="34"/>
      <c r="AA3115" s="34"/>
    </row>
    <row r="3116" spans="1:27" s="30" customFormat="1" x14ac:dyDescent="0.3">
      <c r="A3116" s="31"/>
      <c r="B3116" s="32"/>
      <c r="C3116" s="33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1"/>
      <c r="Q3116" s="31"/>
      <c r="R3116" s="34"/>
      <c r="S3116" s="34"/>
      <c r="T3116" s="34"/>
      <c r="U3116" s="34"/>
      <c r="V3116" s="34"/>
      <c r="W3116" s="34"/>
      <c r="X3116" s="34"/>
      <c r="Y3116" s="34"/>
      <c r="Z3116" s="34"/>
      <c r="AA3116" s="34"/>
    </row>
    <row r="3117" spans="1:27" s="30" customFormat="1" x14ac:dyDescent="0.3">
      <c r="A3117" s="31"/>
      <c r="B3117" s="32"/>
      <c r="C3117" s="33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1"/>
      <c r="Q3117" s="31"/>
      <c r="R3117" s="34"/>
      <c r="S3117" s="34"/>
      <c r="T3117" s="34"/>
      <c r="U3117" s="34"/>
      <c r="V3117" s="34"/>
      <c r="W3117" s="34"/>
      <c r="X3117" s="34"/>
      <c r="Y3117" s="34"/>
      <c r="Z3117" s="34"/>
      <c r="AA3117" s="34"/>
    </row>
    <row r="3118" spans="1:27" s="30" customFormat="1" x14ac:dyDescent="0.3">
      <c r="A3118" s="31"/>
      <c r="B3118" s="32"/>
      <c r="C3118" s="33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1"/>
      <c r="Q3118" s="31"/>
      <c r="R3118" s="34"/>
      <c r="S3118" s="34"/>
      <c r="T3118" s="34"/>
      <c r="U3118" s="34"/>
      <c r="V3118" s="34"/>
      <c r="W3118" s="34"/>
      <c r="X3118" s="34"/>
      <c r="Y3118" s="34"/>
      <c r="Z3118" s="34"/>
      <c r="AA3118" s="34"/>
    </row>
    <row r="3119" spans="1:27" s="30" customFormat="1" x14ac:dyDescent="0.3">
      <c r="A3119" s="31"/>
      <c r="B3119" s="32"/>
      <c r="C3119" s="33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1"/>
      <c r="Q3119" s="31"/>
      <c r="R3119" s="34"/>
      <c r="S3119" s="34"/>
      <c r="T3119" s="34"/>
      <c r="U3119" s="34"/>
      <c r="V3119" s="34"/>
      <c r="W3119" s="34"/>
      <c r="X3119" s="34"/>
      <c r="Y3119" s="34"/>
      <c r="Z3119" s="34"/>
      <c r="AA3119" s="34"/>
    </row>
    <row r="3120" spans="1:27" s="30" customFormat="1" x14ac:dyDescent="0.3">
      <c r="A3120" s="31"/>
      <c r="B3120" s="32"/>
      <c r="C3120" s="33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1"/>
      <c r="Q3120" s="31"/>
      <c r="R3120" s="34"/>
      <c r="S3120" s="34"/>
      <c r="T3120" s="34"/>
      <c r="U3120" s="34"/>
      <c r="V3120" s="34"/>
      <c r="W3120" s="34"/>
      <c r="X3120" s="34"/>
      <c r="Y3120" s="34"/>
      <c r="Z3120" s="34"/>
      <c r="AA3120" s="34"/>
    </row>
    <row r="3121" spans="1:27" s="30" customFormat="1" x14ac:dyDescent="0.3">
      <c r="A3121" s="31"/>
      <c r="B3121" s="32"/>
      <c r="C3121" s="33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1"/>
      <c r="Q3121" s="31"/>
      <c r="R3121" s="34"/>
      <c r="S3121" s="34"/>
      <c r="T3121" s="34"/>
      <c r="U3121" s="34"/>
      <c r="V3121" s="34"/>
      <c r="W3121" s="34"/>
      <c r="X3121" s="34"/>
      <c r="Y3121" s="34"/>
      <c r="Z3121" s="34"/>
      <c r="AA3121" s="34"/>
    </row>
    <row r="3122" spans="1:27" s="30" customFormat="1" x14ac:dyDescent="0.3">
      <c r="A3122" s="31"/>
      <c r="B3122" s="32"/>
      <c r="C3122" s="33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1"/>
      <c r="Q3122" s="31"/>
      <c r="R3122" s="34"/>
      <c r="S3122" s="34"/>
      <c r="T3122" s="34"/>
      <c r="U3122" s="34"/>
      <c r="V3122" s="34"/>
      <c r="W3122" s="34"/>
      <c r="X3122" s="34"/>
      <c r="Y3122" s="34"/>
      <c r="Z3122" s="34"/>
      <c r="AA3122" s="34"/>
    </row>
    <row r="3123" spans="1:27" s="30" customFormat="1" x14ac:dyDescent="0.3">
      <c r="A3123" s="31"/>
      <c r="B3123" s="32"/>
      <c r="C3123" s="33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1"/>
      <c r="Q3123" s="31"/>
      <c r="R3123" s="34"/>
      <c r="S3123" s="34"/>
      <c r="T3123" s="34"/>
      <c r="U3123" s="34"/>
      <c r="V3123" s="34"/>
      <c r="W3123" s="34"/>
      <c r="X3123" s="34"/>
      <c r="Y3123" s="34"/>
      <c r="Z3123" s="34"/>
      <c r="AA3123" s="34"/>
    </row>
    <row r="3124" spans="1:27" s="30" customFormat="1" x14ac:dyDescent="0.3">
      <c r="A3124" s="31"/>
      <c r="B3124" s="32"/>
      <c r="C3124" s="33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1"/>
      <c r="Q3124" s="31"/>
      <c r="R3124" s="34"/>
      <c r="S3124" s="34"/>
      <c r="T3124" s="34"/>
      <c r="U3124" s="34"/>
      <c r="V3124" s="34"/>
      <c r="W3124" s="34"/>
      <c r="X3124" s="34"/>
      <c r="Y3124" s="34"/>
      <c r="Z3124" s="34"/>
      <c r="AA3124" s="34"/>
    </row>
    <row r="3125" spans="1:27" s="30" customFormat="1" x14ac:dyDescent="0.3">
      <c r="A3125" s="31"/>
      <c r="B3125" s="32"/>
      <c r="C3125" s="33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1"/>
      <c r="Q3125" s="31"/>
      <c r="R3125" s="34"/>
      <c r="S3125" s="34"/>
      <c r="T3125" s="34"/>
      <c r="U3125" s="34"/>
      <c r="V3125" s="34"/>
      <c r="W3125" s="34"/>
      <c r="X3125" s="34"/>
      <c r="Y3125" s="34"/>
      <c r="Z3125" s="34"/>
      <c r="AA3125" s="34"/>
    </row>
    <row r="3126" spans="1:27" s="30" customFormat="1" x14ac:dyDescent="0.3">
      <c r="A3126" s="31"/>
      <c r="B3126" s="32"/>
      <c r="C3126" s="33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1"/>
      <c r="Q3126" s="31"/>
      <c r="R3126" s="34"/>
      <c r="S3126" s="34"/>
      <c r="T3126" s="34"/>
      <c r="U3126" s="34"/>
      <c r="V3126" s="34"/>
      <c r="W3126" s="34"/>
      <c r="X3126" s="34"/>
      <c r="Y3126" s="34"/>
      <c r="Z3126" s="34"/>
      <c r="AA3126" s="34"/>
    </row>
    <row r="3127" spans="1:27" s="30" customFormat="1" x14ac:dyDescent="0.3">
      <c r="A3127" s="31"/>
      <c r="B3127" s="32"/>
      <c r="C3127" s="33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1"/>
      <c r="Q3127" s="31"/>
      <c r="R3127" s="34"/>
      <c r="S3127" s="34"/>
      <c r="T3127" s="34"/>
      <c r="U3127" s="34"/>
      <c r="V3127" s="34"/>
      <c r="W3127" s="34"/>
      <c r="X3127" s="34"/>
      <c r="Y3127" s="34"/>
      <c r="Z3127" s="34"/>
      <c r="AA3127" s="34"/>
    </row>
    <row r="3128" spans="1:27" s="30" customFormat="1" x14ac:dyDescent="0.3">
      <c r="A3128" s="31"/>
      <c r="B3128" s="32"/>
      <c r="C3128" s="33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1"/>
      <c r="Q3128" s="31"/>
      <c r="R3128" s="34"/>
      <c r="S3128" s="34"/>
      <c r="T3128" s="34"/>
      <c r="U3128" s="34"/>
      <c r="V3128" s="34"/>
      <c r="W3128" s="34"/>
      <c r="X3128" s="34"/>
      <c r="Y3128" s="34"/>
      <c r="Z3128" s="34"/>
      <c r="AA3128" s="34"/>
    </row>
    <row r="3129" spans="1:27" s="30" customFormat="1" x14ac:dyDescent="0.3">
      <c r="A3129" s="31"/>
      <c r="B3129" s="32"/>
      <c r="C3129" s="33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1"/>
      <c r="Q3129" s="31"/>
      <c r="R3129" s="34"/>
      <c r="S3129" s="34"/>
      <c r="T3129" s="34"/>
      <c r="U3129" s="34"/>
      <c r="V3129" s="34"/>
      <c r="W3129" s="34"/>
      <c r="X3129" s="34"/>
      <c r="Y3129" s="34"/>
      <c r="Z3129" s="34"/>
      <c r="AA3129" s="34"/>
    </row>
    <row r="3130" spans="1:27" s="30" customFormat="1" x14ac:dyDescent="0.3">
      <c r="A3130" s="31"/>
      <c r="B3130" s="32"/>
      <c r="C3130" s="33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1"/>
      <c r="Q3130" s="31"/>
      <c r="R3130" s="34"/>
      <c r="S3130" s="34"/>
      <c r="T3130" s="34"/>
      <c r="U3130" s="34"/>
      <c r="V3130" s="34"/>
      <c r="W3130" s="34"/>
      <c r="X3130" s="34"/>
      <c r="Y3130" s="34"/>
      <c r="Z3130" s="34"/>
      <c r="AA3130" s="34"/>
    </row>
    <row r="3131" spans="1:27" s="30" customFormat="1" x14ac:dyDescent="0.3">
      <c r="A3131" s="31"/>
      <c r="B3131" s="32"/>
      <c r="C3131" s="33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1"/>
      <c r="Q3131" s="31"/>
      <c r="R3131" s="34"/>
      <c r="S3131" s="34"/>
      <c r="T3131" s="34"/>
      <c r="U3131" s="34"/>
      <c r="V3131" s="34"/>
      <c r="W3131" s="34"/>
      <c r="X3131" s="34"/>
      <c r="Y3131" s="34"/>
      <c r="Z3131" s="34"/>
      <c r="AA3131" s="34"/>
    </row>
    <row r="3132" spans="1:27" s="30" customFormat="1" x14ac:dyDescent="0.3">
      <c r="A3132" s="31"/>
      <c r="B3132" s="32"/>
      <c r="C3132" s="33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1"/>
      <c r="Q3132" s="31"/>
      <c r="R3132" s="34"/>
      <c r="S3132" s="34"/>
      <c r="T3132" s="34"/>
      <c r="U3132" s="34"/>
      <c r="V3132" s="34"/>
      <c r="W3132" s="34"/>
      <c r="X3132" s="34"/>
      <c r="Y3132" s="34"/>
      <c r="Z3132" s="34"/>
      <c r="AA3132" s="34"/>
    </row>
    <row r="3133" spans="1:27" s="30" customFormat="1" x14ac:dyDescent="0.3">
      <c r="A3133" s="31"/>
      <c r="B3133" s="32"/>
      <c r="C3133" s="33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1"/>
      <c r="Q3133" s="31"/>
      <c r="R3133" s="34"/>
      <c r="S3133" s="34"/>
      <c r="T3133" s="34"/>
      <c r="U3133" s="34"/>
      <c r="V3133" s="34"/>
      <c r="W3133" s="34"/>
      <c r="X3133" s="34"/>
      <c r="Y3133" s="34"/>
      <c r="Z3133" s="34"/>
      <c r="AA3133" s="34"/>
    </row>
    <row r="3134" spans="1:27" s="30" customFormat="1" x14ac:dyDescent="0.3">
      <c r="A3134" s="31"/>
      <c r="B3134" s="32"/>
      <c r="C3134" s="33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1"/>
      <c r="Q3134" s="31"/>
      <c r="R3134" s="34"/>
      <c r="S3134" s="34"/>
      <c r="T3134" s="34"/>
      <c r="U3134" s="34"/>
      <c r="V3134" s="34"/>
      <c r="W3134" s="34"/>
      <c r="X3134" s="34"/>
      <c r="Y3134" s="34"/>
      <c r="Z3134" s="34"/>
      <c r="AA3134" s="34"/>
    </row>
    <row r="3135" spans="1:27" s="30" customFormat="1" x14ac:dyDescent="0.3">
      <c r="A3135" s="31"/>
      <c r="B3135" s="32"/>
      <c r="C3135" s="33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1"/>
      <c r="Q3135" s="31"/>
      <c r="R3135" s="34"/>
      <c r="S3135" s="34"/>
      <c r="T3135" s="34"/>
      <c r="U3135" s="34"/>
      <c r="V3135" s="34"/>
      <c r="W3135" s="34"/>
      <c r="X3135" s="34"/>
      <c r="Y3135" s="34"/>
      <c r="Z3135" s="34"/>
      <c r="AA3135" s="34"/>
    </row>
    <row r="3136" spans="1:27" s="30" customFormat="1" x14ac:dyDescent="0.3">
      <c r="A3136" s="31"/>
      <c r="B3136" s="32"/>
      <c r="C3136" s="33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1"/>
      <c r="Q3136" s="31"/>
      <c r="R3136" s="34"/>
      <c r="S3136" s="34"/>
      <c r="T3136" s="34"/>
      <c r="U3136" s="34"/>
      <c r="V3136" s="34"/>
      <c r="W3136" s="34"/>
      <c r="X3136" s="34"/>
      <c r="Y3136" s="34"/>
      <c r="Z3136" s="34"/>
      <c r="AA3136" s="34"/>
    </row>
    <row r="3137" spans="1:27" s="30" customFormat="1" x14ac:dyDescent="0.3">
      <c r="A3137" s="31"/>
      <c r="B3137" s="32"/>
      <c r="C3137" s="33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1"/>
      <c r="Q3137" s="31"/>
      <c r="R3137" s="34"/>
      <c r="S3137" s="34"/>
      <c r="T3137" s="34"/>
      <c r="U3137" s="34"/>
      <c r="V3137" s="34"/>
      <c r="W3137" s="34"/>
      <c r="X3137" s="34"/>
      <c r="Y3137" s="34"/>
      <c r="Z3137" s="34"/>
      <c r="AA3137" s="34"/>
    </row>
    <row r="3138" spans="1:27" s="30" customFormat="1" x14ac:dyDescent="0.3">
      <c r="A3138" s="31"/>
      <c r="B3138" s="32"/>
      <c r="C3138" s="33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1"/>
      <c r="Q3138" s="31"/>
      <c r="R3138" s="34"/>
      <c r="S3138" s="34"/>
      <c r="T3138" s="34"/>
      <c r="U3138" s="34"/>
      <c r="V3138" s="34"/>
      <c r="W3138" s="34"/>
      <c r="X3138" s="34"/>
      <c r="Y3138" s="34"/>
      <c r="Z3138" s="34"/>
      <c r="AA3138" s="34"/>
    </row>
    <row r="3139" spans="1:27" s="30" customFormat="1" x14ac:dyDescent="0.3">
      <c r="A3139" s="31"/>
      <c r="B3139" s="32"/>
      <c r="C3139" s="33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1"/>
      <c r="Q3139" s="31"/>
      <c r="R3139" s="34"/>
      <c r="S3139" s="34"/>
      <c r="T3139" s="34"/>
      <c r="U3139" s="34"/>
      <c r="V3139" s="34"/>
      <c r="W3139" s="34"/>
      <c r="X3139" s="34"/>
      <c r="Y3139" s="34"/>
      <c r="Z3139" s="34"/>
      <c r="AA3139" s="34"/>
    </row>
    <row r="3140" spans="1:27" s="30" customFormat="1" x14ac:dyDescent="0.3">
      <c r="A3140" s="31"/>
      <c r="B3140" s="32"/>
      <c r="C3140" s="33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1"/>
      <c r="Q3140" s="31"/>
      <c r="R3140" s="34"/>
      <c r="S3140" s="34"/>
      <c r="T3140" s="34"/>
      <c r="U3140" s="34"/>
      <c r="V3140" s="34"/>
      <c r="W3140" s="34"/>
      <c r="X3140" s="34"/>
      <c r="Y3140" s="34"/>
      <c r="Z3140" s="34"/>
      <c r="AA3140" s="34"/>
    </row>
    <row r="3141" spans="1:27" s="30" customFormat="1" x14ac:dyDescent="0.3">
      <c r="A3141" s="31"/>
      <c r="B3141" s="32"/>
      <c r="C3141" s="33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1"/>
      <c r="Q3141" s="31"/>
      <c r="R3141" s="34"/>
      <c r="S3141" s="34"/>
      <c r="T3141" s="34"/>
      <c r="U3141" s="34"/>
      <c r="V3141" s="34"/>
      <c r="W3141" s="34"/>
      <c r="X3141" s="34"/>
      <c r="Y3141" s="34"/>
      <c r="Z3141" s="34"/>
      <c r="AA3141" s="34"/>
    </row>
    <row r="3142" spans="1:27" s="30" customFormat="1" x14ac:dyDescent="0.3">
      <c r="A3142" s="31"/>
      <c r="B3142" s="32"/>
      <c r="C3142" s="33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1"/>
      <c r="Q3142" s="31"/>
      <c r="R3142" s="34"/>
      <c r="S3142" s="34"/>
      <c r="T3142" s="34"/>
      <c r="U3142" s="34"/>
      <c r="V3142" s="34"/>
      <c r="W3142" s="34"/>
      <c r="X3142" s="34"/>
      <c r="Y3142" s="34"/>
      <c r="Z3142" s="34"/>
      <c r="AA3142" s="34"/>
    </row>
    <row r="3143" spans="1:27" s="30" customFormat="1" x14ac:dyDescent="0.3">
      <c r="A3143" s="31"/>
      <c r="B3143" s="32"/>
      <c r="C3143" s="33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1"/>
      <c r="Q3143" s="31"/>
      <c r="R3143" s="34"/>
      <c r="S3143" s="34"/>
      <c r="T3143" s="34"/>
      <c r="U3143" s="34"/>
      <c r="V3143" s="34"/>
      <c r="W3143" s="34"/>
      <c r="X3143" s="34"/>
      <c r="Y3143" s="34"/>
      <c r="Z3143" s="34"/>
      <c r="AA3143" s="34"/>
    </row>
    <row r="3144" spans="1:27" s="30" customFormat="1" x14ac:dyDescent="0.3">
      <c r="A3144" s="31"/>
      <c r="B3144" s="32"/>
      <c r="C3144" s="33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1"/>
      <c r="Q3144" s="31"/>
      <c r="R3144" s="34"/>
      <c r="S3144" s="34"/>
      <c r="T3144" s="34"/>
      <c r="U3144" s="34"/>
      <c r="V3144" s="34"/>
      <c r="W3144" s="34"/>
      <c r="X3144" s="34"/>
      <c r="Y3144" s="34"/>
      <c r="Z3144" s="34"/>
      <c r="AA3144" s="34"/>
    </row>
    <row r="3145" spans="1:27" s="30" customFormat="1" x14ac:dyDescent="0.3">
      <c r="A3145" s="31"/>
      <c r="B3145" s="32"/>
      <c r="C3145" s="33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1"/>
      <c r="Q3145" s="31"/>
      <c r="R3145" s="34"/>
      <c r="S3145" s="34"/>
      <c r="T3145" s="34"/>
      <c r="U3145" s="34"/>
      <c r="V3145" s="34"/>
      <c r="W3145" s="34"/>
      <c r="X3145" s="34"/>
      <c r="Y3145" s="34"/>
      <c r="Z3145" s="34"/>
      <c r="AA3145" s="34"/>
    </row>
    <row r="3146" spans="1:27" s="30" customFormat="1" x14ac:dyDescent="0.3">
      <c r="A3146" s="31"/>
      <c r="B3146" s="32"/>
      <c r="C3146" s="33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1"/>
      <c r="Q3146" s="31"/>
      <c r="R3146" s="34"/>
      <c r="S3146" s="34"/>
      <c r="T3146" s="34"/>
      <c r="U3146" s="34"/>
      <c r="V3146" s="34"/>
      <c r="W3146" s="34"/>
      <c r="X3146" s="34"/>
      <c r="Y3146" s="34"/>
      <c r="Z3146" s="34"/>
      <c r="AA3146" s="34"/>
    </row>
    <row r="3147" spans="1:27" s="30" customFormat="1" x14ac:dyDescent="0.3">
      <c r="A3147" s="31"/>
      <c r="B3147" s="32"/>
      <c r="C3147" s="33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1"/>
      <c r="Q3147" s="31"/>
      <c r="R3147" s="34"/>
      <c r="S3147" s="34"/>
      <c r="T3147" s="34"/>
      <c r="U3147" s="34"/>
      <c r="V3147" s="34"/>
      <c r="W3147" s="34"/>
      <c r="X3147" s="34"/>
      <c r="Y3147" s="34"/>
      <c r="Z3147" s="34"/>
      <c r="AA3147" s="34"/>
    </row>
    <row r="3148" spans="1:27" s="30" customFormat="1" x14ac:dyDescent="0.3">
      <c r="A3148" s="31"/>
      <c r="B3148" s="32"/>
      <c r="C3148" s="33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1"/>
      <c r="Q3148" s="31"/>
      <c r="R3148" s="34"/>
      <c r="S3148" s="34"/>
      <c r="T3148" s="34"/>
      <c r="U3148" s="34"/>
      <c r="V3148" s="34"/>
      <c r="W3148" s="34"/>
      <c r="X3148" s="34"/>
      <c r="Y3148" s="34"/>
      <c r="Z3148" s="34"/>
      <c r="AA3148" s="34"/>
    </row>
    <row r="3149" spans="1:27" s="30" customFormat="1" x14ac:dyDescent="0.3">
      <c r="A3149" s="31"/>
      <c r="B3149" s="32"/>
      <c r="C3149" s="33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1"/>
      <c r="Q3149" s="31"/>
      <c r="R3149" s="34"/>
      <c r="S3149" s="34"/>
      <c r="T3149" s="34"/>
      <c r="U3149" s="34"/>
      <c r="V3149" s="34"/>
      <c r="W3149" s="34"/>
      <c r="X3149" s="34"/>
      <c r="Y3149" s="34"/>
      <c r="Z3149" s="34"/>
      <c r="AA3149" s="34"/>
    </row>
    <row r="3150" spans="1:27" s="30" customFormat="1" x14ac:dyDescent="0.3">
      <c r="A3150" s="31"/>
      <c r="B3150" s="32"/>
      <c r="C3150" s="33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1"/>
      <c r="Q3150" s="31"/>
      <c r="R3150" s="34"/>
      <c r="S3150" s="34"/>
      <c r="T3150" s="34"/>
      <c r="U3150" s="34"/>
      <c r="V3150" s="34"/>
      <c r="W3150" s="34"/>
      <c r="X3150" s="34"/>
      <c r="Y3150" s="34"/>
      <c r="Z3150" s="34"/>
      <c r="AA3150" s="34"/>
    </row>
    <row r="3151" spans="1:27" s="30" customFormat="1" x14ac:dyDescent="0.3">
      <c r="A3151" s="31"/>
      <c r="B3151" s="32"/>
      <c r="C3151" s="33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1"/>
      <c r="Q3151" s="31"/>
      <c r="R3151" s="34"/>
      <c r="S3151" s="34"/>
      <c r="T3151" s="34"/>
      <c r="U3151" s="34"/>
      <c r="V3151" s="34"/>
      <c r="W3151" s="34"/>
      <c r="X3151" s="34"/>
      <c r="Y3151" s="34"/>
      <c r="Z3151" s="34"/>
      <c r="AA3151" s="34"/>
    </row>
    <row r="3152" spans="1:27" s="30" customFormat="1" x14ac:dyDescent="0.3">
      <c r="A3152" s="31"/>
      <c r="B3152" s="32"/>
      <c r="C3152" s="33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1"/>
      <c r="Q3152" s="31"/>
      <c r="R3152" s="34"/>
      <c r="S3152" s="34"/>
      <c r="T3152" s="34"/>
      <c r="U3152" s="34"/>
      <c r="V3152" s="34"/>
      <c r="W3152" s="34"/>
      <c r="X3152" s="34"/>
      <c r="Y3152" s="34"/>
      <c r="Z3152" s="34"/>
      <c r="AA3152" s="34"/>
    </row>
    <row r="3153" spans="1:27" s="30" customFormat="1" x14ac:dyDescent="0.3">
      <c r="A3153" s="31"/>
      <c r="B3153" s="32"/>
      <c r="C3153" s="33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1"/>
      <c r="Q3153" s="31"/>
      <c r="R3153" s="34"/>
      <c r="S3153" s="34"/>
      <c r="T3153" s="34"/>
      <c r="U3153" s="34"/>
      <c r="V3153" s="34"/>
      <c r="W3153" s="34"/>
      <c r="X3153" s="34"/>
      <c r="Y3153" s="34"/>
      <c r="Z3153" s="34"/>
      <c r="AA3153" s="34"/>
    </row>
    <row r="3154" spans="1:27" s="30" customFormat="1" x14ac:dyDescent="0.3">
      <c r="A3154" s="31"/>
      <c r="B3154" s="32"/>
      <c r="C3154" s="33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1"/>
      <c r="Q3154" s="31"/>
      <c r="R3154" s="34"/>
      <c r="S3154" s="34"/>
      <c r="T3154" s="34"/>
      <c r="U3154" s="34"/>
      <c r="V3154" s="34"/>
      <c r="W3154" s="34"/>
      <c r="X3154" s="34"/>
      <c r="Y3154" s="34"/>
      <c r="Z3154" s="34"/>
      <c r="AA3154" s="34"/>
    </row>
    <row r="3155" spans="1:27" s="30" customFormat="1" x14ac:dyDescent="0.3">
      <c r="A3155" s="31"/>
      <c r="B3155" s="32"/>
      <c r="C3155" s="33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1"/>
      <c r="Q3155" s="31"/>
      <c r="R3155" s="34"/>
      <c r="S3155" s="34"/>
      <c r="T3155" s="34"/>
      <c r="U3155" s="34"/>
      <c r="V3155" s="34"/>
      <c r="W3155" s="34"/>
      <c r="X3155" s="34"/>
      <c r="Y3155" s="34"/>
      <c r="Z3155" s="34"/>
      <c r="AA3155" s="34"/>
    </row>
    <row r="3156" spans="1:27" s="30" customFormat="1" x14ac:dyDescent="0.3">
      <c r="A3156" s="31"/>
      <c r="B3156" s="32"/>
      <c r="C3156" s="33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1"/>
      <c r="Q3156" s="31"/>
      <c r="R3156" s="34"/>
      <c r="S3156" s="34"/>
      <c r="T3156" s="34"/>
      <c r="U3156" s="34"/>
      <c r="V3156" s="34"/>
      <c r="W3156" s="34"/>
      <c r="X3156" s="34"/>
      <c r="Y3156" s="34"/>
      <c r="Z3156" s="34"/>
      <c r="AA3156" s="34"/>
    </row>
    <row r="3157" spans="1:27" s="30" customFormat="1" x14ac:dyDescent="0.3">
      <c r="A3157" s="31"/>
      <c r="B3157" s="32"/>
      <c r="C3157" s="33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1"/>
      <c r="Q3157" s="31"/>
      <c r="R3157" s="34"/>
      <c r="S3157" s="34"/>
      <c r="T3157" s="34"/>
      <c r="U3157" s="34"/>
      <c r="V3157" s="34"/>
      <c r="W3157" s="34"/>
      <c r="X3157" s="34"/>
      <c r="Y3157" s="34"/>
      <c r="Z3157" s="34"/>
      <c r="AA3157" s="34"/>
    </row>
    <row r="3158" spans="1:27" s="30" customFormat="1" x14ac:dyDescent="0.3">
      <c r="A3158" s="31"/>
      <c r="B3158" s="32"/>
      <c r="C3158" s="33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1"/>
      <c r="Q3158" s="31"/>
      <c r="R3158" s="34"/>
      <c r="S3158" s="34"/>
      <c r="T3158" s="34"/>
      <c r="U3158" s="34"/>
      <c r="V3158" s="34"/>
      <c r="W3158" s="34"/>
      <c r="X3158" s="34"/>
      <c r="Y3158" s="34"/>
      <c r="Z3158" s="34"/>
      <c r="AA3158" s="34"/>
    </row>
    <row r="3159" spans="1:27" s="30" customFormat="1" x14ac:dyDescent="0.3">
      <c r="A3159" s="31"/>
      <c r="B3159" s="32"/>
      <c r="C3159" s="33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1"/>
      <c r="Q3159" s="31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</row>
    <row r="3160" spans="1:27" s="30" customFormat="1" x14ac:dyDescent="0.3">
      <c r="A3160" s="31"/>
      <c r="B3160" s="32"/>
      <c r="C3160" s="33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1"/>
      <c r="Q3160" s="31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</row>
    <row r="3161" spans="1:27" s="30" customFormat="1" x14ac:dyDescent="0.3">
      <c r="A3161" s="31"/>
      <c r="B3161" s="32"/>
      <c r="C3161" s="33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1"/>
      <c r="Q3161" s="31"/>
      <c r="R3161" s="34"/>
      <c r="S3161" s="34"/>
      <c r="T3161" s="34"/>
      <c r="U3161" s="34"/>
      <c r="V3161" s="34"/>
      <c r="W3161" s="34"/>
      <c r="X3161" s="34"/>
      <c r="Y3161" s="34"/>
      <c r="Z3161" s="34"/>
      <c r="AA3161" s="34"/>
    </row>
    <row r="3162" spans="1:27" s="30" customFormat="1" x14ac:dyDescent="0.3">
      <c r="A3162" s="31"/>
      <c r="B3162" s="32"/>
      <c r="C3162" s="33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1"/>
      <c r="Q3162" s="31"/>
      <c r="R3162" s="34"/>
      <c r="S3162" s="34"/>
      <c r="T3162" s="34"/>
      <c r="U3162" s="34"/>
      <c r="V3162" s="34"/>
      <c r="W3162" s="34"/>
      <c r="X3162" s="34"/>
      <c r="Y3162" s="34"/>
      <c r="Z3162" s="34"/>
      <c r="AA3162" s="34"/>
    </row>
    <row r="3163" spans="1:27" s="30" customFormat="1" x14ac:dyDescent="0.3">
      <c r="A3163" s="31"/>
      <c r="B3163" s="32"/>
      <c r="C3163" s="33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1"/>
      <c r="Q3163" s="31"/>
      <c r="R3163" s="34"/>
      <c r="S3163" s="34"/>
      <c r="T3163" s="34"/>
      <c r="U3163" s="34"/>
      <c r="V3163" s="34"/>
      <c r="W3163" s="34"/>
      <c r="X3163" s="34"/>
      <c r="Y3163" s="34"/>
      <c r="Z3163" s="34"/>
      <c r="AA3163" s="34"/>
    </row>
    <row r="3164" spans="1:27" s="30" customFormat="1" x14ac:dyDescent="0.3">
      <c r="A3164" s="31"/>
      <c r="B3164" s="32"/>
      <c r="C3164" s="33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1"/>
      <c r="Q3164" s="31"/>
      <c r="R3164" s="34"/>
      <c r="S3164" s="34"/>
      <c r="T3164" s="34"/>
      <c r="U3164" s="34"/>
      <c r="V3164" s="34"/>
      <c r="W3164" s="34"/>
      <c r="X3164" s="34"/>
      <c r="Y3164" s="34"/>
      <c r="Z3164" s="34"/>
      <c r="AA3164" s="34"/>
    </row>
    <row r="3165" spans="1:27" s="30" customFormat="1" x14ac:dyDescent="0.3">
      <c r="A3165" s="31"/>
      <c r="B3165" s="32"/>
      <c r="C3165" s="33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1"/>
      <c r="Q3165" s="31"/>
      <c r="R3165" s="34"/>
      <c r="S3165" s="34"/>
      <c r="T3165" s="34"/>
      <c r="U3165" s="34"/>
      <c r="V3165" s="34"/>
      <c r="W3165" s="34"/>
      <c r="X3165" s="34"/>
      <c r="Y3165" s="34"/>
      <c r="Z3165" s="34"/>
      <c r="AA3165" s="34"/>
    </row>
    <row r="3166" spans="1:27" s="30" customFormat="1" x14ac:dyDescent="0.3">
      <c r="A3166" s="31"/>
      <c r="B3166" s="32"/>
      <c r="C3166" s="33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1"/>
      <c r="Q3166" s="31"/>
      <c r="R3166" s="34"/>
      <c r="S3166" s="34"/>
      <c r="T3166" s="34"/>
      <c r="U3166" s="34"/>
      <c r="V3166" s="34"/>
      <c r="W3166" s="34"/>
      <c r="X3166" s="34"/>
      <c r="Y3166" s="34"/>
      <c r="Z3166" s="34"/>
      <c r="AA3166" s="34"/>
    </row>
    <row r="3167" spans="1:27" s="30" customFormat="1" x14ac:dyDescent="0.3">
      <c r="A3167" s="31"/>
      <c r="B3167" s="32"/>
      <c r="C3167" s="33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1"/>
      <c r="Q3167" s="31"/>
      <c r="R3167" s="34"/>
      <c r="S3167" s="34"/>
      <c r="T3167" s="34"/>
      <c r="U3167" s="34"/>
      <c r="V3167" s="34"/>
      <c r="W3167" s="34"/>
      <c r="X3167" s="34"/>
      <c r="Y3167" s="34"/>
      <c r="Z3167" s="34"/>
      <c r="AA3167" s="34"/>
    </row>
    <row r="3168" spans="1:27" s="30" customFormat="1" x14ac:dyDescent="0.3">
      <c r="A3168" s="31"/>
      <c r="B3168" s="32"/>
      <c r="C3168" s="33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1"/>
      <c r="Q3168" s="31"/>
      <c r="R3168" s="34"/>
      <c r="S3168" s="34"/>
      <c r="T3168" s="34"/>
      <c r="U3168" s="34"/>
      <c r="V3168" s="34"/>
      <c r="W3168" s="34"/>
      <c r="X3168" s="34"/>
      <c r="Y3168" s="34"/>
      <c r="Z3168" s="34"/>
      <c r="AA3168" s="34"/>
    </row>
    <row r="3169" spans="1:27" s="30" customFormat="1" x14ac:dyDescent="0.3">
      <c r="A3169" s="31"/>
      <c r="B3169" s="32"/>
      <c r="C3169" s="33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1"/>
      <c r="Q3169" s="31"/>
      <c r="R3169" s="34"/>
      <c r="S3169" s="34"/>
      <c r="T3169" s="34"/>
      <c r="U3169" s="34"/>
      <c r="V3169" s="34"/>
      <c r="W3169" s="34"/>
      <c r="X3169" s="34"/>
      <c r="Y3169" s="34"/>
      <c r="Z3169" s="34"/>
      <c r="AA3169" s="34"/>
    </row>
    <row r="3170" spans="1:27" s="30" customFormat="1" x14ac:dyDescent="0.3">
      <c r="A3170" s="31"/>
      <c r="B3170" s="32"/>
      <c r="C3170" s="33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1"/>
      <c r="Q3170" s="31"/>
      <c r="R3170" s="34"/>
      <c r="S3170" s="34"/>
      <c r="T3170" s="34"/>
      <c r="U3170" s="34"/>
      <c r="V3170" s="34"/>
      <c r="W3170" s="34"/>
      <c r="X3170" s="34"/>
      <c r="Y3170" s="34"/>
      <c r="Z3170" s="34"/>
      <c r="AA3170" s="34"/>
    </row>
    <row r="3171" spans="1:27" s="30" customFormat="1" x14ac:dyDescent="0.3">
      <c r="A3171" s="31"/>
      <c r="B3171" s="32"/>
      <c r="C3171" s="33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1"/>
      <c r="Q3171" s="31"/>
      <c r="R3171" s="34"/>
      <c r="S3171" s="34"/>
      <c r="T3171" s="34"/>
      <c r="U3171" s="34"/>
      <c r="V3171" s="34"/>
      <c r="W3171" s="34"/>
      <c r="X3171" s="34"/>
      <c r="Y3171" s="34"/>
      <c r="Z3171" s="34"/>
      <c r="AA3171" s="34"/>
    </row>
    <row r="3172" spans="1:27" s="30" customFormat="1" x14ac:dyDescent="0.3">
      <c r="A3172" s="31"/>
      <c r="B3172" s="32"/>
      <c r="C3172" s="33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1"/>
      <c r="Q3172" s="31"/>
      <c r="R3172" s="34"/>
      <c r="S3172" s="34"/>
      <c r="T3172" s="34"/>
      <c r="U3172" s="34"/>
      <c r="V3172" s="34"/>
      <c r="W3172" s="34"/>
      <c r="X3172" s="34"/>
      <c r="Y3172" s="34"/>
      <c r="Z3172" s="34"/>
      <c r="AA3172" s="34"/>
    </row>
    <row r="3173" spans="1:27" s="30" customFormat="1" x14ac:dyDescent="0.3">
      <c r="A3173" s="31"/>
      <c r="B3173" s="32"/>
      <c r="C3173" s="33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1"/>
      <c r="Q3173" s="31"/>
      <c r="R3173" s="34"/>
      <c r="S3173" s="34"/>
      <c r="T3173" s="34"/>
      <c r="U3173" s="34"/>
      <c r="V3173" s="34"/>
      <c r="W3173" s="34"/>
      <c r="X3173" s="34"/>
      <c r="Y3173" s="34"/>
      <c r="Z3173" s="34"/>
      <c r="AA3173" s="34"/>
    </row>
    <row r="3174" spans="1:27" s="30" customFormat="1" x14ac:dyDescent="0.3">
      <c r="A3174" s="31"/>
      <c r="B3174" s="32"/>
      <c r="C3174" s="33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1"/>
      <c r="Q3174" s="31"/>
      <c r="R3174" s="34"/>
      <c r="S3174" s="34"/>
      <c r="T3174" s="34"/>
      <c r="U3174" s="34"/>
      <c r="V3174" s="34"/>
      <c r="W3174" s="34"/>
      <c r="X3174" s="34"/>
      <c r="Y3174" s="34"/>
      <c r="Z3174" s="34"/>
      <c r="AA3174" s="34"/>
    </row>
    <row r="3175" spans="1:27" s="30" customFormat="1" x14ac:dyDescent="0.3">
      <c r="A3175" s="31"/>
      <c r="B3175" s="32"/>
      <c r="C3175" s="33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1"/>
      <c r="Q3175" s="31"/>
      <c r="R3175" s="34"/>
      <c r="S3175" s="34"/>
      <c r="T3175" s="34"/>
      <c r="U3175" s="34"/>
      <c r="V3175" s="34"/>
      <c r="W3175" s="34"/>
      <c r="X3175" s="34"/>
      <c r="Y3175" s="34"/>
      <c r="Z3175" s="34"/>
      <c r="AA3175" s="34"/>
    </row>
    <row r="3176" spans="1:27" s="30" customFormat="1" x14ac:dyDescent="0.3">
      <c r="A3176" s="31"/>
      <c r="B3176" s="32"/>
      <c r="C3176" s="33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1"/>
      <c r="Q3176" s="31"/>
      <c r="R3176" s="34"/>
      <c r="S3176" s="34"/>
      <c r="T3176" s="34"/>
      <c r="U3176" s="34"/>
      <c r="V3176" s="34"/>
      <c r="W3176" s="34"/>
      <c r="X3176" s="34"/>
      <c r="Y3176" s="34"/>
      <c r="Z3176" s="34"/>
      <c r="AA3176" s="34"/>
    </row>
    <row r="3177" spans="1:27" s="30" customFormat="1" x14ac:dyDescent="0.3">
      <c r="A3177" s="31"/>
      <c r="B3177" s="32"/>
      <c r="C3177" s="33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1"/>
      <c r="Q3177" s="31"/>
      <c r="R3177" s="34"/>
      <c r="S3177" s="34"/>
      <c r="T3177" s="34"/>
      <c r="U3177" s="34"/>
      <c r="V3177" s="34"/>
      <c r="W3177" s="34"/>
      <c r="X3177" s="34"/>
      <c r="Y3177" s="34"/>
      <c r="Z3177" s="34"/>
      <c r="AA3177" s="34"/>
    </row>
    <row r="3178" spans="1:27" s="30" customFormat="1" x14ac:dyDescent="0.3">
      <c r="A3178" s="31"/>
      <c r="B3178" s="32"/>
      <c r="C3178" s="33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1"/>
      <c r="Q3178" s="31"/>
      <c r="R3178" s="34"/>
      <c r="S3178" s="34"/>
      <c r="T3178" s="34"/>
      <c r="U3178" s="34"/>
      <c r="V3178" s="34"/>
      <c r="W3178" s="34"/>
      <c r="X3178" s="34"/>
      <c r="Y3178" s="34"/>
      <c r="Z3178" s="34"/>
      <c r="AA3178" s="34"/>
    </row>
    <row r="3179" spans="1:27" s="30" customFormat="1" x14ac:dyDescent="0.3">
      <c r="A3179" s="31"/>
      <c r="B3179" s="32"/>
      <c r="C3179" s="33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1"/>
      <c r="Q3179" s="31"/>
      <c r="R3179" s="34"/>
      <c r="S3179" s="34"/>
      <c r="T3179" s="34"/>
      <c r="U3179" s="34"/>
      <c r="V3179" s="34"/>
      <c r="W3179" s="34"/>
      <c r="X3179" s="34"/>
      <c r="Y3179" s="34"/>
      <c r="Z3179" s="34"/>
      <c r="AA3179" s="34"/>
    </row>
    <row r="3180" spans="1:27" s="30" customFormat="1" x14ac:dyDescent="0.3">
      <c r="A3180" s="31"/>
      <c r="B3180" s="32"/>
      <c r="C3180" s="33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1"/>
      <c r="Q3180" s="31"/>
      <c r="R3180" s="34"/>
      <c r="S3180" s="34"/>
      <c r="T3180" s="34"/>
      <c r="U3180" s="34"/>
      <c r="V3180" s="34"/>
      <c r="W3180" s="34"/>
      <c r="X3180" s="34"/>
      <c r="Y3180" s="34"/>
      <c r="Z3180" s="34"/>
      <c r="AA3180" s="34"/>
    </row>
    <row r="3181" spans="1:27" s="30" customFormat="1" x14ac:dyDescent="0.3">
      <c r="A3181" s="31"/>
      <c r="B3181" s="32"/>
      <c r="C3181" s="33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1"/>
      <c r="Q3181" s="31"/>
      <c r="R3181" s="34"/>
      <c r="S3181" s="34"/>
      <c r="T3181" s="34"/>
      <c r="U3181" s="34"/>
      <c r="V3181" s="34"/>
      <c r="W3181" s="34"/>
      <c r="X3181" s="34"/>
      <c r="Y3181" s="34"/>
      <c r="Z3181" s="34"/>
      <c r="AA3181" s="34"/>
    </row>
    <row r="3182" spans="1:27" s="30" customFormat="1" x14ac:dyDescent="0.3">
      <c r="A3182" s="31"/>
      <c r="B3182" s="32"/>
      <c r="C3182" s="33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1"/>
      <c r="Q3182" s="31"/>
      <c r="R3182" s="34"/>
      <c r="S3182" s="34"/>
      <c r="T3182" s="34"/>
      <c r="U3182" s="34"/>
      <c r="V3182" s="34"/>
      <c r="W3182" s="34"/>
      <c r="X3182" s="34"/>
      <c r="Y3182" s="34"/>
      <c r="Z3182" s="34"/>
      <c r="AA3182" s="34"/>
    </row>
    <row r="3183" spans="1:27" s="30" customFormat="1" x14ac:dyDescent="0.3">
      <c r="A3183" s="31"/>
      <c r="B3183" s="32"/>
      <c r="C3183" s="33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1"/>
      <c r="Q3183" s="31"/>
      <c r="R3183" s="34"/>
      <c r="S3183" s="34"/>
      <c r="T3183" s="34"/>
      <c r="U3183" s="34"/>
      <c r="V3183" s="34"/>
      <c r="W3183" s="34"/>
      <c r="X3183" s="34"/>
      <c r="Y3183" s="34"/>
      <c r="Z3183" s="34"/>
      <c r="AA3183" s="34"/>
    </row>
    <row r="3184" spans="1:27" s="30" customFormat="1" x14ac:dyDescent="0.3">
      <c r="A3184" s="31"/>
      <c r="B3184" s="32"/>
      <c r="C3184" s="33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1"/>
      <c r="Q3184" s="31"/>
      <c r="R3184" s="34"/>
      <c r="S3184" s="34"/>
      <c r="T3184" s="34"/>
      <c r="U3184" s="34"/>
      <c r="V3184" s="34"/>
      <c r="W3184" s="34"/>
      <c r="X3184" s="34"/>
      <c r="Y3184" s="34"/>
      <c r="Z3184" s="34"/>
      <c r="AA3184" s="34"/>
    </row>
    <row r="3185" spans="1:27" s="30" customFormat="1" x14ac:dyDescent="0.3">
      <c r="A3185" s="31"/>
      <c r="B3185" s="32"/>
      <c r="C3185" s="33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1"/>
      <c r="Q3185" s="31"/>
      <c r="R3185" s="34"/>
      <c r="S3185" s="34"/>
      <c r="T3185" s="34"/>
      <c r="U3185" s="34"/>
      <c r="V3185" s="34"/>
      <c r="W3185" s="34"/>
      <c r="X3185" s="34"/>
      <c r="Y3185" s="34"/>
      <c r="Z3185" s="34"/>
      <c r="AA3185" s="34"/>
    </row>
    <row r="3186" spans="1:27" s="30" customFormat="1" x14ac:dyDescent="0.3">
      <c r="A3186" s="31"/>
      <c r="B3186" s="32"/>
      <c r="C3186" s="33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1"/>
      <c r="Q3186" s="31"/>
      <c r="R3186" s="34"/>
      <c r="S3186" s="34"/>
      <c r="T3186" s="34"/>
      <c r="U3186" s="34"/>
      <c r="V3186" s="34"/>
      <c r="W3186" s="34"/>
      <c r="X3186" s="34"/>
      <c r="Y3186" s="34"/>
      <c r="Z3186" s="34"/>
      <c r="AA3186" s="34"/>
    </row>
    <row r="3187" spans="1:27" s="30" customFormat="1" x14ac:dyDescent="0.3">
      <c r="A3187" s="31"/>
      <c r="B3187" s="32"/>
      <c r="C3187" s="33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1"/>
      <c r="Q3187" s="31"/>
      <c r="R3187" s="34"/>
      <c r="S3187" s="34"/>
      <c r="T3187" s="34"/>
      <c r="U3187" s="34"/>
      <c r="V3187" s="34"/>
      <c r="W3187" s="34"/>
      <c r="X3187" s="34"/>
      <c r="Y3187" s="34"/>
      <c r="Z3187" s="34"/>
      <c r="AA3187" s="34"/>
    </row>
    <row r="3188" spans="1:27" s="30" customFormat="1" x14ac:dyDescent="0.3">
      <c r="A3188" s="31"/>
      <c r="B3188" s="32"/>
      <c r="C3188" s="33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1"/>
      <c r="Q3188" s="31"/>
      <c r="R3188" s="34"/>
      <c r="S3188" s="34"/>
      <c r="T3188" s="34"/>
      <c r="U3188" s="34"/>
      <c r="V3188" s="34"/>
      <c r="W3188" s="34"/>
      <c r="X3188" s="34"/>
      <c r="Y3188" s="34"/>
      <c r="Z3188" s="34"/>
      <c r="AA3188" s="34"/>
    </row>
    <row r="3189" spans="1:27" s="30" customFormat="1" x14ac:dyDescent="0.3">
      <c r="A3189" s="31"/>
      <c r="B3189" s="32"/>
      <c r="C3189" s="33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1"/>
      <c r="Q3189" s="31"/>
      <c r="R3189" s="34"/>
      <c r="S3189" s="34"/>
      <c r="T3189" s="34"/>
      <c r="U3189" s="34"/>
      <c r="V3189" s="34"/>
      <c r="W3189" s="34"/>
      <c r="X3189" s="34"/>
      <c r="Y3189" s="34"/>
      <c r="Z3189" s="34"/>
      <c r="AA3189" s="34"/>
    </row>
    <row r="3190" spans="1:27" s="30" customFormat="1" x14ac:dyDescent="0.3">
      <c r="A3190" s="31"/>
      <c r="B3190" s="32"/>
      <c r="C3190" s="33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1"/>
      <c r="Q3190" s="31"/>
      <c r="R3190" s="34"/>
      <c r="S3190" s="34"/>
      <c r="T3190" s="34"/>
      <c r="U3190" s="34"/>
      <c r="V3190" s="34"/>
      <c r="W3190" s="34"/>
      <c r="X3190" s="34"/>
      <c r="Y3190" s="34"/>
      <c r="Z3190" s="34"/>
      <c r="AA3190" s="34"/>
    </row>
    <row r="3191" spans="1:27" s="30" customFormat="1" x14ac:dyDescent="0.3">
      <c r="A3191" s="31"/>
      <c r="B3191" s="32"/>
      <c r="C3191" s="33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1"/>
      <c r="Q3191" s="31"/>
      <c r="R3191" s="34"/>
      <c r="S3191" s="34"/>
      <c r="T3191" s="34"/>
      <c r="U3191" s="34"/>
      <c r="V3191" s="34"/>
      <c r="W3191" s="34"/>
      <c r="X3191" s="34"/>
      <c r="Y3191" s="34"/>
      <c r="Z3191" s="34"/>
      <c r="AA3191" s="34"/>
    </row>
    <row r="3192" spans="1:27" s="30" customFormat="1" x14ac:dyDescent="0.3">
      <c r="A3192" s="31"/>
      <c r="B3192" s="32"/>
      <c r="C3192" s="33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1"/>
      <c r="Q3192" s="31"/>
      <c r="R3192" s="34"/>
      <c r="S3192" s="34"/>
      <c r="T3192" s="34"/>
      <c r="U3192" s="34"/>
      <c r="V3192" s="34"/>
      <c r="W3192" s="34"/>
      <c r="X3192" s="34"/>
      <c r="Y3192" s="34"/>
      <c r="Z3192" s="34"/>
      <c r="AA3192" s="34"/>
    </row>
    <row r="3193" spans="1:27" s="30" customFormat="1" x14ac:dyDescent="0.3">
      <c r="A3193" s="31"/>
      <c r="B3193" s="32"/>
      <c r="C3193" s="33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1"/>
      <c r="Q3193" s="31"/>
      <c r="R3193" s="34"/>
      <c r="S3193" s="34"/>
      <c r="T3193" s="34"/>
      <c r="U3193" s="34"/>
      <c r="V3193" s="34"/>
      <c r="W3193" s="34"/>
      <c r="X3193" s="34"/>
      <c r="Y3193" s="34"/>
      <c r="Z3193" s="34"/>
      <c r="AA3193" s="34"/>
    </row>
    <row r="3194" spans="1:27" s="30" customFormat="1" x14ac:dyDescent="0.3">
      <c r="A3194" s="31"/>
      <c r="B3194" s="32"/>
      <c r="C3194" s="33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1"/>
      <c r="Q3194" s="31"/>
      <c r="R3194" s="34"/>
      <c r="S3194" s="34"/>
      <c r="T3194" s="34"/>
      <c r="U3194" s="34"/>
      <c r="V3194" s="34"/>
      <c r="W3194" s="34"/>
      <c r="X3194" s="34"/>
      <c r="Y3194" s="34"/>
      <c r="Z3194" s="34"/>
      <c r="AA3194" s="34"/>
    </row>
    <row r="3195" spans="1:27" s="30" customFormat="1" x14ac:dyDescent="0.3">
      <c r="A3195" s="31"/>
      <c r="B3195" s="32"/>
      <c r="C3195" s="33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1"/>
      <c r="Q3195" s="31"/>
      <c r="R3195" s="34"/>
      <c r="S3195" s="34"/>
      <c r="T3195" s="34"/>
      <c r="U3195" s="34"/>
      <c r="V3195" s="34"/>
      <c r="W3195" s="34"/>
      <c r="X3195" s="34"/>
      <c r="Y3195" s="34"/>
      <c r="Z3195" s="34"/>
      <c r="AA3195" s="34"/>
    </row>
    <row r="3196" spans="1:27" s="30" customFormat="1" x14ac:dyDescent="0.3">
      <c r="A3196" s="31"/>
      <c r="B3196" s="32"/>
      <c r="C3196" s="33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1"/>
      <c r="Q3196" s="31"/>
      <c r="R3196" s="34"/>
      <c r="S3196" s="34"/>
      <c r="T3196" s="34"/>
      <c r="U3196" s="34"/>
      <c r="V3196" s="34"/>
      <c r="W3196" s="34"/>
      <c r="X3196" s="34"/>
      <c r="Y3196" s="34"/>
      <c r="Z3196" s="34"/>
      <c r="AA3196" s="34"/>
    </row>
    <row r="3197" spans="1:27" s="30" customFormat="1" x14ac:dyDescent="0.3">
      <c r="A3197" s="31"/>
      <c r="B3197" s="32"/>
      <c r="C3197" s="33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1"/>
      <c r="Q3197" s="31"/>
      <c r="R3197" s="34"/>
      <c r="S3197" s="34"/>
      <c r="T3197" s="34"/>
      <c r="U3197" s="34"/>
      <c r="V3197" s="34"/>
      <c r="W3197" s="34"/>
      <c r="X3197" s="34"/>
      <c r="Y3197" s="34"/>
      <c r="Z3197" s="34"/>
      <c r="AA3197" s="34"/>
    </row>
    <row r="3198" spans="1:27" s="30" customFormat="1" x14ac:dyDescent="0.3">
      <c r="A3198" s="31"/>
      <c r="B3198" s="32"/>
      <c r="C3198" s="33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1"/>
      <c r="Q3198" s="31"/>
      <c r="R3198" s="34"/>
      <c r="S3198" s="34"/>
      <c r="T3198" s="34"/>
      <c r="U3198" s="34"/>
      <c r="V3198" s="34"/>
      <c r="W3198" s="34"/>
      <c r="X3198" s="34"/>
      <c r="Y3198" s="34"/>
      <c r="Z3198" s="34"/>
      <c r="AA3198" s="34"/>
    </row>
    <row r="3199" spans="1:27" s="30" customFormat="1" x14ac:dyDescent="0.3">
      <c r="A3199" s="31"/>
      <c r="B3199" s="32"/>
      <c r="C3199" s="33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1"/>
      <c r="Q3199" s="31"/>
      <c r="R3199" s="34"/>
      <c r="S3199" s="34"/>
      <c r="T3199" s="34"/>
      <c r="U3199" s="34"/>
      <c r="V3199" s="34"/>
      <c r="W3199" s="34"/>
      <c r="X3199" s="34"/>
      <c r="Y3199" s="34"/>
      <c r="Z3199" s="34"/>
      <c r="AA3199" s="34"/>
    </row>
    <row r="3200" spans="1:27" s="30" customFormat="1" x14ac:dyDescent="0.3">
      <c r="A3200" s="31"/>
      <c r="B3200" s="32"/>
      <c r="C3200" s="33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1"/>
      <c r="Q3200" s="31"/>
      <c r="R3200" s="34"/>
      <c r="S3200" s="34"/>
      <c r="T3200" s="34"/>
      <c r="U3200" s="34"/>
      <c r="V3200" s="34"/>
      <c r="W3200" s="34"/>
      <c r="X3200" s="34"/>
      <c r="Y3200" s="34"/>
      <c r="Z3200" s="34"/>
      <c r="AA3200" s="34"/>
    </row>
    <row r="3201" spans="1:27" s="30" customFormat="1" x14ac:dyDescent="0.3">
      <c r="A3201" s="31"/>
      <c r="B3201" s="32"/>
      <c r="C3201" s="33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1"/>
      <c r="Q3201" s="31"/>
      <c r="R3201" s="34"/>
      <c r="S3201" s="34"/>
      <c r="T3201" s="34"/>
      <c r="U3201" s="34"/>
      <c r="V3201" s="34"/>
      <c r="W3201" s="34"/>
      <c r="X3201" s="34"/>
      <c r="Y3201" s="34"/>
      <c r="Z3201" s="34"/>
      <c r="AA3201" s="34"/>
    </row>
    <row r="3202" spans="1:27" s="30" customFormat="1" x14ac:dyDescent="0.3">
      <c r="A3202" s="31"/>
      <c r="B3202" s="32"/>
      <c r="C3202" s="33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1"/>
      <c r="Q3202" s="31"/>
      <c r="R3202" s="34"/>
      <c r="S3202" s="34"/>
      <c r="T3202" s="34"/>
      <c r="U3202" s="34"/>
      <c r="V3202" s="34"/>
      <c r="W3202" s="34"/>
      <c r="X3202" s="34"/>
      <c r="Y3202" s="34"/>
      <c r="Z3202" s="34"/>
      <c r="AA3202" s="34"/>
    </row>
    <row r="3203" spans="1:27" s="30" customFormat="1" x14ac:dyDescent="0.3">
      <c r="A3203" s="31"/>
      <c r="B3203" s="32"/>
      <c r="C3203" s="33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1"/>
      <c r="Q3203" s="31"/>
      <c r="R3203" s="34"/>
      <c r="S3203" s="34"/>
      <c r="T3203" s="34"/>
      <c r="U3203" s="34"/>
      <c r="V3203" s="34"/>
      <c r="W3203" s="34"/>
      <c r="X3203" s="34"/>
      <c r="Y3203" s="34"/>
      <c r="Z3203" s="34"/>
      <c r="AA3203" s="34"/>
    </row>
    <row r="3204" spans="1:27" s="30" customFormat="1" x14ac:dyDescent="0.3">
      <c r="A3204" s="31"/>
      <c r="B3204" s="32"/>
      <c r="C3204" s="33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1"/>
      <c r="Q3204" s="31"/>
      <c r="R3204" s="34"/>
      <c r="S3204" s="34"/>
      <c r="T3204" s="34"/>
      <c r="U3204" s="34"/>
      <c r="V3204" s="34"/>
      <c r="W3204" s="34"/>
      <c r="X3204" s="34"/>
      <c r="Y3204" s="34"/>
      <c r="Z3204" s="34"/>
      <c r="AA3204" s="34"/>
    </row>
    <row r="3205" spans="1:27" s="30" customFormat="1" x14ac:dyDescent="0.3">
      <c r="A3205" s="31"/>
      <c r="B3205" s="32"/>
      <c r="C3205" s="33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1"/>
      <c r="Q3205" s="31"/>
      <c r="R3205" s="34"/>
      <c r="S3205" s="34"/>
      <c r="T3205" s="34"/>
      <c r="U3205" s="34"/>
      <c r="V3205" s="34"/>
      <c r="W3205" s="34"/>
      <c r="X3205" s="34"/>
      <c r="Y3205" s="34"/>
      <c r="Z3205" s="34"/>
      <c r="AA3205" s="34"/>
    </row>
    <row r="3206" spans="1:27" s="30" customFormat="1" x14ac:dyDescent="0.3">
      <c r="A3206" s="31"/>
      <c r="B3206" s="32"/>
      <c r="C3206" s="33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1"/>
      <c r="Q3206" s="31"/>
      <c r="R3206" s="34"/>
      <c r="S3206" s="34"/>
      <c r="T3206" s="34"/>
      <c r="U3206" s="34"/>
      <c r="V3206" s="34"/>
      <c r="W3206" s="34"/>
      <c r="X3206" s="34"/>
      <c r="Y3206" s="34"/>
      <c r="Z3206" s="34"/>
      <c r="AA3206" s="34"/>
    </row>
    <row r="3207" spans="1:27" s="30" customFormat="1" x14ac:dyDescent="0.3">
      <c r="A3207" s="31"/>
      <c r="B3207" s="32"/>
      <c r="C3207" s="33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1"/>
      <c r="Q3207" s="31"/>
      <c r="R3207" s="34"/>
      <c r="S3207" s="34"/>
      <c r="T3207" s="34"/>
      <c r="U3207" s="34"/>
      <c r="V3207" s="34"/>
      <c r="W3207" s="34"/>
      <c r="X3207" s="34"/>
      <c r="Y3207" s="34"/>
      <c r="Z3207" s="34"/>
      <c r="AA3207" s="34"/>
    </row>
    <row r="3208" spans="1:27" s="30" customFormat="1" x14ac:dyDescent="0.3">
      <c r="A3208" s="31"/>
      <c r="B3208" s="32"/>
      <c r="C3208" s="33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1"/>
      <c r="Q3208" s="31"/>
      <c r="R3208" s="34"/>
      <c r="S3208" s="34"/>
      <c r="T3208" s="34"/>
      <c r="U3208" s="34"/>
      <c r="V3208" s="34"/>
      <c r="W3208" s="34"/>
      <c r="X3208" s="34"/>
      <c r="Y3208" s="34"/>
      <c r="Z3208" s="34"/>
      <c r="AA3208" s="34"/>
    </row>
    <row r="3209" spans="1:27" s="30" customFormat="1" x14ac:dyDescent="0.3">
      <c r="A3209" s="31"/>
      <c r="B3209" s="32"/>
      <c r="C3209" s="33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1"/>
      <c r="Q3209" s="31"/>
      <c r="R3209" s="34"/>
      <c r="S3209" s="34"/>
      <c r="T3209" s="34"/>
      <c r="U3209" s="34"/>
      <c r="V3209" s="34"/>
      <c r="W3209" s="34"/>
      <c r="X3209" s="34"/>
      <c r="Y3209" s="34"/>
      <c r="Z3209" s="34"/>
      <c r="AA3209" s="34"/>
    </row>
    <row r="3210" spans="1:27" s="30" customFormat="1" x14ac:dyDescent="0.3">
      <c r="A3210" s="31"/>
      <c r="B3210" s="32"/>
      <c r="C3210" s="33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1"/>
      <c r="Q3210" s="31"/>
      <c r="R3210" s="34"/>
      <c r="S3210" s="34"/>
      <c r="T3210" s="34"/>
      <c r="U3210" s="34"/>
      <c r="V3210" s="34"/>
      <c r="W3210" s="34"/>
      <c r="X3210" s="34"/>
      <c r="Y3210" s="34"/>
      <c r="Z3210" s="34"/>
      <c r="AA3210" s="34"/>
    </row>
    <row r="3211" spans="1:27" s="30" customFormat="1" x14ac:dyDescent="0.3">
      <c r="A3211" s="31"/>
      <c r="B3211" s="32"/>
      <c r="C3211" s="33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1"/>
      <c r="Q3211" s="31"/>
      <c r="R3211" s="34"/>
      <c r="S3211" s="34"/>
      <c r="T3211" s="34"/>
      <c r="U3211" s="34"/>
      <c r="V3211" s="34"/>
      <c r="W3211" s="34"/>
      <c r="X3211" s="34"/>
      <c r="Y3211" s="34"/>
      <c r="Z3211" s="34"/>
      <c r="AA3211" s="34"/>
    </row>
    <row r="3212" spans="1:27" s="30" customFormat="1" x14ac:dyDescent="0.3">
      <c r="A3212" s="31"/>
      <c r="B3212" s="32"/>
      <c r="C3212" s="33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1"/>
      <c r="Q3212" s="31"/>
      <c r="R3212" s="34"/>
      <c r="S3212" s="34"/>
      <c r="T3212" s="34"/>
      <c r="U3212" s="34"/>
      <c r="V3212" s="34"/>
      <c r="W3212" s="34"/>
      <c r="X3212" s="34"/>
      <c r="Y3212" s="34"/>
      <c r="Z3212" s="34"/>
      <c r="AA3212" s="34"/>
    </row>
    <row r="3213" spans="1:27" s="30" customFormat="1" x14ac:dyDescent="0.3">
      <c r="A3213" s="31"/>
      <c r="B3213" s="32"/>
      <c r="C3213" s="33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1"/>
      <c r="Q3213" s="31"/>
      <c r="R3213" s="34"/>
      <c r="S3213" s="34"/>
      <c r="T3213" s="34"/>
      <c r="U3213" s="34"/>
      <c r="V3213" s="34"/>
      <c r="W3213" s="34"/>
      <c r="X3213" s="34"/>
      <c r="Y3213" s="34"/>
      <c r="Z3213" s="34"/>
      <c r="AA3213" s="34"/>
    </row>
    <row r="3214" spans="1:27" s="30" customFormat="1" x14ac:dyDescent="0.3">
      <c r="A3214" s="31"/>
      <c r="B3214" s="32"/>
      <c r="C3214" s="33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1"/>
      <c r="Q3214" s="31"/>
      <c r="R3214" s="34"/>
      <c r="S3214" s="34"/>
      <c r="T3214" s="34"/>
      <c r="U3214" s="34"/>
      <c r="V3214" s="34"/>
      <c r="W3214" s="34"/>
      <c r="X3214" s="34"/>
      <c r="Y3214" s="34"/>
      <c r="Z3214" s="34"/>
      <c r="AA3214" s="34"/>
    </row>
    <row r="3215" spans="1:27" s="30" customFormat="1" x14ac:dyDescent="0.3">
      <c r="A3215" s="31"/>
      <c r="B3215" s="32"/>
      <c r="C3215" s="33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1"/>
      <c r="Q3215" s="31"/>
      <c r="R3215" s="34"/>
      <c r="S3215" s="34"/>
      <c r="T3215" s="34"/>
      <c r="U3215" s="34"/>
      <c r="V3215" s="34"/>
      <c r="W3215" s="34"/>
      <c r="X3215" s="34"/>
      <c r="Y3215" s="34"/>
      <c r="Z3215" s="34"/>
      <c r="AA3215" s="34"/>
    </row>
    <row r="3216" spans="1:27" s="30" customFormat="1" x14ac:dyDescent="0.3">
      <c r="A3216" s="31"/>
      <c r="B3216" s="32"/>
      <c r="C3216" s="33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1"/>
      <c r="Q3216" s="31"/>
      <c r="R3216" s="34"/>
      <c r="S3216" s="34"/>
      <c r="T3216" s="34"/>
      <c r="U3216" s="34"/>
      <c r="V3216" s="34"/>
      <c r="W3216" s="34"/>
      <c r="X3216" s="34"/>
      <c r="Y3216" s="34"/>
      <c r="Z3216" s="34"/>
      <c r="AA3216" s="34"/>
    </row>
    <row r="3217" spans="1:27" s="30" customFormat="1" x14ac:dyDescent="0.3">
      <c r="A3217" s="31"/>
      <c r="B3217" s="32"/>
      <c r="C3217" s="33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1"/>
      <c r="Q3217" s="31"/>
      <c r="R3217" s="34"/>
      <c r="S3217" s="34"/>
      <c r="T3217" s="34"/>
      <c r="U3217" s="34"/>
      <c r="V3217" s="34"/>
      <c r="W3217" s="34"/>
      <c r="X3217" s="34"/>
      <c r="Y3217" s="34"/>
      <c r="Z3217" s="34"/>
      <c r="AA3217" s="34"/>
    </row>
    <row r="3218" spans="1:27" s="30" customFormat="1" x14ac:dyDescent="0.3">
      <c r="A3218" s="31"/>
      <c r="B3218" s="32"/>
      <c r="C3218" s="33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1"/>
      <c r="Q3218" s="31"/>
      <c r="R3218" s="34"/>
      <c r="S3218" s="34"/>
      <c r="T3218" s="34"/>
      <c r="U3218" s="34"/>
      <c r="V3218" s="34"/>
      <c r="W3218" s="34"/>
      <c r="X3218" s="34"/>
      <c r="Y3218" s="34"/>
      <c r="Z3218" s="34"/>
      <c r="AA3218" s="34"/>
    </row>
    <row r="3219" spans="1:27" s="30" customFormat="1" x14ac:dyDescent="0.3">
      <c r="A3219" s="31"/>
      <c r="B3219" s="32"/>
      <c r="C3219" s="33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1"/>
      <c r="Q3219" s="31"/>
      <c r="R3219" s="34"/>
      <c r="S3219" s="34"/>
      <c r="T3219" s="34"/>
      <c r="U3219" s="34"/>
      <c r="V3219" s="34"/>
      <c r="W3219" s="34"/>
      <c r="X3219" s="34"/>
      <c r="Y3219" s="34"/>
      <c r="Z3219" s="34"/>
      <c r="AA3219" s="34"/>
    </row>
    <row r="3220" spans="1:27" s="30" customFormat="1" x14ac:dyDescent="0.3">
      <c r="A3220" s="31"/>
      <c r="B3220" s="32"/>
      <c r="C3220" s="33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1"/>
      <c r="Q3220" s="31"/>
      <c r="R3220" s="34"/>
      <c r="S3220" s="34"/>
      <c r="T3220" s="34"/>
      <c r="U3220" s="34"/>
      <c r="V3220" s="34"/>
      <c r="W3220" s="34"/>
      <c r="X3220" s="34"/>
      <c r="Y3220" s="34"/>
      <c r="Z3220" s="34"/>
      <c r="AA3220" s="34"/>
    </row>
    <row r="3221" spans="1:27" s="30" customFormat="1" x14ac:dyDescent="0.3">
      <c r="A3221" s="31"/>
      <c r="B3221" s="32"/>
      <c r="C3221" s="33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1"/>
      <c r="Q3221" s="31"/>
      <c r="R3221" s="34"/>
      <c r="S3221" s="34"/>
      <c r="T3221" s="34"/>
      <c r="U3221" s="34"/>
      <c r="V3221" s="34"/>
      <c r="W3221" s="34"/>
      <c r="X3221" s="34"/>
      <c r="Y3221" s="34"/>
      <c r="Z3221" s="34"/>
      <c r="AA3221" s="34"/>
    </row>
    <row r="3222" spans="1:27" s="30" customFormat="1" x14ac:dyDescent="0.3">
      <c r="A3222" s="31"/>
      <c r="B3222" s="32"/>
      <c r="C3222" s="33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1"/>
      <c r="Q3222" s="31"/>
      <c r="R3222" s="34"/>
      <c r="S3222" s="34"/>
      <c r="T3222" s="34"/>
      <c r="U3222" s="34"/>
      <c r="V3222" s="34"/>
      <c r="W3222" s="34"/>
      <c r="X3222" s="34"/>
      <c r="Y3222" s="34"/>
      <c r="Z3222" s="34"/>
      <c r="AA3222" s="34"/>
    </row>
    <row r="3223" spans="1:27" s="30" customFormat="1" x14ac:dyDescent="0.3">
      <c r="A3223" s="31"/>
      <c r="B3223" s="32"/>
      <c r="C3223" s="33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1"/>
      <c r="Q3223" s="31"/>
      <c r="R3223" s="34"/>
      <c r="S3223" s="34"/>
      <c r="T3223" s="34"/>
      <c r="U3223" s="34"/>
      <c r="V3223" s="34"/>
      <c r="W3223" s="34"/>
      <c r="X3223" s="34"/>
      <c r="Y3223" s="34"/>
      <c r="Z3223" s="34"/>
      <c r="AA3223" s="34"/>
    </row>
    <row r="3224" spans="1:27" s="30" customFormat="1" x14ac:dyDescent="0.3">
      <c r="A3224" s="31"/>
      <c r="B3224" s="32"/>
      <c r="C3224" s="33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1"/>
      <c r="Q3224" s="31"/>
      <c r="R3224" s="34"/>
      <c r="S3224" s="34"/>
      <c r="T3224" s="34"/>
      <c r="U3224" s="34"/>
      <c r="V3224" s="34"/>
      <c r="W3224" s="34"/>
      <c r="X3224" s="34"/>
      <c r="Y3224" s="34"/>
      <c r="Z3224" s="34"/>
      <c r="AA3224" s="34"/>
    </row>
    <row r="3225" spans="1:27" s="30" customFormat="1" x14ac:dyDescent="0.3">
      <c r="A3225" s="31"/>
      <c r="B3225" s="32"/>
      <c r="C3225" s="33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1"/>
      <c r="Q3225" s="31"/>
      <c r="R3225" s="34"/>
      <c r="S3225" s="34"/>
      <c r="T3225" s="34"/>
      <c r="U3225" s="34"/>
      <c r="V3225" s="34"/>
      <c r="W3225" s="34"/>
      <c r="X3225" s="34"/>
      <c r="Y3225" s="34"/>
      <c r="Z3225" s="34"/>
      <c r="AA3225" s="34"/>
    </row>
    <row r="3226" spans="1:27" s="30" customFormat="1" x14ac:dyDescent="0.3">
      <c r="A3226" s="31"/>
      <c r="B3226" s="32"/>
      <c r="C3226" s="33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1"/>
      <c r="Q3226" s="31"/>
      <c r="R3226" s="34"/>
      <c r="S3226" s="34"/>
      <c r="T3226" s="34"/>
      <c r="U3226" s="34"/>
      <c r="V3226" s="34"/>
      <c r="W3226" s="34"/>
      <c r="X3226" s="34"/>
      <c r="Y3226" s="34"/>
      <c r="Z3226" s="34"/>
      <c r="AA3226" s="34"/>
    </row>
    <row r="3227" spans="1:27" s="30" customFormat="1" x14ac:dyDescent="0.3">
      <c r="A3227" s="31"/>
      <c r="B3227" s="32"/>
      <c r="C3227" s="33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1"/>
      <c r="Q3227" s="31"/>
      <c r="R3227" s="34"/>
      <c r="S3227" s="34"/>
      <c r="T3227" s="34"/>
      <c r="U3227" s="34"/>
      <c r="V3227" s="34"/>
      <c r="W3227" s="34"/>
      <c r="X3227" s="34"/>
      <c r="Y3227" s="34"/>
      <c r="Z3227" s="34"/>
      <c r="AA3227" s="34"/>
    </row>
    <row r="3228" spans="1:27" s="30" customFormat="1" x14ac:dyDescent="0.3">
      <c r="A3228" s="31"/>
      <c r="B3228" s="32"/>
      <c r="C3228" s="33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1"/>
      <c r="Q3228" s="31"/>
      <c r="R3228" s="34"/>
      <c r="S3228" s="34"/>
      <c r="T3228" s="34"/>
      <c r="U3228" s="34"/>
      <c r="V3228" s="34"/>
      <c r="W3228" s="34"/>
      <c r="X3228" s="34"/>
      <c r="Y3228" s="34"/>
      <c r="Z3228" s="34"/>
      <c r="AA3228" s="34"/>
    </row>
    <row r="3229" spans="1:27" s="30" customFormat="1" x14ac:dyDescent="0.3">
      <c r="A3229" s="31"/>
      <c r="B3229" s="32"/>
      <c r="C3229" s="33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1"/>
      <c r="Q3229" s="31"/>
      <c r="R3229" s="34"/>
      <c r="S3229" s="34"/>
      <c r="T3229" s="34"/>
      <c r="U3229" s="34"/>
      <c r="V3229" s="34"/>
      <c r="W3229" s="34"/>
      <c r="X3229" s="34"/>
      <c r="Y3229" s="34"/>
      <c r="Z3229" s="34"/>
      <c r="AA3229" s="34"/>
    </row>
    <row r="3230" spans="1:27" s="30" customFormat="1" x14ac:dyDescent="0.3">
      <c r="A3230" s="31"/>
      <c r="B3230" s="32"/>
      <c r="C3230" s="33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1"/>
      <c r="Q3230" s="31"/>
      <c r="R3230" s="34"/>
      <c r="S3230" s="34"/>
      <c r="T3230" s="34"/>
      <c r="U3230" s="34"/>
      <c r="V3230" s="34"/>
      <c r="W3230" s="34"/>
      <c r="X3230" s="34"/>
      <c r="Y3230" s="34"/>
      <c r="Z3230" s="34"/>
      <c r="AA3230" s="34"/>
    </row>
    <row r="3231" spans="1:27" s="30" customFormat="1" x14ac:dyDescent="0.3">
      <c r="A3231" s="31"/>
      <c r="B3231" s="32"/>
      <c r="C3231" s="33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1"/>
      <c r="Q3231" s="31"/>
      <c r="R3231" s="34"/>
      <c r="S3231" s="34"/>
      <c r="T3231" s="34"/>
      <c r="U3231" s="34"/>
      <c r="V3231" s="34"/>
      <c r="W3231" s="34"/>
      <c r="X3231" s="34"/>
      <c r="Y3231" s="34"/>
      <c r="Z3231" s="34"/>
      <c r="AA3231" s="34"/>
    </row>
    <row r="3232" spans="1:27" s="30" customFormat="1" x14ac:dyDescent="0.3">
      <c r="A3232" s="31"/>
      <c r="B3232" s="32"/>
      <c r="C3232" s="33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1"/>
      <c r="Q3232" s="31"/>
      <c r="R3232" s="34"/>
      <c r="S3232" s="34"/>
      <c r="T3232" s="34"/>
      <c r="U3232" s="34"/>
      <c r="V3232" s="34"/>
      <c r="W3232" s="34"/>
      <c r="X3232" s="34"/>
      <c r="Y3232" s="34"/>
      <c r="Z3232" s="34"/>
      <c r="AA3232" s="34"/>
    </row>
    <row r="3233" spans="1:27" s="30" customFormat="1" x14ac:dyDescent="0.3">
      <c r="A3233" s="31"/>
      <c r="B3233" s="32"/>
      <c r="C3233" s="33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1"/>
      <c r="Q3233" s="31"/>
      <c r="R3233" s="34"/>
      <c r="S3233" s="34"/>
      <c r="T3233" s="34"/>
      <c r="U3233" s="34"/>
      <c r="V3233" s="34"/>
      <c r="W3233" s="34"/>
      <c r="X3233" s="34"/>
      <c r="Y3233" s="34"/>
      <c r="Z3233" s="34"/>
      <c r="AA3233" s="34"/>
    </row>
    <row r="3234" spans="1:27" s="30" customFormat="1" x14ac:dyDescent="0.3">
      <c r="A3234" s="31"/>
      <c r="B3234" s="32"/>
      <c r="C3234" s="33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1"/>
      <c r="Q3234" s="31"/>
      <c r="R3234" s="34"/>
      <c r="S3234" s="34"/>
      <c r="T3234" s="34"/>
      <c r="U3234" s="34"/>
      <c r="V3234" s="34"/>
      <c r="W3234" s="34"/>
      <c r="X3234" s="34"/>
      <c r="Y3234" s="34"/>
      <c r="Z3234" s="34"/>
      <c r="AA3234" s="34"/>
    </row>
    <row r="3235" spans="1:27" s="30" customFormat="1" x14ac:dyDescent="0.3">
      <c r="A3235" s="31"/>
      <c r="B3235" s="32"/>
      <c r="C3235" s="33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1"/>
      <c r="Q3235" s="31"/>
      <c r="R3235" s="34"/>
      <c r="S3235" s="34"/>
      <c r="T3235" s="34"/>
      <c r="U3235" s="34"/>
      <c r="V3235" s="34"/>
      <c r="W3235" s="34"/>
      <c r="X3235" s="34"/>
      <c r="Y3235" s="34"/>
      <c r="Z3235" s="34"/>
      <c r="AA3235" s="34"/>
    </row>
    <row r="3236" spans="1:27" s="30" customFormat="1" x14ac:dyDescent="0.3">
      <c r="A3236" s="31"/>
      <c r="B3236" s="32"/>
      <c r="C3236" s="33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1"/>
      <c r="Q3236" s="31"/>
      <c r="R3236" s="34"/>
      <c r="S3236" s="34"/>
      <c r="T3236" s="34"/>
      <c r="U3236" s="34"/>
      <c r="V3236" s="34"/>
      <c r="W3236" s="34"/>
      <c r="X3236" s="34"/>
      <c r="Y3236" s="34"/>
      <c r="Z3236" s="34"/>
      <c r="AA3236" s="34"/>
    </row>
    <row r="3237" spans="1:27" s="30" customFormat="1" x14ac:dyDescent="0.3">
      <c r="A3237" s="31"/>
      <c r="B3237" s="32"/>
      <c r="C3237" s="33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1"/>
      <c r="Q3237" s="31"/>
      <c r="R3237" s="34"/>
      <c r="S3237" s="34"/>
      <c r="T3237" s="34"/>
      <c r="U3237" s="34"/>
      <c r="V3237" s="34"/>
      <c r="W3237" s="34"/>
      <c r="X3237" s="34"/>
      <c r="Y3237" s="34"/>
      <c r="Z3237" s="34"/>
      <c r="AA3237" s="34"/>
    </row>
    <row r="3238" spans="1:27" s="30" customFormat="1" x14ac:dyDescent="0.3">
      <c r="A3238" s="31"/>
      <c r="B3238" s="32"/>
      <c r="C3238" s="33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1"/>
      <c r="Q3238" s="31"/>
      <c r="R3238" s="34"/>
      <c r="S3238" s="34"/>
      <c r="T3238" s="34"/>
      <c r="U3238" s="34"/>
      <c r="V3238" s="34"/>
      <c r="W3238" s="34"/>
      <c r="X3238" s="34"/>
      <c r="Y3238" s="34"/>
      <c r="Z3238" s="34"/>
      <c r="AA3238" s="34"/>
    </row>
    <row r="3239" spans="1:27" s="30" customFormat="1" x14ac:dyDescent="0.3">
      <c r="A3239" s="31"/>
      <c r="B3239" s="32"/>
      <c r="C3239" s="33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1"/>
      <c r="Q3239" s="31"/>
      <c r="R3239" s="34"/>
      <c r="S3239" s="34"/>
      <c r="T3239" s="34"/>
      <c r="U3239" s="34"/>
      <c r="V3239" s="34"/>
      <c r="W3239" s="34"/>
      <c r="X3239" s="34"/>
      <c r="Y3239" s="34"/>
      <c r="Z3239" s="34"/>
      <c r="AA3239" s="34"/>
    </row>
    <row r="3240" spans="1:27" s="30" customFormat="1" x14ac:dyDescent="0.3">
      <c r="A3240" s="31"/>
      <c r="B3240" s="32"/>
      <c r="C3240" s="33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1"/>
      <c r="Q3240" s="31"/>
      <c r="R3240" s="34"/>
      <c r="S3240" s="34"/>
      <c r="T3240" s="34"/>
      <c r="U3240" s="34"/>
      <c r="V3240" s="34"/>
      <c r="W3240" s="34"/>
      <c r="X3240" s="34"/>
      <c r="Y3240" s="34"/>
      <c r="Z3240" s="34"/>
      <c r="AA3240" s="34"/>
    </row>
    <row r="3241" spans="1:27" s="30" customFormat="1" x14ac:dyDescent="0.3">
      <c r="A3241" s="31"/>
      <c r="B3241" s="32"/>
      <c r="C3241" s="33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1"/>
      <c r="Q3241" s="31"/>
      <c r="R3241" s="34"/>
      <c r="S3241" s="34"/>
      <c r="T3241" s="34"/>
      <c r="U3241" s="34"/>
      <c r="V3241" s="34"/>
      <c r="W3241" s="34"/>
      <c r="X3241" s="34"/>
      <c r="Y3241" s="34"/>
      <c r="Z3241" s="34"/>
      <c r="AA3241" s="34"/>
    </row>
    <row r="3242" spans="1:27" s="30" customFormat="1" x14ac:dyDescent="0.3">
      <c r="A3242" s="31"/>
      <c r="B3242" s="32"/>
      <c r="C3242" s="33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1"/>
      <c r="Q3242" s="31"/>
      <c r="R3242" s="34"/>
      <c r="S3242" s="34"/>
      <c r="T3242" s="34"/>
      <c r="U3242" s="34"/>
      <c r="V3242" s="34"/>
      <c r="W3242" s="34"/>
      <c r="X3242" s="34"/>
      <c r="Y3242" s="34"/>
      <c r="Z3242" s="34"/>
      <c r="AA3242" s="34"/>
    </row>
    <row r="3243" spans="1:27" s="30" customFormat="1" x14ac:dyDescent="0.3">
      <c r="A3243" s="31"/>
      <c r="B3243" s="32"/>
      <c r="C3243" s="33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1"/>
      <c r="Q3243" s="31"/>
      <c r="R3243" s="34"/>
      <c r="S3243" s="34"/>
      <c r="T3243" s="34"/>
      <c r="U3243" s="34"/>
      <c r="V3243" s="34"/>
      <c r="W3243" s="34"/>
      <c r="X3243" s="34"/>
      <c r="Y3243" s="34"/>
      <c r="Z3243" s="34"/>
      <c r="AA3243" s="34"/>
    </row>
    <row r="3244" spans="1:27" s="30" customFormat="1" x14ac:dyDescent="0.3">
      <c r="A3244" s="31"/>
      <c r="B3244" s="32"/>
      <c r="C3244" s="33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1"/>
      <c r="Q3244" s="31"/>
      <c r="R3244" s="34"/>
      <c r="S3244" s="34"/>
      <c r="T3244" s="34"/>
      <c r="U3244" s="34"/>
      <c r="V3244" s="34"/>
      <c r="W3244" s="34"/>
      <c r="X3244" s="34"/>
      <c r="Y3244" s="34"/>
      <c r="Z3244" s="34"/>
      <c r="AA3244" s="34"/>
    </row>
    <row r="3245" spans="1:27" s="30" customFormat="1" x14ac:dyDescent="0.3">
      <c r="A3245" s="31"/>
      <c r="B3245" s="32"/>
      <c r="C3245" s="33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1"/>
      <c r="Q3245" s="31"/>
      <c r="R3245" s="34"/>
      <c r="S3245" s="34"/>
      <c r="T3245" s="34"/>
      <c r="U3245" s="34"/>
      <c r="V3245" s="34"/>
      <c r="W3245" s="34"/>
      <c r="X3245" s="34"/>
      <c r="Y3245" s="34"/>
      <c r="Z3245" s="34"/>
      <c r="AA3245" s="34"/>
    </row>
    <row r="3246" spans="1:27" s="30" customFormat="1" x14ac:dyDescent="0.3">
      <c r="A3246" s="31"/>
      <c r="B3246" s="32"/>
      <c r="C3246" s="33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1"/>
      <c r="Q3246" s="31"/>
      <c r="R3246" s="34"/>
      <c r="S3246" s="34"/>
      <c r="T3246" s="34"/>
      <c r="U3246" s="34"/>
      <c r="V3246" s="34"/>
      <c r="W3246" s="34"/>
      <c r="X3246" s="34"/>
      <c r="Y3246" s="34"/>
      <c r="Z3246" s="34"/>
      <c r="AA3246" s="34"/>
    </row>
    <row r="3247" spans="1:27" s="30" customFormat="1" x14ac:dyDescent="0.3">
      <c r="A3247" s="31"/>
      <c r="B3247" s="32"/>
      <c r="C3247" s="33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1"/>
      <c r="Q3247" s="31"/>
      <c r="R3247" s="34"/>
      <c r="S3247" s="34"/>
      <c r="T3247" s="34"/>
      <c r="U3247" s="34"/>
      <c r="V3247" s="34"/>
      <c r="W3247" s="34"/>
      <c r="X3247" s="34"/>
      <c r="Y3247" s="34"/>
      <c r="Z3247" s="34"/>
      <c r="AA3247" s="34"/>
    </row>
    <row r="3248" spans="1:27" s="30" customFormat="1" x14ac:dyDescent="0.3">
      <c r="A3248" s="31"/>
      <c r="B3248" s="32"/>
      <c r="C3248" s="33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1"/>
      <c r="Q3248" s="31"/>
      <c r="R3248" s="34"/>
      <c r="S3248" s="34"/>
      <c r="T3248" s="34"/>
      <c r="U3248" s="34"/>
      <c r="V3248" s="34"/>
      <c r="W3248" s="34"/>
      <c r="X3248" s="34"/>
      <c r="Y3248" s="34"/>
      <c r="Z3248" s="34"/>
      <c r="AA3248" s="34"/>
    </row>
    <row r="3249" spans="1:27" s="30" customFormat="1" x14ac:dyDescent="0.3">
      <c r="A3249" s="31"/>
      <c r="B3249" s="32"/>
      <c r="C3249" s="33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1"/>
      <c r="Q3249" s="31"/>
      <c r="R3249" s="34"/>
      <c r="S3249" s="34"/>
      <c r="T3249" s="34"/>
      <c r="U3249" s="34"/>
      <c r="V3249" s="34"/>
      <c r="W3249" s="34"/>
      <c r="X3249" s="34"/>
      <c r="Y3249" s="34"/>
      <c r="Z3249" s="34"/>
      <c r="AA3249" s="34"/>
    </row>
    <row r="3250" spans="1:27" s="30" customFormat="1" x14ac:dyDescent="0.3">
      <c r="A3250" s="31"/>
      <c r="B3250" s="32"/>
      <c r="C3250" s="33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1"/>
      <c r="Q3250" s="31"/>
      <c r="R3250" s="34"/>
      <c r="S3250" s="34"/>
      <c r="T3250" s="34"/>
      <c r="U3250" s="34"/>
      <c r="V3250" s="34"/>
      <c r="W3250" s="34"/>
      <c r="X3250" s="34"/>
      <c r="Y3250" s="34"/>
      <c r="Z3250" s="34"/>
      <c r="AA3250" s="34"/>
    </row>
    <row r="3251" spans="1:27" s="30" customFormat="1" x14ac:dyDescent="0.3">
      <c r="A3251" s="31"/>
      <c r="B3251" s="32"/>
      <c r="C3251" s="33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1"/>
      <c r="Q3251" s="31"/>
      <c r="R3251" s="34"/>
      <c r="S3251" s="34"/>
      <c r="T3251" s="34"/>
      <c r="U3251" s="34"/>
      <c r="V3251" s="34"/>
      <c r="W3251" s="34"/>
      <c r="X3251" s="34"/>
      <c r="Y3251" s="34"/>
      <c r="Z3251" s="34"/>
      <c r="AA3251" s="34"/>
    </row>
    <row r="3252" spans="1:27" s="30" customFormat="1" x14ac:dyDescent="0.3">
      <c r="A3252" s="31"/>
      <c r="B3252" s="32"/>
      <c r="C3252" s="33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1"/>
      <c r="Q3252" s="31"/>
      <c r="R3252" s="34"/>
      <c r="S3252" s="34"/>
      <c r="T3252" s="34"/>
      <c r="U3252" s="34"/>
      <c r="V3252" s="34"/>
      <c r="W3252" s="34"/>
      <c r="X3252" s="34"/>
      <c r="Y3252" s="34"/>
      <c r="Z3252" s="34"/>
      <c r="AA3252" s="34"/>
    </row>
    <row r="3253" spans="1:27" s="30" customFormat="1" x14ac:dyDescent="0.3">
      <c r="A3253" s="31"/>
      <c r="B3253" s="32"/>
      <c r="C3253" s="33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1"/>
      <c r="Q3253" s="31"/>
      <c r="R3253" s="34"/>
      <c r="S3253" s="34"/>
      <c r="T3253" s="34"/>
      <c r="U3253" s="34"/>
      <c r="V3253" s="34"/>
      <c r="W3253" s="34"/>
      <c r="X3253" s="34"/>
      <c r="Y3253" s="34"/>
      <c r="Z3253" s="34"/>
      <c r="AA3253" s="34"/>
    </row>
    <row r="3254" spans="1:27" s="30" customFormat="1" x14ac:dyDescent="0.3">
      <c r="A3254" s="31"/>
      <c r="B3254" s="32"/>
      <c r="C3254" s="33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1"/>
      <c r="Q3254" s="31"/>
      <c r="R3254" s="34"/>
      <c r="S3254" s="34"/>
      <c r="T3254" s="34"/>
      <c r="U3254" s="34"/>
      <c r="V3254" s="34"/>
      <c r="W3254" s="34"/>
      <c r="X3254" s="34"/>
      <c r="Y3254" s="34"/>
      <c r="Z3254" s="34"/>
      <c r="AA3254" s="34"/>
    </row>
    <row r="3255" spans="1:27" s="30" customFormat="1" x14ac:dyDescent="0.3">
      <c r="A3255" s="31"/>
      <c r="B3255" s="32"/>
      <c r="C3255" s="33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1"/>
      <c r="Q3255" s="31"/>
      <c r="R3255" s="34"/>
      <c r="S3255" s="34"/>
      <c r="T3255" s="34"/>
      <c r="U3255" s="34"/>
      <c r="V3255" s="34"/>
      <c r="W3255" s="34"/>
      <c r="X3255" s="34"/>
      <c r="Y3255" s="34"/>
      <c r="Z3255" s="34"/>
      <c r="AA3255" s="34"/>
    </row>
    <row r="3256" spans="1:27" s="30" customFormat="1" x14ac:dyDescent="0.3">
      <c r="A3256" s="31"/>
      <c r="B3256" s="32"/>
      <c r="C3256" s="33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1"/>
      <c r="Q3256" s="31"/>
      <c r="R3256" s="34"/>
      <c r="S3256" s="34"/>
      <c r="T3256" s="34"/>
      <c r="U3256" s="34"/>
      <c r="V3256" s="34"/>
      <c r="W3256" s="34"/>
      <c r="X3256" s="34"/>
      <c r="Y3256" s="34"/>
      <c r="Z3256" s="34"/>
      <c r="AA3256" s="34"/>
    </row>
    <row r="3257" spans="1:27" s="30" customFormat="1" x14ac:dyDescent="0.3">
      <c r="A3257" s="31"/>
      <c r="B3257" s="32"/>
      <c r="C3257" s="33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1"/>
      <c r="Q3257" s="31"/>
      <c r="R3257" s="34"/>
      <c r="S3257" s="34"/>
      <c r="T3257" s="34"/>
      <c r="U3257" s="34"/>
      <c r="V3257" s="34"/>
      <c r="W3257" s="34"/>
      <c r="X3257" s="34"/>
      <c r="Y3257" s="34"/>
      <c r="Z3257" s="34"/>
      <c r="AA3257" s="34"/>
    </row>
    <row r="3258" spans="1:27" s="30" customFormat="1" x14ac:dyDescent="0.3">
      <c r="A3258" s="31"/>
      <c r="B3258" s="32"/>
      <c r="C3258" s="33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1"/>
      <c r="Q3258" s="31"/>
      <c r="R3258" s="34"/>
      <c r="S3258" s="34"/>
      <c r="T3258" s="34"/>
      <c r="U3258" s="34"/>
      <c r="V3258" s="34"/>
      <c r="W3258" s="34"/>
      <c r="X3258" s="34"/>
      <c r="Y3258" s="34"/>
      <c r="Z3258" s="34"/>
      <c r="AA3258" s="34"/>
    </row>
    <row r="3259" spans="1:27" s="30" customFormat="1" x14ac:dyDescent="0.3">
      <c r="A3259" s="31"/>
      <c r="B3259" s="32"/>
      <c r="C3259" s="33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1"/>
      <c r="Q3259" s="31"/>
      <c r="R3259" s="34"/>
      <c r="S3259" s="34"/>
      <c r="T3259" s="34"/>
      <c r="U3259" s="34"/>
      <c r="V3259" s="34"/>
      <c r="W3259" s="34"/>
      <c r="X3259" s="34"/>
      <c r="Y3259" s="34"/>
      <c r="Z3259" s="34"/>
      <c r="AA3259" s="34"/>
    </row>
    <row r="3260" spans="1:27" s="30" customFormat="1" x14ac:dyDescent="0.3">
      <c r="A3260" s="31"/>
      <c r="B3260" s="32"/>
      <c r="C3260" s="33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1"/>
      <c r="Q3260" s="31"/>
      <c r="R3260" s="34"/>
      <c r="S3260" s="34"/>
      <c r="T3260" s="34"/>
      <c r="U3260" s="34"/>
      <c r="V3260" s="34"/>
      <c r="W3260" s="34"/>
      <c r="X3260" s="34"/>
      <c r="Y3260" s="34"/>
      <c r="Z3260" s="34"/>
      <c r="AA3260" s="34"/>
    </row>
    <row r="3261" spans="1:27" s="30" customFormat="1" x14ac:dyDescent="0.3">
      <c r="A3261" s="31"/>
      <c r="B3261" s="32"/>
      <c r="C3261" s="33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1"/>
      <c r="Q3261" s="31"/>
      <c r="R3261" s="34"/>
      <c r="S3261" s="34"/>
      <c r="T3261" s="34"/>
      <c r="U3261" s="34"/>
      <c r="V3261" s="34"/>
      <c r="W3261" s="34"/>
      <c r="X3261" s="34"/>
      <c r="Y3261" s="34"/>
      <c r="Z3261" s="34"/>
      <c r="AA3261" s="34"/>
    </row>
    <row r="3262" spans="1:27" s="30" customFormat="1" x14ac:dyDescent="0.3">
      <c r="A3262" s="31"/>
      <c r="B3262" s="32"/>
      <c r="C3262" s="33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1"/>
      <c r="Q3262" s="31"/>
      <c r="R3262" s="34"/>
      <c r="S3262" s="34"/>
      <c r="T3262" s="34"/>
      <c r="U3262" s="34"/>
      <c r="V3262" s="34"/>
      <c r="W3262" s="34"/>
      <c r="X3262" s="34"/>
      <c r="Y3262" s="34"/>
      <c r="Z3262" s="34"/>
      <c r="AA3262" s="34"/>
    </row>
    <row r="3263" spans="1:27" s="30" customFormat="1" x14ac:dyDescent="0.3">
      <c r="A3263" s="31"/>
      <c r="B3263" s="32"/>
      <c r="C3263" s="33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1"/>
      <c r="Q3263" s="31"/>
      <c r="R3263" s="34"/>
      <c r="S3263" s="34"/>
      <c r="T3263" s="34"/>
      <c r="U3263" s="34"/>
      <c r="V3263" s="34"/>
      <c r="W3263" s="34"/>
      <c r="X3263" s="34"/>
      <c r="Y3263" s="34"/>
      <c r="Z3263" s="34"/>
      <c r="AA3263" s="34"/>
    </row>
    <row r="3264" spans="1:27" s="30" customFormat="1" x14ac:dyDescent="0.3">
      <c r="A3264" s="31"/>
      <c r="B3264" s="32"/>
      <c r="C3264" s="33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1"/>
      <c r="Q3264" s="31"/>
      <c r="R3264" s="34"/>
      <c r="S3264" s="34"/>
      <c r="T3264" s="34"/>
      <c r="U3264" s="34"/>
      <c r="V3264" s="34"/>
      <c r="W3264" s="34"/>
      <c r="X3264" s="34"/>
      <c r="Y3264" s="34"/>
      <c r="Z3264" s="34"/>
      <c r="AA3264" s="34"/>
    </row>
    <row r="3265" spans="1:27" s="30" customFormat="1" x14ac:dyDescent="0.3">
      <c r="A3265" s="31"/>
      <c r="B3265" s="32"/>
      <c r="C3265" s="33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1"/>
      <c r="Q3265" s="31"/>
      <c r="R3265" s="34"/>
      <c r="S3265" s="34"/>
      <c r="T3265" s="34"/>
      <c r="U3265" s="34"/>
      <c r="V3265" s="34"/>
      <c r="W3265" s="34"/>
      <c r="X3265" s="34"/>
      <c r="Y3265" s="34"/>
      <c r="Z3265" s="34"/>
      <c r="AA3265" s="34"/>
    </row>
    <row r="3266" spans="1:27" s="30" customFormat="1" x14ac:dyDescent="0.3">
      <c r="A3266" s="31"/>
      <c r="B3266" s="32"/>
      <c r="C3266" s="33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1"/>
      <c r="Q3266" s="31"/>
      <c r="R3266" s="34"/>
      <c r="S3266" s="34"/>
      <c r="T3266" s="34"/>
      <c r="U3266" s="34"/>
      <c r="V3266" s="34"/>
      <c r="W3266" s="34"/>
      <c r="X3266" s="34"/>
      <c r="Y3266" s="34"/>
      <c r="Z3266" s="34"/>
      <c r="AA3266" s="34"/>
    </row>
    <row r="3267" spans="1:27" s="30" customFormat="1" x14ac:dyDescent="0.3">
      <c r="A3267" s="31"/>
      <c r="B3267" s="32"/>
      <c r="C3267" s="33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1"/>
      <c r="Q3267" s="31"/>
      <c r="R3267" s="34"/>
      <c r="S3267" s="34"/>
      <c r="T3267" s="34"/>
      <c r="U3267" s="34"/>
      <c r="V3267" s="34"/>
      <c r="W3267" s="34"/>
      <c r="X3267" s="34"/>
      <c r="Y3267" s="34"/>
      <c r="Z3267" s="34"/>
      <c r="AA3267" s="34"/>
    </row>
    <row r="3268" spans="1:27" s="30" customFormat="1" x14ac:dyDescent="0.3">
      <c r="A3268" s="31"/>
      <c r="B3268" s="32"/>
      <c r="C3268" s="33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1"/>
      <c r="Q3268" s="31"/>
      <c r="R3268" s="34"/>
      <c r="S3268" s="34"/>
      <c r="T3268" s="34"/>
      <c r="U3268" s="34"/>
      <c r="V3268" s="34"/>
      <c r="W3268" s="34"/>
      <c r="X3268" s="34"/>
      <c r="Y3268" s="34"/>
      <c r="Z3268" s="34"/>
      <c r="AA3268" s="34"/>
    </row>
    <row r="3269" spans="1:27" s="30" customFormat="1" x14ac:dyDescent="0.3">
      <c r="A3269" s="31"/>
      <c r="B3269" s="32"/>
      <c r="C3269" s="33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1"/>
      <c r="Q3269" s="31"/>
      <c r="R3269" s="34"/>
      <c r="S3269" s="34"/>
      <c r="T3269" s="34"/>
      <c r="U3269" s="34"/>
      <c r="V3269" s="34"/>
      <c r="W3269" s="34"/>
      <c r="X3269" s="34"/>
      <c r="Y3269" s="34"/>
      <c r="Z3269" s="34"/>
      <c r="AA3269" s="34"/>
    </row>
    <row r="3270" spans="1:27" s="30" customFormat="1" x14ac:dyDescent="0.3">
      <c r="A3270" s="31"/>
      <c r="B3270" s="32"/>
      <c r="C3270" s="33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1"/>
      <c r="Q3270" s="31"/>
      <c r="R3270" s="34"/>
      <c r="S3270" s="34"/>
      <c r="T3270" s="34"/>
      <c r="U3270" s="34"/>
      <c r="V3270" s="34"/>
      <c r="W3270" s="34"/>
      <c r="X3270" s="34"/>
      <c r="Y3270" s="34"/>
      <c r="Z3270" s="34"/>
      <c r="AA3270" s="34"/>
    </row>
    <row r="3271" spans="1:27" s="30" customFormat="1" x14ac:dyDescent="0.3">
      <c r="A3271" s="31"/>
      <c r="B3271" s="32"/>
      <c r="C3271" s="33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1"/>
      <c r="Q3271" s="31"/>
      <c r="R3271" s="34"/>
      <c r="S3271" s="34"/>
      <c r="T3271" s="34"/>
      <c r="U3271" s="34"/>
      <c r="V3271" s="34"/>
      <c r="W3271" s="34"/>
      <c r="X3271" s="34"/>
      <c r="Y3271" s="34"/>
      <c r="Z3271" s="34"/>
      <c r="AA3271" s="34"/>
    </row>
    <row r="3272" spans="1:27" s="30" customFormat="1" x14ac:dyDescent="0.3">
      <c r="A3272" s="31"/>
      <c r="B3272" s="32"/>
      <c r="C3272" s="33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1"/>
      <c r="Q3272" s="31"/>
      <c r="R3272" s="34"/>
      <c r="S3272" s="34"/>
      <c r="T3272" s="34"/>
      <c r="U3272" s="34"/>
      <c r="V3272" s="34"/>
      <c r="W3272" s="34"/>
      <c r="X3272" s="34"/>
      <c r="Y3272" s="34"/>
      <c r="Z3272" s="34"/>
      <c r="AA3272" s="34"/>
    </row>
    <row r="3273" spans="1:27" s="30" customFormat="1" x14ac:dyDescent="0.3">
      <c r="A3273" s="31"/>
      <c r="B3273" s="32"/>
      <c r="C3273" s="33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1"/>
      <c r="Q3273" s="31"/>
      <c r="R3273" s="34"/>
      <c r="S3273" s="34"/>
      <c r="T3273" s="34"/>
      <c r="U3273" s="34"/>
      <c r="V3273" s="34"/>
      <c r="W3273" s="34"/>
      <c r="X3273" s="34"/>
      <c r="Y3273" s="34"/>
      <c r="Z3273" s="34"/>
      <c r="AA3273" s="34"/>
    </row>
    <row r="3274" spans="1:27" s="30" customFormat="1" x14ac:dyDescent="0.3">
      <c r="A3274" s="31"/>
      <c r="B3274" s="32"/>
      <c r="C3274" s="33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1"/>
      <c r="Q3274" s="31"/>
      <c r="R3274" s="34"/>
      <c r="S3274" s="34"/>
      <c r="T3274" s="34"/>
      <c r="U3274" s="34"/>
      <c r="V3274" s="34"/>
      <c r="W3274" s="34"/>
      <c r="X3274" s="34"/>
      <c r="Y3274" s="34"/>
      <c r="Z3274" s="34"/>
      <c r="AA3274" s="34"/>
    </row>
    <row r="3275" spans="1:27" s="30" customFormat="1" x14ac:dyDescent="0.3">
      <c r="A3275" s="31"/>
      <c r="B3275" s="32"/>
      <c r="C3275" s="33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1"/>
      <c r="Q3275" s="31"/>
      <c r="R3275" s="34"/>
      <c r="S3275" s="34"/>
      <c r="T3275" s="34"/>
      <c r="U3275" s="34"/>
      <c r="V3275" s="34"/>
      <c r="W3275" s="34"/>
      <c r="X3275" s="34"/>
      <c r="Y3275" s="34"/>
      <c r="Z3275" s="34"/>
      <c r="AA3275" s="34"/>
    </row>
    <row r="3276" spans="1:27" s="30" customFormat="1" x14ac:dyDescent="0.3">
      <c r="A3276" s="31"/>
      <c r="B3276" s="32"/>
      <c r="C3276" s="33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1"/>
      <c r="Q3276" s="31"/>
      <c r="R3276" s="34"/>
      <c r="S3276" s="34"/>
      <c r="T3276" s="34"/>
      <c r="U3276" s="34"/>
      <c r="V3276" s="34"/>
      <c r="W3276" s="34"/>
      <c r="X3276" s="34"/>
      <c r="Y3276" s="34"/>
      <c r="Z3276" s="34"/>
      <c r="AA3276" s="34"/>
    </row>
    <row r="3277" spans="1:27" s="30" customFormat="1" x14ac:dyDescent="0.3">
      <c r="A3277" s="31"/>
      <c r="B3277" s="32"/>
      <c r="C3277" s="33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1"/>
      <c r="Q3277" s="31"/>
      <c r="R3277" s="34"/>
      <c r="S3277" s="34"/>
      <c r="T3277" s="34"/>
      <c r="U3277" s="34"/>
      <c r="V3277" s="34"/>
      <c r="W3277" s="34"/>
      <c r="X3277" s="34"/>
      <c r="Y3277" s="34"/>
      <c r="Z3277" s="34"/>
      <c r="AA3277" s="34"/>
    </row>
    <row r="3278" spans="1:27" s="30" customFormat="1" x14ac:dyDescent="0.3">
      <c r="A3278" s="31"/>
      <c r="B3278" s="32"/>
      <c r="C3278" s="33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1"/>
      <c r="Q3278" s="31"/>
      <c r="R3278" s="34"/>
      <c r="S3278" s="34"/>
      <c r="T3278" s="34"/>
      <c r="U3278" s="34"/>
      <c r="V3278" s="34"/>
      <c r="W3278" s="34"/>
      <c r="X3278" s="34"/>
      <c r="Y3278" s="34"/>
      <c r="Z3278" s="34"/>
      <c r="AA3278" s="34"/>
    </row>
    <row r="3279" spans="1:27" s="30" customFormat="1" x14ac:dyDescent="0.3">
      <c r="A3279" s="31"/>
      <c r="B3279" s="32"/>
      <c r="C3279" s="33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1"/>
      <c r="Q3279" s="31"/>
      <c r="R3279" s="34"/>
      <c r="S3279" s="34"/>
      <c r="T3279" s="34"/>
      <c r="U3279" s="34"/>
      <c r="V3279" s="34"/>
      <c r="W3279" s="34"/>
      <c r="X3279" s="34"/>
      <c r="Y3279" s="34"/>
      <c r="Z3279" s="34"/>
      <c r="AA3279" s="34"/>
    </row>
    <row r="3280" spans="1:27" s="30" customFormat="1" x14ac:dyDescent="0.3">
      <c r="A3280" s="31"/>
      <c r="B3280" s="32"/>
      <c r="C3280" s="33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1"/>
      <c r="Q3280" s="31"/>
      <c r="R3280" s="34"/>
      <c r="S3280" s="34"/>
      <c r="T3280" s="34"/>
      <c r="U3280" s="34"/>
      <c r="V3280" s="34"/>
      <c r="W3280" s="34"/>
      <c r="X3280" s="34"/>
      <c r="Y3280" s="34"/>
      <c r="Z3280" s="34"/>
      <c r="AA3280" s="34"/>
    </row>
    <row r="3281" spans="1:27" s="30" customFormat="1" x14ac:dyDescent="0.3">
      <c r="A3281" s="31"/>
      <c r="B3281" s="32"/>
      <c r="C3281" s="33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1"/>
      <c r="Q3281" s="31"/>
      <c r="R3281" s="34"/>
      <c r="S3281" s="34"/>
      <c r="T3281" s="34"/>
      <c r="U3281" s="34"/>
      <c r="V3281" s="34"/>
      <c r="W3281" s="34"/>
      <c r="X3281" s="34"/>
      <c r="Y3281" s="34"/>
      <c r="Z3281" s="34"/>
      <c r="AA3281" s="34"/>
    </row>
    <row r="3282" spans="1:27" s="30" customFormat="1" x14ac:dyDescent="0.3">
      <c r="A3282" s="31"/>
      <c r="B3282" s="32"/>
      <c r="C3282" s="33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1"/>
      <c r="Q3282" s="31"/>
      <c r="R3282" s="34"/>
      <c r="S3282" s="34"/>
      <c r="T3282" s="34"/>
      <c r="U3282" s="34"/>
      <c r="V3282" s="34"/>
      <c r="W3282" s="34"/>
      <c r="X3282" s="34"/>
      <c r="Y3282" s="34"/>
      <c r="Z3282" s="34"/>
      <c r="AA3282" s="34"/>
    </row>
    <row r="3283" spans="1:27" s="30" customFormat="1" x14ac:dyDescent="0.3">
      <c r="A3283" s="31"/>
      <c r="B3283" s="32"/>
      <c r="C3283" s="33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1"/>
      <c r="Q3283" s="31"/>
      <c r="R3283" s="34"/>
      <c r="S3283" s="34"/>
      <c r="T3283" s="34"/>
      <c r="U3283" s="34"/>
      <c r="V3283" s="34"/>
      <c r="W3283" s="34"/>
      <c r="X3283" s="34"/>
      <c r="Y3283" s="34"/>
      <c r="Z3283" s="34"/>
      <c r="AA3283" s="34"/>
    </row>
    <row r="3284" spans="1:27" s="30" customFormat="1" x14ac:dyDescent="0.3">
      <c r="A3284" s="31"/>
      <c r="B3284" s="32"/>
      <c r="C3284" s="33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1"/>
      <c r="Q3284" s="31"/>
      <c r="R3284" s="34"/>
      <c r="S3284" s="34"/>
      <c r="T3284" s="34"/>
      <c r="U3284" s="34"/>
      <c r="V3284" s="34"/>
      <c r="W3284" s="34"/>
      <c r="X3284" s="34"/>
      <c r="Y3284" s="34"/>
      <c r="Z3284" s="34"/>
      <c r="AA3284" s="34"/>
    </row>
    <row r="3285" spans="1:27" s="30" customFormat="1" x14ac:dyDescent="0.3">
      <c r="A3285" s="31"/>
      <c r="B3285" s="32"/>
      <c r="C3285" s="33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1"/>
      <c r="Q3285" s="31"/>
      <c r="R3285" s="34"/>
      <c r="S3285" s="34"/>
      <c r="T3285" s="34"/>
      <c r="U3285" s="34"/>
      <c r="V3285" s="34"/>
      <c r="W3285" s="34"/>
      <c r="X3285" s="34"/>
      <c r="Y3285" s="34"/>
      <c r="Z3285" s="34"/>
      <c r="AA3285" s="34"/>
    </row>
    <row r="3286" spans="1:27" s="30" customFormat="1" x14ac:dyDescent="0.3">
      <c r="A3286" s="31"/>
      <c r="B3286" s="32"/>
      <c r="C3286" s="33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1"/>
      <c r="Q3286" s="31"/>
      <c r="R3286" s="34"/>
      <c r="S3286" s="34"/>
      <c r="T3286" s="34"/>
      <c r="U3286" s="34"/>
      <c r="V3286" s="34"/>
      <c r="W3286" s="34"/>
      <c r="X3286" s="34"/>
      <c r="Y3286" s="34"/>
      <c r="Z3286" s="34"/>
      <c r="AA3286" s="34"/>
    </row>
    <row r="3287" spans="1:27" s="30" customFormat="1" x14ac:dyDescent="0.3">
      <c r="A3287" s="31"/>
      <c r="B3287" s="32"/>
      <c r="C3287" s="33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1"/>
      <c r="Q3287" s="31"/>
      <c r="R3287" s="34"/>
      <c r="S3287" s="34"/>
      <c r="T3287" s="34"/>
      <c r="U3287" s="34"/>
      <c r="V3287" s="34"/>
      <c r="W3287" s="34"/>
      <c r="X3287" s="34"/>
      <c r="Y3287" s="34"/>
      <c r="Z3287" s="34"/>
      <c r="AA3287" s="34"/>
    </row>
    <row r="3288" spans="1:27" s="30" customFormat="1" x14ac:dyDescent="0.3">
      <c r="A3288" s="31"/>
      <c r="B3288" s="32"/>
      <c r="C3288" s="33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1"/>
      <c r="Q3288" s="31"/>
      <c r="R3288" s="34"/>
      <c r="S3288" s="34"/>
      <c r="T3288" s="34"/>
      <c r="U3288" s="34"/>
      <c r="V3288" s="34"/>
      <c r="W3288" s="34"/>
      <c r="X3288" s="34"/>
      <c r="Y3288" s="34"/>
      <c r="Z3288" s="34"/>
      <c r="AA3288" s="34"/>
    </row>
    <row r="3289" spans="1:27" s="30" customFormat="1" x14ac:dyDescent="0.3">
      <c r="A3289" s="31"/>
      <c r="B3289" s="32"/>
      <c r="C3289" s="33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1"/>
      <c r="Q3289" s="31"/>
      <c r="R3289" s="34"/>
      <c r="S3289" s="34"/>
      <c r="T3289" s="34"/>
      <c r="U3289" s="34"/>
      <c r="V3289" s="34"/>
      <c r="W3289" s="34"/>
      <c r="X3289" s="34"/>
      <c r="Y3289" s="34"/>
      <c r="Z3289" s="34"/>
      <c r="AA3289" s="34"/>
    </row>
    <row r="3290" spans="1:27" s="30" customFormat="1" x14ac:dyDescent="0.3">
      <c r="A3290" s="31"/>
      <c r="B3290" s="32"/>
      <c r="C3290" s="33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1"/>
      <c r="Q3290" s="31"/>
      <c r="R3290" s="34"/>
      <c r="S3290" s="34"/>
      <c r="T3290" s="34"/>
      <c r="U3290" s="34"/>
      <c r="V3290" s="34"/>
      <c r="W3290" s="34"/>
      <c r="X3290" s="34"/>
      <c r="Y3290" s="34"/>
      <c r="Z3290" s="34"/>
      <c r="AA3290" s="34"/>
    </row>
    <row r="3291" spans="1:27" s="30" customFormat="1" x14ac:dyDescent="0.3">
      <c r="A3291" s="31"/>
      <c r="B3291" s="32"/>
      <c r="C3291" s="33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1"/>
      <c r="Q3291" s="31"/>
      <c r="R3291" s="34"/>
      <c r="S3291" s="34"/>
      <c r="T3291" s="34"/>
      <c r="U3291" s="34"/>
      <c r="V3291" s="34"/>
      <c r="W3291" s="34"/>
      <c r="X3291" s="34"/>
      <c r="Y3291" s="34"/>
      <c r="Z3291" s="34"/>
      <c r="AA3291" s="34"/>
    </row>
    <row r="3292" spans="1:27" s="30" customFormat="1" x14ac:dyDescent="0.3">
      <c r="A3292" s="31"/>
      <c r="B3292" s="32"/>
      <c r="C3292" s="33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1"/>
      <c r="Q3292" s="31"/>
      <c r="R3292" s="34"/>
      <c r="S3292" s="34"/>
      <c r="T3292" s="34"/>
      <c r="U3292" s="34"/>
      <c r="V3292" s="34"/>
      <c r="W3292" s="34"/>
      <c r="X3292" s="34"/>
      <c r="Y3292" s="34"/>
      <c r="Z3292" s="34"/>
      <c r="AA3292" s="34"/>
    </row>
    <row r="3293" spans="1:27" s="30" customFormat="1" x14ac:dyDescent="0.3">
      <c r="A3293" s="31"/>
      <c r="B3293" s="32"/>
      <c r="C3293" s="33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1"/>
      <c r="Q3293" s="31"/>
      <c r="R3293" s="34"/>
      <c r="S3293" s="34"/>
      <c r="T3293" s="34"/>
      <c r="U3293" s="34"/>
      <c r="V3293" s="34"/>
      <c r="W3293" s="34"/>
      <c r="X3293" s="34"/>
      <c r="Y3293" s="34"/>
      <c r="Z3293" s="34"/>
      <c r="AA3293" s="34"/>
    </row>
    <row r="3294" spans="1:27" s="30" customFormat="1" x14ac:dyDescent="0.3">
      <c r="A3294" s="31"/>
      <c r="B3294" s="32"/>
      <c r="C3294" s="33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1"/>
      <c r="Q3294" s="31"/>
      <c r="R3294" s="34"/>
      <c r="S3294" s="34"/>
      <c r="T3294" s="34"/>
      <c r="U3294" s="34"/>
      <c r="V3294" s="34"/>
      <c r="W3294" s="34"/>
      <c r="X3294" s="34"/>
      <c r="Y3294" s="34"/>
      <c r="Z3294" s="34"/>
      <c r="AA3294" s="34"/>
    </row>
    <row r="3295" spans="1:27" s="30" customFormat="1" x14ac:dyDescent="0.3">
      <c r="A3295" s="31"/>
      <c r="B3295" s="32"/>
      <c r="C3295" s="33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1"/>
      <c r="Q3295" s="31"/>
      <c r="R3295" s="34"/>
      <c r="S3295" s="34"/>
      <c r="T3295" s="34"/>
      <c r="U3295" s="34"/>
      <c r="V3295" s="34"/>
      <c r="W3295" s="34"/>
      <c r="X3295" s="34"/>
      <c r="Y3295" s="34"/>
      <c r="Z3295" s="34"/>
      <c r="AA3295" s="34"/>
    </row>
    <row r="3296" spans="1:27" s="30" customFormat="1" x14ac:dyDescent="0.3">
      <c r="A3296" s="31"/>
      <c r="B3296" s="32"/>
      <c r="C3296" s="33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1"/>
      <c r="Q3296" s="31"/>
      <c r="R3296" s="34"/>
      <c r="S3296" s="34"/>
      <c r="T3296" s="34"/>
      <c r="U3296" s="34"/>
      <c r="V3296" s="34"/>
      <c r="W3296" s="34"/>
      <c r="X3296" s="34"/>
      <c r="Y3296" s="34"/>
      <c r="Z3296" s="34"/>
      <c r="AA3296" s="34"/>
    </row>
    <row r="3297" spans="1:27" s="30" customFormat="1" x14ac:dyDescent="0.3">
      <c r="A3297" s="31"/>
      <c r="B3297" s="32"/>
      <c r="C3297" s="33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1"/>
      <c r="Q3297" s="31"/>
      <c r="R3297" s="34"/>
      <c r="S3297" s="34"/>
      <c r="T3297" s="34"/>
      <c r="U3297" s="34"/>
      <c r="V3297" s="34"/>
      <c r="W3297" s="34"/>
      <c r="X3297" s="34"/>
      <c r="Y3297" s="34"/>
      <c r="Z3297" s="34"/>
      <c r="AA3297" s="34"/>
    </row>
    <row r="3298" spans="1:27" s="30" customFormat="1" x14ac:dyDescent="0.3">
      <c r="A3298" s="31"/>
      <c r="B3298" s="32"/>
      <c r="C3298" s="33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1"/>
      <c r="Q3298" s="31"/>
      <c r="R3298" s="34"/>
      <c r="S3298" s="34"/>
      <c r="T3298" s="34"/>
      <c r="U3298" s="34"/>
      <c r="V3298" s="34"/>
      <c r="W3298" s="34"/>
      <c r="X3298" s="34"/>
      <c r="Y3298" s="34"/>
      <c r="Z3298" s="34"/>
      <c r="AA3298" s="34"/>
    </row>
    <row r="3299" spans="1:27" s="30" customFormat="1" x14ac:dyDescent="0.3">
      <c r="A3299" s="31"/>
      <c r="B3299" s="32"/>
      <c r="C3299" s="33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1"/>
      <c r="Q3299" s="31"/>
      <c r="R3299" s="34"/>
      <c r="S3299" s="34"/>
      <c r="T3299" s="34"/>
      <c r="U3299" s="34"/>
      <c r="V3299" s="34"/>
      <c r="W3299" s="34"/>
      <c r="X3299" s="34"/>
      <c r="Y3299" s="34"/>
      <c r="Z3299" s="34"/>
      <c r="AA3299" s="34"/>
    </row>
    <row r="3300" spans="1:27" s="30" customFormat="1" x14ac:dyDescent="0.3">
      <c r="A3300" s="31"/>
      <c r="B3300" s="32"/>
      <c r="C3300" s="33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1"/>
      <c r="Q3300" s="31"/>
      <c r="R3300" s="34"/>
      <c r="S3300" s="34"/>
      <c r="T3300" s="34"/>
      <c r="U3300" s="34"/>
      <c r="V3300" s="34"/>
      <c r="W3300" s="34"/>
      <c r="X3300" s="34"/>
      <c r="Y3300" s="34"/>
      <c r="Z3300" s="34"/>
      <c r="AA3300" s="34"/>
    </row>
    <row r="3301" spans="1:27" s="30" customFormat="1" x14ac:dyDescent="0.3">
      <c r="A3301" s="31"/>
      <c r="B3301" s="32"/>
      <c r="C3301" s="33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1"/>
      <c r="Q3301" s="31"/>
      <c r="R3301" s="34"/>
      <c r="S3301" s="34"/>
      <c r="T3301" s="34"/>
      <c r="U3301" s="34"/>
      <c r="V3301" s="34"/>
      <c r="W3301" s="34"/>
      <c r="X3301" s="34"/>
      <c r="Y3301" s="34"/>
      <c r="Z3301" s="34"/>
      <c r="AA3301" s="34"/>
    </row>
    <row r="3302" spans="1:27" s="30" customFormat="1" x14ac:dyDescent="0.3">
      <c r="A3302" s="31"/>
      <c r="B3302" s="32"/>
      <c r="C3302" s="33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1"/>
      <c r="Q3302" s="31"/>
      <c r="R3302" s="34"/>
      <c r="S3302" s="34"/>
      <c r="T3302" s="34"/>
      <c r="U3302" s="34"/>
      <c r="V3302" s="34"/>
      <c r="W3302" s="34"/>
      <c r="X3302" s="34"/>
      <c r="Y3302" s="34"/>
      <c r="Z3302" s="34"/>
      <c r="AA3302" s="34"/>
    </row>
    <row r="3303" spans="1:27" s="30" customFormat="1" x14ac:dyDescent="0.3">
      <c r="A3303" s="31"/>
      <c r="B3303" s="32"/>
      <c r="C3303" s="33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1"/>
      <c r="Q3303" s="31"/>
      <c r="R3303" s="34"/>
      <c r="S3303" s="34"/>
      <c r="T3303" s="34"/>
      <c r="U3303" s="34"/>
      <c r="V3303" s="34"/>
      <c r="W3303" s="34"/>
      <c r="X3303" s="34"/>
      <c r="Y3303" s="34"/>
      <c r="Z3303" s="34"/>
      <c r="AA3303" s="34"/>
    </row>
    <row r="3304" spans="1:27" s="30" customFormat="1" x14ac:dyDescent="0.3">
      <c r="A3304" s="31"/>
      <c r="B3304" s="32"/>
      <c r="C3304" s="33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1"/>
      <c r="Q3304" s="31"/>
      <c r="R3304" s="34"/>
      <c r="S3304" s="34"/>
      <c r="T3304" s="34"/>
      <c r="U3304" s="34"/>
      <c r="V3304" s="34"/>
      <c r="W3304" s="34"/>
      <c r="X3304" s="34"/>
      <c r="Y3304" s="34"/>
      <c r="Z3304" s="34"/>
      <c r="AA3304" s="34"/>
    </row>
    <row r="3305" spans="1:27" s="30" customFormat="1" x14ac:dyDescent="0.3">
      <c r="A3305" s="31"/>
      <c r="B3305" s="32"/>
      <c r="C3305" s="33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1"/>
      <c r="Q3305" s="31"/>
      <c r="R3305" s="34"/>
      <c r="S3305" s="34"/>
      <c r="T3305" s="34"/>
      <c r="U3305" s="34"/>
      <c r="V3305" s="34"/>
      <c r="W3305" s="34"/>
      <c r="X3305" s="34"/>
      <c r="Y3305" s="34"/>
      <c r="Z3305" s="34"/>
      <c r="AA3305" s="34"/>
    </row>
    <row r="3306" spans="1:27" s="30" customFormat="1" x14ac:dyDescent="0.3">
      <c r="A3306" s="31"/>
      <c r="B3306" s="32"/>
      <c r="C3306" s="33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1"/>
      <c r="Q3306" s="31"/>
      <c r="R3306" s="34"/>
      <c r="S3306" s="34"/>
      <c r="T3306" s="34"/>
      <c r="U3306" s="34"/>
      <c r="V3306" s="34"/>
      <c r="W3306" s="34"/>
      <c r="X3306" s="34"/>
      <c r="Y3306" s="34"/>
      <c r="Z3306" s="34"/>
      <c r="AA3306" s="34"/>
    </row>
    <row r="3307" spans="1:27" s="30" customFormat="1" x14ac:dyDescent="0.3">
      <c r="A3307" s="31"/>
      <c r="B3307" s="32"/>
      <c r="C3307" s="33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1"/>
      <c r="Q3307" s="31"/>
      <c r="R3307" s="34"/>
      <c r="S3307" s="34"/>
      <c r="T3307" s="34"/>
      <c r="U3307" s="34"/>
      <c r="V3307" s="34"/>
      <c r="W3307" s="34"/>
      <c r="X3307" s="34"/>
      <c r="Y3307" s="34"/>
      <c r="Z3307" s="34"/>
      <c r="AA3307" s="34"/>
    </row>
    <row r="3308" spans="1:27" s="30" customFormat="1" x14ac:dyDescent="0.3">
      <c r="A3308" s="31"/>
      <c r="B3308" s="32"/>
      <c r="C3308" s="33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1"/>
      <c r="Q3308" s="31"/>
      <c r="R3308" s="34"/>
      <c r="S3308" s="34"/>
      <c r="T3308" s="34"/>
      <c r="U3308" s="34"/>
      <c r="V3308" s="34"/>
      <c r="W3308" s="34"/>
      <c r="X3308" s="34"/>
      <c r="Y3308" s="34"/>
      <c r="Z3308" s="34"/>
      <c r="AA3308" s="34"/>
    </row>
    <row r="3309" spans="1:27" s="30" customFormat="1" x14ac:dyDescent="0.3">
      <c r="A3309" s="31"/>
      <c r="B3309" s="32"/>
      <c r="C3309" s="33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1"/>
      <c r="Q3309" s="31"/>
      <c r="R3309" s="34"/>
      <c r="S3309" s="34"/>
      <c r="T3309" s="34"/>
      <c r="U3309" s="34"/>
      <c r="V3309" s="34"/>
      <c r="W3309" s="34"/>
      <c r="X3309" s="34"/>
      <c r="Y3309" s="34"/>
      <c r="Z3309" s="34"/>
      <c r="AA3309" s="34"/>
    </row>
    <row r="3310" spans="1:27" s="30" customFormat="1" x14ac:dyDescent="0.3">
      <c r="A3310" s="31"/>
      <c r="B3310" s="32"/>
      <c r="C3310" s="33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1"/>
      <c r="Q3310" s="31"/>
      <c r="R3310" s="34"/>
      <c r="S3310" s="34"/>
      <c r="T3310" s="34"/>
      <c r="U3310" s="34"/>
      <c r="V3310" s="34"/>
      <c r="W3310" s="34"/>
      <c r="X3310" s="34"/>
      <c r="Y3310" s="34"/>
      <c r="Z3310" s="34"/>
      <c r="AA3310" s="34"/>
    </row>
    <row r="3311" spans="1:27" s="30" customFormat="1" x14ac:dyDescent="0.3">
      <c r="A3311" s="31"/>
      <c r="B3311" s="32"/>
      <c r="C3311" s="33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1"/>
      <c r="Q3311" s="31"/>
      <c r="R3311" s="34"/>
      <c r="S3311" s="34"/>
      <c r="T3311" s="34"/>
      <c r="U3311" s="34"/>
      <c r="V3311" s="34"/>
      <c r="W3311" s="34"/>
      <c r="X3311" s="34"/>
      <c r="Y3311" s="34"/>
      <c r="Z3311" s="34"/>
      <c r="AA3311" s="34"/>
    </row>
    <row r="3312" spans="1:27" s="30" customFormat="1" x14ac:dyDescent="0.3">
      <c r="A3312" s="31"/>
      <c r="B3312" s="32"/>
      <c r="C3312" s="33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1"/>
      <c r="Q3312" s="31"/>
      <c r="R3312" s="34"/>
      <c r="S3312" s="34"/>
      <c r="T3312" s="34"/>
      <c r="U3312" s="34"/>
      <c r="V3312" s="34"/>
      <c r="W3312" s="34"/>
      <c r="X3312" s="34"/>
      <c r="Y3312" s="34"/>
      <c r="Z3312" s="34"/>
      <c r="AA3312" s="34"/>
    </row>
    <row r="3313" spans="1:27" s="30" customFormat="1" x14ac:dyDescent="0.3">
      <c r="A3313" s="31"/>
      <c r="B3313" s="32"/>
      <c r="C3313" s="33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1"/>
      <c r="Q3313" s="31"/>
      <c r="R3313" s="34"/>
      <c r="S3313" s="34"/>
      <c r="T3313" s="34"/>
      <c r="U3313" s="34"/>
      <c r="V3313" s="34"/>
      <c r="W3313" s="34"/>
      <c r="X3313" s="34"/>
      <c r="Y3313" s="34"/>
      <c r="Z3313" s="34"/>
      <c r="AA3313" s="34"/>
    </row>
    <row r="3314" spans="1:27" s="30" customFormat="1" x14ac:dyDescent="0.3">
      <c r="A3314" s="31"/>
      <c r="B3314" s="32"/>
      <c r="C3314" s="33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1"/>
      <c r="Q3314" s="31"/>
      <c r="R3314" s="34"/>
      <c r="S3314" s="34"/>
      <c r="T3314" s="34"/>
      <c r="U3314" s="34"/>
      <c r="V3314" s="34"/>
      <c r="W3314" s="34"/>
      <c r="X3314" s="34"/>
      <c r="Y3314" s="34"/>
      <c r="Z3314" s="34"/>
      <c r="AA3314" s="34"/>
    </row>
    <row r="3315" spans="1:27" s="30" customFormat="1" x14ac:dyDescent="0.3">
      <c r="A3315" s="31"/>
      <c r="B3315" s="32"/>
      <c r="C3315" s="33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1"/>
      <c r="Q3315" s="31"/>
      <c r="R3315" s="34"/>
      <c r="S3315" s="34"/>
      <c r="T3315" s="34"/>
      <c r="U3315" s="34"/>
      <c r="V3315" s="34"/>
      <c r="W3315" s="34"/>
      <c r="X3315" s="34"/>
      <c r="Y3315" s="34"/>
      <c r="Z3315" s="34"/>
      <c r="AA3315" s="34"/>
    </row>
    <row r="3316" spans="1:27" s="30" customFormat="1" x14ac:dyDescent="0.3">
      <c r="A3316" s="31"/>
      <c r="B3316" s="32"/>
      <c r="C3316" s="33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1"/>
      <c r="Q3316" s="31"/>
      <c r="R3316" s="34"/>
      <c r="S3316" s="34"/>
      <c r="T3316" s="34"/>
      <c r="U3316" s="34"/>
      <c r="V3316" s="34"/>
      <c r="W3316" s="34"/>
      <c r="X3316" s="34"/>
      <c r="Y3316" s="34"/>
      <c r="Z3316" s="34"/>
      <c r="AA3316" s="34"/>
    </row>
    <row r="3317" spans="1:27" s="30" customFormat="1" x14ac:dyDescent="0.3">
      <c r="A3317" s="31"/>
      <c r="B3317" s="32"/>
      <c r="C3317" s="33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1"/>
      <c r="Q3317" s="31"/>
      <c r="R3317" s="34"/>
      <c r="S3317" s="34"/>
      <c r="T3317" s="34"/>
      <c r="U3317" s="34"/>
      <c r="V3317" s="34"/>
      <c r="W3317" s="34"/>
      <c r="X3317" s="34"/>
      <c r="Y3317" s="34"/>
      <c r="Z3317" s="34"/>
      <c r="AA3317" s="34"/>
    </row>
    <row r="3318" spans="1:27" s="30" customFormat="1" x14ac:dyDescent="0.3">
      <c r="A3318" s="31"/>
      <c r="B3318" s="32"/>
      <c r="C3318" s="33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1"/>
      <c r="Q3318" s="31"/>
      <c r="R3318" s="34"/>
      <c r="S3318" s="34"/>
      <c r="T3318" s="34"/>
      <c r="U3318" s="34"/>
      <c r="V3318" s="34"/>
      <c r="W3318" s="34"/>
      <c r="X3318" s="34"/>
      <c r="Y3318" s="34"/>
      <c r="Z3318" s="34"/>
      <c r="AA3318" s="34"/>
    </row>
    <row r="3319" spans="1:27" s="30" customFormat="1" x14ac:dyDescent="0.3">
      <c r="A3319" s="31"/>
      <c r="B3319" s="32"/>
      <c r="C3319" s="33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1"/>
      <c r="Q3319" s="31"/>
      <c r="R3319" s="34"/>
      <c r="S3319" s="34"/>
      <c r="T3319" s="34"/>
      <c r="U3319" s="34"/>
      <c r="V3319" s="34"/>
      <c r="W3319" s="34"/>
      <c r="X3319" s="34"/>
      <c r="Y3319" s="34"/>
      <c r="Z3319" s="34"/>
      <c r="AA3319" s="34"/>
    </row>
    <row r="3320" spans="1:27" s="30" customFormat="1" x14ac:dyDescent="0.3">
      <c r="A3320" s="31"/>
      <c r="B3320" s="32"/>
      <c r="C3320" s="33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1"/>
      <c r="Q3320" s="31"/>
      <c r="R3320" s="34"/>
      <c r="S3320" s="34"/>
      <c r="T3320" s="34"/>
      <c r="U3320" s="34"/>
      <c r="V3320" s="34"/>
      <c r="W3320" s="34"/>
      <c r="X3320" s="34"/>
      <c r="Y3320" s="34"/>
      <c r="Z3320" s="34"/>
      <c r="AA3320" s="34"/>
    </row>
    <row r="3321" spans="1:27" s="30" customFormat="1" x14ac:dyDescent="0.3">
      <c r="A3321" s="31"/>
      <c r="B3321" s="32"/>
      <c r="C3321" s="33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1"/>
      <c r="Q3321" s="31"/>
      <c r="R3321" s="34"/>
      <c r="S3321" s="34"/>
      <c r="T3321" s="34"/>
      <c r="U3321" s="34"/>
      <c r="V3321" s="34"/>
      <c r="W3321" s="34"/>
      <c r="X3321" s="34"/>
      <c r="Y3321" s="34"/>
      <c r="Z3321" s="34"/>
      <c r="AA3321" s="34"/>
    </row>
    <row r="3322" spans="1:27" s="30" customFormat="1" x14ac:dyDescent="0.3">
      <c r="A3322" s="31"/>
      <c r="B3322" s="32"/>
      <c r="C3322" s="33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1"/>
      <c r="Q3322" s="31"/>
      <c r="R3322" s="34"/>
      <c r="S3322" s="34"/>
      <c r="T3322" s="34"/>
      <c r="U3322" s="34"/>
      <c r="V3322" s="34"/>
      <c r="W3322" s="34"/>
      <c r="X3322" s="34"/>
      <c r="Y3322" s="34"/>
      <c r="Z3322" s="34"/>
      <c r="AA3322" s="34"/>
    </row>
    <row r="3323" spans="1:27" s="30" customFormat="1" x14ac:dyDescent="0.3">
      <c r="A3323" s="31"/>
      <c r="B3323" s="32"/>
      <c r="C3323" s="33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1"/>
      <c r="Q3323" s="31"/>
      <c r="R3323" s="34"/>
      <c r="S3323" s="34"/>
      <c r="T3323" s="34"/>
      <c r="U3323" s="34"/>
      <c r="V3323" s="34"/>
      <c r="W3323" s="34"/>
      <c r="X3323" s="34"/>
      <c r="Y3323" s="34"/>
      <c r="Z3323" s="34"/>
      <c r="AA3323" s="34"/>
    </row>
    <row r="3324" spans="1:27" s="30" customFormat="1" x14ac:dyDescent="0.3">
      <c r="A3324" s="31"/>
      <c r="B3324" s="32"/>
      <c r="C3324" s="33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1"/>
      <c r="Q3324" s="31"/>
      <c r="R3324" s="34"/>
      <c r="S3324" s="34"/>
      <c r="T3324" s="34"/>
      <c r="U3324" s="34"/>
      <c r="V3324" s="34"/>
      <c r="W3324" s="34"/>
      <c r="X3324" s="34"/>
      <c r="Y3324" s="34"/>
      <c r="Z3324" s="34"/>
      <c r="AA3324" s="34"/>
    </row>
    <row r="3325" spans="1:27" s="30" customFormat="1" x14ac:dyDescent="0.3">
      <c r="A3325" s="31"/>
      <c r="B3325" s="32"/>
      <c r="C3325" s="33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1"/>
      <c r="Q3325" s="31"/>
      <c r="R3325" s="34"/>
      <c r="S3325" s="34"/>
      <c r="T3325" s="34"/>
      <c r="U3325" s="34"/>
      <c r="V3325" s="34"/>
      <c r="W3325" s="34"/>
      <c r="X3325" s="34"/>
      <c r="Y3325" s="34"/>
      <c r="Z3325" s="34"/>
      <c r="AA3325" s="34"/>
    </row>
    <row r="3326" spans="1:27" s="30" customFormat="1" x14ac:dyDescent="0.3">
      <c r="A3326" s="31"/>
      <c r="B3326" s="32"/>
      <c r="C3326" s="33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1"/>
      <c r="Q3326" s="31"/>
      <c r="R3326" s="34"/>
      <c r="S3326" s="34"/>
      <c r="T3326" s="34"/>
      <c r="U3326" s="34"/>
      <c r="V3326" s="34"/>
      <c r="W3326" s="34"/>
      <c r="X3326" s="34"/>
      <c r="Y3326" s="34"/>
      <c r="Z3326" s="34"/>
      <c r="AA3326" s="34"/>
    </row>
    <row r="3327" spans="1:27" s="30" customFormat="1" x14ac:dyDescent="0.3">
      <c r="A3327" s="31"/>
      <c r="B3327" s="32"/>
      <c r="C3327" s="33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1"/>
      <c r="Q3327" s="31"/>
      <c r="R3327" s="34"/>
      <c r="S3327" s="34"/>
      <c r="T3327" s="34"/>
      <c r="U3327" s="34"/>
      <c r="V3327" s="34"/>
      <c r="W3327" s="34"/>
      <c r="X3327" s="34"/>
      <c r="Y3327" s="34"/>
      <c r="Z3327" s="34"/>
      <c r="AA3327" s="34"/>
    </row>
    <row r="3328" spans="1:27" s="30" customFormat="1" x14ac:dyDescent="0.3">
      <c r="A3328" s="31"/>
      <c r="B3328" s="32"/>
      <c r="C3328" s="33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1"/>
      <c r="Q3328" s="31"/>
      <c r="R3328" s="34"/>
      <c r="S3328" s="34"/>
      <c r="T3328" s="34"/>
      <c r="U3328" s="34"/>
      <c r="V3328" s="34"/>
      <c r="W3328" s="34"/>
      <c r="X3328" s="34"/>
      <c r="Y3328" s="34"/>
      <c r="Z3328" s="34"/>
      <c r="AA3328" s="34"/>
    </row>
    <row r="3329" spans="1:27" s="30" customFormat="1" x14ac:dyDescent="0.3">
      <c r="A3329" s="31"/>
      <c r="B3329" s="32"/>
      <c r="C3329" s="33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1"/>
      <c r="Q3329" s="31"/>
      <c r="R3329" s="34"/>
      <c r="S3329" s="34"/>
      <c r="T3329" s="34"/>
      <c r="U3329" s="34"/>
      <c r="V3329" s="34"/>
      <c r="W3329" s="34"/>
      <c r="X3329" s="34"/>
      <c r="Y3329" s="34"/>
      <c r="Z3329" s="34"/>
      <c r="AA3329" s="34"/>
    </row>
    <row r="3330" spans="1:27" s="30" customFormat="1" x14ac:dyDescent="0.3">
      <c r="A3330" s="31"/>
      <c r="B3330" s="32"/>
      <c r="C3330" s="33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1"/>
      <c r="Q3330" s="31"/>
      <c r="R3330" s="34"/>
      <c r="S3330" s="34"/>
      <c r="T3330" s="34"/>
      <c r="U3330" s="34"/>
      <c r="V3330" s="34"/>
      <c r="W3330" s="34"/>
      <c r="X3330" s="34"/>
      <c r="Y3330" s="34"/>
      <c r="Z3330" s="34"/>
      <c r="AA3330" s="34"/>
    </row>
    <row r="3331" spans="1:27" s="30" customFormat="1" x14ac:dyDescent="0.3">
      <c r="A3331" s="31"/>
      <c r="B3331" s="32"/>
      <c r="C3331" s="33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1"/>
      <c r="Q3331" s="31"/>
      <c r="R3331" s="34"/>
      <c r="S3331" s="34"/>
      <c r="T3331" s="34"/>
      <c r="U3331" s="34"/>
      <c r="V3331" s="34"/>
      <c r="W3331" s="34"/>
      <c r="X3331" s="34"/>
      <c r="Y3331" s="34"/>
      <c r="Z3331" s="34"/>
      <c r="AA3331" s="34"/>
    </row>
    <row r="3332" spans="1:27" s="30" customFormat="1" x14ac:dyDescent="0.3">
      <c r="A3332" s="31"/>
      <c r="B3332" s="32"/>
      <c r="C3332" s="33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1"/>
      <c r="Q3332" s="31"/>
      <c r="R3332" s="34"/>
      <c r="S3332" s="34"/>
      <c r="T3332" s="34"/>
      <c r="U3332" s="34"/>
      <c r="V3332" s="34"/>
      <c r="W3332" s="34"/>
      <c r="X3332" s="34"/>
      <c r="Y3332" s="34"/>
      <c r="Z3332" s="34"/>
      <c r="AA3332" s="34"/>
    </row>
    <row r="3333" spans="1:27" s="30" customFormat="1" x14ac:dyDescent="0.3">
      <c r="A3333" s="31"/>
      <c r="B3333" s="32"/>
      <c r="C3333" s="33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1"/>
      <c r="Q3333" s="31"/>
      <c r="R3333" s="34"/>
      <c r="S3333" s="34"/>
      <c r="T3333" s="34"/>
      <c r="U3333" s="34"/>
      <c r="V3333" s="34"/>
      <c r="W3333" s="34"/>
      <c r="X3333" s="34"/>
      <c r="Y3333" s="34"/>
      <c r="Z3333" s="34"/>
      <c r="AA3333" s="34"/>
    </row>
    <row r="3334" spans="1:27" s="30" customFormat="1" x14ac:dyDescent="0.3">
      <c r="A3334" s="31"/>
      <c r="B3334" s="32"/>
      <c r="C3334" s="33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1"/>
      <c r="Q3334" s="31"/>
      <c r="R3334" s="34"/>
      <c r="S3334" s="34"/>
      <c r="T3334" s="34"/>
      <c r="U3334" s="34"/>
      <c r="V3334" s="34"/>
      <c r="W3334" s="34"/>
      <c r="X3334" s="34"/>
      <c r="Y3334" s="34"/>
      <c r="Z3334" s="34"/>
      <c r="AA3334" s="34"/>
    </row>
    <row r="3335" spans="1:27" s="30" customFormat="1" x14ac:dyDescent="0.3">
      <c r="A3335" s="31"/>
      <c r="B3335" s="32"/>
      <c r="C3335" s="33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1"/>
      <c r="Q3335" s="31"/>
      <c r="R3335" s="34"/>
      <c r="S3335" s="34"/>
      <c r="T3335" s="34"/>
      <c r="U3335" s="34"/>
      <c r="V3335" s="34"/>
      <c r="W3335" s="34"/>
      <c r="X3335" s="34"/>
      <c r="Y3335" s="34"/>
      <c r="Z3335" s="34"/>
      <c r="AA3335" s="34"/>
    </row>
    <row r="3336" spans="1:27" s="30" customFormat="1" x14ac:dyDescent="0.3">
      <c r="A3336" s="31"/>
      <c r="B3336" s="32"/>
      <c r="C3336" s="33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1"/>
      <c r="Q3336" s="31"/>
      <c r="R3336" s="34"/>
      <c r="S3336" s="34"/>
      <c r="T3336" s="34"/>
      <c r="U3336" s="34"/>
      <c r="V3336" s="34"/>
      <c r="W3336" s="34"/>
      <c r="X3336" s="34"/>
      <c r="Y3336" s="34"/>
      <c r="Z3336" s="34"/>
      <c r="AA3336" s="34"/>
    </row>
    <row r="3337" spans="1:27" s="30" customFormat="1" x14ac:dyDescent="0.3">
      <c r="A3337" s="31"/>
      <c r="B3337" s="32"/>
      <c r="C3337" s="33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1"/>
      <c r="Q3337" s="31"/>
      <c r="R3337" s="34"/>
      <c r="S3337" s="34"/>
      <c r="T3337" s="34"/>
      <c r="U3337" s="34"/>
      <c r="V3337" s="34"/>
      <c r="W3337" s="34"/>
      <c r="X3337" s="34"/>
      <c r="Y3337" s="34"/>
      <c r="Z3337" s="34"/>
      <c r="AA3337" s="34"/>
    </row>
    <row r="3338" spans="1:27" s="30" customFormat="1" x14ac:dyDescent="0.3">
      <c r="A3338" s="31"/>
      <c r="B3338" s="32"/>
      <c r="C3338" s="33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1"/>
      <c r="Q3338" s="31"/>
      <c r="R3338" s="34"/>
      <c r="S3338" s="34"/>
      <c r="T3338" s="34"/>
      <c r="U3338" s="34"/>
      <c r="V3338" s="34"/>
      <c r="W3338" s="34"/>
      <c r="X3338" s="34"/>
      <c r="Y3338" s="34"/>
      <c r="Z3338" s="34"/>
      <c r="AA3338" s="34"/>
    </row>
    <row r="3339" spans="1:27" s="30" customFormat="1" x14ac:dyDescent="0.3">
      <c r="A3339" s="31"/>
      <c r="B3339" s="32"/>
      <c r="C3339" s="33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1"/>
      <c r="Q3339" s="31"/>
      <c r="R3339" s="34"/>
      <c r="S3339" s="34"/>
      <c r="T3339" s="34"/>
      <c r="U3339" s="34"/>
      <c r="V3339" s="34"/>
      <c r="W3339" s="34"/>
      <c r="X3339" s="34"/>
      <c r="Y3339" s="34"/>
      <c r="Z3339" s="34"/>
      <c r="AA3339" s="34"/>
    </row>
    <row r="3340" spans="1:27" s="30" customFormat="1" x14ac:dyDescent="0.3">
      <c r="A3340" s="31"/>
      <c r="B3340" s="32"/>
      <c r="C3340" s="33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1"/>
      <c r="Q3340" s="31"/>
      <c r="R3340" s="34"/>
      <c r="S3340" s="34"/>
      <c r="T3340" s="34"/>
      <c r="U3340" s="34"/>
      <c r="V3340" s="34"/>
      <c r="W3340" s="34"/>
      <c r="X3340" s="34"/>
      <c r="Y3340" s="34"/>
      <c r="Z3340" s="34"/>
      <c r="AA3340" s="34"/>
    </row>
    <row r="3341" spans="1:27" s="30" customFormat="1" x14ac:dyDescent="0.3">
      <c r="A3341" s="31"/>
      <c r="B3341" s="32"/>
      <c r="C3341" s="33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1"/>
      <c r="Q3341" s="31"/>
      <c r="R3341" s="34"/>
      <c r="S3341" s="34"/>
      <c r="T3341" s="34"/>
      <c r="U3341" s="34"/>
      <c r="V3341" s="34"/>
      <c r="W3341" s="34"/>
      <c r="X3341" s="34"/>
      <c r="Y3341" s="34"/>
      <c r="Z3341" s="34"/>
      <c r="AA3341" s="34"/>
    </row>
    <row r="3342" spans="1:27" s="30" customFormat="1" x14ac:dyDescent="0.3">
      <c r="A3342" s="31"/>
      <c r="B3342" s="32"/>
      <c r="C3342" s="33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1"/>
      <c r="Q3342" s="31"/>
      <c r="R3342" s="34"/>
      <c r="S3342" s="34"/>
      <c r="T3342" s="34"/>
      <c r="U3342" s="34"/>
      <c r="V3342" s="34"/>
      <c r="W3342" s="34"/>
      <c r="X3342" s="34"/>
      <c r="Y3342" s="34"/>
      <c r="Z3342" s="34"/>
      <c r="AA3342" s="34"/>
    </row>
    <row r="3343" spans="1:27" s="30" customFormat="1" x14ac:dyDescent="0.3">
      <c r="A3343" s="31"/>
      <c r="B3343" s="32"/>
      <c r="C3343" s="33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1"/>
      <c r="Q3343" s="31"/>
      <c r="R3343" s="34"/>
      <c r="S3343" s="34"/>
      <c r="T3343" s="34"/>
      <c r="U3343" s="34"/>
      <c r="V3343" s="34"/>
      <c r="W3343" s="34"/>
      <c r="X3343" s="34"/>
      <c r="Y3343" s="34"/>
      <c r="Z3343" s="34"/>
      <c r="AA3343" s="34"/>
    </row>
    <row r="3344" spans="1:27" s="30" customFormat="1" x14ac:dyDescent="0.3">
      <c r="A3344" s="31"/>
      <c r="B3344" s="32"/>
      <c r="C3344" s="33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1"/>
      <c r="Q3344" s="31"/>
      <c r="R3344" s="34"/>
      <c r="S3344" s="34"/>
      <c r="T3344" s="34"/>
      <c r="U3344" s="34"/>
      <c r="V3344" s="34"/>
      <c r="W3344" s="34"/>
      <c r="X3344" s="34"/>
      <c r="Y3344" s="34"/>
      <c r="Z3344" s="34"/>
      <c r="AA3344" s="34"/>
    </row>
    <row r="3345" spans="1:27" s="30" customFormat="1" x14ac:dyDescent="0.3">
      <c r="A3345" s="31"/>
      <c r="B3345" s="32"/>
      <c r="C3345" s="33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1"/>
      <c r="Q3345" s="31"/>
      <c r="R3345" s="34"/>
      <c r="S3345" s="34"/>
      <c r="T3345" s="34"/>
      <c r="U3345" s="34"/>
      <c r="V3345" s="34"/>
      <c r="W3345" s="34"/>
      <c r="X3345" s="34"/>
      <c r="Y3345" s="34"/>
      <c r="Z3345" s="34"/>
      <c r="AA3345" s="34"/>
    </row>
    <row r="3346" spans="1:27" s="30" customFormat="1" x14ac:dyDescent="0.3">
      <c r="A3346" s="31"/>
      <c r="B3346" s="32"/>
      <c r="C3346" s="33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1"/>
      <c r="Q3346" s="31"/>
      <c r="R3346" s="34"/>
      <c r="S3346" s="34"/>
      <c r="T3346" s="34"/>
      <c r="U3346" s="34"/>
      <c r="V3346" s="34"/>
      <c r="W3346" s="34"/>
      <c r="X3346" s="34"/>
      <c r="Y3346" s="34"/>
      <c r="Z3346" s="34"/>
      <c r="AA3346" s="34"/>
    </row>
    <row r="3347" spans="1:27" s="30" customFormat="1" x14ac:dyDescent="0.3">
      <c r="A3347" s="31"/>
      <c r="B3347" s="32"/>
      <c r="C3347" s="33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1"/>
      <c r="Q3347" s="31"/>
      <c r="R3347" s="34"/>
      <c r="S3347" s="34"/>
      <c r="T3347" s="34"/>
      <c r="U3347" s="34"/>
      <c r="V3347" s="34"/>
      <c r="W3347" s="34"/>
      <c r="X3347" s="34"/>
      <c r="Y3347" s="34"/>
      <c r="Z3347" s="34"/>
      <c r="AA3347" s="34"/>
    </row>
    <row r="3348" spans="1:27" s="30" customFormat="1" x14ac:dyDescent="0.3">
      <c r="A3348" s="31"/>
      <c r="B3348" s="32"/>
      <c r="C3348" s="33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1"/>
      <c r="Q3348" s="31"/>
      <c r="R3348" s="34"/>
      <c r="S3348" s="34"/>
      <c r="T3348" s="34"/>
      <c r="U3348" s="34"/>
      <c r="V3348" s="34"/>
      <c r="W3348" s="34"/>
      <c r="X3348" s="34"/>
      <c r="Y3348" s="34"/>
      <c r="Z3348" s="34"/>
      <c r="AA3348" s="34"/>
    </row>
    <row r="3349" spans="1:27" s="30" customFormat="1" x14ac:dyDescent="0.3">
      <c r="A3349" s="31"/>
      <c r="B3349" s="32"/>
      <c r="C3349" s="33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1"/>
      <c r="Q3349" s="31"/>
      <c r="R3349" s="34"/>
      <c r="S3349" s="34"/>
      <c r="T3349" s="34"/>
      <c r="U3349" s="34"/>
      <c r="V3349" s="34"/>
      <c r="W3349" s="34"/>
      <c r="X3349" s="34"/>
      <c r="Y3349" s="34"/>
      <c r="Z3349" s="34"/>
      <c r="AA3349" s="34"/>
    </row>
    <row r="3350" spans="1:27" s="30" customFormat="1" x14ac:dyDescent="0.3">
      <c r="A3350" s="31"/>
      <c r="B3350" s="32"/>
      <c r="C3350" s="33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1"/>
      <c r="Q3350" s="31"/>
      <c r="R3350" s="34"/>
      <c r="S3350" s="34"/>
      <c r="T3350" s="34"/>
      <c r="U3350" s="34"/>
      <c r="V3350" s="34"/>
      <c r="W3350" s="34"/>
      <c r="X3350" s="34"/>
      <c r="Y3350" s="34"/>
      <c r="Z3350" s="34"/>
      <c r="AA3350" s="34"/>
    </row>
    <row r="3351" spans="1:27" s="30" customFormat="1" x14ac:dyDescent="0.3">
      <c r="A3351" s="31"/>
      <c r="B3351" s="32"/>
      <c r="C3351" s="33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1"/>
      <c r="Q3351" s="31"/>
      <c r="R3351" s="34"/>
      <c r="S3351" s="34"/>
      <c r="T3351" s="34"/>
      <c r="U3351" s="34"/>
      <c r="V3351" s="34"/>
      <c r="W3351" s="34"/>
      <c r="X3351" s="34"/>
      <c r="Y3351" s="34"/>
      <c r="Z3351" s="34"/>
      <c r="AA3351" s="34"/>
    </row>
    <row r="3352" spans="1:27" s="30" customFormat="1" x14ac:dyDescent="0.3">
      <c r="A3352" s="31"/>
      <c r="B3352" s="32"/>
      <c r="C3352" s="33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1"/>
      <c r="Q3352" s="31"/>
      <c r="R3352" s="34"/>
      <c r="S3352" s="34"/>
      <c r="T3352" s="34"/>
      <c r="U3352" s="34"/>
      <c r="V3352" s="34"/>
      <c r="W3352" s="34"/>
      <c r="X3352" s="34"/>
      <c r="Y3352" s="34"/>
      <c r="Z3352" s="34"/>
      <c r="AA3352" s="34"/>
    </row>
    <row r="3353" spans="1:27" s="30" customFormat="1" x14ac:dyDescent="0.3">
      <c r="A3353" s="31"/>
      <c r="B3353" s="32"/>
      <c r="C3353" s="33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1"/>
      <c r="Q3353" s="31"/>
      <c r="R3353" s="34"/>
      <c r="S3353" s="34"/>
      <c r="T3353" s="34"/>
      <c r="U3353" s="34"/>
      <c r="V3353" s="34"/>
      <c r="W3353" s="34"/>
      <c r="X3353" s="34"/>
      <c r="Y3353" s="34"/>
      <c r="Z3353" s="34"/>
      <c r="AA3353" s="34"/>
    </row>
    <row r="3354" spans="1:27" s="30" customFormat="1" x14ac:dyDescent="0.3">
      <c r="A3354" s="31"/>
      <c r="B3354" s="32"/>
      <c r="C3354" s="33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1"/>
      <c r="Q3354" s="31"/>
      <c r="R3354" s="34"/>
      <c r="S3354" s="34"/>
      <c r="T3354" s="34"/>
      <c r="U3354" s="34"/>
      <c r="V3354" s="34"/>
      <c r="W3354" s="34"/>
      <c r="X3354" s="34"/>
      <c r="Y3354" s="34"/>
      <c r="Z3354" s="34"/>
      <c r="AA3354" s="34"/>
    </row>
    <row r="3355" spans="1:27" s="30" customFormat="1" x14ac:dyDescent="0.3">
      <c r="A3355" s="31"/>
      <c r="B3355" s="32"/>
      <c r="C3355" s="33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1"/>
      <c r="Q3355" s="31"/>
      <c r="R3355" s="34"/>
      <c r="S3355" s="34"/>
      <c r="T3355" s="34"/>
      <c r="U3355" s="34"/>
      <c r="V3355" s="34"/>
      <c r="W3355" s="34"/>
      <c r="X3355" s="34"/>
      <c r="Y3355" s="34"/>
      <c r="Z3355" s="34"/>
      <c r="AA3355" s="34"/>
    </row>
    <row r="3356" spans="1:27" s="30" customFormat="1" x14ac:dyDescent="0.3">
      <c r="A3356" s="31"/>
      <c r="B3356" s="32"/>
      <c r="C3356" s="33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1"/>
      <c r="Q3356" s="31"/>
      <c r="R3356" s="34"/>
      <c r="S3356" s="34"/>
      <c r="T3356" s="34"/>
      <c r="U3356" s="34"/>
      <c r="V3356" s="34"/>
      <c r="W3356" s="34"/>
      <c r="X3356" s="34"/>
      <c r="Y3356" s="34"/>
      <c r="Z3356" s="34"/>
      <c r="AA3356" s="34"/>
    </row>
    <row r="3357" spans="1:27" s="30" customFormat="1" x14ac:dyDescent="0.3">
      <c r="A3357" s="31"/>
      <c r="B3357" s="32"/>
      <c r="C3357" s="33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1"/>
      <c r="Q3357" s="31"/>
      <c r="R3357" s="34"/>
      <c r="S3357" s="34"/>
      <c r="T3357" s="34"/>
      <c r="U3357" s="34"/>
      <c r="V3357" s="34"/>
      <c r="W3357" s="34"/>
      <c r="X3357" s="34"/>
      <c r="Y3357" s="34"/>
      <c r="Z3357" s="34"/>
      <c r="AA3357" s="34"/>
    </row>
    <row r="3358" spans="1:27" s="30" customFormat="1" x14ac:dyDescent="0.3">
      <c r="A3358" s="31"/>
      <c r="B3358" s="32"/>
      <c r="C3358" s="33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1"/>
      <c r="Q3358" s="31"/>
      <c r="R3358" s="34"/>
      <c r="S3358" s="34"/>
      <c r="T3358" s="34"/>
      <c r="U3358" s="34"/>
      <c r="V3358" s="34"/>
      <c r="W3358" s="34"/>
      <c r="X3358" s="34"/>
      <c r="Y3358" s="34"/>
      <c r="Z3358" s="34"/>
      <c r="AA3358" s="34"/>
    </row>
    <row r="3359" spans="1:27" s="30" customFormat="1" x14ac:dyDescent="0.3">
      <c r="A3359" s="31"/>
      <c r="B3359" s="32"/>
      <c r="C3359" s="33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1"/>
      <c r="Q3359" s="31"/>
      <c r="R3359" s="34"/>
      <c r="S3359" s="34"/>
      <c r="T3359" s="34"/>
      <c r="U3359" s="34"/>
      <c r="V3359" s="34"/>
      <c r="W3359" s="34"/>
      <c r="X3359" s="34"/>
      <c r="Y3359" s="34"/>
      <c r="Z3359" s="34"/>
      <c r="AA3359" s="34"/>
    </row>
    <row r="3360" spans="1:27" s="30" customFormat="1" x14ac:dyDescent="0.3">
      <c r="A3360" s="31"/>
      <c r="B3360" s="32"/>
      <c r="C3360" s="33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1"/>
      <c r="Q3360" s="31"/>
      <c r="R3360" s="34"/>
      <c r="S3360" s="34"/>
      <c r="T3360" s="34"/>
      <c r="U3360" s="34"/>
      <c r="V3360" s="34"/>
      <c r="W3360" s="34"/>
      <c r="X3360" s="34"/>
      <c r="Y3360" s="34"/>
      <c r="Z3360" s="34"/>
      <c r="AA3360" s="34"/>
    </row>
    <row r="3361" spans="1:27" s="30" customFormat="1" x14ac:dyDescent="0.3">
      <c r="A3361" s="31"/>
      <c r="B3361" s="32"/>
      <c r="C3361" s="33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1"/>
      <c r="Q3361" s="31"/>
      <c r="R3361" s="34"/>
      <c r="S3361" s="34"/>
      <c r="T3361" s="34"/>
      <c r="U3361" s="34"/>
      <c r="V3361" s="34"/>
      <c r="W3361" s="34"/>
      <c r="X3361" s="34"/>
      <c r="Y3361" s="34"/>
      <c r="Z3361" s="34"/>
      <c r="AA3361" s="34"/>
    </row>
    <row r="3362" spans="1:27" s="30" customFormat="1" x14ac:dyDescent="0.3">
      <c r="A3362" s="31"/>
      <c r="B3362" s="32"/>
      <c r="C3362" s="33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1"/>
      <c r="Q3362" s="31"/>
      <c r="R3362" s="34"/>
      <c r="S3362" s="34"/>
      <c r="T3362" s="34"/>
      <c r="U3362" s="34"/>
      <c r="V3362" s="34"/>
      <c r="W3362" s="34"/>
      <c r="X3362" s="34"/>
      <c r="Y3362" s="34"/>
      <c r="Z3362" s="34"/>
      <c r="AA3362" s="34"/>
    </row>
    <row r="3363" spans="1:27" s="30" customFormat="1" x14ac:dyDescent="0.3">
      <c r="A3363" s="31"/>
      <c r="B3363" s="32"/>
      <c r="C3363" s="33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1"/>
      <c r="Q3363" s="31"/>
      <c r="R3363" s="34"/>
      <c r="S3363" s="34"/>
      <c r="T3363" s="34"/>
      <c r="U3363" s="34"/>
      <c r="V3363" s="34"/>
      <c r="W3363" s="34"/>
      <c r="X3363" s="34"/>
      <c r="Y3363" s="34"/>
      <c r="Z3363" s="34"/>
      <c r="AA3363" s="34"/>
    </row>
    <row r="3364" spans="1:27" s="30" customFormat="1" x14ac:dyDescent="0.3">
      <c r="A3364" s="31"/>
      <c r="B3364" s="32"/>
      <c r="C3364" s="33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1"/>
      <c r="Q3364" s="31"/>
      <c r="R3364" s="34"/>
      <c r="S3364" s="34"/>
      <c r="T3364" s="34"/>
      <c r="U3364" s="34"/>
      <c r="V3364" s="34"/>
      <c r="W3364" s="34"/>
      <c r="X3364" s="34"/>
      <c r="Y3364" s="34"/>
      <c r="Z3364" s="34"/>
      <c r="AA3364" s="34"/>
    </row>
    <row r="3365" spans="1:27" s="30" customFormat="1" x14ac:dyDescent="0.3">
      <c r="A3365" s="31"/>
      <c r="B3365" s="32"/>
      <c r="C3365" s="33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1"/>
      <c r="Q3365" s="31"/>
      <c r="R3365" s="34"/>
      <c r="S3365" s="34"/>
      <c r="T3365" s="34"/>
      <c r="U3365" s="34"/>
      <c r="V3365" s="34"/>
      <c r="W3365" s="34"/>
      <c r="X3365" s="34"/>
      <c r="Y3365" s="34"/>
      <c r="Z3365" s="34"/>
      <c r="AA3365" s="34"/>
    </row>
    <row r="3366" spans="1:27" s="30" customFormat="1" x14ac:dyDescent="0.3">
      <c r="A3366" s="31"/>
      <c r="B3366" s="32"/>
      <c r="C3366" s="33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1"/>
      <c r="Q3366" s="31"/>
      <c r="R3366" s="34"/>
      <c r="S3366" s="34"/>
      <c r="T3366" s="34"/>
      <c r="U3366" s="34"/>
      <c r="V3366" s="34"/>
      <c r="W3366" s="34"/>
      <c r="X3366" s="34"/>
      <c r="Y3366" s="34"/>
      <c r="Z3366" s="34"/>
      <c r="AA3366" s="34"/>
    </row>
    <row r="3367" spans="1:27" s="30" customFormat="1" x14ac:dyDescent="0.3">
      <c r="A3367" s="31"/>
      <c r="B3367" s="32"/>
      <c r="C3367" s="33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1"/>
      <c r="Q3367" s="31"/>
      <c r="R3367" s="34"/>
      <c r="S3367" s="34"/>
      <c r="T3367" s="34"/>
      <c r="U3367" s="34"/>
      <c r="V3367" s="34"/>
      <c r="W3367" s="34"/>
      <c r="X3367" s="34"/>
      <c r="Y3367" s="34"/>
      <c r="Z3367" s="34"/>
      <c r="AA3367" s="34"/>
    </row>
    <row r="3368" spans="1:27" s="30" customFormat="1" x14ac:dyDescent="0.3">
      <c r="A3368" s="31"/>
      <c r="B3368" s="32"/>
      <c r="C3368" s="33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1"/>
      <c r="Q3368" s="31"/>
      <c r="R3368" s="34"/>
      <c r="S3368" s="34"/>
      <c r="T3368" s="34"/>
      <c r="U3368" s="34"/>
      <c r="V3368" s="34"/>
      <c r="W3368" s="34"/>
      <c r="X3368" s="34"/>
      <c r="Y3368" s="34"/>
      <c r="Z3368" s="34"/>
      <c r="AA3368" s="34"/>
    </row>
    <row r="3369" spans="1:27" s="30" customFormat="1" x14ac:dyDescent="0.3">
      <c r="A3369" s="31"/>
      <c r="B3369" s="32"/>
      <c r="C3369" s="33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1"/>
      <c r="Q3369" s="31"/>
      <c r="R3369" s="34"/>
      <c r="S3369" s="34"/>
      <c r="T3369" s="34"/>
      <c r="U3369" s="34"/>
      <c r="V3369" s="34"/>
      <c r="W3369" s="34"/>
      <c r="X3369" s="34"/>
      <c r="Y3369" s="34"/>
      <c r="Z3369" s="34"/>
      <c r="AA3369" s="34"/>
    </row>
    <row r="3370" spans="1:27" s="30" customFormat="1" x14ac:dyDescent="0.3">
      <c r="A3370" s="31"/>
      <c r="B3370" s="32"/>
      <c r="C3370" s="33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1"/>
      <c r="Q3370" s="31"/>
      <c r="R3370" s="34"/>
      <c r="S3370" s="34"/>
      <c r="T3370" s="34"/>
      <c r="U3370" s="34"/>
      <c r="V3370" s="34"/>
      <c r="W3370" s="34"/>
      <c r="X3370" s="34"/>
      <c r="Y3370" s="34"/>
      <c r="Z3370" s="34"/>
      <c r="AA3370" s="34"/>
    </row>
    <row r="3371" spans="1:27" s="30" customFormat="1" x14ac:dyDescent="0.3">
      <c r="A3371" s="31"/>
      <c r="B3371" s="32"/>
      <c r="C3371" s="33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1"/>
      <c r="Q3371" s="31"/>
      <c r="R3371" s="34"/>
      <c r="S3371" s="34"/>
      <c r="T3371" s="34"/>
      <c r="U3371" s="34"/>
      <c r="V3371" s="34"/>
      <c r="W3371" s="34"/>
      <c r="X3371" s="34"/>
      <c r="Y3371" s="34"/>
      <c r="Z3371" s="34"/>
      <c r="AA3371" s="34"/>
    </row>
    <row r="3372" spans="1:27" s="30" customFormat="1" x14ac:dyDescent="0.3">
      <c r="A3372" s="31"/>
      <c r="B3372" s="32"/>
      <c r="C3372" s="33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1"/>
      <c r="Q3372" s="31"/>
      <c r="R3372" s="34"/>
      <c r="S3372" s="34"/>
      <c r="T3372" s="34"/>
      <c r="U3372" s="34"/>
      <c r="V3372" s="34"/>
      <c r="W3372" s="34"/>
      <c r="X3372" s="34"/>
      <c r="Y3372" s="34"/>
      <c r="Z3372" s="34"/>
      <c r="AA3372" s="34"/>
    </row>
    <row r="3373" spans="1:27" s="30" customFormat="1" x14ac:dyDescent="0.3">
      <c r="A3373" s="31"/>
      <c r="B3373" s="32"/>
      <c r="C3373" s="33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1"/>
      <c r="Q3373" s="31"/>
      <c r="R3373" s="34"/>
      <c r="S3373" s="34"/>
      <c r="T3373" s="34"/>
      <c r="U3373" s="34"/>
      <c r="V3373" s="34"/>
      <c r="W3373" s="34"/>
      <c r="X3373" s="34"/>
      <c r="Y3373" s="34"/>
      <c r="Z3373" s="34"/>
      <c r="AA3373" s="34"/>
    </row>
    <row r="3374" spans="1:27" s="30" customFormat="1" x14ac:dyDescent="0.3">
      <c r="A3374" s="31"/>
      <c r="B3374" s="32"/>
      <c r="C3374" s="33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1"/>
      <c r="Q3374" s="31"/>
      <c r="R3374" s="34"/>
      <c r="S3374" s="34"/>
      <c r="T3374" s="34"/>
      <c r="U3374" s="34"/>
      <c r="V3374" s="34"/>
      <c r="W3374" s="34"/>
      <c r="X3374" s="34"/>
      <c r="Y3374" s="34"/>
      <c r="Z3374" s="34"/>
      <c r="AA3374" s="34"/>
    </row>
    <row r="3375" spans="1:27" s="30" customFormat="1" x14ac:dyDescent="0.3">
      <c r="A3375" s="31"/>
      <c r="B3375" s="32"/>
      <c r="C3375" s="33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1"/>
      <c r="Q3375" s="31"/>
      <c r="R3375" s="34"/>
      <c r="S3375" s="34"/>
      <c r="T3375" s="34"/>
      <c r="U3375" s="34"/>
      <c r="V3375" s="34"/>
      <c r="W3375" s="34"/>
      <c r="X3375" s="34"/>
      <c r="Y3375" s="34"/>
      <c r="Z3375" s="34"/>
      <c r="AA3375" s="34"/>
    </row>
    <row r="3376" spans="1:27" s="30" customFormat="1" x14ac:dyDescent="0.3">
      <c r="A3376" s="31"/>
      <c r="B3376" s="32"/>
      <c r="C3376" s="33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1"/>
      <c r="Q3376" s="31"/>
      <c r="R3376" s="34"/>
      <c r="S3376" s="34"/>
      <c r="T3376" s="34"/>
      <c r="U3376" s="34"/>
      <c r="V3376" s="34"/>
      <c r="W3376" s="34"/>
      <c r="X3376" s="34"/>
      <c r="Y3376" s="34"/>
      <c r="Z3376" s="34"/>
      <c r="AA3376" s="34"/>
    </row>
    <row r="3377" spans="1:27" s="30" customFormat="1" x14ac:dyDescent="0.3">
      <c r="A3377" s="31"/>
      <c r="B3377" s="32"/>
      <c r="C3377" s="33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1"/>
      <c r="Q3377" s="31"/>
      <c r="R3377" s="34"/>
      <c r="S3377" s="34"/>
      <c r="T3377" s="34"/>
      <c r="U3377" s="34"/>
      <c r="V3377" s="34"/>
      <c r="W3377" s="34"/>
      <c r="X3377" s="34"/>
      <c r="Y3377" s="34"/>
      <c r="Z3377" s="34"/>
      <c r="AA3377" s="34"/>
    </row>
    <row r="3378" spans="1:27" s="30" customFormat="1" x14ac:dyDescent="0.3">
      <c r="A3378" s="31"/>
      <c r="B3378" s="32"/>
      <c r="C3378" s="33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1"/>
      <c r="Q3378" s="31"/>
      <c r="R3378" s="34"/>
      <c r="S3378" s="34"/>
      <c r="T3378" s="34"/>
      <c r="U3378" s="34"/>
      <c r="V3378" s="34"/>
      <c r="W3378" s="34"/>
      <c r="X3378" s="34"/>
      <c r="Y3378" s="34"/>
      <c r="Z3378" s="34"/>
      <c r="AA3378" s="34"/>
    </row>
    <row r="3379" spans="1:27" s="30" customFormat="1" x14ac:dyDescent="0.3">
      <c r="A3379" s="31"/>
      <c r="B3379" s="32"/>
      <c r="C3379" s="33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1"/>
      <c r="Q3379" s="31"/>
      <c r="R3379" s="34"/>
      <c r="S3379" s="34"/>
      <c r="T3379" s="34"/>
      <c r="U3379" s="34"/>
      <c r="V3379" s="34"/>
      <c r="W3379" s="34"/>
      <c r="X3379" s="34"/>
      <c r="Y3379" s="34"/>
      <c r="Z3379" s="34"/>
      <c r="AA3379" s="34"/>
    </row>
    <row r="3380" spans="1:27" s="30" customFormat="1" x14ac:dyDescent="0.3">
      <c r="A3380" s="31"/>
      <c r="B3380" s="32"/>
      <c r="C3380" s="33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1"/>
      <c r="Q3380" s="31"/>
      <c r="R3380" s="34"/>
      <c r="S3380" s="34"/>
      <c r="T3380" s="34"/>
      <c r="U3380" s="34"/>
      <c r="V3380" s="34"/>
      <c r="W3380" s="34"/>
      <c r="X3380" s="34"/>
      <c r="Y3380" s="34"/>
      <c r="Z3380" s="34"/>
      <c r="AA3380" s="34"/>
    </row>
    <row r="3381" spans="1:27" s="30" customFormat="1" x14ac:dyDescent="0.3">
      <c r="A3381" s="31"/>
      <c r="B3381" s="32"/>
      <c r="C3381" s="33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1"/>
      <c r="Q3381" s="31"/>
      <c r="R3381" s="34"/>
      <c r="S3381" s="34"/>
      <c r="T3381" s="34"/>
      <c r="U3381" s="34"/>
      <c r="V3381" s="34"/>
      <c r="W3381" s="34"/>
      <c r="X3381" s="34"/>
      <c r="Y3381" s="34"/>
      <c r="Z3381" s="34"/>
      <c r="AA3381" s="34"/>
    </row>
    <row r="3382" spans="1:27" s="30" customFormat="1" x14ac:dyDescent="0.3">
      <c r="A3382" s="31"/>
      <c r="B3382" s="32"/>
      <c r="C3382" s="33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1"/>
      <c r="Q3382" s="31"/>
      <c r="R3382" s="34"/>
      <c r="S3382" s="34"/>
      <c r="T3382" s="34"/>
      <c r="U3382" s="34"/>
      <c r="V3382" s="34"/>
      <c r="W3382" s="34"/>
      <c r="X3382" s="34"/>
      <c r="Y3382" s="34"/>
      <c r="Z3382" s="34"/>
      <c r="AA3382" s="34"/>
    </row>
    <row r="3383" spans="1:27" s="30" customFormat="1" x14ac:dyDescent="0.3">
      <c r="A3383" s="31"/>
      <c r="B3383" s="32"/>
      <c r="C3383" s="33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1"/>
      <c r="Q3383" s="31"/>
      <c r="R3383" s="34"/>
      <c r="S3383" s="34"/>
      <c r="T3383" s="34"/>
      <c r="U3383" s="34"/>
      <c r="V3383" s="34"/>
      <c r="W3383" s="34"/>
      <c r="X3383" s="34"/>
      <c r="Y3383" s="34"/>
      <c r="Z3383" s="34"/>
      <c r="AA3383" s="34"/>
    </row>
    <row r="3384" spans="1:27" s="30" customFormat="1" x14ac:dyDescent="0.3">
      <c r="A3384" s="31"/>
      <c r="B3384" s="32"/>
      <c r="C3384" s="33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1"/>
      <c r="Q3384" s="31"/>
      <c r="R3384" s="34"/>
      <c r="S3384" s="34"/>
      <c r="T3384" s="34"/>
      <c r="U3384" s="34"/>
      <c r="V3384" s="34"/>
      <c r="W3384" s="34"/>
      <c r="X3384" s="34"/>
      <c r="Y3384" s="34"/>
      <c r="Z3384" s="34"/>
      <c r="AA3384" s="34"/>
    </row>
    <row r="3385" spans="1:27" s="30" customFormat="1" x14ac:dyDescent="0.3">
      <c r="A3385" s="31"/>
      <c r="B3385" s="32"/>
      <c r="C3385" s="33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1"/>
      <c r="Q3385" s="31"/>
      <c r="R3385" s="34"/>
      <c r="S3385" s="34"/>
      <c r="T3385" s="34"/>
      <c r="U3385" s="34"/>
      <c r="V3385" s="34"/>
      <c r="W3385" s="34"/>
      <c r="X3385" s="34"/>
      <c r="Y3385" s="34"/>
      <c r="Z3385" s="34"/>
      <c r="AA3385" s="34"/>
    </row>
    <row r="3386" spans="1:27" s="30" customFormat="1" x14ac:dyDescent="0.3">
      <c r="A3386" s="31"/>
      <c r="B3386" s="32"/>
      <c r="C3386" s="33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1"/>
      <c r="Q3386" s="31"/>
      <c r="R3386" s="34"/>
      <c r="S3386" s="34"/>
      <c r="T3386" s="34"/>
      <c r="U3386" s="34"/>
      <c r="V3386" s="34"/>
      <c r="W3386" s="34"/>
      <c r="X3386" s="34"/>
      <c r="Y3386" s="34"/>
      <c r="Z3386" s="34"/>
      <c r="AA3386" s="34"/>
    </row>
    <row r="3387" spans="1:27" s="30" customFormat="1" x14ac:dyDescent="0.3">
      <c r="A3387" s="31"/>
      <c r="B3387" s="32"/>
      <c r="C3387" s="33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1"/>
      <c r="Q3387" s="31"/>
      <c r="R3387" s="34"/>
      <c r="S3387" s="34"/>
      <c r="T3387" s="34"/>
      <c r="U3387" s="34"/>
      <c r="V3387" s="34"/>
      <c r="W3387" s="34"/>
      <c r="X3387" s="34"/>
      <c r="Y3387" s="34"/>
      <c r="Z3387" s="34"/>
      <c r="AA3387" s="34"/>
    </row>
    <row r="3388" spans="1:27" s="30" customFormat="1" x14ac:dyDescent="0.3">
      <c r="A3388" s="31"/>
      <c r="B3388" s="32"/>
      <c r="C3388" s="33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1"/>
      <c r="Q3388" s="31"/>
      <c r="R3388" s="34"/>
      <c r="S3388" s="34"/>
      <c r="T3388" s="34"/>
      <c r="U3388" s="34"/>
      <c r="V3388" s="34"/>
      <c r="W3388" s="34"/>
      <c r="X3388" s="34"/>
      <c r="Y3388" s="34"/>
      <c r="Z3388" s="34"/>
      <c r="AA3388" s="34"/>
    </row>
    <row r="3389" spans="1:27" s="30" customFormat="1" x14ac:dyDescent="0.3">
      <c r="A3389" s="31"/>
      <c r="B3389" s="32"/>
      <c r="C3389" s="33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1"/>
      <c r="Q3389" s="31"/>
      <c r="R3389" s="34"/>
      <c r="S3389" s="34"/>
      <c r="T3389" s="34"/>
      <c r="U3389" s="34"/>
      <c r="V3389" s="34"/>
      <c r="W3389" s="34"/>
      <c r="X3389" s="34"/>
      <c r="Y3389" s="34"/>
      <c r="Z3389" s="34"/>
      <c r="AA3389" s="34"/>
    </row>
    <row r="3390" spans="1:27" s="30" customFormat="1" x14ac:dyDescent="0.3">
      <c r="A3390" s="31"/>
      <c r="B3390" s="32"/>
      <c r="C3390" s="33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1"/>
      <c r="Q3390" s="31"/>
      <c r="R3390" s="34"/>
      <c r="S3390" s="34"/>
      <c r="T3390" s="34"/>
      <c r="U3390" s="34"/>
      <c r="V3390" s="34"/>
      <c r="W3390" s="34"/>
      <c r="X3390" s="34"/>
      <c r="Y3390" s="34"/>
      <c r="Z3390" s="34"/>
      <c r="AA3390" s="34"/>
    </row>
    <row r="3391" spans="1:27" s="30" customFormat="1" x14ac:dyDescent="0.3">
      <c r="A3391" s="31"/>
      <c r="B3391" s="32"/>
      <c r="C3391" s="33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1"/>
      <c r="Q3391" s="31"/>
      <c r="R3391" s="34"/>
      <c r="S3391" s="34"/>
      <c r="T3391" s="34"/>
      <c r="U3391" s="34"/>
      <c r="V3391" s="34"/>
      <c r="W3391" s="34"/>
      <c r="X3391" s="34"/>
      <c r="Y3391" s="34"/>
      <c r="Z3391" s="34"/>
      <c r="AA3391" s="34"/>
    </row>
    <row r="3392" spans="1:27" s="30" customFormat="1" x14ac:dyDescent="0.3">
      <c r="A3392" s="31"/>
      <c r="B3392" s="32"/>
      <c r="C3392" s="33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1"/>
      <c r="Q3392" s="31"/>
      <c r="R3392" s="34"/>
      <c r="S3392" s="34"/>
      <c r="T3392" s="34"/>
      <c r="U3392" s="34"/>
      <c r="V3392" s="34"/>
      <c r="W3392" s="34"/>
      <c r="X3392" s="34"/>
      <c r="Y3392" s="34"/>
      <c r="Z3392" s="34"/>
      <c r="AA3392" s="34"/>
    </row>
    <row r="3393" spans="1:27" s="30" customFormat="1" x14ac:dyDescent="0.3">
      <c r="A3393" s="31"/>
      <c r="B3393" s="32"/>
      <c r="C3393" s="33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1"/>
      <c r="Q3393" s="31"/>
      <c r="R3393" s="34"/>
      <c r="S3393" s="34"/>
      <c r="T3393" s="34"/>
      <c r="U3393" s="34"/>
      <c r="V3393" s="34"/>
      <c r="W3393" s="34"/>
      <c r="X3393" s="34"/>
      <c r="Y3393" s="34"/>
      <c r="Z3393" s="34"/>
      <c r="AA3393" s="34"/>
    </row>
    <row r="3394" spans="1:27" s="30" customFormat="1" x14ac:dyDescent="0.3">
      <c r="A3394" s="31"/>
      <c r="B3394" s="32"/>
      <c r="C3394" s="33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1"/>
      <c r="Q3394" s="31"/>
      <c r="R3394" s="34"/>
      <c r="S3394" s="34"/>
      <c r="T3394" s="34"/>
      <c r="U3394" s="34"/>
      <c r="V3394" s="34"/>
      <c r="W3394" s="34"/>
      <c r="X3394" s="34"/>
      <c r="Y3394" s="34"/>
      <c r="Z3394" s="34"/>
      <c r="AA3394" s="34"/>
    </row>
    <row r="3395" spans="1:27" s="30" customFormat="1" x14ac:dyDescent="0.3">
      <c r="A3395" s="31"/>
      <c r="B3395" s="32"/>
      <c r="C3395" s="33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1"/>
      <c r="Q3395" s="31"/>
      <c r="R3395" s="34"/>
      <c r="S3395" s="34"/>
      <c r="T3395" s="34"/>
      <c r="U3395" s="34"/>
      <c r="V3395" s="34"/>
      <c r="W3395" s="34"/>
      <c r="X3395" s="34"/>
      <c r="Y3395" s="34"/>
      <c r="Z3395" s="34"/>
      <c r="AA3395" s="34"/>
    </row>
    <row r="3396" spans="1:27" s="30" customFormat="1" x14ac:dyDescent="0.3">
      <c r="A3396" s="31"/>
      <c r="B3396" s="32"/>
      <c r="C3396" s="33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1"/>
      <c r="Q3396" s="31"/>
      <c r="R3396" s="34"/>
      <c r="S3396" s="34"/>
      <c r="T3396" s="34"/>
      <c r="U3396" s="34"/>
      <c r="V3396" s="34"/>
      <c r="W3396" s="34"/>
      <c r="X3396" s="34"/>
      <c r="Y3396" s="34"/>
      <c r="Z3396" s="34"/>
      <c r="AA3396" s="34"/>
    </row>
    <row r="3397" spans="1:27" s="30" customFormat="1" x14ac:dyDescent="0.3">
      <c r="A3397" s="31"/>
      <c r="B3397" s="32"/>
      <c r="C3397" s="33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1"/>
      <c r="Q3397" s="31"/>
      <c r="R3397" s="34"/>
      <c r="S3397" s="34"/>
      <c r="T3397" s="34"/>
      <c r="U3397" s="34"/>
      <c r="V3397" s="34"/>
      <c r="W3397" s="34"/>
      <c r="X3397" s="34"/>
      <c r="Y3397" s="34"/>
      <c r="Z3397" s="34"/>
      <c r="AA3397" s="34"/>
    </row>
    <row r="3398" spans="1:27" s="30" customFormat="1" x14ac:dyDescent="0.3">
      <c r="A3398" s="31"/>
      <c r="B3398" s="32"/>
      <c r="C3398" s="33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1"/>
      <c r="Q3398" s="31"/>
      <c r="R3398" s="34"/>
      <c r="S3398" s="34"/>
      <c r="T3398" s="34"/>
      <c r="U3398" s="34"/>
      <c r="V3398" s="34"/>
      <c r="W3398" s="34"/>
      <c r="X3398" s="34"/>
      <c r="Y3398" s="34"/>
      <c r="Z3398" s="34"/>
      <c r="AA3398" s="34"/>
    </row>
    <row r="3399" spans="1:27" s="30" customFormat="1" x14ac:dyDescent="0.3">
      <c r="A3399" s="31"/>
      <c r="B3399" s="32"/>
      <c r="C3399" s="33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1"/>
      <c r="Q3399" s="31"/>
      <c r="R3399" s="34"/>
      <c r="S3399" s="34"/>
      <c r="T3399" s="34"/>
      <c r="U3399" s="34"/>
      <c r="V3399" s="34"/>
      <c r="W3399" s="34"/>
      <c r="X3399" s="34"/>
      <c r="Y3399" s="34"/>
      <c r="Z3399" s="34"/>
      <c r="AA3399" s="34"/>
    </row>
    <row r="3400" spans="1:27" s="30" customFormat="1" x14ac:dyDescent="0.3">
      <c r="A3400" s="31"/>
      <c r="B3400" s="32"/>
      <c r="C3400" s="33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1"/>
      <c r="Q3400" s="31"/>
      <c r="R3400" s="34"/>
      <c r="S3400" s="34"/>
      <c r="T3400" s="34"/>
      <c r="U3400" s="34"/>
      <c r="V3400" s="34"/>
      <c r="W3400" s="34"/>
      <c r="X3400" s="34"/>
      <c r="Y3400" s="34"/>
      <c r="Z3400" s="34"/>
      <c r="AA3400" s="34"/>
    </row>
    <row r="3401" spans="1:27" s="30" customFormat="1" x14ac:dyDescent="0.3">
      <c r="A3401" s="31"/>
      <c r="B3401" s="32"/>
      <c r="C3401" s="33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1"/>
      <c r="Q3401" s="31"/>
      <c r="R3401" s="34"/>
      <c r="S3401" s="34"/>
      <c r="T3401" s="34"/>
      <c r="U3401" s="34"/>
      <c r="V3401" s="34"/>
      <c r="W3401" s="34"/>
      <c r="X3401" s="34"/>
      <c r="Y3401" s="34"/>
      <c r="Z3401" s="34"/>
      <c r="AA3401" s="34"/>
    </row>
    <row r="3402" spans="1:27" s="30" customFormat="1" x14ac:dyDescent="0.3">
      <c r="A3402" s="31"/>
      <c r="B3402" s="32"/>
      <c r="C3402" s="33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1"/>
      <c r="Q3402" s="31"/>
      <c r="R3402" s="34"/>
      <c r="S3402" s="34"/>
      <c r="T3402" s="34"/>
      <c r="U3402" s="34"/>
      <c r="V3402" s="34"/>
      <c r="W3402" s="34"/>
      <c r="X3402" s="34"/>
      <c r="Y3402" s="34"/>
      <c r="Z3402" s="34"/>
      <c r="AA3402" s="34"/>
    </row>
    <row r="3403" spans="1:27" s="30" customFormat="1" x14ac:dyDescent="0.3">
      <c r="A3403" s="31"/>
      <c r="B3403" s="32"/>
      <c r="C3403" s="33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1"/>
      <c r="Q3403" s="31"/>
      <c r="R3403" s="34"/>
      <c r="S3403" s="34"/>
      <c r="T3403" s="34"/>
      <c r="U3403" s="34"/>
      <c r="V3403" s="34"/>
      <c r="W3403" s="34"/>
      <c r="X3403" s="34"/>
      <c r="Y3403" s="34"/>
      <c r="Z3403" s="34"/>
      <c r="AA3403" s="34"/>
    </row>
    <row r="3404" spans="1:27" s="30" customFormat="1" x14ac:dyDescent="0.3">
      <c r="A3404" s="31"/>
      <c r="B3404" s="32"/>
      <c r="C3404" s="33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1"/>
      <c r="Q3404" s="31"/>
      <c r="R3404" s="34"/>
      <c r="S3404" s="34"/>
      <c r="T3404" s="34"/>
      <c r="U3404" s="34"/>
      <c r="V3404" s="34"/>
      <c r="W3404" s="34"/>
      <c r="X3404" s="34"/>
      <c r="Y3404" s="34"/>
      <c r="Z3404" s="34"/>
      <c r="AA3404" s="34"/>
    </row>
    <row r="3405" spans="1:27" s="30" customFormat="1" x14ac:dyDescent="0.3">
      <c r="A3405" s="31"/>
      <c r="B3405" s="32"/>
      <c r="C3405" s="33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1"/>
      <c r="Q3405" s="31"/>
      <c r="R3405" s="34"/>
      <c r="S3405" s="34"/>
      <c r="T3405" s="34"/>
      <c r="U3405" s="34"/>
      <c r="V3405" s="34"/>
      <c r="W3405" s="34"/>
      <c r="X3405" s="34"/>
      <c r="Y3405" s="34"/>
      <c r="Z3405" s="34"/>
      <c r="AA3405" s="34"/>
    </row>
    <row r="3406" spans="1:27" s="30" customFormat="1" x14ac:dyDescent="0.3">
      <c r="A3406" s="31"/>
      <c r="B3406" s="32"/>
      <c r="C3406" s="33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1"/>
      <c r="Q3406" s="31"/>
      <c r="R3406" s="34"/>
      <c r="S3406" s="34"/>
      <c r="T3406" s="34"/>
      <c r="U3406" s="34"/>
      <c r="V3406" s="34"/>
      <c r="W3406" s="34"/>
      <c r="X3406" s="34"/>
      <c r="Y3406" s="34"/>
      <c r="Z3406" s="34"/>
      <c r="AA3406" s="34"/>
    </row>
    <row r="3407" spans="1:27" s="30" customFormat="1" x14ac:dyDescent="0.3">
      <c r="A3407" s="31"/>
      <c r="B3407" s="32"/>
      <c r="C3407" s="33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1"/>
      <c r="Q3407" s="31"/>
      <c r="R3407" s="34"/>
      <c r="S3407" s="34"/>
      <c r="T3407" s="34"/>
      <c r="U3407" s="34"/>
      <c r="V3407" s="34"/>
      <c r="W3407" s="34"/>
      <c r="X3407" s="34"/>
      <c r="Y3407" s="34"/>
      <c r="Z3407" s="34"/>
      <c r="AA3407" s="34"/>
    </row>
    <row r="3408" spans="1:27" s="30" customFormat="1" x14ac:dyDescent="0.3">
      <c r="A3408" s="31"/>
      <c r="B3408" s="32"/>
      <c r="C3408" s="33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1"/>
      <c r="Q3408" s="31"/>
      <c r="R3408" s="34"/>
      <c r="S3408" s="34"/>
      <c r="T3408" s="34"/>
      <c r="U3408" s="34"/>
      <c r="V3408" s="34"/>
      <c r="W3408" s="34"/>
      <c r="X3408" s="34"/>
      <c r="Y3408" s="34"/>
      <c r="Z3408" s="34"/>
      <c r="AA3408" s="34"/>
    </row>
    <row r="3409" spans="1:27" s="30" customFormat="1" x14ac:dyDescent="0.3">
      <c r="A3409" s="31"/>
      <c r="B3409" s="32"/>
      <c r="C3409" s="33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1"/>
      <c r="Q3409" s="31"/>
      <c r="R3409" s="34"/>
      <c r="S3409" s="34"/>
      <c r="T3409" s="34"/>
      <c r="U3409" s="34"/>
      <c r="V3409" s="34"/>
      <c r="W3409" s="34"/>
      <c r="X3409" s="34"/>
      <c r="Y3409" s="34"/>
      <c r="Z3409" s="34"/>
      <c r="AA3409" s="34"/>
    </row>
    <row r="3410" spans="1:27" s="30" customFormat="1" x14ac:dyDescent="0.3">
      <c r="A3410" s="31"/>
      <c r="B3410" s="32"/>
      <c r="C3410" s="33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1"/>
      <c r="Q3410" s="31"/>
      <c r="R3410" s="34"/>
      <c r="S3410" s="34"/>
      <c r="T3410" s="34"/>
      <c r="U3410" s="34"/>
      <c r="V3410" s="34"/>
      <c r="W3410" s="34"/>
      <c r="X3410" s="34"/>
      <c r="Y3410" s="34"/>
      <c r="Z3410" s="34"/>
      <c r="AA3410" s="34"/>
    </row>
    <row r="3411" spans="1:27" s="30" customFormat="1" x14ac:dyDescent="0.3">
      <c r="A3411" s="31"/>
      <c r="B3411" s="32"/>
      <c r="C3411" s="33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1"/>
      <c r="Q3411" s="31"/>
      <c r="R3411" s="34"/>
      <c r="S3411" s="34"/>
      <c r="T3411" s="34"/>
      <c r="U3411" s="34"/>
      <c r="V3411" s="34"/>
      <c r="W3411" s="34"/>
      <c r="X3411" s="34"/>
      <c r="Y3411" s="34"/>
      <c r="Z3411" s="34"/>
      <c r="AA3411" s="34"/>
    </row>
    <row r="3412" spans="1:27" s="30" customFormat="1" x14ac:dyDescent="0.3">
      <c r="A3412" s="31"/>
      <c r="B3412" s="32"/>
      <c r="C3412" s="33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1"/>
      <c r="Q3412" s="31"/>
      <c r="R3412" s="34"/>
      <c r="S3412" s="34"/>
      <c r="T3412" s="34"/>
      <c r="U3412" s="34"/>
      <c r="V3412" s="34"/>
      <c r="W3412" s="34"/>
      <c r="X3412" s="34"/>
      <c r="Y3412" s="34"/>
      <c r="Z3412" s="34"/>
      <c r="AA3412" s="34"/>
    </row>
    <row r="3413" spans="1:27" s="30" customFormat="1" x14ac:dyDescent="0.3">
      <c r="A3413" s="31"/>
      <c r="B3413" s="32"/>
      <c r="C3413" s="33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1"/>
      <c r="Q3413" s="31"/>
      <c r="R3413" s="34"/>
      <c r="S3413" s="34"/>
      <c r="T3413" s="34"/>
      <c r="U3413" s="34"/>
      <c r="V3413" s="34"/>
      <c r="W3413" s="34"/>
      <c r="X3413" s="34"/>
      <c r="Y3413" s="34"/>
      <c r="Z3413" s="34"/>
      <c r="AA3413" s="34"/>
    </row>
    <row r="3414" spans="1:27" s="30" customFormat="1" x14ac:dyDescent="0.3">
      <c r="A3414" s="31"/>
      <c r="B3414" s="32"/>
      <c r="C3414" s="33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1"/>
      <c r="Q3414" s="31"/>
      <c r="R3414" s="34"/>
      <c r="S3414" s="34"/>
      <c r="T3414" s="34"/>
      <c r="U3414" s="34"/>
      <c r="V3414" s="34"/>
      <c r="W3414" s="34"/>
      <c r="X3414" s="34"/>
      <c r="Y3414" s="34"/>
      <c r="Z3414" s="34"/>
      <c r="AA3414" s="34"/>
    </row>
    <row r="3415" spans="1:27" s="30" customFormat="1" x14ac:dyDescent="0.3">
      <c r="A3415" s="31"/>
      <c r="B3415" s="32"/>
      <c r="C3415" s="33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1"/>
      <c r="Q3415" s="31"/>
      <c r="R3415" s="34"/>
      <c r="S3415" s="34"/>
      <c r="T3415" s="34"/>
      <c r="U3415" s="34"/>
      <c r="V3415" s="34"/>
      <c r="W3415" s="34"/>
      <c r="X3415" s="34"/>
      <c r="Y3415" s="34"/>
      <c r="Z3415" s="34"/>
      <c r="AA3415" s="34"/>
    </row>
    <row r="3416" spans="1:27" s="30" customFormat="1" x14ac:dyDescent="0.3">
      <c r="A3416" s="31"/>
      <c r="B3416" s="32"/>
      <c r="C3416" s="33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1"/>
      <c r="Q3416" s="31"/>
      <c r="R3416" s="34"/>
      <c r="S3416" s="34"/>
      <c r="T3416" s="34"/>
      <c r="U3416" s="34"/>
      <c r="V3416" s="34"/>
      <c r="W3416" s="34"/>
      <c r="X3416" s="34"/>
      <c r="Y3416" s="34"/>
      <c r="Z3416" s="34"/>
      <c r="AA3416" s="34"/>
    </row>
    <row r="3417" spans="1:27" s="30" customFormat="1" x14ac:dyDescent="0.3">
      <c r="A3417" s="31"/>
      <c r="B3417" s="32"/>
      <c r="C3417" s="33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1"/>
      <c r="Q3417" s="31"/>
      <c r="R3417" s="34"/>
      <c r="S3417" s="34"/>
      <c r="T3417" s="34"/>
      <c r="U3417" s="34"/>
      <c r="V3417" s="34"/>
      <c r="W3417" s="34"/>
      <c r="X3417" s="34"/>
      <c r="Y3417" s="34"/>
      <c r="Z3417" s="34"/>
      <c r="AA3417" s="34"/>
    </row>
    <row r="3418" spans="1:27" s="30" customFormat="1" x14ac:dyDescent="0.3">
      <c r="A3418" s="31"/>
      <c r="B3418" s="32"/>
      <c r="C3418" s="33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1"/>
      <c r="Q3418" s="31"/>
      <c r="R3418" s="34"/>
      <c r="S3418" s="34"/>
      <c r="T3418" s="34"/>
      <c r="U3418" s="34"/>
      <c r="V3418" s="34"/>
      <c r="W3418" s="34"/>
      <c r="X3418" s="34"/>
      <c r="Y3418" s="34"/>
      <c r="Z3418" s="34"/>
      <c r="AA3418" s="34"/>
    </row>
    <row r="3419" spans="1:27" s="30" customFormat="1" x14ac:dyDescent="0.3">
      <c r="A3419" s="31"/>
      <c r="B3419" s="32"/>
      <c r="C3419" s="33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1"/>
      <c r="Q3419" s="31"/>
      <c r="R3419" s="34"/>
      <c r="S3419" s="34"/>
      <c r="T3419" s="34"/>
      <c r="U3419" s="34"/>
      <c r="V3419" s="34"/>
      <c r="W3419" s="34"/>
      <c r="X3419" s="34"/>
      <c r="Y3419" s="34"/>
      <c r="Z3419" s="34"/>
      <c r="AA3419" s="34"/>
    </row>
    <row r="3420" spans="1:27" s="30" customFormat="1" x14ac:dyDescent="0.3">
      <c r="A3420" s="31"/>
      <c r="B3420" s="32"/>
      <c r="C3420" s="33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1"/>
      <c r="Q3420" s="31"/>
      <c r="R3420" s="34"/>
      <c r="S3420" s="34"/>
      <c r="T3420" s="34"/>
      <c r="U3420" s="34"/>
      <c r="V3420" s="34"/>
      <c r="W3420" s="34"/>
      <c r="X3420" s="34"/>
      <c r="Y3420" s="34"/>
      <c r="Z3420" s="34"/>
      <c r="AA3420" s="34"/>
    </row>
    <row r="3421" spans="1:27" s="30" customFormat="1" x14ac:dyDescent="0.3">
      <c r="A3421" s="31"/>
      <c r="B3421" s="32"/>
      <c r="C3421" s="33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1"/>
      <c r="Q3421" s="31"/>
      <c r="R3421" s="34"/>
      <c r="S3421" s="34"/>
      <c r="T3421" s="34"/>
      <c r="U3421" s="34"/>
      <c r="V3421" s="34"/>
      <c r="W3421" s="34"/>
      <c r="X3421" s="34"/>
      <c r="Y3421" s="34"/>
      <c r="Z3421" s="34"/>
      <c r="AA3421" s="34"/>
    </row>
    <row r="3422" spans="1:27" s="30" customFormat="1" x14ac:dyDescent="0.3">
      <c r="A3422" s="31"/>
      <c r="B3422" s="32"/>
      <c r="C3422" s="33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1"/>
      <c r="Q3422" s="31"/>
      <c r="R3422" s="34"/>
      <c r="S3422" s="34"/>
      <c r="T3422" s="34"/>
      <c r="U3422" s="34"/>
      <c r="V3422" s="34"/>
      <c r="W3422" s="34"/>
      <c r="X3422" s="34"/>
      <c r="Y3422" s="34"/>
      <c r="Z3422" s="34"/>
      <c r="AA3422" s="34"/>
    </row>
    <row r="3423" spans="1:27" s="30" customFormat="1" x14ac:dyDescent="0.3">
      <c r="A3423" s="31"/>
      <c r="B3423" s="32"/>
      <c r="C3423" s="33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1"/>
      <c r="Q3423" s="31"/>
      <c r="R3423" s="34"/>
      <c r="S3423" s="34"/>
      <c r="T3423" s="34"/>
      <c r="U3423" s="34"/>
      <c r="V3423" s="34"/>
      <c r="W3423" s="34"/>
      <c r="X3423" s="34"/>
      <c r="Y3423" s="34"/>
      <c r="Z3423" s="34"/>
      <c r="AA3423" s="34"/>
    </row>
    <row r="3424" spans="1:27" s="30" customFormat="1" x14ac:dyDescent="0.3">
      <c r="A3424" s="31"/>
      <c r="B3424" s="32"/>
      <c r="C3424" s="33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1"/>
      <c r="Q3424" s="31"/>
      <c r="R3424" s="34"/>
      <c r="S3424" s="34"/>
      <c r="T3424" s="34"/>
      <c r="U3424" s="34"/>
      <c r="V3424" s="34"/>
      <c r="W3424" s="34"/>
      <c r="X3424" s="34"/>
      <c r="Y3424" s="34"/>
      <c r="Z3424" s="34"/>
      <c r="AA3424" s="34"/>
    </row>
    <row r="3425" spans="1:27" s="30" customFormat="1" x14ac:dyDescent="0.3">
      <c r="A3425" s="31"/>
      <c r="B3425" s="32"/>
      <c r="C3425" s="33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1"/>
      <c r="Q3425" s="31"/>
      <c r="R3425" s="34"/>
      <c r="S3425" s="34"/>
      <c r="T3425" s="34"/>
      <c r="U3425" s="34"/>
      <c r="V3425" s="34"/>
      <c r="W3425" s="34"/>
      <c r="X3425" s="34"/>
      <c r="Y3425" s="34"/>
      <c r="Z3425" s="34"/>
      <c r="AA3425" s="34"/>
    </row>
    <row r="3426" spans="1:27" s="30" customFormat="1" x14ac:dyDescent="0.3">
      <c r="A3426" s="31"/>
      <c r="B3426" s="32"/>
      <c r="C3426" s="33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1"/>
      <c r="Q3426" s="31"/>
      <c r="R3426" s="34"/>
      <c r="S3426" s="34"/>
      <c r="T3426" s="34"/>
      <c r="U3426" s="34"/>
      <c r="V3426" s="34"/>
      <c r="W3426" s="34"/>
      <c r="X3426" s="34"/>
      <c r="Y3426" s="34"/>
      <c r="Z3426" s="34"/>
      <c r="AA3426" s="34"/>
    </row>
    <row r="3427" spans="1:27" s="30" customFormat="1" x14ac:dyDescent="0.3">
      <c r="A3427" s="31"/>
      <c r="B3427" s="32"/>
      <c r="C3427" s="33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1"/>
      <c r="Q3427" s="31"/>
      <c r="R3427" s="34"/>
      <c r="S3427" s="34"/>
      <c r="T3427" s="34"/>
      <c r="U3427" s="34"/>
      <c r="V3427" s="34"/>
      <c r="W3427" s="34"/>
      <c r="X3427" s="34"/>
      <c r="Y3427" s="34"/>
      <c r="Z3427" s="34"/>
      <c r="AA3427" s="34"/>
    </row>
    <row r="3428" spans="1:27" s="30" customFormat="1" x14ac:dyDescent="0.3">
      <c r="A3428" s="31"/>
      <c r="B3428" s="32"/>
      <c r="C3428" s="33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1"/>
      <c r="Q3428" s="31"/>
      <c r="R3428" s="34"/>
      <c r="S3428" s="34"/>
      <c r="T3428" s="34"/>
      <c r="U3428" s="34"/>
      <c r="V3428" s="34"/>
      <c r="W3428" s="34"/>
      <c r="X3428" s="34"/>
      <c r="Y3428" s="34"/>
      <c r="Z3428" s="34"/>
      <c r="AA3428" s="34"/>
    </row>
    <row r="3429" spans="1:27" s="30" customFormat="1" x14ac:dyDescent="0.3">
      <c r="A3429" s="31"/>
      <c r="B3429" s="32"/>
      <c r="C3429" s="33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1"/>
      <c r="Q3429" s="31"/>
      <c r="R3429" s="34"/>
      <c r="S3429" s="34"/>
      <c r="T3429" s="34"/>
      <c r="U3429" s="34"/>
      <c r="V3429" s="34"/>
      <c r="W3429" s="34"/>
      <c r="X3429" s="34"/>
      <c r="Y3429" s="34"/>
      <c r="Z3429" s="34"/>
      <c r="AA3429" s="34"/>
    </row>
    <row r="3430" spans="1:27" s="30" customFormat="1" x14ac:dyDescent="0.3">
      <c r="A3430" s="31"/>
      <c r="B3430" s="32"/>
      <c r="C3430" s="33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1"/>
      <c r="Q3430" s="31"/>
      <c r="R3430" s="34"/>
      <c r="S3430" s="34"/>
      <c r="T3430" s="34"/>
      <c r="U3430" s="34"/>
      <c r="V3430" s="34"/>
      <c r="W3430" s="34"/>
      <c r="X3430" s="34"/>
      <c r="Y3430" s="34"/>
      <c r="Z3430" s="34"/>
      <c r="AA3430" s="34"/>
    </row>
    <row r="3431" spans="1:27" s="30" customFormat="1" x14ac:dyDescent="0.3">
      <c r="A3431" s="31"/>
      <c r="B3431" s="32"/>
      <c r="C3431" s="33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1"/>
      <c r="Q3431" s="31"/>
      <c r="R3431" s="34"/>
      <c r="S3431" s="34"/>
      <c r="T3431" s="34"/>
      <c r="U3431" s="34"/>
      <c r="V3431" s="34"/>
      <c r="W3431" s="34"/>
      <c r="X3431" s="34"/>
      <c r="Y3431" s="34"/>
      <c r="Z3431" s="34"/>
      <c r="AA3431" s="34"/>
    </row>
    <row r="3432" spans="1:27" s="30" customFormat="1" x14ac:dyDescent="0.3">
      <c r="A3432" s="31"/>
      <c r="B3432" s="32"/>
      <c r="C3432" s="33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1"/>
      <c r="Q3432" s="31"/>
      <c r="R3432" s="34"/>
      <c r="S3432" s="34"/>
      <c r="T3432" s="34"/>
      <c r="U3432" s="34"/>
      <c r="V3432" s="34"/>
      <c r="W3432" s="34"/>
      <c r="X3432" s="34"/>
      <c r="Y3432" s="34"/>
      <c r="Z3432" s="34"/>
      <c r="AA3432" s="34"/>
    </row>
    <row r="3433" spans="1:27" s="30" customFormat="1" x14ac:dyDescent="0.3">
      <c r="A3433" s="31"/>
      <c r="B3433" s="32"/>
      <c r="C3433" s="33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1"/>
      <c r="Q3433" s="31"/>
      <c r="R3433" s="34"/>
      <c r="S3433" s="34"/>
      <c r="T3433" s="34"/>
      <c r="U3433" s="34"/>
      <c r="V3433" s="34"/>
      <c r="W3433" s="34"/>
      <c r="X3433" s="34"/>
      <c r="Y3433" s="34"/>
      <c r="Z3433" s="34"/>
      <c r="AA3433" s="34"/>
    </row>
    <row r="3434" spans="1:27" s="30" customFormat="1" x14ac:dyDescent="0.3">
      <c r="A3434" s="31"/>
      <c r="B3434" s="32"/>
      <c r="C3434" s="33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1"/>
      <c r="Q3434" s="31"/>
      <c r="R3434" s="34"/>
      <c r="S3434" s="34"/>
      <c r="T3434" s="34"/>
      <c r="U3434" s="34"/>
      <c r="V3434" s="34"/>
      <c r="W3434" s="34"/>
      <c r="X3434" s="34"/>
      <c r="Y3434" s="34"/>
      <c r="Z3434" s="34"/>
      <c r="AA3434" s="34"/>
    </row>
    <row r="3435" spans="1:27" s="30" customFormat="1" x14ac:dyDescent="0.3">
      <c r="A3435" s="31"/>
      <c r="B3435" s="32"/>
      <c r="C3435" s="33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1"/>
      <c r="Q3435" s="31"/>
      <c r="R3435" s="34"/>
      <c r="S3435" s="34"/>
      <c r="T3435" s="34"/>
      <c r="U3435" s="34"/>
      <c r="V3435" s="34"/>
      <c r="W3435" s="34"/>
      <c r="X3435" s="34"/>
      <c r="Y3435" s="34"/>
      <c r="Z3435" s="34"/>
      <c r="AA3435" s="34"/>
    </row>
    <row r="3436" spans="1:27" s="30" customFormat="1" x14ac:dyDescent="0.3">
      <c r="A3436" s="31"/>
      <c r="B3436" s="32"/>
      <c r="C3436" s="33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1"/>
      <c r="Q3436" s="31"/>
      <c r="R3436" s="34"/>
      <c r="S3436" s="34"/>
      <c r="T3436" s="34"/>
      <c r="U3436" s="34"/>
      <c r="V3436" s="34"/>
      <c r="W3436" s="34"/>
      <c r="X3436" s="34"/>
      <c r="Y3436" s="34"/>
      <c r="Z3436" s="34"/>
      <c r="AA3436" s="34"/>
    </row>
    <row r="3437" spans="1:27" s="30" customFormat="1" x14ac:dyDescent="0.3">
      <c r="A3437" s="31"/>
      <c r="B3437" s="32"/>
      <c r="C3437" s="33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1"/>
      <c r="Q3437" s="31"/>
      <c r="R3437" s="34"/>
      <c r="S3437" s="34"/>
      <c r="T3437" s="34"/>
      <c r="U3437" s="34"/>
      <c r="V3437" s="34"/>
      <c r="W3437" s="34"/>
      <c r="X3437" s="34"/>
      <c r="Y3437" s="34"/>
      <c r="Z3437" s="34"/>
      <c r="AA3437" s="34"/>
    </row>
    <row r="3438" spans="1:27" s="30" customFormat="1" x14ac:dyDescent="0.3">
      <c r="A3438" s="31"/>
      <c r="B3438" s="32"/>
      <c r="C3438" s="33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1"/>
      <c r="Q3438" s="31"/>
      <c r="R3438" s="34"/>
      <c r="S3438" s="34"/>
      <c r="T3438" s="34"/>
      <c r="U3438" s="34"/>
      <c r="V3438" s="34"/>
      <c r="W3438" s="34"/>
      <c r="X3438" s="34"/>
      <c r="Y3438" s="34"/>
      <c r="Z3438" s="34"/>
      <c r="AA3438" s="34"/>
    </row>
    <row r="3439" spans="1:27" s="30" customFormat="1" x14ac:dyDescent="0.3">
      <c r="A3439" s="31"/>
      <c r="B3439" s="32"/>
      <c r="C3439" s="33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1"/>
      <c r="Q3439" s="31"/>
      <c r="R3439" s="34"/>
      <c r="S3439" s="34"/>
      <c r="T3439" s="34"/>
      <c r="U3439" s="34"/>
      <c r="V3439" s="34"/>
      <c r="W3439" s="34"/>
      <c r="X3439" s="34"/>
      <c r="Y3439" s="34"/>
      <c r="Z3439" s="34"/>
      <c r="AA3439" s="34"/>
    </row>
    <row r="3440" spans="1:27" s="30" customFormat="1" x14ac:dyDescent="0.3">
      <c r="A3440" s="31"/>
      <c r="B3440" s="32"/>
      <c r="C3440" s="33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1"/>
      <c r="Q3440" s="31"/>
      <c r="R3440" s="34"/>
      <c r="S3440" s="34"/>
      <c r="T3440" s="34"/>
      <c r="U3440" s="34"/>
      <c r="V3440" s="34"/>
      <c r="W3440" s="34"/>
      <c r="X3440" s="34"/>
      <c r="Y3440" s="34"/>
      <c r="Z3440" s="34"/>
      <c r="AA3440" s="34"/>
    </row>
    <row r="3441" spans="1:27" s="30" customFormat="1" x14ac:dyDescent="0.3">
      <c r="A3441" s="31"/>
      <c r="B3441" s="32"/>
      <c r="C3441" s="33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1"/>
      <c r="Q3441" s="31"/>
      <c r="R3441" s="34"/>
      <c r="S3441" s="34"/>
      <c r="T3441" s="34"/>
      <c r="U3441" s="34"/>
      <c r="V3441" s="34"/>
      <c r="W3441" s="34"/>
      <c r="X3441" s="34"/>
      <c r="Y3441" s="34"/>
      <c r="Z3441" s="34"/>
      <c r="AA3441" s="34"/>
    </row>
    <row r="3442" spans="1:27" s="30" customFormat="1" x14ac:dyDescent="0.3">
      <c r="A3442" s="31"/>
      <c r="B3442" s="32"/>
      <c r="C3442" s="33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1"/>
      <c r="Q3442" s="31"/>
      <c r="R3442" s="34"/>
      <c r="S3442" s="34"/>
      <c r="T3442" s="34"/>
      <c r="U3442" s="34"/>
      <c r="V3442" s="34"/>
      <c r="W3442" s="34"/>
      <c r="X3442" s="34"/>
      <c r="Y3442" s="34"/>
      <c r="Z3442" s="34"/>
      <c r="AA3442" s="34"/>
    </row>
    <row r="3443" spans="1:27" s="30" customFormat="1" x14ac:dyDescent="0.3">
      <c r="A3443" s="31"/>
      <c r="B3443" s="32"/>
      <c r="C3443" s="33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1"/>
      <c r="Q3443" s="31"/>
      <c r="R3443" s="34"/>
      <c r="S3443" s="34"/>
      <c r="T3443" s="34"/>
      <c r="U3443" s="34"/>
      <c r="V3443" s="34"/>
      <c r="W3443" s="34"/>
      <c r="X3443" s="34"/>
      <c r="Y3443" s="34"/>
      <c r="Z3443" s="34"/>
      <c r="AA3443" s="34"/>
    </row>
    <row r="3444" spans="1:27" s="30" customFormat="1" x14ac:dyDescent="0.3">
      <c r="A3444" s="31"/>
      <c r="B3444" s="32"/>
      <c r="C3444" s="33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1"/>
      <c r="Q3444" s="31"/>
      <c r="R3444" s="34"/>
      <c r="S3444" s="34"/>
      <c r="T3444" s="34"/>
      <c r="U3444" s="34"/>
      <c r="V3444" s="34"/>
      <c r="W3444" s="34"/>
      <c r="X3444" s="34"/>
      <c r="Y3444" s="34"/>
      <c r="Z3444" s="34"/>
      <c r="AA3444" s="34"/>
    </row>
    <row r="3445" spans="1:27" s="30" customFormat="1" x14ac:dyDescent="0.3">
      <c r="A3445" s="31"/>
      <c r="B3445" s="32"/>
      <c r="C3445" s="33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1"/>
      <c r="Q3445" s="31"/>
      <c r="R3445" s="34"/>
      <c r="S3445" s="34"/>
      <c r="T3445" s="34"/>
      <c r="U3445" s="34"/>
      <c r="V3445" s="34"/>
      <c r="W3445" s="34"/>
      <c r="X3445" s="34"/>
      <c r="Y3445" s="34"/>
      <c r="Z3445" s="34"/>
      <c r="AA3445" s="34"/>
    </row>
    <row r="3446" spans="1:27" s="30" customFormat="1" x14ac:dyDescent="0.3">
      <c r="A3446" s="31"/>
      <c r="B3446" s="32"/>
      <c r="C3446" s="33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1"/>
      <c r="Q3446" s="31"/>
      <c r="R3446" s="34"/>
      <c r="S3446" s="34"/>
      <c r="T3446" s="34"/>
      <c r="U3446" s="34"/>
      <c r="V3446" s="34"/>
      <c r="W3446" s="34"/>
      <c r="X3446" s="34"/>
      <c r="Y3446" s="34"/>
      <c r="Z3446" s="34"/>
      <c r="AA3446" s="34"/>
    </row>
    <row r="3447" spans="1:27" s="30" customFormat="1" x14ac:dyDescent="0.3">
      <c r="A3447" s="31"/>
      <c r="B3447" s="32"/>
      <c r="C3447" s="33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1"/>
      <c r="Q3447" s="31"/>
      <c r="R3447" s="34"/>
      <c r="S3447" s="34"/>
      <c r="T3447" s="34"/>
      <c r="U3447" s="34"/>
      <c r="V3447" s="34"/>
      <c r="W3447" s="34"/>
      <c r="X3447" s="34"/>
      <c r="Y3447" s="34"/>
      <c r="Z3447" s="34"/>
      <c r="AA3447" s="34"/>
    </row>
    <row r="3448" spans="1:27" s="30" customFormat="1" x14ac:dyDescent="0.3">
      <c r="A3448" s="31"/>
      <c r="B3448" s="32"/>
      <c r="C3448" s="33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1"/>
      <c r="Q3448" s="31"/>
      <c r="R3448" s="34"/>
      <c r="S3448" s="34"/>
      <c r="T3448" s="34"/>
      <c r="U3448" s="34"/>
      <c r="V3448" s="34"/>
      <c r="W3448" s="34"/>
      <c r="X3448" s="34"/>
      <c r="Y3448" s="34"/>
      <c r="Z3448" s="34"/>
      <c r="AA3448" s="34"/>
    </row>
    <row r="3449" spans="1:27" s="30" customFormat="1" x14ac:dyDescent="0.3">
      <c r="A3449" s="31"/>
      <c r="B3449" s="32"/>
      <c r="C3449" s="33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1"/>
      <c r="Q3449" s="31"/>
      <c r="R3449" s="34"/>
      <c r="S3449" s="34"/>
      <c r="T3449" s="34"/>
      <c r="U3449" s="34"/>
      <c r="V3449" s="34"/>
      <c r="W3449" s="34"/>
      <c r="X3449" s="34"/>
      <c r="Y3449" s="34"/>
      <c r="Z3449" s="34"/>
      <c r="AA3449" s="34"/>
    </row>
    <row r="3450" spans="1:27" s="30" customFormat="1" x14ac:dyDescent="0.3">
      <c r="A3450" s="31"/>
      <c r="B3450" s="32"/>
      <c r="C3450" s="33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1"/>
      <c r="Q3450" s="31"/>
      <c r="R3450" s="34"/>
      <c r="S3450" s="34"/>
      <c r="T3450" s="34"/>
      <c r="U3450" s="34"/>
      <c r="V3450" s="34"/>
      <c r="W3450" s="34"/>
      <c r="X3450" s="34"/>
      <c r="Y3450" s="34"/>
      <c r="Z3450" s="34"/>
      <c r="AA3450" s="34"/>
    </row>
    <row r="3451" spans="1:27" s="30" customFormat="1" x14ac:dyDescent="0.3">
      <c r="A3451" s="31"/>
      <c r="B3451" s="32"/>
      <c r="C3451" s="33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1"/>
      <c r="Q3451" s="31"/>
      <c r="R3451" s="34"/>
      <c r="S3451" s="34"/>
      <c r="T3451" s="34"/>
      <c r="U3451" s="34"/>
      <c r="V3451" s="34"/>
      <c r="W3451" s="34"/>
      <c r="X3451" s="34"/>
      <c r="Y3451" s="34"/>
      <c r="Z3451" s="34"/>
      <c r="AA3451" s="34"/>
    </row>
    <row r="3452" spans="1:27" s="30" customFormat="1" x14ac:dyDescent="0.3">
      <c r="A3452" s="31"/>
      <c r="B3452" s="32"/>
      <c r="C3452" s="33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1"/>
      <c r="Q3452" s="31"/>
      <c r="R3452" s="34"/>
      <c r="S3452" s="34"/>
      <c r="T3452" s="34"/>
      <c r="U3452" s="34"/>
      <c r="V3452" s="34"/>
      <c r="W3452" s="34"/>
      <c r="X3452" s="34"/>
      <c r="Y3452" s="34"/>
      <c r="Z3452" s="34"/>
      <c r="AA3452" s="34"/>
    </row>
    <row r="3453" spans="1:27" s="30" customFormat="1" x14ac:dyDescent="0.3">
      <c r="A3453" s="31"/>
      <c r="B3453" s="32"/>
      <c r="C3453" s="33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1"/>
      <c r="Q3453" s="31"/>
      <c r="R3453" s="34"/>
      <c r="S3453" s="34"/>
      <c r="T3453" s="34"/>
      <c r="U3453" s="34"/>
      <c r="V3453" s="34"/>
      <c r="W3453" s="34"/>
      <c r="X3453" s="34"/>
      <c r="Y3453" s="34"/>
      <c r="Z3453" s="34"/>
      <c r="AA3453" s="34"/>
    </row>
    <row r="3454" spans="1:27" s="30" customFormat="1" x14ac:dyDescent="0.3">
      <c r="A3454" s="31"/>
      <c r="B3454" s="32"/>
      <c r="C3454" s="33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1"/>
      <c r="Q3454" s="31"/>
      <c r="R3454" s="34"/>
      <c r="S3454" s="34"/>
      <c r="T3454" s="34"/>
      <c r="U3454" s="34"/>
      <c r="V3454" s="34"/>
      <c r="W3454" s="34"/>
      <c r="X3454" s="34"/>
      <c r="Y3454" s="34"/>
      <c r="Z3454" s="34"/>
      <c r="AA3454" s="34"/>
    </row>
    <row r="3455" spans="1:27" s="30" customFormat="1" x14ac:dyDescent="0.3">
      <c r="A3455" s="31"/>
      <c r="B3455" s="32"/>
      <c r="C3455" s="33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1"/>
      <c r="Q3455" s="31"/>
      <c r="R3455" s="34"/>
      <c r="S3455" s="34"/>
      <c r="T3455" s="34"/>
      <c r="U3455" s="34"/>
      <c r="V3455" s="34"/>
      <c r="W3455" s="34"/>
      <c r="X3455" s="34"/>
      <c r="Y3455" s="34"/>
      <c r="Z3455" s="34"/>
      <c r="AA3455" s="34"/>
    </row>
    <row r="3456" spans="1:27" s="30" customFormat="1" x14ac:dyDescent="0.3">
      <c r="A3456" s="31"/>
      <c r="B3456" s="32"/>
      <c r="C3456" s="33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1"/>
      <c r="Q3456" s="31"/>
      <c r="R3456" s="34"/>
      <c r="S3456" s="34"/>
      <c r="T3456" s="34"/>
      <c r="U3456" s="34"/>
      <c r="V3456" s="34"/>
      <c r="W3456" s="34"/>
      <c r="X3456" s="34"/>
      <c r="Y3456" s="34"/>
      <c r="Z3456" s="34"/>
      <c r="AA3456" s="34"/>
    </row>
    <row r="3457" spans="1:27" s="30" customFormat="1" x14ac:dyDescent="0.3">
      <c r="A3457" s="31"/>
      <c r="B3457" s="32"/>
      <c r="C3457" s="33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1"/>
      <c r="Q3457" s="31"/>
      <c r="R3457" s="34"/>
      <c r="S3457" s="34"/>
      <c r="T3457" s="34"/>
      <c r="U3457" s="34"/>
      <c r="V3457" s="34"/>
      <c r="W3457" s="34"/>
      <c r="X3457" s="34"/>
      <c r="Y3457" s="34"/>
      <c r="Z3457" s="34"/>
      <c r="AA3457" s="34"/>
    </row>
    <row r="3458" spans="1:27" s="30" customFormat="1" x14ac:dyDescent="0.3">
      <c r="A3458" s="31"/>
      <c r="B3458" s="32"/>
      <c r="C3458" s="33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1"/>
      <c r="Q3458" s="31"/>
      <c r="R3458" s="34"/>
      <c r="S3458" s="34"/>
      <c r="T3458" s="34"/>
      <c r="U3458" s="34"/>
      <c r="V3458" s="34"/>
      <c r="W3458" s="34"/>
      <c r="X3458" s="34"/>
      <c r="Y3458" s="34"/>
      <c r="Z3458" s="34"/>
      <c r="AA3458" s="34"/>
    </row>
    <row r="3459" spans="1:27" s="30" customFormat="1" x14ac:dyDescent="0.3">
      <c r="A3459" s="31"/>
      <c r="B3459" s="32"/>
      <c r="C3459" s="33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1"/>
      <c r="Q3459" s="31"/>
      <c r="R3459" s="34"/>
      <c r="S3459" s="34"/>
      <c r="T3459" s="34"/>
      <c r="U3459" s="34"/>
      <c r="V3459" s="34"/>
      <c r="W3459" s="34"/>
      <c r="X3459" s="34"/>
      <c r="Y3459" s="34"/>
      <c r="Z3459" s="34"/>
      <c r="AA3459" s="34"/>
    </row>
    <row r="3460" spans="1:27" s="30" customFormat="1" x14ac:dyDescent="0.3">
      <c r="A3460" s="31"/>
      <c r="B3460" s="32"/>
      <c r="C3460" s="33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1"/>
      <c r="Q3460" s="31"/>
      <c r="R3460" s="34"/>
      <c r="S3460" s="34"/>
      <c r="T3460" s="34"/>
      <c r="U3460" s="34"/>
      <c r="V3460" s="34"/>
      <c r="W3460" s="34"/>
      <c r="X3460" s="34"/>
      <c r="Y3460" s="34"/>
      <c r="Z3460" s="34"/>
      <c r="AA3460" s="34"/>
    </row>
    <row r="3461" spans="1:27" s="30" customFormat="1" x14ac:dyDescent="0.3">
      <c r="A3461" s="31"/>
      <c r="B3461" s="32"/>
      <c r="C3461" s="33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1"/>
      <c r="Q3461" s="31"/>
      <c r="R3461" s="34"/>
      <c r="S3461" s="34"/>
      <c r="T3461" s="34"/>
      <c r="U3461" s="34"/>
      <c r="V3461" s="34"/>
      <c r="W3461" s="34"/>
      <c r="X3461" s="34"/>
      <c r="Y3461" s="34"/>
      <c r="Z3461" s="34"/>
      <c r="AA3461" s="34"/>
    </row>
    <row r="3462" spans="1:27" s="30" customFormat="1" x14ac:dyDescent="0.3">
      <c r="A3462" s="31"/>
      <c r="B3462" s="32"/>
      <c r="C3462" s="33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1"/>
      <c r="Q3462" s="31"/>
      <c r="R3462" s="34"/>
      <c r="S3462" s="34"/>
      <c r="T3462" s="34"/>
      <c r="U3462" s="34"/>
      <c r="V3462" s="34"/>
      <c r="W3462" s="34"/>
      <c r="X3462" s="34"/>
      <c r="Y3462" s="34"/>
      <c r="Z3462" s="34"/>
      <c r="AA3462" s="34"/>
    </row>
    <row r="3463" spans="1:27" s="30" customFormat="1" x14ac:dyDescent="0.3">
      <c r="A3463" s="31"/>
      <c r="B3463" s="32"/>
      <c r="C3463" s="33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1"/>
      <c r="Q3463" s="31"/>
      <c r="R3463" s="34"/>
      <c r="S3463" s="34"/>
      <c r="T3463" s="34"/>
      <c r="U3463" s="34"/>
      <c r="V3463" s="34"/>
      <c r="W3463" s="34"/>
      <c r="X3463" s="34"/>
      <c r="Y3463" s="34"/>
      <c r="Z3463" s="34"/>
      <c r="AA3463" s="34"/>
    </row>
    <row r="3464" spans="1:27" s="30" customFormat="1" x14ac:dyDescent="0.3">
      <c r="A3464" s="31"/>
      <c r="B3464" s="32"/>
      <c r="C3464" s="33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1"/>
      <c r="Q3464" s="31"/>
      <c r="R3464" s="34"/>
      <c r="S3464" s="34"/>
      <c r="T3464" s="34"/>
      <c r="U3464" s="34"/>
      <c r="V3464" s="34"/>
      <c r="W3464" s="34"/>
      <c r="X3464" s="34"/>
      <c r="Y3464" s="34"/>
      <c r="Z3464" s="34"/>
      <c r="AA3464" s="34"/>
    </row>
    <row r="3465" spans="1:27" s="30" customFormat="1" x14ac:dyDescent="0.3">
      <c r="A3465" s="31"/>
      <c r="B3465" s="32"/>
      <c r="C3465" s="33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1"/>
      <c r="Q3465" s="31"/>
      <c r="R3465" s="34"/>
      <c r="S3465" s="34"/>
      <c r="T3465" s="34"/>
      <c r="U3465" s="34"/>
      <c r="V3465" s="34"/>
      <c r="W3465" s="34"/>
      <c r="X3465" s="34"/>
      <c r="Y3465" s="34"/>
      <c r="Z3465" s="34"/>
      <c r="AA3465" s="34"/>
    </row>
    <row r="3466" spans="1:27" s="30" customFormat="1" x14ac:dyDescent="0.3">
      <c r="A3466" s="31"/>
      <c r="B3466" s="32"/>
      <c r="C3466" s="33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1"/>
      <c r="Q3466" s="31"/>
      <c r="R3466" s="34"/>
      <c r="S3466" s="34"/>
      <c r="T3466" s="34"/>
      <c r="U3466" s="34"/>
      <c r="V3466" s="34"/>
      <c r="W3466" s="34"/>
      <c r="X3466" s="34"/>
      <c r="Y3466" s="34"/>
      <c r="Z3466" s="34"/>
      <c r="AA3466" s="34"/>
    </row>
    <row r="3467" spans="1:27" s="30" customFormat="1" x14ac:dyDescent="0.3">
      <c r="A3467" s="31"/>
      <c r="B3467" s="32"/>
      <c r="C3467" s="33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1"/>
      <c r="Q3467" s="31"/>
      <c r="R3467" s="34"/>
      <c r="S3467" s="34"/>
      <c r="T3467" s="34"/>
      <c r="U3467" s="34"/>
      <c r="V3467" s="34"/>
      <c r="W3467" s="34"/>
      <c r="X3467" s="34"/>
      <c r="Y3467" s="34"/>
      <c r="Z3467" s="34"/>
      <c r="AA3467" s="34"/>
    </row>
    <row r="3468" spans="1:27" s="30" customFormat="1" x14ac:dyDescent="0.3">
      <c r="A3468" s="31"/>
      <c r="B3468" s="32"/>
      <c r="C3468" s="33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1"/>
      <c r="Q3468" s="31"/>
      <c r="R3468" s="34"/>
      <c r="S3468" s="34"/>
      <c r="T3468" s="34"/>
      <c r="U3468" s="34"/>
      <c r="V3468" s="34"/>
      <c r="W3468" s="34"/>
      <c r="X3468" s="34"/>
      <c r="Y3468" s="34"/>
      <c r="Z3468" s="34"/>
      <c r="AA3468" s="34"/>
    </row>
    <row r="3469" spans="1:27" s="30" customFormat="1" x14ac:dyDescent="0.3">
      <c r="A3469" s="31"/>
      <c r="B3469" s="32"/>
      <c r="C3469" s="33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1"/>
      <c r="Q3469" s="31"/>
      <c r="R3469" s="34"/>
      <c r="S3469" s="34"/>
      <c r="T3469" s="34"/>
      <c r="U3469" s="34"/>
      <c r="V3469" s="34"/>
      <c r="W3469" s="34"/>
      <c r="X3469" s="34"/>
      <c r="Y3469" s="34"/>
      <c r="Z3469" s="34"/>
      <c r="AA3469" s="34"/>
    </row>
    <row r="3470" spans="1:27" s="30" customFormat="1" x14ac:dyDescent="0.3">
      <c r="A3470" s="31"/>
      <c r="B3470" s="32"/>
      <c r="C3470" s="33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1"/>
      <c r="Q3470" s="31"/>
      <c r="R3470" s="34"/>
      <c r="S3470" s="34"/>
      <c r="T3470" s="34"/>
      <c r="U3470" s="34"/>
      <c r="V3470" s="34"/>
      <c r="W3470" s="34"/>
      <c r="X3470" s="34"/>
      <c r="Y3470" s="34"/>
      <c r="Z3470" s="34"/>
      <c r="AA3470" s="34"/>
    </row>
    <row r="3471" spans="1:27" s="30" customFormat="1" x14ac:dyDescent="0.3">
      <c r="A3471" s="31"/>
      <c r="B3471" s="32"/>
      <c r="C3471" s="33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1"/>
      <c r="Q3471" s="31"/>
      <c r="R3471" s="34"/>
      <c r="S3471" s="34"/>
      <c r="T3471" s="34"/>
      <c r="U3471" s="34"/>
      <c r="V3471" s="34"/>
      <c r="W3471" s="34"/>
      <c r="X3471" s="34"/>
      <c r="Y3471" s="34"/>
      <c r="Z3471" s="34"/>
      <c r="AA3471" s="34"/>
    </row>
    <row r="3472" spans="1:27" s="30" customFormat="1" x14ac:dyDescent="0.3">
      <c r="A3472" s="31"/>
      <c r="B3472" s="32"/>
      <c r="C3472" s="33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1"/>
      <c r="Q3472" s="31"/>
      <c r="R3472" s="34"/>
      <c r="S3472" s="34"/>
      <c r="T3472" s="34"/>
      <c r="U3472" s="34"/>
      <c r="V3472" s="34"/>
      <c r="W3472" s="34"/>
      <c r="X3472" s="34"/>
      <c r="Y3472" s="34"/>
      <c r="Z3472" s="34"/>
      <c r="AA3472" s="34"/>
    </row>
    <row r="3473" spans="1:27" s="30" customFormat="1" x14ac:dyDescent="0.3">
      <c r="A3473" s="31"/>
      <c r="B3473" s="32"/>
      <c r="C3473" s="33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1"/>
      <c r="Q3473" s="31"/>
      <c r="R3473" s="34"/>
      <c r="S3473" s="34"/>
      <c r="T3473" s="34"/>
      <c r="U3473" s="34"/>
      <c r="V3473" s="34"/>
      <c r="W3473" s="34"/>
      <c r="X3473" s="34"/>
      <c r="Y3473" s="34"/>
      <c r="Z3473" s="34"/>
      <c r="AA3473" s="34"/>
    </row>
    <row r="3474" spans="1:27" s="30" customFormat="1" x14ac:dyDescent="0.3">
      <c r="A3474" s="31"/>
      <c r="B3474" s="32"/>
      <c r="C3474" s="33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1"/>
      <c r="Q3474" s="31"/>
      <c r="R3474" s="34"/>
      <c r="S3474" s="34"/>
      <c r="T3474" s="34"/>
      <c r="U3474" s="34"/>
      <c r="V3474" s="34"/>
      <c r="W3474" s="34"/>
      <c r="X3474" s="34"/>
      <c r="Y3474" s="34"/>
      <c r="Z3474" s="34"/>
      <c r="AA3474" s="34"/>
    </row>
    <row r="3475" spans="1:27" s="30" customFormat="1" x14ac:dyDescent="0.3">
      <c r="A3475" s="31"/>
      <c r="B3475" s="32"/>
      <c r="C3475" s="33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1"/>
      <c r="Q3475" s="31"/>
      <c r="R3475" s="34"/>
      <c r="S3475" s="34"/>
      <c r="T3475" s="34"/>
      <c r="U3475" s="34"/>
      <c r="V3475" s="34"/>
      <c r="W3475" s="34"/>
      <c r="X3475" s="34"/>
      <c r="Y3475" s="34"/>
      <c r="Z3475" s="34"/>
      <c r="AA3475" s="34"/>
    </row>
    <row r="3476" spans="1:27" s="30" customFormat="1" x14ac:dyDescent="0.3">
      <c r="A3476" s="31"/>
      <c r="B3476" s="32"/>
      <c r="C3476" s="33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1"/>
      <c r="Q3476" s="31"/>
      <c r="R3476" s="34"/>
      <c r="S3476" s="34"/>
      <c r="T3476" s="34"/>
      <c r="U3476" s="34"/>
      <c r="V3476" s="34"/>
      <c r="W3476" s="34"/>
      <c r="X3476" s="34"/>
      <c r="Y3476" s="34"/>
      <c r="Z3476" s="34"/>
      <c r="AA3476" s="34"/>
    </row>
    <row r="3477" spans="1:27" s="30" customFormat="1" x14ac:dyDescent="0.3">
      <c r="A3477" s="31"/>
      <c r="B3477" s="32"/>
      <c r="C3477" s="33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1"/>
      <c r="Q3477" s="31"/>
      <c r="R3477" s="34"/>
      <c r="S3477" s="34"/>
      <c r="T3477" s="34"/>
      <c r="U3477" s="34"/>
      <c r="V3477" s="34"/>
      <c r="W3477" s="34"/>
      <c r="X3477" s="34"/>
      <c r="Y3477" s="34"/>
      <c r="Z3477" s="34"/>
      <c r="AA3477" s="34"/>
    </row>
    <row r="3478" spans="1:27" s="30" customFormat="1" x14ac:dyDescent="0.3">
      <c r="A3478" s="31"/>
      <c r="B3478" s="32"/>
      <c r="C3478" s="33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1"/>
      <c r="Q3478" s="31"/>
      <c r="R3478" s="34"/>
      <c r="S3478" s="34"/>
      <c r="T3478" s="34"/>
      <c r="U3478" s="34"/>
      <c r="V3478" s="34"/>
      <c r="W3478" s="34"/>
      <c r="X3478" s="34"/>
      <c r="Y3478" s="34"/>
      <c r="Z3478" s="34"/>
      <c r="AA3478" s="34"/>
    </row>
    <row r="3479" spans="1:27" s="30" customFormat="1" x14ac:dyDescent="0.3">
      <c r="A3479" s="31"/>
      <c r="B3479" s="32"/>
      <c r="C3479" s="33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1"/>
      <c r="Q3479" s="31"/>
      <c r="R3479" s="34"/>
      <c r="S3479" s="34"/>
      <c r="T3479" s="34"/>
      <c r="U3479" s="34"/>
      <c r="V3479" s="34"/>
      <c r="W3479" s="34"/>
      <c r="X3479" s="34"/>
      <c r="Y3479" s="34"/>
      <c r="Z3479" s="34"/>
      <c r="AA3479" s="34"/>
    </row>
    <row r="3480" spans="1:27" s="30" customFormat="1" x14ac:dyDescent="0.3">
      <c r="A3480" s="31"/>
      <c r="B3480" s="32"/>
      <c r="C3480" s="33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1"/>
      <c r="Q3480" s="31"/>
      <c r="R3480" s="34"/>
      <c r="S3480" s="34"/>
      <c r="T3480" s="34"/>
      <c r="U3480" s="34"/>
      <c r="V3480" s="34"/>
      <c r="W3480" s="34"/>
      <c r="X3480" s="34"/>
      <c r="Y3480" s="34"/>
      <c r="Z3480" s="34"/>
      <c r="AA3480" s="34"/>
    </row>
    <row r="3481" spans="1:27" s="30" customFormat="1" x14ac:dyDescent="0.3">
      <c r="A3481" s="31"/>
      <c r="B3481" s="32"/>
      <c r="C3481" s="33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1"/>
      <c r="Q3481" s="31"/>
      <c r="R3481" s="34"/>
      <c r="S3481" s="34"/>
      <c r="T3481" s="34"/>
      <c r="U3481" s="34"/>
      <c r="V3481" s="34"/>
      <c r="W3481" s="34"/>
      <c r="X3481" s="34"/>
      <c r="Y3481" s="34"/>
      <c r="Z3481" s="34"/>
      <c r="AA3481" s="34"/>
    </row>
    <row r="3482" spans="1:27" s="30" customFormat="1" x14ac:dyDescent="0.3">
      <c r="A3482" s="31"/>
      <c r="B3482" s="32"/>
      <c r="C3482" s="33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1"/>
      <c r="Q3482" s="31"/>
      <c r="R3482" s="34"/>
      <c r="S3482" s="34"/>
      <c r="T3482" s="34"/>
      <c r="U3482" s="34"/>
      <c r="V3482" s="34"/>
      <c r="W3482" s="34"/>
      <c r="X3482" s="34"/>
      <c r="Y3482" s="34"/>
      <c r="Z3482" s="34"/>
      <c r="AA3482" s="34"/>
    </row>
    <row r="3483" spans="1:27" s="30" customFormat="1" x14ac:dyDescent="0.3">
      <c r="A3483" s="31"/>
      <c r="B3483" s="32"/>
      <c r="C3483" s="33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1"/>
      <c r="Q3483" s="31"/>
      <c r="R3483" s="34"/>
      <c r="S3483" s="34"/>
      <c r="T3483" s="34"/>
      <c r="U3483" s="34"/>
      <c r="V3483" s="34"/>
      <c r="W3483" s="34"/>
      <c r="X3483" s="34"/>
      <c r="Y3483" s="34"/>
      <c r="Z3483" s="34"/>
      <c r="AA3483" s="34"/>
    </row>
    <row r="3484" spans="1:27" s="30" customFormat="1" x14ac:dyDescent="0.3">
      <c r="A3484" s="31"/>
      <c r="B3484" s="32"/>
      <c r="C3484" s="33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1"/>
      <c r="Q3484" s="31"/>
      <c r="R3484" s="34"/>
      <c r="S3484" s="34"/>
      <c r="T3484" s="34"/>
      <c r="U3484" s="34"/>
      <c r="V3484" s="34"/>
      <c r="W3484" s="34"/>
      <c r="X3484" s="34"/>
      <c r="Y3484" s="34"/>
      <c r="Z3484" s="34"/>
      <c r="AA3484" s="34"/>
    </row>
    <row r="3485" spans="1:27" s="30" customFormat="1" x14ac:dyDescent="0.3">
      <c r="A3485" s="31"/>
      <c r="B3485" s="32"/>
      <c r="C3485" s="33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1"/>
      <c r="Q3485" s="31"/>
      <c r="R3485" s="34"/>
      <c r="S3485" s="34"/>
      <c r="T3485" s="34"/>
      <c r="U3485" s="34"/>
      <c r="V3485" s="34"/>
      <c r="W3485" s="34"/>
      <c r="X3485" s="34"/>
      <c r="Y3485" s="34"/>
      <c r="Z3485" s="34"/>
      <c r="AA3485" s="34"/>
    </row>
    <row r="3486" spans="1:27" s="30" customFormat="1" x14ac:dyDescent="0.3">
      <c r="A3486" s="31"/>
      <c r="B3486" s="32"/>
      <c r="C3486" s="33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34"/>
      <c r="O3486" s="34"/>
      <c r="P3486" s="31"/>
      <c r="Q3486" s="31"/>
      <c r="R3486" s="34"/>
      <c r="S3486" s="34"/>
      <c r="T3486" s="34"/>
      <c r="U3486" s="34"/>
      <c r="V3486" s="34"/>
      <c r="W3486" s="34"/>
      <c r="X3486" s="34"/>
      <c r="Y3486" s="34"/>
      <c r="Z3486" s="34"/>
      <c r="AA3486" s="34"/>
    </row>
    <row r="3487" spans="1:27" s="30" customFormat="1" x14ac:dyDescent="0.3">
      <c r="A3487" s="31"/>
      <c r="B3487" s="32"/>
      <c r="C3487" s="33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34"/>
      <c r="O3487" s="34"/>
      <c r="P3487" s="31"/>
      <c r="Q3487" s="31"/>
      <c r="R3487" s="34"/>
      <c r="S3487" s="34"/>
      <c r="T3487" s="34"/>
      <c r="U3487" s="34"/>
      <c r="V3487" s="34"/>
      <c r="W3487" s="34"/>
      <c r="X3487" s="34"/>
      <c r="Y3487" s="34"/>
      <c r="Z3487" s="34"/>
      <c r="AA3487" s="34"/>
    </row>
    <row r="3488" spans="1:27" s="30" customFormat="1" x14ac:dyDescent="0.3">
      <c r="A3488" s="31"/>
      <c r="B3488" s="32"/>
      <c r="C3488" s="33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34"/>
      <c r="O3488" s="34"/>
      <c r="P3488" s="31"/>
      <c r="Q3488" s="31"/>
      <c r="R3488" s="34"/>
      <c r="S3488" s="34"/>
      <c r="T3488" s="34"/>
      <c r="U3488" s="34"/>
      <c r="V3488" s="34"/>
      <c r="W3488" s="34"/>
      <c r="X3488" s="34"/>
      <c r="Y3488" s="34"/>
      <c r="Z3488" s="34"/>
      <c r="AA3488" s="34"/>
    </row>
    <row r="3489" spans="1:27" s="30" customFormat="1" x14ac:dyDescent="0.3">
      <c r="A3489" s="31"/>
      <c r="B3489" s="32"/>
      <c r="C3489" s="33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34"/>
      <c r="O3489" s="34"/>
      <c r="P3489" s="31"/>
      <c r="Q3489" s="31"/>
      <c r="R3489" s="34"/>
      <c r="S3489" s="34"/>
      <c r="T3489" s="34"/>
      <c r="U3489" s="34"/>
      <c r="V3489" s="34"/>
      <c r="W3489" s="34"/>
      <c r="X3489" s="34"/>
      <c r="Y3489" s="34"/>
      <c r="Z3489" s="34"/>
      <c r="AA3489" s="34"/>
    </row>
    <row r="3490" spans="1:27" s="30" customFormat="1" x14ac:dyDescent="0.3">
      <c r="A3490" s="31"/>
      <c r="B3490" s="32"/>
      <c r="C3490" s="33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34"/>
      <c r="O3490" s="34"/>
      <c r="P3490" s="31"/>
      <c r="Q3490" s="31"/>
      <c r="R3490" s="34"/>
      <c r="S3490" s="34"/>
      <c r="T3490" s="34"/>
      <c r="U3490" s="34"/>
      <c r="V3490" s="34"/>
      <c r="W3490" s="34"/>
      <c r="X3490" s="34"/>
      <c r="Y3490" s="34"/>
      <c r="Z3490" s="34"/>
      <c r="AA3490" s="34"/>
    </row>
    <row r="3491" spans="1:27" s="30" customFormat="1" x14ac:dyDescent="0.3">
      <c r="A3491" s="31"/>
      <c r="B3491" s="32"/>
      <c r="C3491" s="33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34"/>
      <c r="O3491" s="34"/>
      <c r="P3491" s="31"/>
      <c r="Q3491" s="31"/>
      <c r="R3491" s="34"/>
      <c r="S3491" s="34"/>
      <c r="T3491" s="34"/>
      <c r="U3491" s="34"/>
      <c r="V3491" s="34"/>
      <c r="W3491" s="34"/>
      <c r="X3491" s="34"/>
      <c r="Y3491" s="34"/>
      <c r="Z3491" s="34"/>
      <c r="AA3491" s="34"/>
    </row>
    <row r="3492" spans="1:27" s="30" customFormat="1" x14ac:dyDescent="0.3">
      <c r="A3492" s="31"/>
      <c r="B3492" s="32"/>
      <c r="C3492" s="33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34"/>
      <c r="O3492" s="34"/>
      <c r="P3492" s="31"/>
      <c r="Q3492" s="31"/>
      <c r="R3492" s="34"/>
      <c r="S3492" s="34"/>
      <c r="T3492" s="34"/>
      <c r="U3492" s="34"/>
      <c r="V3492" s="34"/>
      <c r="W3492" s="34"/>
      <c r="X3492" s="34"/>
      <c r="Y3492" s="34"/>
      <c r="Z3492" s="34"/>
      <c r="AA3492" s="34"/>
    </row>
    <row r="3493" spans="1:27" s="30" customFormat="1" x14ac:dyDescent="0.3">
      <c r="A3493" s="31"/>
      <c r="B3493" s="32"/>
      <c r="C3493" s="33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34"/>
      <c r="O3493" s="34"/>
      <c r="P3493" s="31"/>
      <c r="Q3493" s="31"/>
      <c r="R3493" s="34"/>
      <c r="S3493" s="34"/>
      <c r="T3493" s="34"/>
      <c r="U3493" s="34"/>
      <c r="V3493" s="34"/>
      <c r="W3493" s="34"/>
      <c r="X3493" s="34"/>
      <c r="Y3493" s="34"/>
      <c r="Z3493" s="34"/>
      <c r="AA3493" s="34"/>
    </row>
    <row r="3494" spans="1:27" s="30" customFormat="1" x14ac:dyDescent="0.3">
      <c r="A3494" s="31"/>
      <c r="B3494" s="32"/>
      <c r="C3494" s="33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34"/>
      <c r="O3494" s="34"/>
      <c r="P3494" s="31"/>
      <c r="Q3494" s="31"/>
      <c r="R3494" s="34"/>
      <c r="S3494" s="34"/>
      <c r="T3494" s="34"/>
      <c r="U3494" s="34"/>
      <c r="V3494" s="34"/>
      <c r="W3494" s="34"/>
      <c r="X3494" s="34"/>
      <c r="Y3494" s="34"/>
      <c r="Z3494" s="34"/>
      <c r="AA3494" s="34"/>
    </row>
    <row r="3495" spans="1:27" s="30" customFormat="1" x14ac:dyDescent="0.3">
      <c r="A3495" s="31"/>
      <c r="B3495" s="32"/>
      <c r="C3495" s="33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34"/>
      <c r="O3495" s="34"/>
      <c r="P3495" s="31"/>
      <c r="Q3495" s="31"/>
      <c r="R3495" s="34"/>
      <c r="S3495" s="34"/>
      <c r="T3495" s="34"/>
      <c r="U3495" s="34"/>
      <c r="V3495" s="34"/>
      <c r="W3495" s="34"/>
      <c r="X3495" s="34"/>
      <c r="Y3495" s="34"/>
      <c r="Z3495" s="34"/>
      <c r="AA3495" s="34"/>
    </row>
    <row r="3496" spans="1:27" s="30" customFormat="1" x14ac:dyDescent="0.3">
      <c r="A3496" s="31"/>
      <c r="B3496" s="32"/>
      <c r="C3496" s="33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34"/>
      <c r="O3496" s="34"/>
      <c r="P3496" s="31"/>
      <c r="Q3496" s="31"/>
      <c r="R3496" s="34"/>
      <c r="S3496" s="34"/>
      <c r="T3496" s="34"/>
      <c r="U3496" s="34"/>
      <c r="V3496" s="34"/>
      <c r="W3496" s="34"/>
      <c r="X3496" s="34"/>
      <c r="Y3496" s="34"/>
      <c r="Z3496" s="34"/>
      <c r="AA3496" s="34"/>
    </row>
    <row r="3497" spans="1:27" s="30" customFormat="1" x14ac:dyDescent="0.3">
      <c r="A3497" s="31"/>
      <c r="B3497" s="32"/>
      <c r="C3497" s="33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34"/>
      <c r="O3497" s="34"/>
      <c r="P3497" s="31"/>
      <c r="Q3497" s="31"/>
      <c r="R3497" s="34"/>
      <c r="S3497" s="34"/>
      <c r="T3497" s="34"/>
      <c r="U3497" s="34"/>
      <c r="V3497" s="34"/>
      <c r="W3497" s="34"/>
      <c r="X3497" s="34"/>
      <c r="Y3497" s="34"/>
      <c r="Z3497" s="34"/>
      <c r="AA3497" s="34"/>
    </row>
    <row r="3498" spans="1:27" s="30" customFormat="1" x14ac:dyDescent="0.3">
      <c r="A3498" s="31"/>
      <c r="B3498" s="32"/>
      <c r="C3498" s="33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34"/>
      <c r="O3498" s="34"/>
      <c r="P3498" s="31"/>
      <c r="Q3498" s="31"/>
      <c r="R3498" s="34"/>
      <c r="S3498" s="34"/>
      <c r="T3498" s="34"/>
      <c r="U3498" s="34"/>
      <c r="V3498" s="34"/>
      <c r="W3498" s="34"/>
      <c r="X3498" s="34"/>
      <c r="Y3498" s="34"/>
      <c r="Z3498" s="34"/>
      <c r="AA3498" s="34"/>
    </row>
    <row r="3499" spans="1:27" s="30" customFormat="1" x14ac:dyDescent="0.3">
      <c r="A3499" s="31"/>
      <c r="B3499" s="32"/>
      <c r="C3499" s="33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34"/>
      <c r="O3499" s="34"/>
      <c r="P3499" s="31"/>
      <c r="Q3499" s="31"/>
      <c r="R3499" s="34"/>
      <c r="S3499" s="34"/>
      <c r="T3499" s="34"/>
      <c r="U3499" s="34"/>
      <c r="V3499" s="34"/>
      <c r="W3499" s="34"/>
      <c r="X3499" s="34"/>
      <c r="Y3499" s="34"/>
      <c r="Z3499" s="34"/>
      <c r="AA3499" s="34"/>
    </row>
    <row r="3500" spans="1:27" s="30" customFormat="1" x14ac:dyDescent="0.3">
      <c r="A3500" s="31"/>
      <c r="B3500" s="32"/>
      <c r="C3500" s="33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34"/>
      <c r="O3500" s="34"/>
      <c r="P3500" s="31"/>
      <c r="Q3500" s="31"/>
      <c r="R3500" s="34"/>
      <c r="S3500" s="34"/>
      <c r="T3500" s="34"/>
      <c r="U3500" s="34"/>
      <c r="V3500" s="34"/>
      <c r="W3500" s="34"/>
      <c r="X3500" s="34"/>
      <c r="Y3500" s="34"/>
      <c r="Z3500" s="34"/>
      <c r="AA3500" s="34"/>
    </row>
    <row r="3501" spans="1:27" s="30" customFormat="1" x14ac:dyDescent="0.3">
      <c r="A3501" s="31"/>
      <c r="B3501" s="32"/>
      <c r="C3501" s="33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34"/>
      <c r="O3501" s="34"/>
      <c r="P3501" s="31"/>
      <c r="Q3501" s="31"/>
      <c r="R3501" s="34"/>
      <c r="S3501" s="34"/>
      <c r="T3501" s="34"/>
      <c r="U3501" s="34"/>
      <c r="V3501" s="34"/>
      <c r="W3501" s="34"/>
      <c r="X3501" s="34"/>
      <c r="Y3501" s="34"/>
      <c r="Z3501" s="34"/>
      <c r="AA3501" s="34"/>
    </row>
    <row r="3502" spans="1:27" s="30" customFormat="1" x14ac:dyDescent="0.3">
      <c r="A3502" s="31"/>
      <c r="B3502" s="32"/>
      <c r="C3502" s="33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34"/>
      <c r="O3502" s="34"/>
      <c r="P3502" s="31"/>
      <c r="Q3502" s="31"/>
      <c r="R3502" s="34"/>
      <c r="S3502" s="34"/>
      <c r="T3502" s="34"/>
      <c r="U3502" s="34"/>
      <c r="V3502" s="34"/>
      <c r="W3502" s="34"/>
      <c r="X3502" s="34"/>
      <c r="Y3502" s="34"/>
      <c r="Z3502" s="34"/>
      <c r="AA3502" s="34"/>
    </row>
    <row r="3503" spans="1:27" s="30" customFormat="1" x14ac:dyDescent="0.3">
      <c r="A3503" s="31"/>
      <c r="B3503" s="32"/>
      <c r="C3503" s="33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34"/>
      <c r="O3503" s="34"/>
      <c r="P3503" s="31"/>
      <c r="Q3503" s="31"/>
      <c r="R3503" s="34"/>
      <c r="S3503" s="34"/>
      <c r="T3503" s="34"/>
      <c r="U3503" s="34"/>
      <c r="V3503" s="34"/>
      <c r="W3503" s="34"/>
      <c r="X3503" s="34"/>
      <c r="Y3503" s="34"/>
      <c r="Z3503" s="34"/>
      <c r="AA3503" s="34"/>
    </row>
    <row r="3504" spans="1:27" s="30" customFormat="1" x14ac:dyDescent="0.3">
      <c r="A3504" s="31"/>
      <c r="B3504" s="32"/>
      <c r="C3504" s="33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34"/>
      <c r="O3504" s="34"/>
      <c r="P3504" s="31"/>
      <c r="Q3504" s="31"/>
      <c r="R3504" s="34"/>
      <c r="S3504" s="34"/>
      <c r="T3504" s="34"/>
      <c r="U3504" s="34"/>
      <c r="V3504" s="34"/>
      <c r="W3504" s="34"/>
      <c r="X3504" s="34"/>
      <c r="Y3504" s="34"/>
      <c r="Z3504" s="34"/>
      <c r="AA3504" s="34"/>
    </row>
    <row r="3505" spans="1:27" s="30" customFormat="1" x14ac:dyDescent="0.3">
      <c r="A3505" s="31"/>
      <c r="B3505" s="32"/>
      <c r="C3505" s="33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34"/>
      <c r="O3505" s="34"/>
      <c r="P3505" s="31"/>
      <c r="Q3505" s="31"/>
      <c r="R3505" s="34"/>
      <c r="S3505" s="34"/>
      <c r="T3505" s="34"/>
      <c r="U3505" s="34"/>
      <c r="V3505" s="34"/>
      <c r="W3505" s="34"/>
      <c r="X3505" s="34"/>
      <c r="Y3505" s="34"/>
      <c r="Z3505" s="34"/>
      <c r="AA3505" s="34"/>
    </row>
    <row r="3506" spans="1:27" s="30" customFormat="1" x14ac:dyDescent="0.3">
      <c r="A3506" s="31"/>
      <c r="B3506" s="32"/>
      <c r="C3506" s="33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34"/>
      <c r="O3506" s="34"/>
      <c r="P3506" s="31"/>
      <c r="Q3506" s="31"/>
      <c r="R3506" s="34"/>
      <c r="S3506" s="34"/>
      <c r="T3506" s="34"/>
      <c r="U3506" s="34"/>
      <c r="V3506" s="34"/>
      <c r="W3506" s="34"/>
      <c r="X3506" s="34"/>
      <c r="Y3506" s="34"/>
      <c r="Z3506" s="34"/>
      <c r="AA3506" s="34"/>
    </row>
    <row r="3507" spans="1:27" s="30" customFormat="1" x14ac:dyDescent="0.3">
      <c r="A3507" s="31"/>
      <c r="B3507" s="32"/>
      <c r="C3507" s="33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34"/>
      <c r="O3507" s="34"/>
      <c r="P3507" s="31"/>
      <c r="Q3507" s="31"/>
      <c r="R3507" s="34"/>
      <c r="S3507" s="34"/>
      <c r="T3507" s="34"/>
      <c r="U3507" s="34"/>
      <c r="V3507" s="34"/>
      <c r="W3507" s="34"/>
      <c r="X3507" s="34"/>
      <c r="Y3507" s="34"/>
      <c r="Z3507" s="34"/>
      <c r="AA3507" s="34"/>
    </row>
    <row r="3508" spans="1:27" s="30" customFormat="1" x14ac:dyDescent="0.3">
      <c r="A3508" s="31"/>
      <c r="B3508" s="32"/>
      <c r="C3508" s="33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34"/>
      <c r="O3508" s="34"/>
      <c r="P3508" s="31"/>
      <c r="Q3508" s="31"/>
      <c r="R3508" s="34"/>
      <c r="S3508" s="34"/>
      <c r="T3508" s="34"/>
      <c r="U3508" s="34"/>
      <c r="V3508" s="34"/>
      <c r="W3508" s="34"/>
      <c r="X3508" s="34"/>
      <c r="Y3508" s="34"/>
      <c r="Z3508" s="34"/>
      <c r="AA3508" s="34"/>
    </row>
    <row r="3509" spans="1:27" s="30" customFormat="1" x14ac:dyDescent="0.3">
      <c r="A3509" s="31"/>
      <c r="B3509" s="32"/>
      <c r="C3509" s="33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34"/>
      <c r="O3509" s="34"/>
      <c r="P3509" s="31"/>
      <c r="Q3509" s="31"/>
      <c r="R3509" s="34"/>
      <c r="S3509" s="34"/>
      <c r="T3509" s="34"/>
      <c r="U3509" s="34"/>
      <c r="V3509" s="34"/>
      <c r="W3509" s="34"/>
      <c r="X3509" s="34"/>
      <c r="Y3509" s="34"/>
      <c r="Z3509" s="34"/>
      <c r="AA3509" s="34"/>
    </row>
    <row r="3510" spans="1:27" s="30" customFormat="1" x14ac:dyDescent="0.3">
      <c r="A3510" s="31"/>
      <c r="B3510" s="32"/>
      <c r="C3510" s="33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34"/>
      <c r="O3510" s="34"/>
      <c r="P3510" s="31"/>
      <c r="Q3510" s="31"/>
      <c r="R3510" s="34"/>
      <c r="S3510" s="34"/>
      <c r="T3510" s="34"/>
      <c r="U3510" s="34"/>
      <c r="V3510" s="34"/>
      <c r="W3510" s="34"/>
      <c r="X3510" s="34"/>
      <c r="Y3510" s="34"/>
      <c r="Z3510" s="34"/>
      <c r="AA3510" s="34"/>
    </row>
    <row r="3511" spans="1:27" s="30" customFormat="1" x14ac:dyDescent="0.3">
      <c r="A3511" s="31"/>
      <c r="B3511" s="32"/>
      <c r="C3511" s="33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34"/>
      <c r="O3511" s="34"/>
      <c r="P3511" s="31"/>
      <c r="Q3511" s="31"/>
      <c r="R3511" s="34"/>
      <c r="S3511" s="34"/>
      <c r="T3511" s="34"/>
      <c r="U3511" s="34"/>
      <c r="V3511" s="34"/>
      <c r="W3511" s="34"/>
      <c r="X3511" s="34"/>
      <c r="Y3511" s="34"/>
      <c r="Z3511" s="34"/>
      <c r="AA3511" s="34"/>
    </row>
    <row r="3512" spans="1:27" s="30" customFormat="1" x14ac:dyDescent="0.3">
      <c r="A3512" s="31"/>
      <c r="B3512" s="32"/>
      <c r="C3512" s="33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34"/>
      <c r="O3512" s="34"/>
      <c r="P3512" s="31"/>
      <c r="Q3512" s="31"/>
      <c r="R3512" s="34"/>
      <c r="S3512" s="34"/>
      <c r="T3512" s="34"/>
      <c r="U3512" s="34"/>
      <c r="V3512" s="34"/>
      <c r="W3512" s="34"/>
      <c r="X3512" s="34"/>
      <c r="Y3512" s="34"/>
      <c r="Z3512" s="34"/>
      <c r="AA3512" s="34"/>
    </row>
    <row r="3513" spans="1:27" s="30" customFormat="1" x14ac:dyDescent="0.3">
      <c r="A3513" s="31"/>
      <c r="B3513" s="32"/>
      <c r="C3513" s="33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34"/>
      <c r="O3513" s="34"/>
      <c r="P3513" s="31"/>
      <c r="Q3513" s="31"/>
      <c r="R3513" s="34"/>
      <c r="S3513" s="34"/>
      <c r="T3513" s="34"/>
      <c r="U3513" s="34"/>
      <c r="V3513" s="34"/>
      <c r="W3513" s="34"/>
      <c r="X3513" s="34"/>
      <c r="Y3513" s="34"/>
      <c r="Z3513" s="34"/>
      <c r="AA3513" s="34"/>
    </row>
    <row r="3514" spans="1:27" s="30" customFormat="1" x14ac:dyDescent="0.3">
      <c r="A3514" s="31"/>
      <c r="B3514" s="32"/>
      <c r="C3514" s="33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34"/>
      <c r="O3514" s="34"/>
      <c r="P3514" s="31"/>
      <c r="Q3514" s="31"/>
      <c r="R3514" s="34"/>
      <c r="S3514" s="34"/>
      <c r="T3514" s="34"/>
      <c r="U3514" s="34"/>
      <c r="V3514" s="34"/>
      <c r="W3514" s="34"/>
      <c r="X3514" s="34"/>
      <c r="Y3514" s="34"/>
      <c r="Z3514" s="34"/>
      <c r="AA3514" s="34"/>
    </row>
    <row r="3515" spans="1:27" s="30" customFormat="1" x14ac:dyDescent="0.3">
      <c r="A3515" s="31"/>
      <c r="B3515" s="32"/>
      <c r="C3515" s="33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34"/>
      <c r="O3515" s="34"/>
      <c r="P3515" s="31"/>
      <c r="Q3515" s="31"/>
      <c r="R3515" s="34"/>
      <c r="S3515" s="34"/>
      <c r="T3515" s="34"/>
      <c r="U3515" s="34"/>
      <c r="V3515" s="34"/>
      <c r="W3515" s="34"/>
      <c r="X3515" s="34"/>
      <c r="Y3515" s="34"/>
      <c r="Z3515" s="34"/>
      <c r="AA3515" s="34"/>
    </row>
    <row r="3516" spans="1:27" s="30" customFormat="1" x14ac:dyDescent="0.3">
      <c r="A3516" s="31"/>
      <c r="B3516" s="32"/>
      <c r="C3516" s="33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34"/>
      <c r="O3516" s="34"/>
      <c r="P3516" s="31"/>
      <c r="Q3516" s="31"/>
      <c r="R3516" s="34"/>
      <c r="S3516" s="34"/>
      <c r="T3516" s="34"/>
      <c r="U3516" s="34"/>
      <c r="V3516" s="34"/>
      <c r="W3516" s="34"/>
      <c r="X3516" s="34"/>
      <c r="Y3516" s="34"/>
      <c r="Z3516" s="34"/>
      <c r="AA3516" s="34"/>
    </row>
    <row r="3517" spans="1:27" s="30" customFormat="1" x14ac:dyDescent="0.3">
      <c r="A3517" s="31"/>
      <c r="B3517" s="32"/>
      <c r="C3517" s="33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34"/>
      <c r="O3517" s="34"/>
      <c r="P3517" s="31"/>
      <c r="Q3517" s="31"/>
      <c r="R3517" s="34"/>
      <c r="S3517" s="34"/>
      <c r="T3517" s="34"/>
      <c r="U3517" s="34"/>
      <c r="V3517" s="34"/>
      <c r="W3517" s="34"/>
      <c r="X3517" s="34"/>
      <c r="Y3517" s="34"/>
      <c r="Z3517" s="34"/>
      <c r="AA3517" s="34"/>
    </row>
    <row r="3518" spans="1:27" s="30" customFormat="1" x14ac:dyDescent="0.3">
      <c r="A3518" s="31"/>
      <c r="B3518" s="32"/>
      <c r="C3518" s="33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34"/>
      <c r="O3518" s="34"/>
      <c r="P3518" s="31"/>
      <c r="Q3518" s="31"/>
      <c r="R3518" s="34"/>
      <c r="S3518" s="34"/>
      <c r="T3518" s="34"/>
      <c r="U3518" s="34"/>
      <c r="V3518" s="34"/>
      <c r="W3518" s="34"/>
      <c r="X3518" s="34"/>
      <c r="Y3518" s="34"/>
      <c r="Z3518" s="34"/>
      <c r="AA3518" s="34"/>
    </row>
    <row r="3519" spans="1:27" s="30" customFormat="1" x14ac:dyDescent="0.3">
      <c r="A3519" s="31"/>
      <c r="B3519" s="32"/>
      <c r="C3519" s="33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34"/>
      <c r="O3519" s="34"/>
      <c r="P3519" s="31"/>
      <c r="Q3519" s="31"/>
      <c r="R3519" s="34"/>
      <c r="S3519" s="34"/>
      <c r="T3519" s="34"/>
      <c r="U3519" s="34"/>
      <c r="V3519" s="34"/>
      <c r="W3519" s="34"/>
      <c r="X3519" s="34"/>
      <c r="Y3519" s="34"/>
      <c r="Z3519" s="34"/>
      <c r="AA3519" s="34"/>
    </row>
    <row r="3520" spans="1:27" s="30" customFormat="1" x14ac:dyDescent="0.3">
      <c r="A3520" s="31"/>
      <c r="B3520" s="32"/>
      <c r="C3520" s="33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34"/>
      <c r="O3520" s="34"/>
      <c r="P3520" s="31"/>
      <c r="Q3520" s="31"/>
      <c r="R3520" s="34"/>
      <c r="S3520" s="34"/>
      <c r="T3520" s="34"/>
      <c r="U3520" s="34"/>
      <c r="V3520" s="34"/>
      <c r="W3520" s="34"/>
      <c r="X3520" s="34"/>
      <c r="Y3520" s="34"/>
      <c r="Z3520" s="34"/>
      <c r="AA3520" s="34"/>
    </row>
    <row r="3521" spans="1:27" s="30" customFormat="1" x14ac:dyDescent="0.3">
      <c r="A3521" s="31"/>
      <c r="B3521" s="32"/>
      <c r="C3521" s="33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34"/>
      <c r="O3521" s="34"/>
      <c r="P3521" s="31"/>
      <c r="Q3521" s="31"/>
      <c r="R3521" s="34"/>
      <c r="S3521" s="34"/>
      <c r="T3521" s="34"/>
      <c r="U3521" s="34"/>
      <c r="V3521" s="34"/>
      <c r="W3521" s="34"/>
      <c r="X3521" s="34"/>
      <c r="Y3521" s="34"/>
      <c r="Z3521" s="34"/>
      <c r="AA3521" s="34"/>
    </row>
    <row r="3522" spans="1:27" s="30" customFormat="1" x14ac:dyDescent="0.3">
      <c r="A3522" s="31"/>
      <c r="B3522" s="32"/>
      <c r="C3522" s="33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34"/>
      <c r="O3522" s="34"/>
      <c r="P3522" s="31"/>
      <c r="Q3522" s="31"/>
      <c r="R3522" s="34"/>
      <c r="S3522" s="34"/>
      <c r="T3522" s="34"/>
      <c r="U3522" s="34"/>
      <c r="V3522" s="34"/>
      <c r="W3522" s="34"/>
      <c r="X3522" s="34"/>
      <c r="Y3522" s="34"/>
      <c r="Z3522" s="34"/>
      <c r="AA3522" s="34"/>
    </row>
    <row r="3523" spans="1:27" s="30" customFormat="1" x14ac:dyDescent="0.3">
      <c r="A3523" s="31"/>
      <c r="B3523" s="32"/>
      <c r="C3523" s="33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34"/>
      <c r="O3523" s="34"/>
      <c r="P3523" s="31"/>
      <c r="Q3523" s="31"/>
      <c r="R3523" s="34"/>
      <c r="S3523" s="34"/>
      <c r="T3523" s="34"/>
      <c r="U3523" s="34"/>
      <c r="V3523" s="34"/>
      <c r="W3523" s="34"/>
      <c r="X3523" s="34"/>
      <c r="Y3523" s="34"/>
      <c r="Z3523" s="34"/>
      <c r="AA3523" s="34"/>
    </row>
    <row r="3524" spans="1:27" s="30" customFormat="1" x14ac:dyDescent="0.3">
      <c r="A3524" s="31"/>
      <c r="B3524" s="32"/>
      <c r="C3524" s="33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34"/>
      <c r="O3524" s="34"/>
      <c r="P3524" s="31"/>
      <c r="Q3524" s="31"/>
      <c r="R3524" s="34"/>
      <c r="S3524" s="34"/>
      <c r="T3524" s="34"/>
      <c r="U3524" s="34"/>
      <c r="V3524" s="34"/>
      <c r="W3524" s="34"/>
      <c r="X3524" s="34"/>
      <c r="Y3524" s="34"/>
      <c r="Z3524" s="34"/>
      <c r="AA3524" s="34"/>
    </row>
    <row r="3525" spans="1:27" s="30" customFormat="1" x14ac:dyDescent="0.3">
      <c r="A3525" s="31"/>
      <c r="B3525" s="32"/>
      <c r="C3525" s="33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34"/>
      <c r="O3525" s="34"/>
      <c r="P3525" s="31"/>
      <c r="Q3525" s="31"/>
      <c r="R3525" s="34"/>
      <c r="S3525" s="34"/>
      <c r="T3525" s="34"/>
      <c r="U3525" s="34"/>
      <c r="V3525" s="34"/>
      <c r="W3525" s="34"/>
      <c r="X3525" s="34"/>
      <c r="Y3525" s="34"/>
      <c r="Z3525" s="34"/>
      <c r="AA3525" s="34"/>
    </row>
    <row r="3526" spans="1:27" s="30" customFormat="1" x14ac:dyDescent="0.3">
      <c r="A3526" s="31"/>
      <c r="B3526" s="32"/>
      <c r="C3526" s="33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34"/>
      <c r="O3526" s="34"/>
      <c r="P3526" s="31"/>
      <c r="Q3526" s="31"/>
      <c r="R3526" s="34"/>
      <c r="S3526" s="34"/>
      <c r="T3526" s="34"/>
      <c r="U3526" s="34"/>
      <c r="V3526" s="34"/>
      <c r="W3526" s="34"/>
      <c r="X3526" s="34"/>
      <c r="Y3526" s="34"/>
      <c r="Z3526" s="34"/>
      <c r="AA3526" s="34"/>
    </row>
    <row r="3527" spans="1:27" s="30" customFormat="1" x14ac:dyDescent="0.3">
      <c r="A3527" s="31"/>
      <c r="B3527" s="32"/>
      <c r="C3527" s="33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34"/>
      <c r="O3527" s="34"/>
      <c r="P3527" s="31"/>
      <c r="Q3527" s="31"/>
      <c r="R3527" s="34"/>
      <c r="S3527" s="34"/>
      <c r="T3527" s="34"/>
      <c r="U3527" s="34"/>
      <c r="V3527" s="34"/>
      <c r="W3527" s="34"/>
      <c r="X3527" s="34"/>
      <c r="Y3527" s="34"/>
      <c r="Z3527" s="34"/>
      <c r="AA3527" s="34"/>
    </row>
    <row r="3528" spans="1:27" s="30" customFormat="1" x14ac:dyDescent="0.3">
      <c r="A3528" s="31"/>
      <c r="B3528" s="32"/>
      <c r="C3528" s="33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34"/>
      <c r="O3528" s="34"/>
      <c r="P3528" s="31"/>
      <c r="Q3528" s="31"/>
      <c r="R3528" s="34"/>
      <c r="S3528" s="34"/>
      <c r="T3528" s="34"/>
      <c r="U3528" s="34"/>
      <c r="V3528" s="34"/>
      <c r="W3528" s="34"/>
      <c r="X3528" s="34"/>
      <c r="Y3528" s="34"/>
      <c r="Z3528" s="34"/>
      <c r="AA3528" s="34"/>
    </row>
    <row r="3529" spans="1:27" s="30" customFormat="1" x14ac:dyDescent="0.3">
      <c r="A3529" s="31"/>
      <c r="B3529" s="32"/>
      <c r="C3529" s="33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34"/>
      <c r="O3529" s="34"/>
      <c r="P3529" s="31"/>
      <c r="Q3529" s="31"/>
      <c r="R3529" s="34"/>
      <c r="S3529" s="34"/>
      <c r="T3529" s="34"/>
      <c r="U3529" s="34"/>
      <c r="V3529" s="34"/>
      <c r="W3529" s="34"/>
      <c r="X3529" s="34"/>
      <c r="Y3529" s="34"/>
      <c r="Z3529" s="34"/>
      <c r="AA3529" s="34"/>
    </row>
    <row r="3530" spans="1:27" s="30" customFormat="1" x14ac:dyDescent="0.3">
      <c r="A3530" s="31"/>
      <c r="B3530" s="32"/>
      <c r="C3530" s="33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34"/>
      <c r="O3530" s="34"/>
      <c r="P3530" s="31"/>
      <c r="Q3530" s="31"/>
      <c r="R3530" s="34"/>
      <c r="S3530" s="34"/>
      <c r="T3530" s="34"/>
      <c r="U3530" s="34"/>
      <c r="V3530" s="34"/>
      <c r="W3530" s="34"/>
      <c r="X3530" s="34"/>
      <c r="Y3530" s="34"/>
      <c r="Z3530" s="34"/>
      <c r="AA3530" s="34"/>
    </row>
    <row r="3531" spans="1:27" s="30" customFormat="1" x14ac:dyDescent="0.3">
      <c r="A3531" s="31"/>
      <c r="B3531" s="32"/>
      <c r="C3531" s="33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34"/>
      <c r="O3531" s="34"/>
      <c r="P3531" s="31"/>
      <c r="Q3531" s="31"/>
      <c r="R3531" s="34"/>
      <c r="S3531" s="34"/>
      <c r="T3531" s="34"/>
      <c r="U3531" s="34"/>
      <c r="V3531" s="34"/>
      <c r="W3531" s="34"/>
      <c r="X3531" s="34"/>
      <c r="Y3531" s="34"/>
      <c r="Z3531" s="34"/>
      <c r="AA3531" s="34"/>
    </row>
    <row r="3532" spans="1:27" s="30" customFormat="1" x14ac:dyDescent="0.3">
      <c r="A3532" s="31"/>
      <c r="B3532" s="32"/>
      <c r="C3532" s="33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34"/>
      <c r="O3532" s="34"/>
      <c r="P3532" s="31"/>
      <c r="Q3532" s="31"/>
      <c r="R3532" s="34"/>
      <c r="S3532" s="34"/>
      <c r="T3532" s="34"/>
      <c r="U3532" s="34"/>
      <c r="V3532" s="34"/>
      <c r="W3532" s="34"/>
      <c r="X3532" s="34"/>
      <c r="Y3532" s="34"/>
      <c r="Z3532" s="34"/>
      <c r="AA3532" s="34"/>
    </row>
    <row r="3533" spans="1:27" s="30" customFormat="1" x14ac:dyDescent="0.3">
      <c r="A3533" s="31"/>
      <c r="B3533" s="32"/>
      <c r="C3533" s="33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34"/>
      <c r="O3533" s="34"/>
      <c r="P3533" s="31"/>
      <c r="Q3533" s="31"/>
      <c r="R3533" s="34"/>
      <c r="S3533" s="34"/>
      <c r="T3533" s="34"/>
      <c r="U3533" s="34"/>
      <c r="V3533" s="34"/>
      <c r="W3533" s="34"/>
      <c r="X3533" s="34"/>
      <c r="Y3533" s="34"/>
      <c r="Z3533" s="34"/>
      <c r="AA3533" s="34"/>
    </row>
    <row r="3534" spans="1:27" s="30" customFormat="1" x14ac:dyDescent="0.3">
      <c r="A3534" s="31"/>
      <c r="B3534" s="32"/>
      <c r="C3534" s="33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34"/>
      <c r="O3534" s="34"/>
      <c r="P3534" s="31"/>
      <c r="Q3534" s="31"/>
      <c r="R3534" s="34"/>
      <c r="S3534" s="34"/>
      <c r="T3534" s="34"/>
      <c r="U3534" s="34"/>
      <c r="V3534" s="34"/>
      <c r="W3534" s="34"/>
      <c r="X3534" s="34"/>
      <c r="Y3534" s="34"/>
      <c r="Z3534" s="34"/>
      <c r="AA3534" s="34"/>
    </row>
    <row r="3535" spans="1:27" s="30" customFormat="1" x14ac:dyDescent="0.3">
      <c r="A3535" s="31"/>
      <c r="B3535" s="32"/>
      <c r="C3535" s="33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34"/>
      <c r="O3535" s="34"/>
      <c r="P3535" s="31"/>
      <c r="Q3535" s="31"/>
      <c r="R3535" s="34"/>
      <c r="S3535" s="34"/>
      <c r="T3535" s="34"/>
      <c r="U3535" s="34"/>
      <c r="V3535" s="34"/>
      <c r="W3535" s="34"/>
      <c r="X3535" s="34"/>
      <c r="Y3535" s="34"/>
      <c r="Z3535" s="34"/>
      <c r="AA3535" s="34"/>
    </row>
    <row r="3536" spans="1:27" s="30" customFormat="1" x14ac:dyDescent="0.3">
      <c r="A3536" s="31"/>
      <c r="B3536" s="32"/>
      <c r="C3536" s="33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34"/>
      <c r="O3536" s="34"/>
      <c r="P3536" s="31"/>
      <c r="Q3536" s="31"/>
      <c r="R3536" s="34"/>
      <c r="S3536" s="34"/>
      <c r="T3536" s="34"/>
      <c r="U3536" s="34"/>
      <c r="V3536" s="34"/>
      <c r="W3536" s="34"/>
      <c r="X3536" s="34"/>
      <c r="Y3536" s="34"/>
      <c r="Z3536" s="34"/>
      <c r="AA3536" s="34"/>
    </row>
    <row r="3537" spans="1:27" s="30" customFormat="1" x14ac:dyDescent="0.3">
      <c r="A3537" s="31"/>
      <c r="B3537" s="32"/>
      <c r="C3537" s="33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34"/>
      <c r="O3537" s="34"/>
      <c r="P3537" s="31"/>
      <c r="Q3537" s="31"/>
      <c r="R3537" s="34"/>
      <c r="S3537" s="34"/>
      <c r="T3537" s="34"/>
      <c r="U3537" s="34"/>
      <c r="V3537" s="34"/>
      <c r="W3537" s="34"/>
      <c r="X3537" s="34"/>
      <c r="Y3537" s="34"/>
      <c r="Z3537" s="34"/>
      <c r="AA3537" s="34"/>
    </row>
    <row r="3538" spans="1:27" s="30" customFormat="1" x14ac:dyDescent="0.3">
      <c r="A3538" s="31"/>
      <c r="B3538" s="32"/>
      <c r="C3538" s="33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34"/>
      <c r="O3538" s="34"/>
      <c r="P3538" s="31"/>
      <c r="Q3538" s="31"/>
      <c r="R3538" s="34"/>
      <c r="S3538" s="34"/>
      <c r="T3538" s="34"/>
      <c r="U3538" s="34"/>
      <c r="V3538" s="34"/>
      <c r="W3538" s="34"/>
      <c r="X3538" s="34"/>
      <c r="Y3538" s="34"/>
      <c r="Z3538" s="34"/>
      <c r="AA3538" s="34"/>
    </row>
    <row r="3539" spans="1:27" s="30" customFormat="1" x14ac:dyDescent="0.3">
      <c r="A3539" s="31"/>
      <c r="B3539" s="32"/>
      <c r="C3539" s="33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34"/>
      <c r="O3539" s="34"/>
      <c r="P3539" s="31"/>
      <c r="Q3539" s="31"/>
      <c r="R3539" s="34"/>
      <c r="S3539" s="34"/>
      <c r="T3539" s="34"/>
      <c r="U3539" s="34"/>
      <c r="V3539" s="34"/>
      <c r="W3539" s="34"/>
      <c r="X3539" s="34"/>
      <c r="Y3539" s="34"/>
      <c r="Z3539" s="34"/>
      <c r="AA3539" s="34"/>
    </row>
    <row r="3540" spans="1:27" s="30" customFormat="1" x14ac:dyDescent="0.3">
      <c r="A3540" s="31"/>
      <c r="B3540" s="32"/>
      <c r="C3540" s="33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34"/>
      <c r="O3540" s="34"/>
      <c r="P3540" s="31"/>
      <c r="Q3540" s="31"/>
      <c r="R3540" s="34"/>
      <c r="S3540" s="34"/>
      <c r="T3540" s="34"/>
      <c r="U3540" s="34"/>
      <c r="V3540" s="34"/>
      <c r="W3540" s="34"/>
      <c r="X3540" s="34"/>
      <c r="Y3540" s="34"/>
      <c r="Z3540" s="34"/>
      <c r="AA3540" s="34"/>
    </row>
    <row r="3541" spans="1:27" s="30" customFormat="1" x14ac:dyDescent="0.3">
      <c r="A3541" s="31"/>
      <c r="B3541" s="32"/>
      <c r="C3541" s="33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34"/>
      <c r="O3541" s="34"/>
      <c r="P3541" s="31"/>
      <c r="Q3541" s="31"/>
      <c r="R3541" s="34"/>
      <c r="S3541" s="34"/>
      <c r="T3541" s="34"/>
      <c r="U3541" s="34"/>
      <c r="V3541" s="34"/>
      <c r="W3541" s="34"/>
      <c r="X3541" s="34"/>
      <c r="Y3541" s="34"/>
      <c r="Z3541" s="34"/>
      <c r="AA3541" s="34"/>
    </row>
    <row r="3542" spans="1:27" s="30" customFormat="1" x14ac:dyDescent="0.3">
      <c r="A3542" s="31"/>
      <c r="B3542" s="32"/>
      <c r="C3542" s="33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34"/>
      <c r="O3542" s="34"/>
      <c r="P3542" s="31"/>
      <c r="Q3542" s="31"/>
      <c r="R3542" s="34"/>
      <c r="S3542" s="34"/>
      <c r="T3542" s="34"/>
      <c r="U3542" s="34"/>
      <c r="V3542" s="34"/>
      <c r="W3542" s="34"/>
      <c r="X3542" s="34"/>
      <c r="Y3542" s="34"/>
      <c r="Z3542" s="34"/>
      <c r="AA3542" s="34"/>
    </row>
    <row r="3543" spans="1:27" s="30" customFormat="1" x14ac:dyDescent="0.3">
      <c r="A3543" s="31"/>
      <c r="B3543" s="32"/>
      <c r="C3543" s="33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34"/>
      <c r="O3543" s="34"/>
      <c r="P3543" s="31"/>
      <c r="Q3543" s="31"/>
      <c r="R3543" s="34"/>
      <c r="S3543" s="34"/>
      <c r="T3543" s="34"/>
      <c r="U3543" s="34"/>
      <c r="V3543" s="34"/>
      <c r="W3543" s="34"/>
      <c r="X3543" s="34"/>
      <c r="Y3543" s="34"/>
      <c r="Z3543" s="34"/>
      <c r="AA3543" s="34"/>
    </row>
    <row r="3544" spans="1:27" s="30" customFormat="1" x14ac:dyDescent="0.3">
      <c r="A3544" s="31"/>
      <c r="B3544" s="32"/>
      <c r="C3544" s="33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34"/>
      <c r="O3544" s="34"/>
      <c r="P3544" s="31"/>
      <c r="Q3544" s="31"/>
      <c r="R3544" s="34"/>
      <c r="S3544" s="34"/>
      <c r="T3544" s="34"/>
      <c r="U3544" s="34"/>
      <c r="V3544" s="34"/>
      <c r="W3544" s="34"/>
      <c r="X3544" s="34"/>
      <c r="Y3544" s="34"/>
      <c r="Z3544" s="34"/>
      <c r="AA3544" s="34"/>
    </row>
    <row r="3545" spans="1:27" s="30" customFormat="1" x14ac:dyDescent="0.3">
      <c r="A3545" s="31"/>
      <c r="B3545" s="32"/>
      <c r="C3545" s="33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34"/>
      <c r="O3545" s="34"/>
      <c r="P3545" s="31"/>
      <c r="Q3545" s="31"/>
      <c r="R3545" s="34"/>
      <c r="S3545" s="34"/>
      <c r="T3545" s="34"/>
      <c r="U3545" s="34"/>
      <c r="V3545" s="34"/>
      <c r="W3545" s="34"/>
      <c r="X3545" s="34"/>
      <c r="Y3545" s="34"/>
      <c r="Z3545" s="34"/>
      <c r="AA3545" s="34"/>
    </row>
    <row r="3546" spans="1:27" s="30" customFormat="1" x14ac:dyDescent="0.3">
      <c r="A3546" s="31"/>
      <c r="B3546" s="32"/>
      <c r="C3546" s="33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34"/>
      <c r="O3546" s="34"/>
      <c r="P3546" s="31"/>
      <c r="Q3546" s="31"/>
      <c r="R3546" s="34"/>
      <c r="S3546" s="34"/>
      <c r="T3546" s="34"/>
      <c r="U3546" s="34"/>
      <c r="V3546" s="34"/>
      <c r="W3546" s="34"/>
      <c r="X3546" s="34"/>
      <c r="Y3546" s="34"/>
      <c r="Z3546" s="34"/>
      <c r="AA3546" s="34"/>
    </row>
    <row r="3547" spans="1:27" s="30" customFormat="1" x14ac:dyDescent="0.3">
      <c r="A3547" s="31"/>
      <c r="B3547" s="32"/>
      <c r="C3547" s="33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34"/>
      <c r="O3547" s="34"/>
      <c r="P3547" s="31"/>
      <c r="Q3547" s="31"/>
      <c r="R3547" s="34"/>
      <c r="S3547" s="34"/>
      <c r="T3547" s="34"/>
      <c r="U3547" s="34"/>
      <c r="V3547" s="34"/>
      <c r="W3547" s="34"/>
      <c r="X3547" s="34"/>
      <c r="Y3547" s="34"/>
      <c r="Z3547" s="34"/>
      <c r="AA3547" s="34"/>
    </row>
    <row r="3548" spans="1:27" s="30" customFormat="1" x14ac:dyDescent="0.3">
      <c r="A3548" s="31"/>
      <c r="B3548" s="32"/>
      <c r="C3548" s="33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34"/>
      <c r="O3548" s="34"/>
      <c r="P3548" s="31"/>
      <c r="Q3548" s="31"/>
      <c r="R3548" s="34"/>
      <c r="S3548" s="34"/>
      <c r="T3548" s="34"/>
      <c r="U3548" s="34"/>
      <c r="V3548" s="34"/>
      <c r="W3548" s="34"/>
      <c r="X3548" s="34"/>
      <c r="Y3548" s="34"/>
      <c r="Z3548" s="34"/>
      <c r="AA3548" s="34"/>
    </row>
    <row r="3549" spans="1:27" s="30" customFormat="1" x14ac:dyDescent="0.3">
      <c r="A3549" s="31"/>
      <c r="B3549" s="32"/>
      <c r="C3549" s="33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34"/>
      <c r="O3549" s="34"/>
      <c r="P3549" s="31"/>
      <c r="Q3549" s="31"/>
      <c r="R3549" s="34"/>
      <c r="S3549" s="34"/>
      <c r="T3549" s="34"/>
      <c r="U3549" s="34"/>
      <c r="V3549" s="34"/>
      <c r="W3549" s="34"/>
      <c r="X3549" s="34"/>
      <c r="Y3549" s="34"/>
      <c r="Z3549" s="34"/>
      <c r="AA3549" s="34"/>
    </row>
    <row r="3550" spans="1:27" s="30" customFormat="1" x14ac:dyDescent="0.3">
      <c r="A3550" s="31"/>
      <c r="B3550" s="32"/>
      <c r="C3550" s="33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34"/>
      <c r="O3550" s="34"/>
      <c r="P3550" s="31"/>
      <c r="Q3550" s="31"/>
      <c r="R3550" s="34"/>
      <c r="S3550" s="34"/>
      <c r="T3550" s="34"/>
      <c r="U3550" s="34"/>
      <c r="V3550" s="34"/>
      <c r="W3550" s="34"/>
      <c r="X3550" s="34"/>
      <c r="Y3550" s="34"/>
      <c r="Z3550" s="34"/>
      <c r="AA3550" s="34"/>
    </row>
    <row r="3551" spans="1:27" s="30" customFormat="1" x14ac:dyDescent="0.3">
      <c r="A3551" s="31"/>
      <c r="B3551" s="32"/>
      <c r="C3551" s="33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34"/>
      <c r="O3551" s="34"/>
      <c r="P3551" s="31"/>
      <c r="Q3551" s="31"/>
      <c r="R3551" s="34"/>
      <c r="S3551" s="34"/>
      <c r="T3551" s="34"/>
      <c r="U3551" s="34"/>
      <c r="V3551" s="34"/>
      <c r="W3551" s="34"/>
      <c r="X3551" s="34"/>
      <c r="Y3551" s="34"/>
      <c r="Z3551" s="34"/>
      <c r="AA3551" s="34"/>
    </row>
    <row r="3552" spans="1:27" s="30" customFormat="1" x14ac:dyDescent="0.3">
      <c r="A3552" s="31"/>
      <c r="B3552" s="32"/>
      <c r="C3552" s="33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34"/>
      <c r="O3552" s="34"/>
      <c r="P3552" s="31"/>
      <c r="Q3552" s="31"/>
      <c r="R3552" s="34"/>
      <c r="S3552" s="34"/>
      <c r="T3552" s="34"/>
      <c r="U3552" s="34"/>
      <c r="V3552" s="34"/>
      <c r="W3552" s="34"/>
      <c r="X3552" s="34"/>
      <c r="Y3552" s="34"/>
      <c r="Z3552" s="34"/>
      <c r="AA3552" s="34"/>
    </row>
    <row r="3553" spans="1:27" s="30" customFormat="1" x14ac:dyDescent="0.3">
      <c r="A3553" s="31"/>
      <c r="B3553" s="32"/>
      <c r="C3553" s="33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34"/>
      <c r="O3553" s="34"/>
      <c r="P3553" s="31"/>
      <c r="Q3553" s="31"/>
      <c r="R3553" s="34"/>
      <c r="S3553" s="34"/>
      <c r="T3553" s="34"/>
      <c r="U3553" s="34"/>
      <c r="V3553" s="34"/>
      <c r="W3553" s="34"/>
      <c r="X3553" s="34"/>
      <c r="Y3553" s="34"/>
      <c r="Z3553" s="34"/>
      <c r="AA3553" s="34"/>
    </row>
    <row r="3554" spans="1:27" s="30" customFormat="1" x14ac:dyDescent="0.3">
      <c r="A3554" s="31"/>
      <c r="B3554" s="32"/>
      <c r="C3554" s="33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34"/>
      <c r="O3554" s="34"/>
      <c r="P3554" s="31"/>
      <c r="Q3554" s="31"/>
      <c r="R3554" s="34"/>
      <c r="S3554" s="34"/>
      <c r="T3554" s="34"/>
      <c r="U3554" s="34"/>
      <c r="V3554" s="34"/>
      <c r="W3554" s="34"/>
      <c r="X3554" s="34"/>
      <c r="Y3554" s="34"/>
      <c r="Z3554" s="34"/>
      <c r="AA3554" s="34"/>
    </row>
    <row r="3555" spans="1:27" s="30" customFormat="1" x14ac:dyDescent="0.3">
      <c r="A3555" s="31"/>
      <c r="B3555" s="32"/>
      <c r="C3555" s="33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34"/>
      <c r="O3555" s="34"/>
      <c r="P3555" s="31"/>
      <c r="Q3555" s="31"/>
      <c r="R3555" s="34"/>
      <c r="S3555" s="34"/>
      <c r="T3555" s="34"/>
      <c r="U3555" s="34"/>
      <c r="V3555" s="34"/>
      <c r="W3555" s="34"/>
      <c r="X3555" s="34"/>
      <c r="Y3555" s="34"/>
      <c r="Z3555" s="34"/>
      <c r="AA3555" s="34"/>
    </row>
    <row r="3556" spans="1:27" s="30" customFormat="1" x14ac:dyDescent="0.3">
      <c r="A3556" s="31"/>
      <c r="B3556" s="32"/>
      <c r="C3556" s="33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34"/>
      <c r="O3556" s="34"/>
      <c r="P3556" s="31"/>
      <c r="Q3556" s="31"/>
      <c r="R3556" s="34"/>
      <c r="S3556" s="34"/>
      <c r="T3556" s="34"/>
      <c r="U3556" s="34"/>
      <c r="V3556" s="34"/>
      <c r="W3556" s="34"/>
      <c r="X3556" s="34"/>
      <c r="Y3556" s="34"/>
      <c r="Z3556" s="34"/>
      <c r="AA3556" s="34"/>
    </row>
    <row r="3557" spans="1:27" s="30" customFormat="1" x14ac:dyDescent="0.3">
      <c r="A3557" s="31"/>
      <c r="B3557" s="32"/>
      <c r="C3557" s="33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34"/>
      <c r="O3557" s="34"/>
      <c r="P3557" s="31"/>
      <c r="Q3557" s="31"/>
      <c r="R3557" s="34"/>
      <c r="S3557" s="34"/>
      <c r="T3557" s="34"/>
      <c r="U3557" s="34"/>
      <c r="V3557" s="34"/>
      <c r="W3557" s="34"/>
      <c r="X3557" s="34"/>
      <c r="Y3557" s="34"/>
      <c r="Z3557" s="34"/>
      <c r="AA3557" s="34"/>
    </row>
    <row r="3558" spans="1:27" s="30" customFormat="1" x14ac:dyDescent="0.3">
      <c r="A3558" s="31"/>
      <c r="B3558" s="32"/>
      <c r="C3558" s="33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34"/>
      <c r="O3558" s="34"/>
      <c r="P3558" s="31"/>
      <c r="Q3558" s="31"/>
      <c r="R3558" s="34"/>
      <c r="S3558" s="34"/>
      <c r="T3558" s="34"/>
      <c r="U3558" s="34"/>
      <c r="V3558" s="34"/>
      <c r="W3558" s="34"/>
      <c r="X3558" s="34"/>
      <c r="Y3558" s="34"/>
      <c r="Z3558" s="34"/>
      <c r="AA3558" s="34"/>
    </row>
    <row r="3559" spans="1:27" s="30" customFormat="1" x14ac:dyDescent="0.3">
      <c r="A3559" s="31"/>
      <c r="B3559" s="32"/>
      <c r="C3559" s="33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34"/>
      <c r="O3559" s="34"/>
      <c r="P3559" s="31"/>
      <c r="Q3559" s="31"/>
      <c r="R3559" s="34"/>
      <c r="S3559" s="34"/>
      <c r="T3559" s="34"/>
      <c r="U3559" s="34"/>
      <c r="V3559" s="34"/>
      <c r="W3559" s="34"/>
      <c r="X3559" s="34"/>
      <c r="Y3559" s="34"/>
      <c r="Z3559" s="34"/>
      <c r="AA3559" s="34"/>
    </row>
    <row r="3560" spans="1:27" s="30" customFormat="1" x14ac:dyDescent="0.3">
      <c r="A3560" s="31"/>
      <c r="B3560" s="32"/>
      <c r="C3560" s="33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34"/>
      <c r="O3560" s="34"/>
      <c r="P3560" s="31"/>
      <c r="Q3560" s="31"/>
      <c r="R3560" s="34"/>
      <c r="S3560" s="34"/>
      <c r="T3560" s="34"/>
      <c r="U3560" s="34"/>
      <c r="V3560" s="34"/>
      <c r="W3560" s="34"/>
      <c r="X3560" s="34"/>
      <c r="Y3560" s="34"/>
      <c r="Z3560" s="34"/>
      <c r="AA3560" s="34"/>
    </row>
    <row r="3561" spans="1:27" s="30" customFormat="1" x14ac:dyDescent="0.3">
      <c r="A3561" s="31"/>
      <c r="B3561" s="32"/>
      <c r="C3561" s="33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34"/>
      <c r="O3561" s="34"/>
      <c r="P3561" s="31"/>
      <c r="Q3561" s="31"/>
      <c r="R3561" s="34"/>
      <c r="S3561" s="34"/>
      <c r="T3561" s="34"/>
      <c r="U3561" s="34"/>
      <c r="V3561" s="34"/>
      <c r="W3561" s="34"/>
      <c r="X3561" s="34"/>
      <c r="Y3561" s="34"/>
      <c r="Z3561" s="34"/>
      <c r="AA3561" s="34"/>
    </row>
    <row r="3562" spans="1:27" s="30" customFormat="1" x14ac:dyDescent="0.3">
      <c r="A3562" s="31"/>
      <c r="B3562" s="32"/>
      <c r="C3562" s="33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34"/>
      <c r="O3562" s="34"/>
      <c r="P3562" s="31"/>
      <c r="Q3562" s="31"/>
      <c r="R3562" s="34"/>
      <c r="S3562" s="34"/>
      <c r="T3562" s="34"/>
      <c r="U3562" s="34"/>
      <c r="V3562" s="34"/>
      <c r="W3562" s="34"/>
      <c r="X3562" s="34"/>
      <c r="Y3562" s="34"/>
      <c r="Z3562" s="34"/>
      <c r="AA3562" s="34"/>
    </row>
    <row r="3563" spans="1:27" s="30" customFormat="1" x14ac:dyDescent="0.3">
      <c r="A3563" s="31"/>
      <c r="B3563" s="32"/>
      <c r="C3563" s="33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34"/>
      <c r="O3563" s="34"/>
      <c r="P3563" s="31"/>
      <c r="Q3563" s="31"/>
      <c r="R3563" s="34"/>
      <c r="S3563" s="34"/>
      <c r="T3563" s="34"/>
      <c r="U3563" s="34"/>
      <c r="V3563" s="34"/>
      <c r="W3563" s="34"/>
      <c r="X3563" s="34"/>
      <c r="Y3563" s="34"/>
      <c r="Z3563" s="34"/>
      <c r="AA3563" s="34"/>
    </row>
    <row r="3564" spans="1:27" s="30" customFormat="1" x14ac:dyDescent="0.3">
      <c r="A3564" s="31"/>
      <c r="B3564" s="32"/>
      <c r="C3564" s="33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34"/>
      <c r="O3564" s="34"/>
      <c r="P3564" s="31"/>
      <c r="Q3564" s="31"/>
      <c r="R3564" s="34"/>
      <c r="S3564" s="34"/>
      <c r="T3564" s="34"/>
      <c r="U3564" s="34"/>
      <c r="V3564" s="34"/>
      <c r="W3564" s="34"/>
      <c r="X3564" s="34"/>
      <c r="Y3564" s="34"/>
      <c r="Z3564" s="34"/>
      <c r="AA3564" s="34"/>
    </row>
    <row r="3565" spans="1:27" s="30" customFormat="1" x14ac:dyDescent="0.3">
      <c r="A3565" s="31"/>
      <c r="B3565" s="32"/>
      <c r="C3565" s="33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34"/>
      <c r="O3565" s="34"/>
      <c r="P3565" s="31"/>
      <c r="Q3565" s="31"/>
      <c r="R3565" s="34"/>
      <c r="S3565" s="34"/>
      <c r="T3565" s="34"/>
      <c r="U3565" s="34"/>
      <c r="V3565" s="34"/>
      <c r="W3565" s="34"/>
      <c r="X3565" s="34"/>
      <c r="Y3565" s="34"/>
      <c r="Z3565" s="34"/>
      <c r="AA3565" s="34"/>
    </row>
    <row r="3566" spans="1:27" s="30" customFormat="1" x14ac:dyDescent="0.3">
      <c r="A3566" s="31"/>
      <c r="B3566" s="32"/>
      <c r="C3566" s="33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34"/>
      <c r="O3566" s="34"/>
      <c r="P3566" s="31"/>
      <c r="Q3566" s="31"/>
      <c r="R3566" s="34"/>
      <c r="S3566" s="34"/>
      <c r="T3566" s="34"/>
      <c r="U3566" s="34"/>
      <c r="V3566" s="34"/>
      <c r="W3566" s="34"/>
      <c r="X3566" s="34"/>
      <c r="Y3566" s="34"/>
      <c r="Z3566" s="34"/>
      <c r="AA3566" s="34"/>
    </row>
    <row r="3567" spans="1:27" s="30" customFormat="1" x14ac:dyDescent="0.3">
      <c r="A3567" s="31"/>
      <c r="B3567" s="32"/>
      <c r="C3567" s="33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34"/>
      <c r="O3567" s="34"/>
      <c r="P3567" s="31"/>
      <c r="Q3567" s="31"/>
      <c r="R3567" s="34"/>
      <c r="S3567" s="34"/>
      <c r="T3567" s="34"/>
      <c r="U3567" s="34"/>
      <c r="V3567" s="34"/>
      <c r="W3567" s="34"/>
      <c r="X3567" s="34"/>
      <c r="Y3567" s="34"/>
      <c r="Z3567" s="34"/>
      <c r="AA3567" s="34"/>
    </row>
    <row r="3568" spans="1:27" s="30" customFormat="1" x14ac:dyDescent="0.3">
      <c r="A3568" s="31"/>
      <c r="B3568" s="32"/>
      <c r="C3568" s="33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34"/>
      <c r="O3568" s="34"/>
      <c r="P3568" s="31"/>
      <c r="Q3568" s="31"/>
      <c r="R3568" s="34"/>
      <c r="S3568" s="34"/>
      <c r="T3568" s="34"/>
      <c r="U3568" s="34"/>
      <c r="V3568" s="34"/>
      <c r="W3568" s="34"/>
      <c r="X3568" s="34"/>
      <c r="Y3568" s="34"/>
      <c r="Z3568" s="34"/>
      <c r="AA3568" s="34"/>
    </row>
    <row r="3569" spans="1:27" s="30" customFormat="1" x14ac:dyDescent="0.3">
      <c r="A3569" s="31"/>
      <c r="B3569" s="32"/>
      <c r="C3569" s="33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34"/>
      <c r="O3569" s="34"/>
      <c r="P3569" s="31"/>
      <c r="Q3569" s="31"/>
      <c r="R3569" s="34"/>
      <c r="S3569" s="34"/>
      <c r="T3569" s="34"/>
      <c r="U3569" s="34"/>
      <c r="V3569" s="34"/>
      <c r="W3569" s="34"/>
      <c r="X3569" s="34"/>
      <c r="Y3569" s="34"/>
      <c r="Z3569" s="34"/>
      <c r="AA3569" s="34"/>
    </row>
    <row r="3570" spans="1:27" s="30" customFormat="1" x14ac:dyDescent="0.3">
      <c r="A3570" s="31"/>
      <c r="B3570" s="32"/>
      <c r="C3570" s="33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34"/>
      <c r="O3570" s="34"/>
      <c r="P3570" s="31"/>
      <c r="Q3570" s="31"/>
      <c r="R3570" s="34"/>
      <c r="S3570" s="34"/>
      <c r="T3570" s="34"/>
      <c r="U3570" s="34"/>
      <c r="V3570" s="34"/>
      <c r="W3570" s="34"/>
      <c r="X3570" s="34"/>
      <c r="Y3570" s="34"/>
      <c r="Z3570" s="34"/>
      <c r="AA3570" s="34"/>
    </row>
    <row r="3571" spans="1:27" s="30" customFormat="1" x14ac:dyDescent="0.3">
      <c r="A3571" s="31"/>
      <c r="B3571" s="32"/>
      <c r="C3571" s="33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34"/>
      <c r="O3571" s="34"/>
      <c r="P3571" s="31"/>
      <c r="Q3571" s="31"/>
      <c r="R3571" s="34"/>
      <c r="S3571" s="34"/>
      <c r="T3571" s="34"/>
      <c r="U3571" s="34"/>
      <c r="V3571" s="34"/>
      <c r="W3571" s="34"/>
      <c r="X3571" s="34"/>
      <c r="Y3571" s="34"/>
      <c r="Z3571" s="34"/>
      <c r="AA3571" s="34"/>
    </row>
    <row r="3572" spans="1:27" s="30" customFormat="1" x14ac:dyDescent="0.3">
      <c r="A3572" s="31"/>
      <c r="B3572" s="32"/>
      <c r="C3572" s="33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34"/>
      <c r="O3572" s="34"/>
      <c r="P3572" s="31"/>
      <c r="Q3572" s="31"/>
      <c r="R3572" s="34"/>
      <c r="S3572" s="34"/>
      <c r="T3572" s="34"/>
      <c r="U3572" s="34"/>
      <c r="V3572" s="34"/>
      <c r="W3572" s="34"/>
      <c r="X3572" s="34"/>
      <c r="Y3572" s="34"/>
      <c r="Z3572" s="34"/>
      <c r="AA3572" s="34"/>
    </row>
    <row r="3573" spans="1:27" s="30" customFormat="1" x14ac:dyDescent="0.3">
      <c r="A3573" s="31"/>
      <c r="B3573" s="32"/>
      <c r="C3573" s="33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34"/>
      <c r="O3573" s="34"/>
      <c r="P3573" s="31"/>
      <c r="Q3573" s="31"/>
      <c r="R3573" s="34"/>
      <c r="S3573" s="34"/>
      <c r="T3573" s="34"/>
      <c r="U3573" s="34"/>
      <c r="V3573" s="34"/>
      <c r="W3573" s="34"/>
      <c r="X3573" s="34"/>
      <c r="Y3573" s="34"/>
      <c r="Z3573" s="34"/>
      <c r="AA3573" s="34"/>
    </row>
    <row r="3574" spans="1:27" s="30" customFormat="1" x14ac:dyDescent="0.3">
      <c r="A3574" s="31"/>
      <c r="B3574" s="32"/>
      <c r="C3574" s="33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34"/>
      <c r="O3574" s="34"/>
      <c r="P3574" s="31"/>
      <c r="Q3574" s="31"/>
      <c r="R3574" s="34"/>
      <c r="S3574" s="34"/>
      <c r="T3574" s="34"/>
      <c r="U3574" s="34"/>
      <c r="V3574" s="34"/>
      <c r="W3574" s="34"/>
      <c r="X3574" s="34"/>
      <c r="Y3574" s="34"/>
      <c r="Z3574" s="34"/>
      <c r="AA3574" s="34"/>
    </row>
    <row r="3575" spans="1:27" s="30" customFormat="1" x14ac:dyDescent="0.3">
      <c r="A3575" s="31"/>
      <c r="B3575" s="32"/>
      <c r="C3575" s="33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34"/>
      <c r="O3575" s="34"/>
      <c r="P3575" s="31"/>
      <c r="Q3575" s="31"/>
      <c r="R3575" s="34"/>
      <c r="S3575" s="34"/>
      <c r="T3575" s="34"/>
      <c r="U3575" s="34"/>
      <c r="V3575" s="34"/>
      <c r="W3575" s="34"/>
      <c r="X3575" s="34"/>
      <c r="Y3575" s="34"/>
      <c r="Z3575" s="34"/>
      <c r="AA3575" s="34"/>
    </row>
    <row r="3576" spans="1:27" s="30" customFormat="1" x14ac:dyDescent="0.3">
      <c r="A3576" s="31"/>
      <c r="B3576" s="32"/>
      <c r="C3576" s="33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34"/>
      <c r="O3576" s="34"/>
      <c r="P3576" s="31"/>
      <c r="Q3576" s="31"/>
      <c r="R3576" s="34"/>
      <c r="S3576" s="34"/>
      <c r="T3576" s="34"/>
      <c r="U3576" s="34"/>
      <c r="V3576" s="34"/>
      <c r="W3576" s="34"/>
      <c r="X3576" s="34"/>
      <c r="Y3576" s="34"/>
      <c r="Z3576" s="34"/>
      <c r="AA3576" s="34"/>
    </row>
    <row r="3577" spans="1:27" s="30" customFormat="1" x14ac:dyDescent="0.3">
      <c r="A3577" s="31"/>
      <c r="B3577" s="32"/>
      <c r="C3577" s="33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34"/>
      <c r="O3577" s="34"/>
      <c r="P3577" s="31"/>
      <c r="Q3577" s="31"/>
      <c r="R3577" s="34"/>
      <c r="S3577" s="34"/>
      <c r="T3577" s="34"/>
      <c r="U3577" s="34"/>
      <c r="V3577" s="34"/>
      <c r="W3577" s="34"/>
      <c r="X3577" s="34"/>
      <c r="Y3577" s="34"/>
      <c r="Z3577" s="34"/>
      <c r="AA3577" s="34"/>
    </row>
    <row r="3578" spans="1:27" s="30" customFormat="1" x14ac:dyDescent="0.3">
      <c r="A3578" s="31"/>
      <c r="B3578" s="32"/>
      <c r="C3578" s="33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34"/>
      <c r="O3578" s="34"/>
      <c r="P3578" s="31"/>
      <c r="Q3578" s="31"/>
      <c r="R3578" s="34"/>
      <c r="S3578" s="34"/>
      <c r="T3578" s="34"/>
      <c r="U3578" s="34"/>
      <c r="V3578" s="34"/>
      <c r="W3578" s="34"/>
      <c r="X3578" s="34"/>
      <c r="Y3578" s="34"/>
      <c r="Z3578" s="34"/>
      <c r="AA3578" s="34"/>
    </row>
    <row r="3579" spans="1:27" s="30" customFormat="1" x14ac:dyDescent="0.3">
      <c r="A3579" s="31"/>
      <c r="B3579" s="32"/>
      <c r="C3579" s="33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34"/>
      <c r="O3579" s="34"/>
      <c r="P3579" s="31"/>
      <c r="Q3579" s="31"/>
      <c r="R3579" s="34"/>
      <c r="S3579" s="34"/>
      <c r="T3579" s="34"/>
      <c r="U3579" s="34"/>
      <c r="V3579" s="34"/>
      <c r="W3579" s="34"/>
      <c r="X3579" s="34"/>
      <c r="Y3579" s="34"/>
      <c r="Z3579" s="34"/>
      <c r="AA3579" s="34"/>
    </row>
    <row r="3580" spans="1:27" s="30" customFormat="1" x14ac:dyDescent="0.3">
      <c r="A3580" s="31"/>
      <c r="B3580" s="32"/>
      <c r="C3580" s="33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34"/>
      <c r="O3580" s="34"/>
      <c r="P3580" s="31"/>
      <c r="Q3580" s="31"/>
      <c r="R3580" s="34"/>
      <c r="S3580" s="34"/>
      <c r="T3580" s="34"/>
      <c r="U3580" s="34"/>
      <c r="V3580" s="34"/>
      <c r="W3580" s="34"/>
      <c r="X3580" s="34"/>
      <c r="Y3580" s="34"/>
      <c r="Z3580" s="34"/>
      <c r="AA3580" s="34"/>
    </row>
    <row r="3581" spans="1:27" s="30" customFormat="1" x14ac:dyDescent="0.3">
      <c r="A3581" s="31"/>
      <c r="B3581" s="32"/>
      <c r="C3581" s="33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34"/>
      <c r="O3581" s="34"/>
      <c r="P3581" s="31"/>
      <c r="Q3581" s="31"/>
      <c r="R3581" s="34"/>
      <c r="S3581" s="34"/>
      <c r="T3581" s="34"/>
      <c r="U3581" s="34"/>
      <c r="V3581" s="34"/>
      <c r="W3581" s="34"/>
      <c r="X3581" s="34"/>
      <c r="Y3581" s="34"/>
      <c r="Z3581" s="34"/>
      <c r="AA3581" s="34"/>
    </row>
    <row r="3582" spans="1:27" s="30" customFormat="1" x14ac:dyDescent="0.3">
      <c r="A3582" s="31"/>
      <c r="B3582" s="32"/>
      <c r="C3582" s="33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34"/>
      <c r="O3582" s="34"/>
      <c r="P3582" s="31"/>
      <c r="Q3582" s="31"/>
      <c r="R3582" s="34"/>
      <c r="S3582" s="34"/>
      <c r="T3582" s="34"/>
      <c r="U3582" s="34"/>
      <c r="V3582" s="34"/>
      <c r="W3582" s="34"/>
      <c r="X3582" s="34"/>
      <c r="Y3582" s="34"/>
      <c r="Z3582" s="34"/>
      <c r="AA3582" s="34"/>
    </row>
    <row r="3583" spans="1:27" s="30" customFormat="1" x14ac:dyDescent="0.3">
      <c r="A3583" s="31"/>
      <c r="B3583" s="32"/>
      <c r="C3583" s="33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34"/>
      <c r="O3583" s="34"/>
      <c r="P3583" s="31"/>
      <c r="Q3583" s="31"/>
      <c r="R3583" s="34"/>
      <c r="S3583" s="34"/>
      <c r="T3583" s="34"/>
      <c r="U3583" s="34"/>
      <c r="V3583" s="34"/>
      <c r="W3583" s="34"/>
      <c r="X3583" s="34"/>
      <c r="Y3583" s="34"/>
      <c r="Z3583" s="34"/>
      <c r="AA3583" s="34"/>
    </row>
    <row r="3584" spans="1:27" s="30" customFormat="1" x14ac:dyDescent="0.3">
      <c r="A3584" s="31"/>
      <c r="B3584" s="32"/>
      <c r="C3584" s="33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34"/>
      <c r="O3584" s="34"/>
      <c r="P3584" s="31"/>
      <c r="Q3584" s="31"/>
      <c r="R3584" s="34"/>
      <c r="S3584" s="34"/>
      <c r="T3584" s="34"/>
      <c r="U3584" s="34"/>
      <c r="V3584" s="34"/>
      <c r="W3584" s="34"/>
      <c r="X3584" s="34"/>
      <c r="Y3584" s="34"/>
      <c r="Z3584" s="34"/>
      <c r="AA3584" s="34"/>
    </row>
    <row r="3585" spans="1:27" s="30" customFormat="1" x14ac:dyDescent="0.3">
      <c r="A3585" s="31"/>
      <c r="B3585" s="32"/>
      <c r="C3585" s="33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34"/>
      <c r="O3585" s="34"/>
      <c r="P3585" s="31"/>
      <c r="Q3585" s="31"/>
      <c r="R3585" s="34"/>
      <c r="S3585" s="34"/>
      <c r="T3585" s="34"/>
      <c r="U3585" s="34"/>
      <c r="V3585" s="34"/>
      <c r="W3585" s="34"/>
      <c r="X3585" s="34"/>
      <c r="Y3585" s="34"/>
      <c r="Z3585" s="34"/>
      <c r="AA3585" s="34"/>
    </row>
    <row r="3586" spans="1:27" s="30" customFormat="1" x14ac:dyDescent="0.3">
      <c r="A3586" s="31"/>
      <c r="B3586" s="32"/>
      <c r="C3586" s="33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34"/>
      <c r="O3586" s="34"/>
      <c r="P3586" s="31"/>
      <c r="Q3586" s="31"/>
      <c r="R3586" s="34"/>
      <c r="S3586" s="34"/>
      <c r="T3586" s="34"/>
      <c r="U3586" s="34"/>
      <c r="V3586" s="34"/>
      <c r="W3586" s="34"/>
      <c r="X3586" s="34"/>
      <c r="Y3586" s="34"/>
      <c r="Z3586" s="34"/>
      <c r="AA3586" s="34"/>
    </row>
    <row r="3587" spans="1:27" s="30" customFormat="1" x14ac:dyDescent="0.3">
      <c r="A3587" s="31"/>
      <c r="B3587" s="32"/>
      <c r="C3587" s="33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34"/>
      <c r="O3587" s="34"/>
      <c r="P3587" s="31"/>
      <c r="Q3587" s="31"/>
      <c r="R3587" s="34"/>
      <c r="S3587" s="34"/>
      <c r="T3587" s="34"/>
      <c r="U3587" s="34"/>
      <c r="V3587" s="34"/>
      <c r="W3587" s="34"/>
      <c r="X3587" s="34"/>
      <c r="Y3587" s="34"/>
      <c r="Z3587" s="34"/>
      <c r="AA3587" s="34"/>
    </row>
    <row r="3588" spans="1:27" s="30" customFormat="1" x14ac:dyDescent="0.3">
      <c r="A3588" s="31"/>
      <c r="B3588" s="32"/>
      <c r="C3588" s="33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34"/>
      <c r="O3588" s="34"/>
      <c r="P3588" s="31"/>
      <c r="Q3588" s="31"/>
      <c r="R3588" s="34"/>
      <c r="S3588" s="34"/>
      <c r="T3588" s="34"/>
      <c r="U3588" s="34"/>
      <c r="V3588" s="34"/>
      <c r="W3588" s="34"/>
      <c r="X3588" s="34"/>
      <c r="Y3588" s="34"/>
      <c r="Z3588" s="34"/>
      <c r="AA3588" s="34"/>
    </row>
    <row r="3589" spans="1:27" s="30" customFormat="1" x14ac:dyDescent="0.3">
      <c r="A3589" s="31"/>
      <c r="B3589" s="32"/>
      <c r="C3589" s="33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34"/>
      <c r="O3589" s="34"/>
      <c r="P3589" s="31"/>
      <c r="Q3589" s="31"/>
      <c r="R3589" s="34"/>
      <c r="S3589" s="34"/>
      <c r="T3589" s="34"/>
      <c r="U3589" s="34"/>
      <c r="V3589" s="34"/>
      <c r="W3589" s="34"/>
      <c r="X3589" s="34"/>
      <c r="Y3589" s="34"/>
      <c r="Z3589" s="34"/>
      <c r="AA3589" s="34"/>
    </row>
    <row r="3590" spans="1:27" s="30" customFormat="1" x14ac:dyDescent="0.3">
      <c r="A3590" s="31"/>
      <c r="B3590" s="32"/>
      <c r="C3590" s="33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34"/>
      <c r="O3590" s="34"/>
      <c r="P3590" s="31"/>
      <c r="Q3590" s="31"/>
      <c r="R3590" s="34"/>
      <c r="S3590" s="34"/>
      <c r="T3590" s="34"/>
      <c r="U3590" s="34"/>
      <c r="V3590" s="34"/>
      <c r="W3590" s="34"/>
      <c r="X3590" s="34"/>
      <c r="Y3590" s="34"/>
      <c r="Z3590" s="34"/>
      <c r="AA3590" s="34"/>
    </row>
    <row r="3591" spans="1:27" s="30" customFormat="1" x14ac:dyDescent="0.3">
      <c r="A3591" s="31"/>
      <c r="B3591" s="32"/>
      <c r="C3591" s="33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34"/>
      <c r="O3591" s="34"/>
      <c r="P3591" s="31"/>
      <c r="Q3591" s="31"/>
      <c r="R3591" s="34"/>
      <c r="S3591" s="34"/>
      <c r="T3591" s="34"/>
      <c r="U3591" s="34"/>
      <c r="V3591" s="34"/>
      <c r="W3591" s="34"/>
      <c r="X3591" s="34"/>
      <c r="Y3591" s="34"/>
      <c r="Z3591" s="34"/>
      <c r="AA3591" s="34"/>
    </row>
    <row r="3592" spans="1:27" s="30" customFormat="1" x14ac:dyDescent="0.3">
      <c r="A3592" s="31"/>
      <c r="B3592" s="32"/>
      <c r="C3592" s="33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34"/>
      <c r="O3592" s="34"/>
      <c r="P3592" s="31"/>
      <c r="Q3592" s="31"/>
      <c r="R3592" s="34"/>
      <c r="S3592" s="34"/>
      <c r="T3592" s="34"/>
      <c r="U3592" s="34"/>
      <c r="V3592" s="34"/>
      <c r="W3592" s="34"/>
      <c r="X3592" s="34"/>
      <c r="Y3592" s="34"/>
      <c r="Z3592" s="34"/>
      <c r="AA3592" s="34"/>
    </row>
    <row r="3593" spans="1:27" s="30" customFormat="1" x14ac:dyDescent="0.3">
      <c r="A3593" s="31"/>
      <c r="B3593" s="32"/>
      <c r="C3593" s="33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34"/>
      <c r="O3593" s="34"/>
      <c r="P3593" s="31"/>
      <c r="Q3593" s="31"/>
      <c r="R3593" s="34"/>
      <c r="S3593" s="34"/>
      <c r="T3593" s="34"/>
      <c r="U3593" s="34"/>
      <c r="V3593" s="34"/>
      <c r="W3593" s="34"/>
      <c r="X3593" s="34"/>
      <c r="Y3593" s="34"/>
      <c r="Z3593" s="34"/>
      <c r="AA3593" s="34"/>
    </row>
    <row r="3594" spans="1:27" s="30" customFormat="1" x14ac:dyDescent="0.3">
      <c r="A3594" s="31"/>
      <c r="B3594" s="32"/>
      <c r="C3594" s="33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34"/>
      <c r="O3594" s="34"/>
      <c r="P3594" s="31"/>
      <c r="Q3594" s="31"/>
      <c r="R3594" s="34"/>
      <c r="S3594" s="34"/>
      <c r="T3594" s="34"/>
      <c r="U3594" s="34"/>
      <c r="V3594" s="34"/>
      <c r="W3594" s="34"/>
      <c r="X3594" s="34"/>
      <c r="Y3594" s="34"/>
      <c r="Z3594" s="34"/>
      <c r="AA3594" s="34"/>
    </row>
    <row r="3595" spans="1:27" s="30" customFormat="1" x14ac:dyDescent="0.3">
      <c r="A3595" s="31"/>
      <c r="B3595" s="32"/>
      <c r="C3595" s="33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34"/>
      <c r="O3595" s="34"/>
      <c r="P3595" s="31"/>
      <c r="Q3595" s="31"/>
      <c r="R3595" s="34"/>
      <c r="S3595" s="34"/>
      <c r="T3595" s="34"/>
      <c r="U3595" s="34"/>
      <c r="V3595" s="34"/>
      <c r="W3595" s="34"/>
      <c r="X3595" s="34"/>
      <c r="Y3595" s="34"/>
      <c r="Z3595" s="34"/>
      <c r="AA3595" s="34"/>
    </row>
    <row r="3596" spans="1:27" s="30" customFormat="1" x14ac:dyDescent="0.3">
      <c r="A3596" s="31"/>
      <c r="B3596" s="32"/>
      <c r="C3596" s="33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34"/>
      <c r="O3596" s="34"/>
      <c r="P3596" s="31"/>
      <c r="Q3596" s="31"/>
      <c r="R3596" s="34"/>
      <c r="S3596" s="34"/>
      <c r="T3596" s="34"/>
      <c r="U3596" s="34"/>
      <c r="V3596" s="34"/>
      <c r="W3596" s="34"/>
      <c r="X3596" s="34"/>
      <c r="Y3596" s="34"/>
      <c r="Z3596" s="34"/>
      <c r="AA3596" s="34"/>
    </row>
    <row r="3597" spans="1:27" s="30" customFormat="1" x14ac:dyDescent="0.3">
      <c r="A3597" s="31"/>
      <c r="B3597" s="32"/>
      <c r="C3597" s="33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34"/>
      <c r="O3597" s="34"/>
      <c r="P3597" s="31"/>
      <c r="Q3597" s="31"/>
      <c r="R3597" s="34"/>
      <c r="S3597" s="34"/>
      <c r="T3597" s="34"/>
      <c r="U3597" s="34"/>
      <c r="V3597" s="34"/>
      <c r="W3597" s="34"/>
      <c r="X3597" s="34"/>
      <c r="Y3597" s="34"/>
      <c r="Z3597" s="34"/>
      <c r="AA3597" s="34"/>
    </row>
    <row r="3598" spans="1:27" s="30" customFormat="1" x14ac:dyDescent="0.3">
      <c r="A3598" s="31"/>
      <c r="B3598" s="32"/>
      <c r="C3598" s="33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34"/>
      <c r="O3598" s="34"/>
      <c r="P3598" s="31"/>
      <c r="Q3598" s="31"/>
      <c r="R3598" s="34"/>
      <c r="S3598" s="34"/>
      <c r="T3598" s="34"/>
      <c r="U3598" s="34"/>
      <c r="V3598" s="34"/>
      <c r="W3598" s="34"/>
      <c r="X3598" s="34"/>
      <c r="Y3598" s="34"/>
      <c r="Z3598" s="34"/>
      <c r="AA3598" s="34"/>
    </row>
    <row r="3599" spans="1:27" s="30" customFormat="1" x14ac:dyDescent="0.3">
      <c r="A3599" s="31"/>
      <c r="B3599" s="32"/>
      <c r="C3599" s="33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34"/>
      <c r="O3599" s="34"/>
      <c r="P3599" s="31"/>
      <c r="Q3599" s="31"/>
      <c r="R3599" s="34"/>
      <c r="S3599" s="34"/>
      <c r="T3599" s="34"/>
      <c r="U3599" s="34"/>
      <c r="V3599" s="34"/>
      <c r="W3599" s="34"/>
      <c r="X3599" s="34"/>
      <c r="Y3599" s="34"/>
      <c r="Z3599" s="34"/>
      <c r="AA3599" s="34"/>
    </row>
    <row r="3600" spans="1:27" s="30" customFormat="1" x14ac:dyDescent="0.3">
      <c r="A3600" s="31"/>
      <c r="B3600" s="32"/>
      <c r="C3600" s="33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34"/>
      <c r="O3600" s="34"/>
      <c r="P3600" s="31"/>
      <c r="Q3600" s="31"/>
      <c r="R3600" s="34"/>
      <c r="S3600" s="34"/>
      <c r="T3600" s="34"/>
      <c r="U3600" s="34"/>
      <c r="V3600" s="34"/>
      <c r="W3600" s="34"/>
      <c r="X3600" s="34"/>
      <c r="Y3600" s="34"/>
      <c r="Z3600" s="34"/>
      <c r="AA3600" s="34"/>
    </row>
    <row r="3601" spans="1:27" s="30" customFormat="1" x14ac:dyDescent="0.3">
      <c r="A3601" s="31"/>
      <c r="B3601" s="32"/>
      <c r="C3601" s="33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34"/>
      <c r="O3601" s="34"/>
      <c r="P3601" s="31"/>
      <c r="Q3601" s="31"/>
      <c r="R3601" s="34"/>
      <c r="S3601" s="34"/>
      <c r="T3601" s="34"/>
      <c r="U3601" s="34"/>
      <c r="V3601" s="34"/>
      <c r="W3601" s="34"/>
      <c r="X3601" s="34"/>
      <c r="Y3601" s="34"/>
      <c r="Z3601" s="34"/>
      <c r="AA3601" s="34"/>
    </row>
    <row r="3602" spans="1:27" s="30" customFormat="1" x14ac:dyDescent="0.3">
      <c r="A3602" s="31"/>
      <c r="B3602" s="32"/>
      <c r="C3602" s="33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34"/>
      <c r="O3602" s="34"/>
      <c r="P3602" s="31"/>
      <c r="Q3602" s="31"/>
      <c r="R3602" s="34"/>
      <c r="S3602" s="34"/>
      <c r="T3602" s="34"/>
      <c r="U3602" s="34"/>
      <c r="V3602" s="34"/>
      <c r="W3602" s="34"/>
      <c r="X3602" s="34"/>
      <c r="Y3602" s="34"/>
      <c r="Z3602" s="34"/>
      <c r="AA3602" s="34"/>
    </row>
    <row r="3603" spans="1:27" s="30" customFormat="1" x14ac:dyDescent="0.3">
      <c r="A3603" s="31"/>
      <c r="B3603" s="32"/>
      <c r="C3603" s="33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34"/>
      <c r="O3603" s="34"/>
      <c r="P3603" s="31"/>
      <c r="Q3603" s="31"/>
      <c r="R3603" s="34"/>
      <c r="S3603" s="34"/>
      <c r="T3603" s="34"/>
      <c r="U3603" s="34"/>
      <c r="V3603" s="34"/>
      <c r="W3603" s="34"/>
      <c r="X3603" s="34"/>
      <c r="Y3603" s="34"/>
      <c r="Z3603" s="34"/>
      <c r="AA3603" s="34"/>
    </row>
    <row r="3604" spans="1:27" s="30" customFormat="1" x14ac:dyDescent="0.3">
      <c r="A3604" s="31"/>
      <c r="B3604" s="32"/>
      <c r="C3604" s="33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34"/>
      <c r="O3604" s="34"/>
      <c r="P3604" s="31"/>
      <c r="Q3604" s="31"/>
      <c r="R3604" s="34"/>
      <c r="S3604" s="34"/>
      <c r="T3604" s="34"/>
      <c r="U3604" s="34"/>
      <c r="V3604" s="34"/>
      <c r="W3604" s="34"/>
      <c r="X3604" s="34"/>
      <c r="Y3604" s="34"/>
      <c r="Z3604" s="34"/>
      <c r="AA3604" s="34"/>
    </row>
    <row r="3605" spans="1:27" s="30" customFormat="1" x14ac:dyDescent="0.3">
      <c r="A3605" s="31"/>
      <c r="B3605" s="32"/>
      <c r="C3605" s="33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34"/>
      <c r="O3605" s="34"/>
      <c r="P3605" s="31"/>
      <c r="Q3605" s="31"/>
      <c r="R3605" s="34"/>
      <c r="S3605" s="34"/>
      <c r="T3605" s="34"/>
      <c r="U3605" s="34"/>
      <c r="V3605" s="34"/>
      <c r="W3605" s="34"/>
      <c r="X3605" s="34"/>
      <c r="Y3605" s="34"/>
      <c r="Z3605" s="34"/>
      <c r="AA3605" s="34"/>
    </row>
    <row r="3606" spans="1:27" s="30" customFormat="1" x14ac:dyDescent="0.3">
      <c r="A3606" s="31"/>
      <c r="B3606" s="32"/>
      <c r="C3606" s="33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34"/>
      <c r="O3606" s="34"/>
      <c r="P3606" s="31"/>
      <c r="Q3606" s="31"/>
      <c r="R3606" s="34"/>
      <c r="S3606" s="34"/>
      <c r="T3606" s="34"/>
      <c r="U3606" s="34"/>
      <c r="V3606" s="34"/>
      <c r="W3606" s="34"/>
      <c r="X3606" s="34"/>
      <c r="Y3606" s="34"/>
      <c r="Z3606" s="34"/>
      <c r="AA3606" s="34"/>
    </row>
    <row r="3607" spans="1:27" s="30" customFormat="1" x14ac:dyDescent="0.3">
      <c r="A3607" s="31"/>
      <c r="B3607" s="32"/>
      <c r="C3607" s="33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34"/>
      <c r="O3607" s="34"/>
      <c r="P3607" s="31"/>
      <c r="Q3607" s="31"/>
      <c r="R3607" s="34"/>
      <c r="S3607" s="34"/>
      <c r="T3607" s="34"/>
      <c r="U3607" s="34"/>
      <c r="V3607" s="34"/>
      <c r="W3607" s="34"/>
      <c r="X3607" s="34"/>
      <c r="Y3607" s="34"/>
      <c r="Z3607" s="34"/>
      <c r="AA3607" s="34"/>
    </row>
    <row r="3608" spans="1:27" s="30" customFormat="1" x14ac:dyDescent="0.3">
      <c r="A3608" s="31"/>
      <c r="B3608" s="32"/>
      <c r="C3608" s="33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34"/>
      <c r="O3608" s="34"/>
      <c r="P3608" s="31"/>
      <c r="Q3608" s="31"/>
      <c r="R3608" s="34"/>
      <c r="S3608" s="34"/>
      <c r="T3608" s="34"/>
      <c r="U3608" s="34"/>
      <c r="V3608" s="34"/>
      <c r="W3608" s="34"/>
      <c r="X3608" s="34"/>
      <c r="Y3608" s="34"/>
      <c r="Z3608" s="34"/>
      <c r="AA3608" s="34"/>
    </row>
    <row r="3609" spans="1:27" s="30" customFormat="1" x14ac:dyDescent="0.3">
      <c r="A3609" s="31"/>
      <c r="B3609" s="32"/>
      <c r="C3609" s="33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34"/>
      <c r="O3609" s="34"/>
      <c r="P3609" s="31"/>
      <c r="Q3609" s="31"/>
      <c r="R3609" s="34"/>
      <c r="S3609" s="34"/>
      <c r="T3609" s="34"/>
      <c r="U3609" s="34"/>
      <c r="V3609" s="34"/>
      <c r="W3609" s="34"/>
      <c r="X3609" s="34"/>
      <c r="Y3609" s="34"/>
      <c r="Z3609" s="34"/>
      <c r="AA3609" s="34"/>
    </row>
    <row r="3610" spans="1:27" s="30" customFormat="1" x14ac:dyDescent="0.3">
      <c r="A3610" s="31"/>
      <c r="B3610" s="32"/>
      <c r="C3610" s="33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34"/>
      <c r="O3610" s="34"/>
      <c r="P3610" s="31"/>
      <c r="Q3610" s="31"/>
      <c r="R3610" s="34"/>
      <c r="S3610" s="34"/>
      <c r="T3610" s="34"/>
      <c r="U3610" s="34"/>
      <c r="V3610" s="34"/>
      <c r="W3610" s="34"/>
      <c r="X3610" s="34"/>
      <c r="Y3610" s="34"/>
      <c r="Z3610" s="34"/>
      <c r="AA3610" s="34"/>
    </row>
    <row r="3611" spans="1:27" s="30" customFormat="1" x14ac:dyDescent="0.3">
      <c r="A3611" s="31"/>
      <c r="B3611" s="32"/>
      <c r="C3611" s="33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34"/>
      <c r="O3611" s="34"/>
      <c r="P3611" s="31"/>
      <c r="Q3611" s="31"/>
      <c r="R3611" s="34"/>
      <c r="S3611" s="34"/>
      <c r="T3611" s="34"/>
      <c r="U3611" s="34"/>
      <c r="V3611" s="34"/>
      <c r="W3611" s="34"/>
      <c r="X3611" s="34"/>
      <c r="Y3611" s="34"/>
      <c r="Z3611" s="34"/>
      <c r="AA3611" s="34"/>
    </row>
    <row r="3612" spans="1:27" s="30" customFormat="1" x14ac:dyDescent="0.3">
      <c r="A3612" s="31"/>
      <c r="B3612" s="32"/>
      <c r="C3612" s="33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34"/>
      <c r="O3612" s="34"/>
      <c r="P3612" s="31"/>
      <c r="Q3612" s="31"/>
      <c r="R3612" s="34"/>
      <c r="S3612" s="34"/>
      <c r="T3612" s="34"/>
      <c r="U3612" s="34"/>
      <c r="V3612" s="34"/>
      <c r="W3612" s="34"/>
      <c r="X3612" s="34"/>
      <c r="Y3612" s="34"/>
      <c r="Z3612" s="34"/>
      <c r="AA3612" s="34"/>
    </row>
    <row r="3613" spans="1:27" s="30" customFormat="1" x14ac:dyDescent="0.3">
      <c r="A3613" s="31"/>
      <c r="B3613" s="32"/>
      <c r="C3613" s="33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34"/>
      <c r="O3613" s="34"/>
      <c r="P3613" s="31"/>
      <c r="Q3613" s="31"/>
      <c r="R3613" s="34"/>
      <c r="S3613" s="34"/>
      <c r="T3613" s="34"/>
      <c r="U3613" s="34"/>
      <c r="V3613" s="34"/>
      <c r="W3613" s="34"/>
      <c r="X3613" s="34"/>
      <c r="Y3613" s="34"/>
      <c r="Z3613" s="34"/>
      <c r="AA3613" s="34"/>
    </row>
    <row r="3614" spans="1:27" s="30" customFormat="1" x14ac:dyDescent="0.3">
      <c r="A3614" s="31"/>
      <c r="B3614" s="32"/>
      <c r="C3614" s="33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34"/>
      <c r="O3614" s="34"/>
      <c r="P3614" s="31"/>
      <c r="Q3614" s="31"/>
      <c r="R3614" s="34"/>
      <c r="S3614" s="34"/>
      <c r="T3614" s="34"/>
      <c r="U3614" s="34"/>
      <c r="V3614" s="34"/>
      <c r="W3614" s="34"/>
      <c r="X3614" s="34"/>
      <c r="Y3614" s="34"/>
      <c r="Z3614" s="34"/>
      <c r="AA3614" s="34"/>
    </row>
    <row r="3615" spans="1:27" s="30" customFormat="1" x14ac:dyDescent="0.3">
      <c r="A3615" s="31"/>
      <c r="B3615" s="32"/>
      <c r="C3615" s="33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34"/>
      <c r="O3615" s="34"/>
      <c r="P3615" s="31"/>
      <c r="Q3615" s="31"/>
      <c r="R3615" s="34"/>
      <c r="S3615" s="34"/>
      <c r="T3615" s="34"/>
      <c r="U3615" s="34"/>
      <c r="V3615" s="34"/>
      <c r="W3615" s="34"/>
      <c r="X3615" s="34"/>
      <c r="Y3615" s="34"/>
      <c r="Z3615" s="34"/>
      <c r="AA3615" s="34"/>
    </row>
    <row r="3616" spans="1:27" s="30" customFormat="1" x14ac:dyDescent="0.3">
      <c r="A3616" s="31"/>
      <c r="B3616" s="32"/>
      <c r="C3616" s="33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34"/>
      <c r="O3616" s="34"/>
      <c r="P3616" s="31"/>
      <c r="Q3616" s="31"/>
      <c r="R3616" s="34"/>
      <c r="S3616" s="34"/>
      <c r="T3616" s="34"/>
      <c r="U3616" s="34"/>
      <c r="V3616" s="34"/>
      <c r="W3616" s="34"/>
      <c r="X3616" s="34"/>
      <c r="Y3616" s="34"/>
      <c r="Z3616" s="34"/>
      <c r="AA3616" s="34"/>
    </row>
    <row r="3617" spans="1:27" s="30" customFormat="1" x14ac:dyDescent="0.3">
      <c r="A3617" s="31"/>
      <c r="B3617" s="32"/>
      <c r="C3617" s="33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34"/>
      <c r="O3617" s="34"/>
      <c r="P3617" s="31"/>
      <c r="Q3617" s="31"/>
      <c r="R3617" s="34"/>
      <c r="S3617" s="34"/>
      <c r="T3617" s="34"/>
      <c r="U3617" s="34"/>
      <c r="V3617" s="34"/>
      <c r="W3617" s="34"/>
      <c r="X3617" s="34"/>
      <c r="Y3617" s="34"/>
      <c r="Z3617" s="34"/>
      <c r="AA3617" s="34"/>
    </row>
    <row r="3618" spans="1:27" s="30" customFormat="1" x14ac:dyDescent="0.3">
      <c r="A3618" s="31"/>
      <c r="B3618" s="32"/>
      <c r="C3618" s="33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34"/>
      <c r="O3618" s="34"/>
      <c r="P3618" s="31"/>
      <c r="Q3618" s="31"/>
      <c r="R3618" s="34"/>
      <c r="S3618" s="34"/>
      <c r="T3618" s="34"/>
      <c r="U3618" s="34"/>
      <c r="V3618" s="34"/>
      <c r="W3618" s="34"/>
      <c r="X3618" s="34"/>
      <c r="Y3618" s="34"/>
      <c r="Z3618" s="34"/>
      <c r="AA3618" s="34"/>
    </row>
    <row r="3619" spans="1:27" s="30" customFormat="1" x14ac:dyDescent="0.3">
      <c r="A3619" s="31"/>
      <c r="B3619" s="32"/>
      <c r="C3619" s="33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34"/>
      <c r="O3619" s="34"/>
      <c r="P3619" s="31"/>
      <c r="Q3619" s="31"/>
      <c r="R3619" s="34"/>
      <c r="S3619" s="34"/>
      <c r="T3619" s="34"/>
      <c r="U3619" s="34"/>
      <c r="V3619" s="34"/>
      <c r="W3619" s="34"/>
      <c r="X3619" s="34"/>
      <c r="Y3619" s="34"/>
      <c r="Z3619" s="34"/>
      <c r="AA3619" s="34"/>
    </row>
    <row r="3620" spans="1:27" s="30" customFormat="1" x14ac:dyDescent="0.3">
      <c r="A3620" s="31"/>
      <c r="B3620" s="32"/>
      <c r="C3620" s="33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34"/>
      <c r="O3620" s="34"/>
      <c r="P3620" s="31"/>
      <c r="Q3620" s="31"/>
      <c r="R3620" s="34"/>
      <c r="S3620" s="34"/>
      <c r="T3620" s="34"/>
      <c r="U3620" s="34"/>
      <c r="V3620" s="34"/>
      <c r="W3620" s="34"/>
      <c r="X3620" s="34"/>
      <c r="Y3620" s="34"/>
      <c r="Z3620" s="34"/>
      <c r="AA3620" s="34"/>
    </row>
    <row r="3621" spans="1:27" s="30" customFormat="1" x14ac:dyDescent="0.3">
      <c r="A3621" s="31"/>
      <c r="B3621" s="32"/>
      <c r="C3621" s="33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34"/>
      <c r="O3621" s="34"/>
      <c r="P3621" s="31"/>
      <c r="Q3621" s="31"/>
      <c r="R3621" s="34"/>
      <c r="S3621" s="34"/>
      <c r="T3621" s="34"/>
      <c r="U3621" s="34"/>
      <c r="V3621" s="34"/>
      <c r="W3621" s="34"/>
      <c r="X3621" s="34"/>
      <c r="Y3621" s="34"/>
      <c r="Z3621" s="34"/>
      <c r="AA3621" s="34"/>
    </row>
    <row r="3622" spans="1:27" s="30" customFormat="1" x14ac:dyDescent="0.3">
      <c r="A3622" s="31"/>
      <c r="B3622" s="32"/>
      <c r="C3622" s="33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34"/>
      <c r="O3622" s="34"/>
      <c r="P3622" s="31"/>
      <c r="Q3622" s="31"/>
      <c r="R3622" s="34"/>
      <c r="S3622" s="34"/>
      <c r="T3622" s="34"/>
      <c r="U3622" s="34"/>
      <c r="V3622" s="34"/>
      <c r="W3622" s="34"/>
      <c r="X3622" s="34"/>
      <c r="Y3622" s="34"/>
      <c r="Z3622" s="34"/>
      <c r="AA3622" s="34"/>
    </row>
    <row r="3623" spans="1:27" s="30" customFormat="1" x14ac:dyDescent="0.3">
      <c r="A3623" s="31"/>
      <c r="B3623" s="32"/>
      <c r="C3623" s="33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34"/>
      <c r="O3623" s="34"/>
      <c r="P3623" s="31"/>
      <c r="Q3623" s="31"/>
      <c r="R3623" s="34"/>
      <c r="S3623" s="34"/>
      <c r="T3623" s="34"/>
      <c r="U3623" s="34"/>
      <c r="V3623" s="34"/>
      <c r="W3623" s="34"/>
      <c r="X3623" s="34"/>
      <c r="Y3623" s="34"/>
      <c r="Z3623" s="34"/>
      <c r="AA3623" s="34"/>
    </row>
    <row r="3624" spans="1:27" s="30" customFormat="1" x14ac:dyDescent="0.3">
      <c r="A3624" s="31"/>
      <c r="B3624" s="32"/>
      <c r="C3624" s="33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34"/>
      <c r="O3624" s="34"/>
      <c r="P3624" s="31"/>
      <c r="Q3624" s="31"/>
      <c r="R3624" s="34"/>
      <c r="S3624" s="34"/>
      <c r="T3624" s="34"/>
      <c r="U3624" s="34"/>
      <c r="V3624" s="34"/>
      <c r="W3624" s="34"/>
      <c r="X3624" s="34"/>
      <c r="Y3624" s="34"/>
      <c r="Z3624" s="34"/>
      <c r="AA3624" s="34"/>
    </row>
    <row r="3625" spans="1:27" s="30" customFormat="1" x14ac:dyDescent="0.3">
      <c r="A3625" s="31"/>
      <c r="B3625" s="32"/>
      <c r="C3625" s="33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34"/>
      <c r="O3625" s="34"/>
      <c r="P3625" s="31"/>
      <c r="Q3625" s="31"/>
      <c r="R3625" s="34"/>
      <c r="S3625" s="34"/>
      <c r="T3625" s="34"/>
      <c r="U3625" s="34"/>
      <c r="V3625" s="34"/>
      <c r="W3625" s="34"/>
      <c r="X3625" s="34"/>
      <c r="Y3625" s="34"/>
      <c r="Z3625" s="34"/>
      <c r="AA3625" s="34"/>
    </row>
    <row r="3626" spans="1:27" s="30" customFormat="1" x14ac:dyDescent="0.3">
      <c r="A3626" s="31"/>
      <c r="B3626" s="32"/>
      <c r="C3626" s="33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34"/>
      <c r="O3626" s="34"/>
      <c r="P3626" s="31"/>
      <c r="Q3626" s="31"/>
      <c r="R3626" s="34"/>
      <c r="S3626" s="34"/>
      <c r="T3626" s="34"/>
      <c r="U3626" s="34"/>
      <c r="V3626" s="34"/>
      <c r="W3626" s="34"/>
      <c r="X3626" s="34"/>
      <c r="Y3626" s="34"/>
      <c r="Z3626" s="34"/>
      <c r="AA3626" s="34"/>
    </row>
    <row r="3627" spans="1:27" s="30" customFormat="1" x14ac:dyDescent="0.3">
      <c r="A3627" s="31"/>
      <c r="B3627" s="32"/>
      <c r="C3627" s="33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34"/>
      <c r="O3627" s="34"/>
      <c r="P3627" s="31"/>
      <c r="Q3627" s="31"/>
      <c r="R3627" s="34"/>
      <c r="S3627" s="34"/>
      <c r="T3627" s="34"/>
      <c r="U3627" s="34"/>
      <c r="V3627" s="34"/>
      <c r="W3627" s="34"/>
      <c r="X3627" s="34"/>
      <c r="Y3627" s="34"/>
      <c r="Z3627" s="34"/>
      <c r="AA3627" s="34"/>
    </row>
    <row r="3628" spans="1:27" s="30" customFormat="1" x14ac:dyDescent="0.3">
      <c r="A3628" s="31"/>
      <c r="B3628" s="32"/>
      <c r="C3628" s="33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34"/>
      <c r="O3628" s="34"/>
      <c r="P3628" s="31"/>
      <c r="Q3628" s="31"/>
      <c r="R3628" s="34"/>
      <c r="S3628" s="34"/>
      <c r="T3628" s="34"/>
      <c r="U3628" s="34"/>
      <c r="V3628" s="34"/>
      <c r="W3628" s="34"/>
      <c r="X3628" s="34"/>
      <c r="Y3628" s="34"/>
      <c r="Z3628" s="34"/>
      <c r="AA3628" s="34"/>
    </row>
    <row r="3629" spans="1:27" s="30" customFormat="1" x14ac:dyDescent="0.3">
      <c r="A3629" s="31"/>
      <c r="B3629" s="32"/>
      <c r="C3629" s="33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34"/>
      <c r="O3629" s="34"/>
      <c r="P3629" s="31"/>
      <c r="Q3629" s="31"/>
      <c r="R3629" s="34"/>
      <c r="S3629" s="34"/>
      <c r="T3629" s="34"/>
      <c r="U3629" s="34"/>
      <c r="V3629" s="34"/>
      <c r="W3629" s="34"/>
      <c r="X3629" s="34"/>
      <c r="Y3629" s="34"/>
      <c r="Z3629" s="34"/>
      <c r="AA3629" s="34"/>
    </row>
    <row r="3630" spans="1:27" s="30" customFormat="1" x14ac:dyDescent="0.3">
      <c r="A3630" s="31"/>
      <c r="B3630" s="32"/>
      <c r="C3630" s="33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34"/>
      <c r="O3630" s="34"/>
      <c r="P3630" s="31"/>
      <c r="Q3630" s="31"/>
      <c r="R3630" s="34"/>
      <c r="S3630" s="34"/>
      <c r="T3630" s="34"/>
      <c r="U3630" s="34"/>
      <c r="V3630" s="34"/>
      <c r="W3630" s="34"/>
      <c r="X3630" s="34"/>
      <c r="Y3630" s="34"/>
      <c r="Z3630" s="34"/>
      <c r="AA3630" s="34"/>
    </row>
    <row r="3631" spans="1:27" s="30" customFormat="1" x14ac:dyDescent="0.3">
      <c r="A3631" s="31"/>
      <c r="B3631" s="32"/>
      <c r="C3631" s="33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34"/>
      <c r="O3631" s="34"/>
      <c r="P3631" s="31"/>
      <c r="Q3631" s="31"/>
      <c r="R3631" s="34"/>
      <c r="S3631" s="34"/>
      <c r="T3631" s="34"/>
      <c r="U3631" s="34"/>
      <c r="V3631" s="34"/>
      <c r="W3631" s="34"/>
      <c r="X3631" s="34"/>
      <c r="Y3631" s="34"/>
      <c r="Z3631" s="34"/>
      <c r="AA3631" s="34"/>
    </row>
    <row r="3632" spans="1:27" s="30" customFormat="1" x14ac:dyDescent="0.3">
      <c r="A3632" s="31"/>
      <c r="B3632" s="32"/>
      <c r="C3632" s="33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34"/>
      <c r="O3632" s="34"/>
      <c r="P3632" s="31"/>
      <c r="Q3632" s="31"/>
      <c r="R3632" s="34"/>
      <c r="S3632" s="34"/>
      <c r="T3632" s="34"/>
      <c r="U3632" s="34"/>
      <c r="V3632" s="34"/>
      <c r="W3632" s="34"/>
      <c r="X3632" s="34"/>
      <c r="Y3632" s="34"/>
      <c r="Z3632" s="34"/>
      <c r="AA3632" s="34"/>
    </row>
    <row r="3633" spans="1:27" s="30" customFormat="1" x14ac:dyDescent="0.3">
      <c r="A3633" s="31"/>
      <c r="B3633" s="32"/>
      <c r="C3633" s="33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34"/>
      <c r="O3633" s="34"/>
      <c r="P3633" s="31"/>
      <c r="Q3633" s="31"/>
      <c r="R3633" s="34"/>
      <c r="S3633" s="34"/>
      <c r="T3633" s="34"/>
      <c r="U3633" s="34"/>
      <c r="V3633" s="34"/>
      <c r="W3633" s="34"/>
      <c r="X3633" s="34"/>
      <c r="Y3633" s="34"/>
      <c r="Z3633" s="34"/>
      <c r="AA3633" s="34"/>
    </row>
    <row r="3634" spans="1:27" s="30" customFormat="1" x14ac:dyDescent="0.3">
      <c r="A3634" s="31"/>
      <c r="B3634" s="32"/>
      <c r="C3634" s="33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34"/>
      <c r="O3634" s="34"/>
      <c r="P3634" s="31"/>
      <c r="Q3634" s="31"/>
      <c r="R3634" s="34"/>
      <c r="S3634" s="34"/>
      <c r="T3634" s="34"/>
      <c r="U3634" s="34"/>
      <c r="V3634" s="34"/>
      <c r="W3634" s="34"/>
      <c r="X3634" s="34"/>
      <c r="Y3634" s="34"/>
      <c r="Z3634" s="34"/>
      <c r="AA3634" s="34"/>
    </row>
    <row r="3635" spans="1:27" s="30" customFormat="1" x14ac:dyDescent="0.3">
      <c r="A3635" s="31"/>
      <c r="B3635" s="32"/>
      <c r="C3635" s="33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34"/>
      <c r="O3635" s="34"/>
      <c r="P3635" s="31"/>
      <c r="Q3635" s="31"/>
      <c r="R3635" s="34"/>
      <c r="S3635" s="34"/>
      <c r="T3635" s="34"/>
      <c r="U3635" s="34"/>
      <c r="V3635" s="34"/>
      <c r="W3635" s="34"/>
      <c r="X3635" s="34"/>
      <c r="Y3635" s="34"/>
      <c r="Z3635" s="34"/>
      <c r="AA3635" s="34"/>
    </row>
    <row r="3636" spans="1:27" s="30" customFormat="1" x14ac:dyDescent="0.3">
      <c r="A3636" s="31"/>
      <c r="B3636" s="32"/>
      <c r="C3636" s="33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34"/>
      <c r="O3636" s="34"/>
      <c r="P3636" s="31"/>
      <c r="Q3636" s="31"/>
      <c r="R3636" s="34"/>
      <c r="S3636" s="34"/>
      <c r="T3636" s="34"/>
      <c r="U3636" s="34"/>
      <c r="V3636" s="34"/>
      <c r="W3636" s="34"/>
      <c r="X3636" s="34"/>
      <c r="Y3636" s="34"/>
      <c r="Z3636" s="34"/>
      <c r="AA3636" s="34"/>
    </row>
    <row r="3637" spans="1:27" s="30" customFormat="1" x14ac:dyDescent="0.3">
      <c r="A3637" s="31"/>
      <c r="B3637" s="32"/>
      <c r="C3637" s="33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34"/>
      <c r="O3637" s="34"/>
      <c r="P3637" s="31"/>
      <c r="Q3637" s="31"/>
      <c r="R3637" s="34"/>
      <c r="S3637" s="34"/>
      <c r="T3637" s="34"/>
      <c r="U3637" s="34"/>
      <c r="V3637" s="34"/>
      <c r="W3637" s="34"/>
      <c r="X3637" s="34"/>
      <c r="Y3637" s="34"/>
      <c r="Z3637" s="34"/>
      <c r="AA3637" s="34"/>
    </row>
    <row r="3638" spans="1:27" s="30" customFormat="1" x14ac:dyDescent="0.3">
      <c r="A3638" s="31"/>
      <c r="B3638" s="32"/>
      <c r="C3638" s="33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34"/>
      <c r="O3638" s="34"/>
      <c r="P3638" s="31"/>
      <c r="Q3638" s="31"/>
      <c r="R3638" s="34"/>
      <c r="S3638" s="34"/>
      <c r="T3638" s="34"/>
      <c r="U3638" s="34"/>
      <c r="V3638" s="34"/>
      <c r="W3638" s="34"/>
      <c r="X3638" s="34"/>
      <c r="Y3638" s="34"/>
      <c r="Z3638" s="34"/>
      <c r="AA3638" s="34"/>
    </row>
    <row r="3639" spans="1:27" s="30" customFormat="1" x14ac:dyDescent="0.3">
      <c r="A3639" s="31"/>
      <c r="B3639" s="32"/>
      <c r="C3639" s="33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34"/>
      <c r="O3639" s="34"/>
      <c r="P3639" s="31"/>
      <c r="Q3639" s="31"/>
      <c r="R3639" s="34"/>
      <c r="S3639" s="34"/>
      <c r="T3639" s="34"/>
      <c r="U3639" s="34"/>
      <c r="V3639" s="34"/>
      <c r="W3639" s="34"/>
      <c r="X3639" s="34"/>
      <c r="Y3639" s="34"/>
      <c r="Z3639" s="34"/>
      <c r="AA3639" s="34"/>
    </row>
    <row r="3640" spans="1:27" s="30" customFormat="1" x14ac:dyDescent="0.3">
      <c r="A3640" s="31"/>
      <c r="B3640" s="32"/>
      <c r="C3640" s="33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34"/>
      <c r="O3640" s="34"/>
      <c r="P3640" s="31"/>
      <c r="Q3640" s="31"/>
      <c r="R3640" s="34"/>
      <c r="S3640" s="34"/>
      <c r="T3640" s="34"/>
      <c r="U3640" s="34"/>
      <c r="V3640" s="34"/>
      <c r="W3640" s="34"/>
      <c r="X3640" s="34"/>
      <c r="Y3640" s="34"/>
      <c r="Z3640" s="34"/>
      <c r="AA3640" s="34"/>
    </row>
    <row r="3641" spans="1:27" s="30" customFormat="1" x14ac:dyDescent="0.3">
      <c r="A3641" s="31"/>
      <c r="B3641" s="32"/>
      <c r="C3641" s="33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34"/>
      <c r="O3641" s="34"/>
      <c r="P3641" s="31"/>
      <c r="Q3641" s="31"/>
      <c r="R3641" s="34"/>
      <c r="S3641" s="34"/>
      <c r="T3641" s="34"/>
      <c r="U3641" s="34"/>
      <c r="V3641" s="34"/>
      <c r="W3641" s="34"/>
      <c r="X3641" s="34"/>
      <c r="Y3641" s="34"/>
      <c r="Z3641" s="34"/>
      <c r="AA3641" s="34"/>
    </row>
    <row r="3642" spans="1:27" s="30" customFormat="1" x14ac:dyDescent="0.3">
      <c r="A3642" s="31"/>
      <c r="B3642" s="32"/>
      <c r="C3642" s="33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34"/>
      <c r="O3642" s="34"/>
      <c r="P3642" s="31"/>
      <c r="Q3642" s="31"/>
      <c r="R3642" s="34"/>
      <c r="S3642" s="34"/>
      <c r="T3642" s="34"/>
      <c r="U3642" s="34"/>
      <c r="V3642" s="34"/>
      <c r="W3642" s="34"/>
      <c r="X3642" s="34"/>
      <c r="Y3642" s="34"/>
      <c r="Z3642" s="34"/>
      <c r="AA3642" s="34"/>
    </row>
    <row r="3643" spans="1:27" s="30" customFormat="1" x14ac:dyDescent="0.3">
      <c r="A3643" s="31"/>
      <c r="B3643" s="32"/>
      <c r="C3643" s="33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34"/>
      <c r="O3643" s="34"/>
      <c r="P3643" s="31"/>
      <c r="Q3643" s="31"/>
      <c r="R3643" s="34"/>
      <c r="S3643" s="34"/>
      <c r="T3643" s="34"/>
      <c r="U3643" s="34"/>
      <c r="V3643" s="34"/>
      <c r="W3643" s="34"/>
      <c r="X3643" s="34"/>
      <c r="Y3643" s="34"/>
      <c r="Z3643" s="34"/>
      <c r="AA3643" s="34"/>
    </row>
    <row r="3644" spans="1:27" s="30" customFormat="1" x14ac:dyDescent="0.3">
      <c r="A3644" s="31"/>
      <c r="B3644" s="32"/>
      <c r="C3644" s="33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34"/>
      <c r="O3644" s="34"/>
      <c r="P3644" s="31"/>
      <c r="Q3644" s="31"/>
      <c r="R3644" s="34"/>
      <c r="S3644" s="34"/>
      <c r="T3644" s="34"/>
      <c r="U3644" s="34"/>
      <c r="V3644" s="34"/>
      <c r="W3644" s="34"/>
      <c r="X3644" s="34"/>
      <c r="Y3644" s="34"/>
      <c r="Z3644" s="34"/>
      <c r="AA3644" s="34"/>
    </row>
    <row r="3645" spans="1:27" s="30" customFormat="1" x14ac:dyDescent="0.3">
      <c r="A3645" s="31"/>
      <c r="B3645" s="32"/>
      <c r="C3645" s="33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34"/>
      <c r="O3645" s="34"/>
      <c r="P3645" s="31"/>
      <c r="Q3645" s="31"/>
      <c r="R3645" s="34"/>
      <c r="S3645" s="34"/>
      <c r="T3645" s="34"/>
      <c r="U3645" s="34"/>
      <c r="V3645" s="34"/>
      <c r="W3645" s="34"/>
      <c r="X3645" s="34"/>
      <c r="Y3645" s="34"/>
      <c r="Z3645" s="34"/>
      <c r="AA3645" s="34"/>
    </row>
    <row r="3646" spans="1:27" s="30" customFormat="1" x14ac:dyDescent="0.3">
      <c r="A3646" s="31"/>
      <c r="B3646" s="32"/>
      <c r="C3646" s="33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34"/>
      <c r="O3646" s="34"/>
      <c r="P3646" s="31"/>
      <c r="Q3646" s="31"/>
      <c r="R3646" s="34"/>
      <c r="S3646" s="34"/>
      <c r="T3646" s="34"/>
      <c r="U3646" s="34"/>
      <c r="V3646" s="34"/>
      <c r="W3646" s="34"/>
      <c r="X3646" s="34"/>
      <c r="Y3646" s="34"/>
      <c r="Z3646" s="34"/>
      <c r="AA3646" s="34"/>
    </row>
    <row r="3647" spans="1:27" s="30" customFormat="1" x14ac:dyDescent="0.3">
      <c r="A3647" s="31"/>
      <c r="B3647" s="32"/>
      <c r="C3647" s="33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34"/>
      <c r="O3647" s="34"/>
      <c r="P3647" s="31"/>
      <c r="Q3647" s="31"/>
      <c r="R3647" s="34"/>
      <c r="S3647" s="34"/>
      <c r="T3647" s="34"/>
      <c r="U3647" s="34"/>
      <c r="V3647" s="34"/>
      <c r="W3647" s="34"/>
      <c r="X3647" s="34"/>
      <c r="Y3647" s="34"/>
      <c r="Z3647" s="34"/>
      <c r="AA3647" s="34"/>
    </row>
    <row r="3648" spans="1:27" s="30" customFormat="1" x14ac:dyDescent="0.3">
      <c r="A3648" s="31"/>
      <c r="B3648" s="32"/>
      <c r="C3648" s="33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34"/>
      <c r="O3648" s="34"/>
      <c r="P3648" s="31"/>
      <c r="Q3648" s="31"/>
      <c r="R3648" s="34"/>
      <c r="S3648" s="34"/>
      <c r="T3648" s="34"/>
      <c r="U3648" s="34"/>
      <c r="V3648" s="34"/>
      <c r="W3648" s="34"/>
      <c r="X3648" s="34"/>
      <c r="Y3648" s="34"/>
      <c r="Z3648" s="34"/>
      <c r="AA3648" s="34"/>
    </row>
    <row r="3649" spans="1:27" s="30" customFormat="1" x14ac:dyDescent="0.3">
      <c r="A3649" s="31"/>
      <c r="B3649" s="32"/>
      <c r="C3649" s="33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34"/>
      <c r="O3649" s="34"/>
      <c r="P3649" s="31"/>
      <c r="Q3649" s="31"/>
      <c r="R3649" s="34"/>
      <c r="S3649" s="34"/>
      <c r="T3649" s="34"/>
      <c r="U3649" s="34"/>
      <c r="V3649" s="34"/>
      <c r="W3649" s="34"/>
      <c r="X3649" s="34"/>
      <c r="Y3649" s="34"/>
      <c r="Z3649" s="34"/>
      <c r="AA3649" s="34"/>
    </row>
    <row r="3650" spans="1:27" s="30" customFormat="1" x14ac:dyDescent="0.3">
      <c r="A3650" s="31"/>
      <c r="B3650" s="32"/>
      <c r="C3650" s="33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34"/>
      <c r="O3650" s="34"/>
      <c r="P3650" s="31"/>
      <c r="Q3650" s="31"/>
      <c r="R3650" s="34"/>
      <c r="S3650" s="34"/>
      <c r="T3650" s="34"/>
      <c r="U3650" s="34"/>
      <c r="V3650" s="34"/>
      <c r="W3650" s="34"/>
      <c r="X3650" s="34"/>
      <c r="Y3650" s="34"/>
      <c r="Z3650" s="34"/>
      <c r="AA3650" s="34"/>
    </row>
    <row r="3651" spans="1:27" s="30" customFormat="1" x14ac:dyDescent="0.3">
      <c r="A3651" s="31"/>
      <c r="B3651" s="32"/>
      <c r="C3651" s="33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34"/>
      <c r="O3651" s="34"/>
      <c r="P3651" s="31"/>
      <c r="Q3651" s="31"/>
      <c r="R3651" s="34"/>
      <c r="S3651" s="34"/>
      <c r="T3651" s="34"/>
      <c r="U3651" s="34"/>
      <c r="V3651" s="34"/>
      <c r="W3651" s="34"/>
      <c r="X3651" s="34"/>
      <c r="Y3651" s="34"/>
      <c r="Z3651" s="34"/>
      <c r="AA3651" s="34"/>
    </row>
    <row r="3652" spans="1:27" s="30" customFormat="1" x14ac:dyDescent="0.3">
      <c r="A3652" s="31"/>
      <c r="B3652" s="32"/>
      <c r="C3652" s="33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34"/>
      <c r="O3652" s="34"/>
      <c r="P3652" s="31"/>
      <c r="Q3652" s="31"/>
      <c r="R3652" s="34"/>
      <c r="S3652" s="34"/>
      <c r="T3652" s="34"/>
      <c r="U3652" s="34"/>
      <c r="V3652" s="34"/>
      <c r="W3652" s="34"/>
      <c r="X3652" s="34"/>
      <c r="Y3652" s="34"/>
      <c r="Z3652" s="34"/>
      <c r="AA3652" s="34"/>
    </row>
    <row r="3653" spans="1:27" s="30" customFormat="1" x14ac:dyDescent="0.3">
      <c r="A3653" s="31"/>
      <c r="B3653" s="32"/>
      <c r="C3653" s="33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34"/>
      <c r="O3653" s="34"/>
      <c r="P3653" s="31"/>
      <c r="Q3653" s="31"/>
      <c r="R3653" s="34"/>
      <c r="S3653" s="34"/>
      <c r="T3653" s="34"/>
      <c r="U3653" s="34"/>
      <c r="V3653" s="34"/>
      <c r="W3653" s="34"/>
      <c r="X3653" s="34"/>
      <c r="Y3653" s="34"/>
      <c r="Z3653" s="34"/>
      <c r="AA3653" s="34"/>
    </row>
    <row r="3654" spans="1:27" s="30" customFormat="1" x14ac:dyDescent="0.3">
      <c r="A3654" s="31"/>
      <c r="B3654" s="32"/>
      <c r="C3654" s="33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34"/>
      <c r="O3654" s="34"/>
      <c r="P3654" s="31"/>
      <c r="Q3654" s="31"/>
      <c r="R3654" s="34"/>
      <c r="S3654" s="34"/>
      <c r="T3654" s="34"/>
      <c r="U3654" s="34"/>
      <c r="V3654" s="34"/>
      <c r="W3654" s="34"/>
      <c r="X3654" s="34"/>
      <c r="Y3654" s="34"/>
      <c r="Z3654" s="34"/>
      <c r="AA3654" s="34"/>
    </row>
    <row r="3655" spans="1:27" s="30" customFormat="1" x14ac:dyDescent="0.3">
      <c r="A3655" s="31"/>
      <c r="B3655" s="32"/>
      <c r="C3655" s="33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34"/>
      <c r="O3655" s="34"/>
      <c r="P3655" s="31"/>
      <c r="Q3655" s="31"/>
      <c r="R3655" s="34"/>
      <c r="S3655" s="34"/>
      <c r="T3655" s="34"/>
      <c r="U3655" s="34"/>
      <c r="V3655" s="34"/>
      <c r="W3655" s="34"/>
      <c r="X3655" s="34"/>
      <c r="Y3655" s="34"/>
      <c r="Z3655" s="34"/>
      <c r="AA3655" s="34"/>
    </row>
    <row r="3656" spans="1:27" s="30" customFormat="1" x14ac:dyDescent="0.3">
      <c r="A3656" s="31"/>
      <c r="B3656" s="32"/>
      <c r="C3656" s="33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34"/>
      <c r="O3656" s="34"/>
      <c r="P3656" s="31"/>
      <c r="Q3656" s="31"/>
      <c r="R3656" s="34"/>
      <c r="S3656" s="34"/>
      <c r="T3656" s="34"/>
      <c r="U3656" s="34"/>
      <c r="V3656" s="34"/>
      <c r="W3656" s="34"/>
      <c r="X3656" s="34"/>
      <c r="Y3656" s="34"/>
      <c r="Z3656" s="34"/>
      <c r="AA3656" s="34"/>
    </row>
    <row r="3657" spans="1:27" s="30" customFormat="1" x14ac:dyDescent="0.3">
      <c r="A3657" s="31"/>
      <c r="B3657" s="32"/>
      <c r="C3657" s="33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34"/>
      <c r="O3657" s="34"/>
      <c r="P3657" s="31"/>
      <c r="Q3657" s="31"/>
      <c r="R3657" s="34"/>
      <c r="S3657" s="34"/>
      <c r="T3657" s="34"/>
      <c r="U3657" s="34"/>
      <c r="V3657" s="34"/>
      <c r="W3657" s="34"/>
      <c r="X3657" s="34"/>
      <c r="Y3657" s="34"/>
      <c r="Z3657" s="34"/>
      <c r="AA3657" s="34"/>
    </row>
    <row r="3658" spans="1:27" s="30" customFormat="1" x14ac:dyDescent="0.3">
      <c r="A3658" s="31"/>
      <c r="B3658" s="32"/>
      <c r="C3658" s="33"/>
      <c r="D3658" s="34"/>
      <c r="E3658" s="34"/>
      <c r="F3658" s="34"/>
      <c r="G3658" s="34"/>
      <c r="H3658" s="34"/>
      <c r="I3658" s="34"/>
      <c r="J3658" s="34"/>
      <c r="K3658" s="34"/>
      <c r="L3658" s="34"/>
      <c r="M3658" s="34"/>
      <c r="N3658" s="34"/>
      <c r="O3658" s="34"/>
      <c r="P3658" s="31"/>
      <c r="Q3658" s="31"/>
      <c r="R3658" s="34"/>
      <c r="S3658" s="34"/>
      <c r="T3658" s="34"/>
      <c r="U3658" s="34"/>
      <c r="V3658" s="34"/>
      <c r="W3658" s="34"/>
      <c r="X3658" s="34"/>
      <c r="Y3658" s="34"/>
      <c r="Z3658" s="34"/>
      <c r="AA3658" s="34"/>
    </row>
    <row r="3659" spans="1:27" s="30" customFormat="1" x14ac:dyDescent="0.3">
      <c r="A3659" s="31"/>
      <c r="B3659" s="32"/>
      <c r="C3659" s="33"/>
      <c r="D3659" s="34"/>
      <c r="E3659" s="34"/>
      <c r="F3659" s="34"/>
      <c r="G3659" s="34"/>
      <c r="H3659" s="34"/>
      <c r="I3659" s="34"/>
      <c r="J3659" s="34"/>
      <c r="K3659" s="34"/>
      <c r="L3659" s="34"/>
      <c r="M3659" s="34"/>
      <c r="N3659" s="34"/>
      <c r="O3659" s="34"/>
      <c r="P3659" s="31"/>
      <c r="Q3659" s="31"/>
      <c r="R3659" s="34"/>
      <c r="S3659" s="34"/>
      <c r="T3659" s="34"/>
      <c r="U3659" s="34"/>
      <c r="V3659" s="34"/>
      <c r="W3659" s="34"/>
      <c r="X3659" s="34"/>
      <c r="Y3659" s="34"/>
      <c r="Z3659" s="34"/>
      <c r="AA3659" s="34"/>
    </row>
    <row r="3660" spans="1:27" s="30" customFormat="1" x14ac:dyDescent="0.3">
      <c r="A3660" s="31"/>
      <c r="B3660" s="32"/>
      <c r="C3660" s="33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34"/>
      <c r="O3660" s="34"/>
      <c r="P3660" s="31"/>
      <c r="Q3660" s="31"/>
      <c r="R3660" s="34"/>
      <c r="S3660" s="34"/>
      <c r="T3660" s="34"/>
      <c r="U3660" s="34"/>
      <c r="V3660" s="34"/>
      <c r="W3660" s="34"/>
      <c r="X3660" s="34"/>
      <c r="Y3660" s="34"/>
      <c r="Z3660" s="34"/>
      <c r="AA3660" s="34"/>
    </row>
    <row r="3661" spans="1:27" s="30" customFormat="1" x14ac:dyDescent="0.3">
      <c r="A3661" s="31"/>
      <c r="B3661" s="32"/>
      <c r="C3661" s="33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34"/>
      <c r="O3661" s="34"/>
      <c r="P3661" s="31"/>
      <c r="Q3661" s="31"/>
      <c r="R3661" s="34"/>
      <c r="S3661" s="34"/>
      <c r="T3661" s="34"/>
      <c r="U3661" s="34"/>
      <c r="V3661" s="34"/>
      <c r="W3661" s="34"/>
      <c r="X3661" s="34"/>
      <c r="Y3661" s="34"/>
      <c r="Z3661" s="34"/>
      <c r="AA3661" s="34"/>
    </row>
    <row r="3662" spans="1:27" s="30" customFormat="1" x14ac:dyDescent="0.3">
      <c r="A3662" s="31"/>
      <c r="B3662" s="32"/>
      <c r="C3662" s="33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34"/>
      <c r="O3662" s="34"/>
      <c r="P3662" s="31"/>
      <c r="Q3662" s="31"/>
      <c r="R3662" s="34"/>
      <c r="S3662" s="34"/>
      <c r="T3662" s="34"/>
      <c r="U3662" s="34"/>
      <c r="V3662" s="34"/>
      <c r="W3662" s="34"/>
      <c r="X3662" s="34"/>
      <c r="Y3662" s="34"/>
      <c r="Z3662" s="34"/>
      <c r="AA3662" s="34"/>
    </row>
    <row r="3663" spans="1:27" s="30" customFormat="1" x14ac:dyDescent="0.3">
      <c r="A3663" s="31"/>
      <c r="B3663" s="32"/>
      <c r="C3663" s="33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34"/>
      <c r="O3663" s="34"/>
      <c r="P3663" s="31"/>
      <c r="Q3663" s="31"/>
      <c r="R3663" s="34"/>
      <c r="S3663" s="34"/>
      <c r="T3663" s="34"/>
      <c r="U3663" s="34"/>
      <c r="V3663" s="34"/>
      <c r="W3663" s="34"/>
      <c r="X3663" s="34"/>
      <c r="Y3663" s="34"/>
      <c r="Z3663" s="34"/>
      <c r="AA3663" s="34"/>
    </row>
    <row r="3664" spans="1:27" s="30" customFormat="1" x14ac:dyDescent="0.3">
      <c r="A3664" s="31"/>
      <c r="B3664" s="32"/>
      <c r="C3664" s="33"/>
      <c r="D3664" s="34"/>
      <c r="E3664" s="34"/>
      <c r="F3664" s="34"/>
      <c r="G3664" s="34"/>
      <c r="H3664" s="34"/>
      <c r="I3664" s="34"/>
      <c r="J3664" s="34"/>
      <c r="K3664" s="34"/>
      <c r="L3664" s="34"/>
      <c r="M3664" s="34"/>
      <c r="N3664" s="34"/>
      <c r="O3664" s="34"/>
      <c r="P3664" s="31"/>
      <c r="Q3664" s="31"/>
      <c r="R3664" s="34"/>
      <c r="S3664" s="34"/>
      <c r="T3664" s="34"/>
      <c r="U3664" s="34"/>
      <c r="V3664" s="34"/>
      <c r="W3664" s="34"/>
      <c r="X3664" s="34"/>
      <c r="Y3664" s="34"/>
      <c r="Z3664" s="34"/>
      <c r="AA3664" s="34"/>
    </row>
    <row r="3665" spans="1:27" s="30" customFormat="1" x14ac:dyDescent="0.3">
      <c r="A3665" s="31"/>
      <c r="B3665" s="32"/>
      <c r="C3665" s="33"/>
      <c r="D3665" s="34"/>
      <c r="E3665" s="34"/>
      <c r="F3665" s="34"/>
      <c r="G3665" s="34"/>
      <c r="H3665" s="34"/>
      <c r="I3665" s="34"/>
      <c r="J3665" s="34"/>
      <c r="K3665" s="34"/>
      <c r="L3665" s="34"/>
      <c r="M3665" s="34"/>
      <c r="N3665" s="34"/>
      <c r="O3665" s="34"/>
      <c r="P3665" s="31"/>
      <c r="Q3665" s="31"/>
      <c r="R3665" s="34"/>
      <c r="S3665" s="34"/>
      <c r="T3665" s="34"/>
      <c r="U3665" s="34"/>
      <c r="V3665" s="34"/>
      <c r="W3665" s="34"/>
      <c r="X3665" s="34"/>
      <c r="Y3665" s="34"/>
      <c r="Z3665" s="34"/>
      <c r="AA3665" s="34"/>
    </row>
    <row r="3666" spans="1:27" s="30" customFormat="1" x14ac:dyDescent="0.3">
      <c r="A3666" s="31"/>
      <c r="B3666" s="32"/>
      <c r="C3666" s="33"/>
      <c r="D3666" s="34"/>
      <c r="E3666" s="34"/>
      <c r="F3666" s="34"/>
      <c r="G3666" s="34"/>
      <c r="H3666" s="34"/>
      <c r="I3666" s="34"/>
      <c r="J3666" s="34"/>
      <c r="K3666" s="34"/>
      <c r="L3666" s="34"/>
      <c r="M3666" s="34"/>
      <c r="N3666" s="34"/>
      <c r="O3666" s="34"/>
      <c r="P3666" s="31"/>
      <c r="Q3666" s="31"/>
      <c r="R3666" s="34"/>
      <c r="S3666" s="34"/>
      <c r="T3666" s="34"/>
      <c r="U3666" s="34"/>
      <c r="V3666" s="34"/>
      <c r="W3666" s="34"/>
      <c r="X3666" s="34"/>
      <c r="Y3666" s="34"/>
      <c r="Z3666" s="34"/>
      <c r="AA3666" s="34"/>
    </row>
    <row r="3667" spans="1:27" s="30" customFormat="1" x14ac:dyDescent="0.3">
      <c r="A3667" s="31"/>
      <c r="B3667" s="32"/>
      <c r="C3667" s="33"/>
      <c r="D3667" s="34"/>
      <c r="E3667" s="34"/>
      <c r="F3667" s="34"/>
      <c r="G3667" s="34"/>
      <c r="H3667" s="34"/>
      <c r="I3667" s="34"/>
      <c r="J3667" s="34"/>
      <c r="K3667" s="34"/>
      <c r="L3667" s="34"/>
      <c r="M3667" s="34"/>
      <c r="N3667" s="34"/>
      <c r="O3667" s="34"/>
      <c r="P3667" s="31"/>
      <c r="Q3667" s="31"/>
      <c r="R3667" s="34"/>
      <c r="S3667" s="34"/>
      <c r="T3667" s="34"/>
      <c r="U3667" s="34"/>
      <c r="V3667" s="34"/>
      <c r="W3667" s="34"/>
      <c r="X3667" s="34"/>
      <c r="Y3667" s="34"/>
      <c r="Z3667" s="34"/>
      <c r="AA3667" s="34"/>
    </row>
    <row r="3668" spans="1:27" s="30" customFormat="1" x14ac:dyDescent="0.3">
      <c r="A3668" s="31"/>
      <c r="B3668" s="32"/>
      <c r="C3668" s="33"/>
      <c r="D3668" s="34"/>
      <c r="E3668" s="34"/>
      <c r="F3668" s="34"/>
      <c r="G3668" s="34"/>
      <c r="H3668" s="34"/>
      <c r="I3668" s="34"/>
      <c r="J3668" s="34"/>
      <c r="K3668" s="34"/>
      <c r="L3668" s="34"/>
      <c r="M3668" s="34"/>
      <c r="N3668" s="34"/>
      <c r="O3668" s="34"/>
      <c r="P3668" s="31"/>
      <c r="Q3668" s="31"/>
      <c r="R3668" s="34"/>
      <c r="S3668" s="34"/>
      <c r="T3668" s="34"/>
      <c r="U3668" s="34"/>
      <c r="V3668" s="34"/>
      <c r="W3668" s="34"/>
      <c r="X3668" s="34"/>
      <c r="Y3668" s="34"/>
      <c r="Z3668" s="34"/>
      <c r="AA3668" s="34"/>
    </row>
    <row r="3669" spans="1:27" s="30" customFormat="1" x14ac:dyDescent="0.3">
      <c r="A3669" s="31"/>
      <c r="B3669" s="32"/>
      <c r="C3669" s="33"/>
      <c r="D3669" s="34"/>
      <c r="E3669" s="34"/>
      <c r="F3669" s="34"/>
      <c r="G3669" s="34"/>
      <c r="H3669" s="34"/>
      <c r="I3669" s="34"/>
      <c r="J3669" s="34"/>
      <c r="K3669" s="34"/>
      <c r="L3669" s="34"/>
      <c r="M3669" s="34"/>
      <c r="N3669" s="34"/>
      <c r="O3669" s="34"/>
      <c r="P3669" s="31"/>
      <c r="Q3669" s="31"/>
      <c r="R3669" s="34"/>
      <c r="S3669" s="34"/>
      <c r="T3669" s="34"/>
      <c r="U3669" s="34"/>
      <c r="V3669" s="34"/>
      <c r="W3669" s="34"/>
      <c r="X3669" s="34"/>
      <c r="Y3669" s="34"/>
      <c r="Z3669" s="34"/>
      <c r="AA3669" s="34"/>
    </row>
    <row r="3670" spans="1:27" s="30" customFormat="1" x14ac:dyDescent="0.3">
      <c r="A3670" s="31"/>
      <c r="B3670" s="32"/>
      <c r="C3670" s="33"/>
      <c r="D3670" s="34"/>
      <c r="E3670" s="34"/>
      <c r="F3670" s="34"/>
      <c r="G3670" s="34"/>
      <c r="H3670" s="34"/>
      <c r="I3670" s="34"/>
      <c r="J3670" s="34"/>
      <c r="K3670" s="34"/>
      <c r="L3670" s="34"/>
      <c r="M3670" s="34"/>
      <c r="N3670" s="34"/>
      <c r="O3670" s="34"/>
      <c r="P3670" s="31"/>
      <c r="Q3670" s="31"/>
      <c r="R3670" s="34"/>
      <c r="S3670" s="34"/>
      <c r="T3670" s="34"/>
      <c r="U3670" s="34"/>
      <c r="V3670" s="34"/>
      <c r="W3670" s="34"/>
      <c r="X3670" s="34"/>
      <c r="Y3670" s="34"/>
      <c r="Z3670" s="34"/>
      <c r="AA3670" s="34"/>
    </row>
    <row r="3671" spans="1:27" s="30" customFormat="1" x14ac:dyDescent="0.3">
      <c r="A3671" s="31"/>
      <c r="B3671" s="32"/>
      <c r="C3671" s="33"/>
      <c r="D3671" s="34"/>
      <c r="E3671" s="34"/>
      <c r="F3671" s="34"/>
      <c r="G3671" s="34"/>
      <c r="H3671" s="34"/>
      <c r="I3671" s="34"/>
      <c r="J3671" s="34"/>
      <c r="K3671" s="34"/>
      <c r="L3671" s="34"/>
      <c r="M3671" s="34"/>
      <c r="N3671" s="34"/>
      <c r="O3671" s="34"/>
      <c r="P3671" s="31"/>
      <c r="Q3671" s="31"/>
      <c r="R3671" s="34"/>
      <c r="S3671" s="34"/>
      <c r="T3671" s="34"/>
      <c r="U3671" s="34"/>
      <c r="V3671" s="34"/>
      <c r="W3671" s="34"/>
      <c r="X3671" s="34"/>
      <c r="Y3671" s="34"/>
      <c r="Z3671" s="34"/>
      <c r="AA3671" s="34"/>
    </row>
    <row r="3672" spans="1:27" s="30" customFormat="1" x14ac:dyDescent="0.3">
      <c r="A3672" s="31"/>
      <c r="B3672" s="32"/>
      <c r="C3672" s="33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34"/>
      <c r="O3672" s="34"/>
      <c r="P3672" s="31"/>
      <c r="Q3672" s="31"/>
      <c r="R3672" s="34"/>
      <c r="S3672" s="34"/>
      <c r="T3672" s="34"/>
      <c r="U3672" s="34"/>
      <c r="V3672" s="34"/>
      <c r="W3672" s="34"/>
      <c r="X3672" s="34"/>
      <c r="Y3672" s="34"/>
      <c r="Z3672" s="34"/>
      <c r="AA3672" s="34"/>
    </row>
    <row r="3673" spans="1:27" s="30" customFormat="1" x14ac:dyDescent="0.3">
      <c r="A3673" s="31"/>
      <c r="B3673" s="32"/>
      <c r="C3673" s="33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34"/>
      <c r="O3673" s="34"/>
      <c r="P3673" s="31"/>
      <c r="Q3673" s="31"/>
      <c r="R3673" s="34"/>
      <c r="S3673" s="34"/>
      <c r="T3673" s="34"/>
      <c r="U3673" s="34"/>
      <c r="V3673" s="34"/>
      <c r="W3673" s="34"/>
      <c r="X3673" s="34"/>
      <c r="Y3673" s="34"/>
      <c r="Z3673" s="34"/>
      <c r="AA3673" s="34"/>
    </row>
    <row r="3674" spans="1:27" s="30" customFormat="1" x14ac:dyDescent="0.3">
      <c r="A3674" s="31"/>
      <c r="B3674" s="32"/>
      <c r="C3674" s="33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34"/>
      <c r="O3674" s="34"/>
      <c r="P3674" s="31"/>
      <c r="Q3674" s="31"/>
      <c r="R3674" s="34"/>
      <c r="S3674" s="34"/>
      <c r="T3674" s="34"/>
      <c r="U3674" s="34"/>
      <c r="V3674" s="34"/>
      <c r="W3674" s="34"/>
      <c r="X3674" s="34"/>
      <c r="Y3674" s="34"/>
      <c r="Z3674" s="34"/>
      <c r="AA3674" s="34"/>
    </row>
    <row r="3675" spans="1:27" s="30" customFormat="1" x14ac:dyDescent="0.3">
      <c r="A3675" s="31"/>
      <c r="B3675" s="32"/>
      <c r="C3675" s="33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34"/>
      <c r="O3675" s="34"/>
      <c r="P3675" s="31"/>
      <c r="Q3675" s="31"/>
      <c r="R3675" s="34"/>
      <c r="S3675" s="34"/>
      <c r="T3675" s="34"/>
      <c r="U3675" s="34"/>
      <c r="V3675" s="34"/>
      <c r="W3675" s="34"/>
      <c r="X3675" s="34"/>
      <c r="Y3675" s="34"/>
      <c r="Z3675" s="34"/>
      <c r="AA3675" s="34"/>
    </row>
    <row r="3676" spans="1:27" s="30" customFormat="1" x14ac:dyDescent="0.3">
      <c r="A3676" s="31"/>
      <c r="B3676" s="32"/>
      <c r="C3676" s="33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34"/>
      <c r="O3676" s="34"/>
      <c r="P3676" s="31"/>
      <c r="Q3676" s="31"/>
      <c r="R3676" s="34"/>
      <c r="S3676" s="34"/>
      <c r="T3676" s="34"/>
      <c r="U3676" s="34"/>
      <c r="V3676" s="34"/>
      <c r="W3676" s="34"/>
      <c r="X3676" s="34"/>
      <c r="Y3676" s="34"/>
      <c r="Z3676" s="34"/>
      <c r="AA3676" s="34"/>
    </row>
    <row r="3677" spans="1:27" s="30" customFormat="1" x14ac:dyDescent="0.3">
      <c r="A3677" s="31"/>
      <c r="B3677" s="32"/>
      <c r="C3677" s="33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34"/>
      <c r="O3677" s="34"/>
      <c r="P3677" s="31"/>
      <c r="Q3677" s="31"/>
      <c r="R3677" s="34"/>
      <c r="S3677" s="34"/>
      <c r="T3677" s="34"/>
      <c r="U3677" s="34"/>
      <c r="V3677" s="34"/>
      <c r="W3677" s="34"/>
      <c r="X3677" s="34"/>
      <c r="Y3677" s="34"/>
      <c r="Z3677" s="34"/>
      <c r="AA3677" s="34"/>
    </row>
    <row r="3678" spans="1:27" s="30" customFormat="1" x14ac:dyDescent="0.3">
      <c r="A3678" s="31"/>
      <c r="B3678" s="32"/>
      <c r="C3678" s="33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34"/>
      <c r="O3678" s="34"/>
      <c r="P3678" s="31"/>
      <c r="Q3678" s="31"/>
      <c r="R3678" s="34"/>
      <c r="S3678" s="34"/>
      <c r="T3678" s="34"/>
      <c r="U3678" s="34"/>
      <c r="V3678" s="34"/>
      <c r="W3678" s="34"/>
      <c r="X3678" s="34"/>
      <c r="Y3678" s="34"/>
      <c r="Z3678" s="34"/>
      <c r="AA3678" s="34"/>
    </row>
    <row r="3679" spans="1:27" s="30" customFormat="1" x14ac:dyDescent="0.3">
      <c r="A3679" s="31"/>
      <c r="B3679" s="32"/>
      <c r="C3679" s="33"/>
      <c r="D3679" s="34"/>
      <c r="E3679" s="34"/>
      <c r="F3679" s="34"/>
      <c r="G3679" s="34"/>
      <c r="H3679" s="34"/>
      <c r="I3679" s="34"/>
      <c r="J3679" s="34"/>
      <c r="K3679" s="34"/>
      <c r="L3679" s="34"/>
      <c r="M3679" s="34"/>
      <c r="N3679" s="34"/>
      <c r="O3679" s="34"/>
      <c r="P3679" s="31"/>
      <c r="Q3679" s="31"/>
      <c r="R3679" s="34"/>
      <c r="S3679" s="34"/>
      <c r="T3679" s="34"/>
      <c r="U3679" s="34"/>
      <c r="V3679" s="34"/>
      <c r="W3679" s="34"/>
      <c r="X3679" s="34"/>
      <c r="Y3679" s="34"/>
      <c r="Z3679" s="34"/>
      <c r="AA3679" s="34"/>
    </row>
    <row r="3680" spans="1:27" s="30" customFormat="1" x14ac:dyDescent="0.3">
      <c r="A3680" s="31"/>
      <c r="B3680" s="32"/>
      <c r="C3680" s="33"/>
      <c r="D3680" s="34"/>
      <c r="E3680" s="34"/>
      <c r="F3680" s="34"/>
      <c r="G3680" s="34"/>
      <c r="H3680" s="34"/>
      <c r="I3680" s="34"/>
      <c r="J3680" s="34"/>
      <c r="K3680" s="34"/>
      <c r="L3680" s="34"/>
      <c r="M3680" s="34"/>
      <c r="N3680" s="34"/>
      <c r="O3680" s="34"/>
      <c r="P3680" s="31"/>
      <c r="Q3680" s="31"/>
      <c r="R3680" s="34"/>
      <c r="S3680" s="34"/>
      <c r="T3680" s="34"/>
      <c r="U3680" s="34"/>
      <c r="V3680" s="34"/>
      <c r="W3680" s="34"/>
      <c r="X3680" s="34"/>
      <c r="Y3680" s="34"/>
      <c r="Z3680" s="34"/>
      <c r="AA3680" s="34"/>
    </row>
    <row r="3681" spans="1:27" s="30" customFormat="1" x14ac:dyDescent="0.3">
      <c r="A3681" s="31"/>
      <c r="B3681" s="32"/>
      <c r="C3681" s="33"/>
      <c r="D3681" s="34"/>
      <c r="E3681" s="34"/>
      <c r="F3681" s="34"/>
      <c r="G3681" s="34"/>
      <c r="H3681" s="34"/>
      <c r="I3681" s="34"/>
      <c r="J3681" s="34"/>
      <c r="K3681" s="34"/>
      <c r="L3681" s="34"/>
      <c r="M3681" s="34"/>
      <c r="N3681" s="34"/>
      <c r="O3681" s="34"/>
      <c r="P3681" s="31"/>
      <c r="Q3681" s="31"/>
      <c r="R3681" s="34"/>
      <c r="S3681" s="34"/>
      <c r="T3681" s="34"/>
      <c r="U3681" s="34"/>
      <c r="V3681" s="34"/>
      <c r="W3681" s="34"/>
      <c r="X3681" s="34"/>
      <c r="Y3681" s="34"/>
      <c r="Z3681" s="34"/>
      <c r="AA3681" s="34"/>
    </row>
    <row r="3682" spans="1:27" s="30" customFormat="1" x14ac:dyDescent="0.3">
      <c r="A3682" s="31"/>
      <c r="B3682" s="32"/>
      <c r="C3682" s="33"/>
      <c r="D3682" s="34"/>
      <c r="E3682" s="34"/>
      <c r="F3682" s="34"/>
      <c r="G3682" s="34"/>
      <c r="H3682" s="34"/>
      <c r="I3682" s="34"/>
      <c r="J3682" s="34"/>
      <c r="K3682" s="34"/>
      <c r="L3682" s="34"/>
      <c r="M3682" s="34"/>
      <c r="N3682" s="34"/>
      <c r="O3682" s="34"/>
      <c r="P3682" s="31"/>
      <c r="Q3682" s="31"/>
      <c r="R3682" s="34"/>
      <c r="S3682" s="34"/>
      <c r="T3682" s="34"/>
      <c r="U3682" s="34"/>
      <c r="V3682" s="34"/>
      <c r="W3682" s="34"/>
      <c r="X3682" s="34"/>
      <c r="Y3682" s="34"/>
      <c r="Z3682" s="34"/>
      <c r="AA3682" s="34"/>
    </row>
    <row r="3683" spans="1:27" s="30" customFormat="1" x14ac:dyDescent="0.3">
      <c r="A3683" s="31"/>
      <c r="B3683" s="32"/>
      <c r="C3683" s="33"/>
      <c r="D3683" s="34"/>
      <c r="E3683" s="34"/>
      <c r="F3683" s="34"/>
      <c r="G3683" s="34"/>
      <c r="H3683" s="34"/>
      <c r="I3683" s="34"/>
      <c r="J3683" s="34"/>
      <c r="K3683" s="34"/>
      <c r="L3683" s="34"/>
      <c r="M3683" s="34"/>
      <c r="N3683" s="34"/>
      <c r="O3683" s="34"/>
      <c r="P3683" s="31"/>
      <c r="Q3683" s="31"/>
      <c r="R3683" s="34"/>
      <c r="S3683" s="34"/>
      <c r="T3683" s="34"/>
      <c r="U3683" s="34"/>
      <c r="V3683" s="34"/>
      <c r="W3683" s="34"/>
      <c r="X3683" s="34"/>
      <c r="Y3683" s="34"/>
      <c r="Z3683" s="34"/>
      <c r="AA3683" s="34"/>
    </row>
    <row r="3684" spans="1:27" s="30" customFormat="1" x14ac:dyDescent="0.3">
      <c r="A3684" s="31"/>
      <c r="B3684" s="32"/>
      <c r="C3684" s="33"/>
      <c r="D3684" s="34"/>
      <c r="E3684" s="34"/>
      <c r="F3684" s="34"/>
      <c r="G3684" s="34"/>
      <c r="H3684" s="34"/>
      <c r="I3684" s="34"/>
      <c r="J3684" s="34"/>
      <c r="K3684" s="34"/>
      <c r="L3684" s="34"/>
      <c r="M3684" s="34"/>
      <c r="N3684" s="34"/>
      <c r="O3684" s="34"/>
      <c r="P3684" s="31"/>
      <c r="Q3684" s="31"/>
      <c r="R3684" s="34"/>
      <c r="S3684" s="34"/>
      <c r="T3684" s="34"/>
      <c r="U3684" s="34"/>
      <c r="V3684" s="34"/>
      <c r="W3684" s="34"/>
      <c r="X3684" s="34"/>
      <c r="Y3684" s="34"/>
      <c r="Z3684" s="34"/>
      <c r="AA3684" s="34"/>
    </row>
    <row r="3685" spans="1:27" s="30" customFormat="1" x14ac:dyDescent="0.3">
      <c r="A3685" s="31"/>
      <c r="B3685" s="32"/>
      <c r="C3685" s="33"/>
      <c r="D3685" s="34"/>
      <c r="E3685" s="34"/>
      <c r="F3685" s="34"/>
      <c r="G3685" s="34"/>
      <c r="H3685" s="34"/>
      <c r="I3685" s="34"/>
      <c r="J3685" s="34"/>
      <c r="K3685" s="34"/>
      <c r="L3685" s="34"/>
      <c r="M3685" s="34"/>
      <c r="N3685" s="34"/>
      <c r="O3685" s="34"/>
      <c r="P3685" s="31"/>
      <c r="Q3685" s="31"/>
      <c r="R3685" s="34"/>
      <c r="S3685" s="34"/>
      <c r="T3685" s="34"/>
      <c r="U3685" s="34"/>
      <c r="V3685" s="34"/>
      <c r="W3685" s="34"/>
      <c r="X3685" s="34"/>
      <c r="Y3685" s="34"/>
      <c r="Z3685" s="34"/>
      <c r="AA3685" s="34"/>
    </row>
    <row r="3686" spans="1:27" s="30" customFormat="1" x14ac:dyDescent="0.3">
      <c r="A3686" s="31"/>
      <c r="B3686" s="32"/>
      <c r="C3686" s="33"/>
      <c r="D3686" s="34"/>
      <c r="E3686" s="34"/>
      <c r="F3686" s="34"/>
      <c r="G3686" s="34"/>
      <c r="H3686" s="34"/>
      <c r="I3686" s="34"/>
      <c r="J3686" s="34"/>
      <c r="K3686" s="34"/>
      <c r="L3686" s="34"/>
      <c r="M3686" s="34"/>
      <c r="N3686" s="34"/>
      <c r="O3686" s="34"/>
      <c r="P3686" s="31"/>
      <c r="Q3686" s="31"/>
      <c r="R3686" s="34"/>
      <c r="S3686" s="34"/>
      <c r="T3686" s="34"/>
      <c r="U3686" s="34"/>
      <c r="V3686" s="34"/>
      <c r="W3686" s="34"/>
      <c r="X3686" s="34"/>
      <c r="Y3686" s="34"/>
      <c r="Z3686" s="34"/>
      <c r="AA3686" s="34"/>
    </row>
    <row r="3687" spans="1:27" s="30" customFormat="1" x14ac:dyDescent="0.3">
      <c r="A3687" s="31"/>
      <c r="B3687" s="32"/>
      <c r="C3687" s="33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34"/>
      <c r="O3687" s="34"/>
      <c r="P3687" s="31"/>
      <c r="Q3687" s="31"/>
      <c r="R3687" s="34"/>
      <c r="S3687" s="34"/>
      <c r="T3687" s="34"/>
      <c r="U3687" s="34"/>
      <c r="V3687" s="34"/>
      <c r="W3687" s="34"/>
      <c r="X3687" s="34"/>
      <c r="Y3687" s="34"/>
      <c r="Z3687" s="34"/>
      <c r="AA3687" s="34"/>
    </row>
    <row r="3688" spans="1:27" s="30" customFormat="1" x14ac:dyDescent="0.3">
      <c r="A3688" s="31"/>
      <c r="B3688" s="32"/>
      <c r="C3688" s="33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34"/>
      <c r="O3688" s="34"/>
      <c r="P3688" s="31"/>
      <c r="Q3688" s="31"/>
      <c r="R3688" s="34"/>
      <c r="S3688" s="34"/>
      <c r="T3688" s="34"/>
      <c r="U3688" s="34"/>
      <c r="V3688" s="34"/>
      <c r="W3688" s="34"/>
      <c r="X3688" s="34"/>
      <c r="Y3688" s="34"/>
      <c r="Z3688" s="34"/>
      <c r="AA3688" s="34"/>
    </row>
    <row r="3689" spans="1:27" s="30" customFormat="1" x14ac:dyDescent="0.3">
      <c r="A3689" s="31"/>
      <c r="B3689" s="32"/>
      <c r="C3689" s="33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34"/>
      <c r="O3689" s="34"/>
      <c r="P3689" s="31"/>
      <c r="Q3689" s="31"/>
      <c r="R3689" s="34"/>
      <c r="S3689" s="34"/>
      <c r="T3689" s="34"/>
      <c r="U3689" s="34"/>
      <c r="V3689" s="34"/>
      <c r="W3689" s="34"/>
      <c r="X3689" s="34"/>
      <c r="Y3689" s="34"/>
      <c r="Z3689" s="34"/>
      <c r="AA3689" s="34"/>
    </row>
    <row r="3690" spans="1:27" s="30" customFormat="1" x14ac:dyDescent="0.3">
      <c r="A3690" s="31"/>
      <c r="B3690" s="32"/>
      <c r="C3690" s="33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34"/>
      <c r="O3690" s="34"/>
      <c r="P3690" s="31"/>
      <c r="Q3690" s="31"/>
      <c r="R3690" s="34"/>
      <c r="S3690" s="34"/>
      <c r="T3690" s="34"/>
      <c r="U3690" s="34"/>
      <c r="V3690" s="34"/>
      <c r="W3690" s="34"/>
      <c r="X3690" s="34"/>
      <c r="Y3690" s="34"/>
      <c r="Z3690" s="34"/>
      <c r="AA3690" s="34"/>
    </row>
    <row r="3691" spans="1:27" s="30" customFormat="1" x14ac:dyDescent="0.3">
      <c r="A3691" s="31"/>
      <c r="B3691" s="32"/>
      <c r="C3691" s="33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34"/>
      <c r="O3691" s="34"/>
      <c r="P3691" s="31"/>
      <c r="Q3691" s="31"/>
      <c r="R3691" s="34"/>
      <c r="S3691" s="34"/>
      <c r="T3691" s="34"/>
      <c r="U3691" s="34"/>
      <c r="V3691" s="34"/>
      <c r="W3691" s="34"/>
      <c r="X3691" s="34"/>
      <c r="Y3691" s="34"/>
      <c r="Z3691" s="34"/>
      <c r="AA3691" s="34"/>
    </row>
    <row r="3692" spans="1:27" s="30" customFormat="1" x14ac:dyDescent="0.3">
      <c r="A3692" s="31"/>
      <c r="B3692" s="32"/>
      <c r="C3692" s="33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34"/>
      <c r="O3692" s="34"/>
      <c r="P3692" s="31"/>
      <c r="Q3692" s="31"/>
      <c r="R3692" s="34"/>
      <c r="S3692" s="34"/>
      <c r="T3692" s="34"/>
      <c r="U3692" s="34"/>
      <c r="V3692" s="34"/>
      <c r="W3692" s="34"/>
      <c r="X3692" s="34"/>
      <c r="Y3692" s="34"/>
      <c r="Z3692" s="34"/>
      <c r="AA3692" s="34"/>
    </row>
    <row r="3693" spans="1:27" s="30" customFormat="1" x14ac:dyDescent="0.3">
      <c r="A3693" s="31"/>
      <c r="B3693" s="32"/>
      <c r="C3693" s="33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34"/>
      <c r="O3693" s="34"/>
      <c r="P3693" s="31"/>
      <c r="Q3693" s="31"/>
      <c r="R3693" s="34"/>
      <c r="S3693" s="34"/>
      <c r="T3693" s="34"/>
      <c r="U3693" s="34"/>
      <c r="V3693" s="34"/>
      <c r="W3693" s="34"/>
      <c r="X3693" s="34"/>
      <c r="Y3693" s="34"/>
      <c r="Z3693" s="34"/>
      <c r="AA3693" s="34"/>
    </row>
    <row r="3694" spans="1:27" s="30" customFormat="1" x14ac:dyDescent="0.3">
      <c r="A3694" s="31"/>
      <c r="B3694" s="32"/>
      <c r="C3694" s="33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34"/>
      <c r="O3694" s="34"/>
      <c r="P3694" s="31"/>
      <c r="Q3694" s="31"/>
      <c r="R3694" s="34"/>
      <c r="S3694" s="34"/>
      <c r="T3694" s="34"/>
      <c r="U3694" s="34"/>
      <c r="V3694" s="34"/>
      <c r="W3694" s="34"/>
      <c r="X3694" s="34"/>
      <c r="Y3694" s="34"/>
      <c r="Z3694" s="34"/>
      <c r="AA3694" s="34"/>
    </row>
    <row r="3695" spans="1:27" s="30" customFormat="1" x14ac:dyDescent="0.3">
      <c r="A3695" s="31"/>
      <c r="B3695" s="32"/>
      <c r="C3695" s="33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34"/>
      <c r="O3695" s="34"/>
      <c r="P3695" s="31"/>
      <c r="Q3695" s="31"/>
      <c r="R3695" s="34"/>
      <c r="S3695" s="34"/>
      <c r="T3695" s="34"/>
      <c r="U3695" s="34"/>
      <c r="V3695" s="34"/>
      <c r="W3695" s="34"/>
      <c r="X3695" s="34"/>
      <c r="Y3695" s="34"/>
      <c r="Z3695" s="34"/>
      <c r="AA3695" s="34"/>
    </row>
    <row r="3696" spans="1:27" s="30" customFormat="1" x14ac:dyDescent="0.3">
      <c r="A3696" s="31"/>
      <c r="B3696" s="32"/>
      <c r="C3696" s="33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34"/>
      <c r="O3696" s="34"/>
      <c r="P3696" s="31"/>
      <c r="Q3696" s="31"/>
      <c r="R3696" s="34"/>
      <c r="S3696" s="34"/>
      <c r="T3696" s="34"/>
      <c r="U3696" s="34"/>
      <c r="V3696" s="34"/>
      <c r="W3696" s="34"/>
      <c r="X3696" s="34"/>
      <c r="Y3696" s="34"/>
      <c r="Z3696" s="34"/>
      <c r="AA3696" s="34"/>
    </row>
    <row r="3697" spans="1:27" s="30" customFormat="1" x14ac:dyDescent="0.3">
      <c r="A3697" s="31"/>
      <c r="B3697" s="32"/>
      <c r="C3697" s="33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34"/>
      <c r="O3697" s="34"/>
      <c r="P3697" s="31"/>
      <c r="Q3697" s="31"/>
      <c r="R3697" s="34"/>
      <c r="S3697" s="34"/>
      <c r="T3697" s="34"/>
      <c r="U3697" s="34"/>
      <c r="V3697" s="34"/>
      <c r="W3697" s="34"/>
      <c r="X3697" s="34"/>
      <c r="Y3697" s="34"/>
      <c r="Z3697" s="34"/>
      <c r="AA3697" s="34"/>
    </row>
    <row r="3698" spans="1:27" s="30" customFormat="1" x14ac:dyDescent="0.3">
      <c r="A3698" s="31"/>
      <c r="B3698" s="32"/>
      <c r="C3698" s="33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34"/>
      <c r="O3698" s="34"/>
      <c r="P3698" s="31"/>
      <c r="Q3698" s="31"/>
      <c r="R3698" s="34"/>
      <c r="S3698" s="34"/>
      <c r="T3698" s="34"/>
      <c r="U3698" s="34"/>
      <c r="V3698" s="34"/>
      <c r="W3698" s="34"/>
      <c r="X3698" s="34"/>
      <c r="Y3698" s="34"/>
      <c r="Z3698" s="34"/>
      <c r="AA3698" s="34"/>
    </row>
    <row r="3699" spans="1:27" s="30" customFormat="1" x14ac:dyDescent="0.3">
      <c r="A3699" s="31"/>
      <c r="B3699" s="32"/>
      <c r="C3699" s="33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34"/>
      <c r="O3699" s="34"/>
      <c r="P3699" s="31"/>
      <c r="Q3699" s="31"/>
      <c r="R3699" s="34"/>
      <c r="S3699" s="34"/>
      <c r="T3699" s="34"/>
      <c r="U3699" s="34"/>
      <c r="V3699" s="34"/>
      <c r="W3699" s="34"/>
      <c r="X3699" s="34"/>
      <c r="Y3699" s="34"/>
      <c r="Z3699" s="34"/>
      <c r="AA3699" s="34"/>
    </row>
    <row r="3700" spans="1:27" s="30" customFormat="1" x14ac:dyDescent="0.3">
      <c r="A3700" s="31"/>
      <c r="B3700" s="32"/>
      <c r="C3700" s="33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34"/>
      <c r="O3700" s="34"/>
      <c r="P3700" s="31"/>
      <c r="Q3700" s="31"/>
      <c r="R3700" s="34"/>
      <c r="S3700" s="34"/>
      <c r="T3700" s="34"/>
      <c r="U3700" s="34"/>
      <c r="V3700" s="34"/>
      <c r="W3700" s="34"/>
      <c r="X3700" s="34"/>
      <c r="Y3700" s="34"/>
      <c r="Z3700" s="34"/>
      <c r="AA3700" s="34"/>
    </row>
    <row r="3701" spans="1:27" s="30" customFormat="1" x14ac:dyDescent="0.3">
      <c r="A3701" s="31"/>
      <c r="B3701" s="32"/>
      <c r="C3701" s="33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34"/>
      <c r="O3701" s="34"/>
      <c r="P3701" s="31"/>
      <c r="Q3701" s="31"/>
      <c r="R3701" s="34"/>
      <c r="S3701" s="34"/>
      <c r="T3701" s="34"/>
      <c r="U3701" s="34"/>
      <c r="V3701" s="34"/>
      <c r="W3701" s="34"/>
      <c r="X3701" s="34"/>
      <c r="Y3701" s="34"/>
      <c r="Z3701" s="34"/>
      <c r="AA3701" s="34"/>
    </row>
    <row r="3702" spans="1:27" s="30" customFormat="1" x14ac:dyDescent="0.3">
      <c r="A3702" s="31"/>
      <c r="B3702" s="32"/>
      <c r="C3702" s="33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34"/>
      <c r="O3702" s="34"/>
      <c r="P3702" s="31"/>
      <c r="Q3702" s="31"/>
      <c r="R3702" s="34"/>
      <c r="S3702" s="34"/>
      <c r="T3702" s="34"/>
      <c r="U3702" s="34"/>
      <c r="V3702" s="34"/>
      <c r="W3702" s="34"/>
      <c r="X3702" s="34"/>
      <c r="Y3702" s="34"/>
      <c r="Z3702" s="34"/>
      <c r="AA3702" s="34"/>
    </row>
    <row r="3703" spans="1:27" s="30" customFormat="1" x14ac:dyDescent="0.3">
      <c r="A3703" s="31"/>
      <c r="B3703" s="32"/>
      <c r="C3703" s="33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34"/>
      <c r="O3703" s="34"/>
      <c r="P3703" s="31"/>
      <c r="Q3703" s="31"/>
      <c r="R3703" s="34"/>
      <c r="S3703" s="34"/>
      <c r="T3703" s="34"/>
      <c r="U3703" s="34"/>
      <c r="V3703" s="34"/>
      <c r="W3703" s="34"/>
      <c r="X3703" s="34"/>
      <c r="Y3703" s="34"/>
      <c r="Z3703" s="34"/>
      <c r="AA3703" s="34"/>
    </row>
    <row r="3704" spans="1:27" s="30" customFormat="1" x14ac:dyDescent="0.3">
      <c r="A3704" s="31"/>
      <c r="B3704" s="32"/>
      <c r="C3704" s="33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34"/>
      <c r="O3704" s="34"/>
      <c r="P3704" s="31"/>
      <c r="Q3704" s="31"/>
      <c r="R3704" s="34"/>
      <c r="S3704" s="34"/>
      <c r="T3704" s="34"/>
      <c r="U3704" s="34"/>
      <c r="V3704" s="34"/>
      <c r="W3704" s="34"/>
      <c r="X3704" s="34"/>
      <c r="Y3704" s="34"/>
      <c r="Z3704" s="34"/>
      <c r="AA3704" s="34"/>
    </row>
    <row r="3705" spans="1:27" s="30" customFormat="1" x14ac:dyDescent="0.3">
      <c r="A3705" s="31"/>
      <c r="B3705" s="32"/>
      <c r="C3705" s="33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34"/>
      <c r="O3705" s="34"/>
      <c r="P3705" s="31"/>
      <c r="Q3705" s="31"/>
      <c r="R3705" s="34"/>
      <c r="S3705" s="34"/>
      <c r="T3705" s="34"/>
      <c r="U3705" s="34"/>
      <c r="V3705" s="34"/>
      <c r="W3705" s="34"/>
      <c r="X3705" s="34"/>
      <c r="Y3705" s="34"/>
      <c r="Z3705" s="34"/>
      <c r="AA3705" s="34"/>
    </row>
    <row r="3706" spans="1:27" s="30" customFormat="1" x14ac:dyDescent="0.3">
      <c r="A3706" s="31"/>
      <c r="B3706" s="32"/>
      <c r="C3706" s="33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34"/>
      <c r="O3706" s="34"/>
      <c r="P3706" s="31"/>
      <c r="Q3706" s="31"/>
      <c r="R3706" s="34"/>
      <c r="S3706" s="34"/>
      <c r="T3706" s="34"/>
      <c r="U3706" s="34"/>
      <c r="V3706" s="34"/>
      <c r="W3706" s="34"/>
      <c r="X3706" s="34"/>
      <c r="Y3706" s="34"/>
      <c r="Z3706" s="34"/>
      <c r="AA3706" s="34"/>
    </row>
    <row r="3707" spans="1:27" s="30" customFormat="1" x14ac:dyDescent="0.3">
      <c r="A3707" s="31"/>
      <c r="B3707" s="32"/>
      <c r="C3707" s="33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34"/>
      <c r="O3707" s="34"/>
      <c r="P3707" s="31"/>
      <c r="Q3707" s="31"/>
      <c r="R3707" s="34"/>
      <c r="S3707" s="34"/>
      <c r="T3707" s="34"/>
      <c r="U3707" s="34"/>
      <c r="V3707" s="34"/>
      <c r="W3707" s="34"/>
      <c r="X3707" s="34"/>
      <c r="Y3707" s="34"/>
      <c r="Z3707" s="34"/>
      <c r="AA3707" s="34"/>
    </row>
    <row r="3708" spans="1:27" s="30" customFormat="1" x14ac:dyDescent="0.3">
      <c r="A3708" s="31"/>
      <c r="B3708" s="32"/>
      <c r="C3708" s="33"/>
      <c r="D3708" s="34"/>
      <c r="E3708" s="34"/>
      <c r="F3708" s="34"/>
      <c r="G3708" s="34"/>
      <c r="H3708" s="34"/>
      <c r="I3708" s="34"/>
      <c r="J3708" s="34"/>
      <c r="K3708" s="34"/>
      <c r="L3708" s="34"/>
      <c r="M3708" s="34"/>
      <c r="N3708" s="34"/>
      <c r="O3708" s="34"/>
      <c r="P3708" s="31"/>
      <c r="Q3708" s="31"/>
      <c r="R3708" s="34"/>
      <c r="S3708" s="34"/>
      <c r="T3708" s="34"/>
      <c r="U3708" s="34"/>
      <c r="V3708" s="34"/>
      <c r="W3708" s="34"/>
      <c r="X3708" s="34"/>
      <c r="Y3708" s="34"/>
      <c r="Z3708" s="34"/>
      <c r="AA3708" s="34"/>
    </row>
    <row r="3709" spans="1:27" s="30" customFormat="1" x14ac:dyDescent="0.3">
      <c r="A3709" s="31"/>
      <c r="B3709" s="32"/>
      <c r="C3709" s="33"/>
      <c r="D3709" s="34"/>
      <c r="E3709" s="34"/>
      <c r="F3709" s="34"/>
      <c r="G3709" s="34"/>
      <c r="H3709" s="34"/>
      <c r="I3709" s="34"/>
      <c r="J3709" s="34"/>
      <c r="K3709" s="34"/>
      <c r="L3709" s="34"/>
      <c r="M3709" s="34"/>
      <c r="N3709" s="34"/>
      <c r="O3709" s="34"/>
      <c r="P3709" s="31"/>
      <c r="Q3709" s="31"/>
      <c r="R3709" s="34"/>
      <c r="S3709" s="34"/>
      <c r="T3709" s="34"/>
      <c r="U3709" s="34"/>
      <c r="V3709" s="34"/>
      <c r="W3709" s="34"/>
      <c r="X3709" s="34"/>
      <c r="Y3709" s="34"/>
      <c r="Z3709" s="34"/>
      <c r="AA3709" s="34"/>
    </row>
    <row r="3710" spans="1:27" s="30" customFormat="1" x14ac:dyDescent="0.3">
      <c r="A3710" s="31"/>
      <c r="B3710" s="32"/>
      <c r="C3710" s="33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34"/>
      <c r="O3710" s="34"/>
      <c r="P3710" s="31"/>
      <c r="Q3710" s="31"/>
      <c r="R3710" s="34"/>
      <c r="S3710" s="34"/>
      <c r="T3710" s="34"/>
      <c r="U3710" s="34"/>
      <c r="V3710" s="34"/>
      <c r="W3710" s="34"/>
      <c r="X3710" s="34"/>
      <c r="Y3710" s="34"/>
      <c r="Z3710" s="34"/>
      <c r="AA3710" s="34"/>
    </row>
    <row r="3711" spans="1:27" s="30" customFormat="1" x14ac:dyDescent="0.3">
      <c r="A3711" s="31"/>
      <c r="B3711" s="32"/>
      <c r="C3711" s="33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34"/>
      <c r="O3711" s="34"/>
      <c r="P3711" s="31"/>
      <c r="Q3711" s="31"/>
      <c r="R3711" s="34"/>
      <c r="S3711" s="34"/>
      <c r="T3711" s="34"/>
      <c r="U3711" s="34"/>
      <c r="V3711" s="34"/>
      <c r="W3711" s="34"/>
      <c r="X3711" s="34"/>
      <c r="Y3711" s="34"/>
      <c r="Z3711" s="34"/>
      <c r="AA3711" s="34"/>
    </row>
    <row r="3712" spans="1:27" s="30" customFormat="1" x14ac:dyDescent="0.3">
      <c r="A3712" s="31"/>
      <c r="B3712" s="32"/>
      <c r="C3712" s="33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34"/>
      <c r="O3712" s="34"/>
      <c r="P3712" s="31"/>
      <c r="Q3712" s="31"/>
      <c r="R3712" s="34"/>
      <c r="S3712" s="34"/>
      <c r="T3712" s="34"/>
      <c r="U3712" s="34"/>
      <c r="V3712" s="34"/>
      <c r="W3712" s="34"/>
      <c r="X3712" s="34"/>
      <c r="Y3712" s="34"/>
      <c r="Z3712" s="34"/>
      <c r="AA3712" s="34"/>
    </row>
    <row r="3713" spans="1:27" s="30" customFormat="1" x14ac:dyDescent="0.3">
      <c r="A3713" s="31"/>
      <c r="B3713" s="32"/>
      <c r="C3713" s="33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34"/>
      <c r="O3713" s="34"/>
      <c r="P3713" s="31"/>
      <c r="Q3713" s="31"/>
      <c r="R3713" s="34"/>
      <c r="S3713" s="34"/>
      <c r="T3713" s="34"/>
      <c r="U3713" s="34"/>
      <c r="V3713" s="34"/>
      <c r="W3713" s="34"/>
      <c r="X3713" s="34"/>
      <c r="Y3713" s="34"/>
      <c r="Z3713" s="34"/>
      <c r="AA3713" s="34"/>
    </row>
    <row r="3714" spans="1:27" s="30" customFormat="1" x14ac:dyDescent="0.3">
      <c r="A3714" s="31"/>
      <c r="B3714" s="32"/>
      <c r="C3714" s="33"/>
      <c r="D3714" s="34"/>
      <c r="E3714" s="34"/>
      <c r="F3714" s="34"/>
      <c r="G3714" s="34"/>
      <c r="H3714" s="34"/>
      <c r="I3714" s="34"/>
      <c r="J3714" s="34"/>
      <c r="K3714" s="34"/>
      <c r="L3714" s="34"/>
      <c r="M3714" s="34"/>
      <c r="N3714" s="34"/>
      <c r="O3714" s="34"/>
      <c r="P3714" s="31"/>
      <c r="Q3714" s="31"/>
      <c r="R3714" s="34"/>
      <c r="S3714" s="34"/>
      <c r="T3714" s="34"/>
      <c r="U3714" s="34"/>
      <c r="V3714" s="34"/>
      <c r="W3714" s="34"/>
      <c r="X3714" s="34"/>
      <c r="Y3714" s="34"/>
      <c r="Z3714" s="34"/>
      <c r="AA3714" s="34"/>
    </row>
    <row r="3715" spans="1:27" s="30" customFormat="1" x14ac:dyDescent="0.3">
      <c r="A3715" s="31"/>
      <c r="B3715" s="32"/>
      <c r="C3715" s="33"/>
      <c r="D3715" s="34"/>
      <c r="E3715" s="34"/>
      <c r="F3715" s="34"/>
      <c r="G3715" s="34"/>
      <c r="H3715" s="34"/>
      <c r="I3715" s="34"/>
      <c r="J3715" s="34"/>
      <c r="K3715" s="34"/>
      <c r="L3715" s="34"/>
      <c r="M3715" s="34"/>
      <c r="N3715" s="34"/>
      <c r="O3715" s="34"/>
      <c r="P3715" s="31"/>
      <c r="Q3715" s="31"/>
      <c r="R3715" s="34"/>
      <c r="S3715" s="34"/>
      <c r="T3715" s="34"/>
      <c r="U3715" s="34"/>
      <c r="V3715" s="34"/>
      <c r="W3715" s="34"/>
      <c r="X3715" s="34"/>
      <c r="Y3715" s="34"/>
      <c r="Z3715" s="34"/>
      <c r="AA3715" s="34"/>
    </row>
    <row r="3716" spans="1:27" s="30" customFormat="1" x14ac:dyDescent="0.3">
      <c r="A3716" s="31"/>
      <c r="B3716" s="32"/>
      <c r="C3716" s="33"/>
      <c r="D3716" s="34"/>
      <c r="E3716" s="34"/>
      <c r="F3716" s="34"/>
      <c r="G3716" s="34"/>
      <c r="H3716" s="34"/>
      <c r="I3716" s="34"/>
      <c r="J3716" s="34"/>
      <c r="K3716" s="34"/>
      <c r="L3716" s="34"/>
      <c r="M3716" s="34"/>
      <c r="N3716" s="34"/>
      <c r="O3716" s="34"/>
      <c r="P3716" s="31"/>
      <c r="Q3716" s="31"/>
      <c r="R3716" s="34"/>
      <c r="S3716" s="34"/>
      <c r="T3716" s="34"/>
      <c r="U3716" s="34"/>
      <c r="V3716" s="34"/>
      <c r="W3716" s="34"/>
      <c r="X3716" s="34"/>
      <c r="Y3716" s="34"/>
      <c r="Z3716" s="34"/>
      <c r="AA3716" s="34"/>
    </row>
    <row r="3717" spans="1:27" s="30" customFormat="1" x14ac:dyDescent="0.3">
      <c r="A3717" s="31"/>
      <c r="B3717" s="32"/>
      <c r="C3717" s="33"/>
      <c r="D3717" s="34"/>
      <c r="E3717" s="34"/>
      <c r="F3717" s="34"/>
      <c r="G3717" s="34"/>
      <c r="H3717" s="34"/>
      <c r="I3717" s="34"/>
      <c r="J3717" s="34"/>
      <c r="K3717" s="34"/>
      <c r="L3717" s="34"/>
      <c r="M3717" s="34"/>
      <c r="N3717" s="34"/>
      <c r="O3717" s="34"/>
      <c r="P3717" s="31"/>
      <c r="Q3717" s="31"/>
      <c r="R3717" s="34"/>
      <c r="S3717" s="34"/>
      <c r="T3717" s="34"/>
      <c r="U3717" s="34"/>
      <c r="V3717" s="34"/>
      <c r="W3717" s="34"/>
      <c r="X3717" s="34"/>
      <c r="Y3717" s="34"/>
      <c r="Z3717" s="34"/>
      <c r="AA3717" s="34"/>
    </row>
    <row r="3718" spans="1:27" s="30" customFormat="1" x14ac:dyDescent="0.3">
      <c r="A3718" s="31"/>
      <c r="B3718" s="32"/>
      <c r="C3718" s="33"/>
      <c r="D3718" s="34"/>
      <c r="E3718" s="34"/>
      <c r="F3718" s="34"/>
      <c r="G3718" s="34"/>
      <c r="H3718" s="34"/>
      <c r="I3718" s="34"/>
      <c r="J3718" s="34"/>
      <c r="K3718" s="34"/>
      <c r="L3718" s="34"/>
      <c r="M3718" s="34"/>
      <c r="N3718" s="34"/>
      <c r="O3718" s="34"/>
      <c r="P3718" s="31"/>
      <c r="Q3718" s="31"/>
      <c r="R3718" s="34"/>
      <c r="S3718" s="34"/>
      <c r="T3718" s="34"/>
      <c r="U3718" s="34"/>
      <c r="V3718" s="34"/>
      <c r="W3718" s="34"/>
      <c r="X3718" s="34"/>
      <c r="Y3718" s="34"/>
      <c r="Z3718" s="34"/>
      <c r="AA3718" s="34"/>
    </row>
    <row r="3719" spans="1:27" s="30" customFormat="1" x14ac:dyDescent="0.3">
      <c r="A3719" s="31"/>
      <c r="B3719" s="32"/>
      <c r="C3719" s="33"/>
      <c r="D3719" s="34"/>
      <c r="E3719" s="34"/>
      <c r="F3719" s="34"/>
      <c r="G3719" s="34"/>
      <c r="H3719" s="34"/>
      <c r="I3719" s="34"/>
      <c r="J3719" s="34"/>
      <c r="K3719" s="34"/>
      <c r="L3719" s="34"/>
      <c r="M3719" s="34"/>
      <c r="N3719" s="34"/>
      <c r="O3719" s="34"/>
      <c r="P3719" s="31"/>
      <c r="Q3719" s="31"/>
      <c r="R3719" s="34"/>
      <c r="S3719" s="34"/>
      <c r="T3719" s="34"/>
      <c r="U3719" s="34"/>
      <c r="V3719" s="34"/>
      <c r="W3719" s="34"/>
      <c r="X3719" s="34"/>
      <c r="Y3719" s="34"/>
      <c r="Z3719" s="34"/>
      <c r="AA3719" s="34"/>
    </row>
    <row r="3720" spans="1:27" s="30" customFormat="1" x14ac:dyDescent="0.3">
      <c r="A3720" s="31"/>
      <c r="B3720" s="32"/>
      <c r="C3720" s="33"/>
      <c r="D3720" s="34"/>
      <c r="E3720" s="34"/>
      <c r="F3720" s="34"/>
      <c r="G3720" s="34"/>
      <c r="H3720" s="34"/>
      <c r="I3720" s="34"/>
      <c r="J3720" s="34"/>
      <c r="K3720" s="34"/>
      <c r="L3720" s="34"/>
      <c r="M3720" s="34"/>
      <c r="N3720" s="34"/>
      <c r="O3720" s="34"/>
      <c r="P3720" s="31"/>
      <c r="Q3720" s="31"/>
      <c r="R3720" s="34"/>
      <c r="S3720" s="34"/>
      <c r="T3720" s="34"/>
      <c r="U3720" s="34"/>
      <c r="V3720" s="34"/>
      <c r="W3720" s="34"/>
      <c r="X3720" s="34"/>
      <c r="Y3720" s="34"/>
      <c r="Z3720" s="34"/>
      <c r="AA3720" s="34"/>
    </row>
    <row r="3721" spans="1:27" s="30" customFormat="1" x14ac:dyDescent="0.3">
      <c r="A3721" s="31"/>
      <c r="B3721" s="32"/>
      <c r="C3721" s="33"/>
      <c r="D3721" s="34"/>
      <c r="E3721" s="34"/>
      <c r="F3721" s="34"/>
      <c r="G3721" s="34"/>
      <c r="H3721" s="34"/>
      <c r="I3721" s="34"/>
      <c r="J3721" s="34"/>
      <c r="K3721" s="34"/>
      <c r="L3721" s="34"/>
      <c r="M3721" s="34"/>
      <c r="N3721" s="34"/>
      <c r="O3721" s="34"/>
      <c r="P3721" s="31"/>
      <c r="Q3721" s="31"/>
      <c r="R3721" s="34"/>
      <c r="S3721" s="34"/>
      <c r="T3721" s="34"/>
      <c r="U3721" s="34"/>
      <c r="V3721" s="34"/>
      <c r="W3721" s="34"/>
      <c r="X3721" s="34"/>
      <c r="Y3721" s="34"/>
      <c r="Z3721" s="34"/>
      <c r="AA3721" s="34"/>
    </row>
    <row r="3722" spans="1:27" s="30" customFormat="1" x14ac:dyDescent="0.3">
      <c r="A3722" s="31"/>
      <c r="B3722" s="32"/>
      <c r="C3722" s="33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34"/>
      <c r="O3722" s="34"/>
      <c r="P3722" s="31"/>
      <c r="Q3722" s="31"/>
      <c r="R3722" s="34"/>
      <c r="S3722" s="34"/>
      <c r="T3722" s="34"/>
      <c r="U3722" s="34"/>
      <c r="V3722" s="34"/>
      <c r="W3722" s="34"/>
      <c r="X3722" s="34"/>
      <c r="Y3722" s="34"/>
      <c r="Z3722" s="34"/>
      <c r="AA3722" s="34"/>
    </row>
    <row r="3723" spans="1:27" s="30" customFormat="1" x14ac:dyDescent="0.3">
      <c r="A3723" s="31"/>
      <c r="B3723" s="32"/>
      <c r="C3723" s="33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34"/>
      <c r="O3723" s="34"/>
      <c r="P3723" s="31"/>
      <c r="Q3723" s="31"/>
      <c r="R3723" s="34"/>
      <c r="S3723" s="34"/>
      <c r="T3723" s="34"/>
      <c r="U3723" s="34"/>
      <c r="V3723" s="34"/>
      <c r="W3723" s="34"/>
      <c r="X3723" s="34"/>
      <c r="Y3723" s="34"/>
      <c r="Z3723" s="34"/>
      <c r="AA3723" s="34"/>
    </row>
    <row r="3724" spans="1:27" s="30" customFormat="1" x14ac:dyDescent="0.3">
      <c r="A3724" s="31"/>
      <c r="B3724" s="32"/>
      <c r="C3724" s="33"/>
      <c r="D3724" s="34"/>
      <c r="E3724" s="34"/>
      <c r="F3724" s="34"/>
      <c r="G3724" s="34"/>
      <c r="H3724" s="34"/>
      <c r="I3724" s="34"/>
      <c r="J3724" s="34"/>
      <c r="K3724" s="34"/>
      <c r="L3724" s="34"/>
      <c r="M3724" s="34"/>
      <c r="N3724" s="34"/>
      <c r="O3724" s="34"/>
      <c r="P3724" s="31"/>
      <c r="Q3724" s="31"/>
      <c r="R3724" s="34"/>
      <c r="S3724" s="34"/>
      <c r="T3724" s="34"/>
      <c r="U3724" s="34"/>
      <c r="V3724" s="34"/>
      <c r="W3724" s="34"/>
      <c r="X3724" s="34"/>
      <c r="Y3724" s="34"/>
      <c r="Z3724" s="34"/>
      <c r="AA3724" s="34"/>
    </row>
    <row r="3725" spans="1:27" s="30" customFormat="1" x14ac:dyDescent="0.3">
      <c r="A3725" s="31"/>
      <c r="B3725" s="32"/>
      <c r="C3725" s="33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34"/>
      <c r="O3725" s="34"/>
      <c r="P3725" s="31"/>
      <c r="Q3725" s="31"/>
      <c r="R3725" s="34"/>
      <c r="S3725" s="34"/>
      <c r="T3725" s="34"/>
      <c r="U3725" s="34"/>
      <c r="V3725" s="34"/>
      <c r="W3725" s="34"/>
      <c r="X3725" s="34"/>
      <c r="Y3725" s="34"/>
      <c r="Z3725" s="34"/>
      <c r="AA3725" s="34"/>
    </row>
    <row r="3726" spans="1:27" s="30" customFormat="1" x14ac:dyDescent="0.3">
      <c r="A3726" s="31"/>
      <c r="B3726" s="32"/>
      <c r="C3726" s="33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34"/>
      <c r="O3726" s="34"/>
      <c r="P3726" s="31"/>
      <c r="Q3726" s="31"/>
      <c r="R3726" s="34"/>
      <c r="S3726" s="34"/>
      <c r="T3726" s="34"/>
      <c r="U3726" s="34"/>
      <c r="V3726" s="34"/>
      <c r="W3726" s="34"/>
      <c r="X3726" s="34"/>
      <c r="Y3726" s="34"/>
      <c r="Z3726" s="34"/>
      <c r="AA3726" s="34"/>
    </row>
    <row r="3727" spans="1:27" s="30" customFormat="1" x14ac:dyDescent="0.3">
      <c r="A3727" s="31"/>
      <c r="B3727" s="32"/>
      <c r="C3727" s="33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34"/>
      <c r="O3727" s="34"/>
      <c r="P3727" s="31"/>
      <c r="Q3727" s="31"/>
      <c r="R3727" s="34"/>
      <c r="S3727" s="34"/>
      <c r="T3727" s="34"/>
      <c r="U3727" s="34"/>
      <c r="V3727" s="34"/>
      <c r="W3727" s="34"/>
      <c r="X3727" s="34"/>
      <c r="Y3727" s="34"/>
      <c r="Z3727" s="34"/>
      <c r="AA3727" s="34"/>
    </row>
    <row r="3728" spans="1:27" s="30" customFormat="1" x14ac:dyDescent="0.3">
      <c r="A3728" s="31"/>
      <c r="B3728" s="32"/>
      <c r="C3728" s="33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34"/>
      <c r="O3728" s="34"/>
      <c r="P3728" s="31"/>
      <c r="Q3728" s="31"/>
      <c r="R3728" s="34"/>
      <c r="S3728" s="34"/>
      <c r="T3728" s="34"/>
      <c r="U3728" s="34"/>
      <c r="V3728" s="34"/>
      <c r="W3728" s="34"/>
      <c r="X3728" s="34"/>
      <c r="Y3728" s="34"/>
      <c r="Z3728" s="34"/>
      <c r="AA3728" s="34"/>
    </row>
    <row r="3729" spans="1:27" s="30" customFormat="1" x14ac:dyDescent="0.3">
      <c r="A3729" s="31"/>
      <c r="B3729" s="32"/>
      <c r="C3729" s="33"/>
      <c r="D3729" s="34"/>
      <c r="E3729" s="34"/>
      <c r="F3729" s="34"/>
      <c r="G3729" s="34"/>
      <c r="H3729" s="34"/>
      <c r="I3729" s="34"/>
      <c r="J3729" s="34"/>
      <c r="K3729" s="34"/>
      <c r="L3729" s="34"/>
      <c r="M3729" s="34"/>
      <c r="N3729" s="34"/>
      <c r="O3729" s="34"/>
      <c r="P3729" s="31"/>
      <c r="Q3729" s="31"/>
      <c r="R3729" s="34"/>
      <c r="S3729" s="34"/>
      <c r="T3729" s="34"/>
      <c r="U3729" s="34"/>
      <c r="V3729" s="34"/>
      <c r="W3729" s="34"/>
      <c r="X3729" s="34"/>
      <c r="Y3729" s="34"/>
      <c r="Z3729" s="34"/>
      <c r="AA3729" s="34"/>
    </row>
    <row r="3730" spans="1:27" s="30" customFormat="1" x14ac:dyDescent="0.3">
      <c r="A3730" s="31"/>
      <c r="B3730" s="32"/>
      <c r="C3730" s="33"/>
      <c r="D3730" s="34"/>
      <c r="E3730" s="34"/>
      <c r="F3730" s="34"/>
      <c r="G3730" s="34"/>
      <c r="H3730" s="34"/>
      <c r="I3730" s="34"/>
      <c r="J3730" s="34"/>
      <c r="K3730" s="34"/>
      <c r="L3730" s="34"/>
      <c r="M3730" s="34"/>
      <c r="N3730" s="34"/>
      <c r="O3730" s="34"/>
      <c r="P3730" s="31"/>
      <c r="Q3730" s="31"/>
      <c r="R3730" s="34"/>
      <c r="S3730" s="34"/>
      <c r="T3730" s="34"/>
      <c r="U3730" s="34"/>
      <c r="V3730" s="34"/>
      <c r="W3730" s="34"/>
      <c r="X3730" s="34"/>
      <c r="Y3730" s="34"/>
      <c r="Z3730" s="34"/>
      <c r="AA3730" s="34"/>
    </row>
    <row r="3731" spans="1:27" s="30" customFormat="1" x14ac:dyDescent="0.3">
      <c r="A3731" s="31"/>
      <c r="B3731" s="32"/>
      <c r="C3731" s="33"/>
      <c r="D3731" s="34"/>
      <c r="E3731" s="34"/>
      <c r="F3731" s="34"/>
      <c r="G3731" s="34"/>
      <c r="H3731" s="34"/>
      <c r="I3731" s="34"/>
      <c r="J3731" s="34"/>
      <c r="K3731" s="34"/>
      <c r="L3731" s="34"/>
      <c r="M3731" s="34"/>
      <c r="N3731" s="34"/>
      <c r="O3731" s="34"/>
      <c r="P3731" s="31"/>
      <c r="Q3731" s="31"/>
      <c r="R3731" s="34"/>
      <c r="S3731" s="34"/>
      <c r="T3731" s="34"/>
      <c r="U3731" s="34"/>
      <c r="V3731" s="34"/>
      <c r="W3731" s="34"/>
      <c r="X3731" s="34"/>
      <c r="Y3731" s="34"/>
      <c r="Z3731" s="34"/>
      <c r="AA3731" s="34"/>
    </row>
    <row r="3732" spans="1:27" s="30" customFormat="1" x14ac:dyDescent="0.3">
      <c r="A3732" s="31"/>
      <c r="B3732" s="32"/>
      <c r="C3732" s="33"/>
      <c r="D3732" s="34"/>
      <c r="E3732" s="34"/>
      <c r="F3732" s="34"/>
      <c r="G3732" s="34"/>
      <c r="H3732" s="34"/>
      <c r="I3732" s="34"/>
      <c r="J3732" s="34"/>
      <c r="K3732" s="34"/>
      <c r="L3732" s="34"/>
      <c r="M3732" s="34"/>
      <c r="N3732" s="34"/>
      <c r="O3732" s="34"/>
      <c r="P3732" s="31"/>
      <c r="Q3732" s="31"/>
      <c r="R3732" s="34"/>
      <c r="S3732" s="34"/>
      <c r="T3732" s="34"/>
      <c r="U3732" s="34"/>
      <c r="V3732" s="34"/>
      <c r="W3732" s="34"/>
      <c r="X3732" s="34"/>
      <c r="Y3732" s="34"/>
      <c r="Z3732" s="34"/>
      <c r="AA3732" s="34"/>
    </row>
    <row r="3733" spans="1:27" s="30" customFormat="1" x14ac:dyDescent="0.3">
      <c r="A3733" s="31"/>
      <c r="B3733" s="32"/>
      <c r="C3733" s="33"/>
      <c r="D3733" s="34"/>
      <c r="E3733" s="34"/>
      <c r="F3733" s="34"/>
      <c r="G3733" s="34"/>
      <c r="H3733" s="34"/>
      <c r="I3733" s="34"/>
      <c r="J3733" s="34"/>
      <c r="K3733" s="34"/>
      <c r="L3733" s="34"/>
      <c r="M3733" s="34"/>
      <c r="N3733" s="34"/>
      <c r="O3733" s="34"/>
      <c r="P3733" s="31"/>
      <c r="Q3733" s="31"/>
      <c r="R3733" s="34"/>
      <c r="S3733" s="34"/>
      <c r="T3733" s="34"/>
      <c r="U3733" s="34"/>
      <c r="V3733" s="34"/>
      <c r="W3733" s="34"/>
      <c r="X3733" s="34"/>
      <c r="Y3733" s="34"/>
      <c r="Z3733" s="34"/>
      <c r="AA3733" s="34"/>
    </row>
    <row r="3734" spans="1:27" s="30" customFormat="1" x14ac:dyDescent="0.3">
      <c r="A3734" s="31"/>
      <c r="B3734" s="32"/>
      <c r="C3734" s="33"/>
      <c r="D3734" s="34"/>
      <c r="E3734" s="34"/>
      <c r="F3734" s="34"/>
      <c r="G3734" s="34"/>
      <c r="H3734" s="34"/>
      <c r="I3734" s="34"/>
      <c r="J3734" s="34"/>
      <c r="K3734" s="34"/>
      <c r="L3734" s="34"/>
      <c r="M3734" s="34"/>
      <c r="N3734" s="34"/>
      <c r="O3734" s="34"/>
      <c r="P3734" s="31"/>
      <c r="Q3734" s="31"/>
      <c r="R3734" s="34"/>
      <c r="S3734" s="34"/>
      <c r="T3734" s="34"/>
      <c r="U3734" s="34"/>
      <c r="V3734" s="34"/>
      <c r="W3734" s="34"/>
      <c r="X3734" s="34"/>
      <c r="Y3734" s="34"/>
      <c r="Z3734" s="34"/>
      <c r="AA3734" s="34"/>
    </row>
    <row r="3735" spans="1:27" s="30" customFormat="1" x14ac:dyDescent="0.3">
      <c r="A3735" s="31"/>
      <c r="B3735" s="32"/>
      <c r="C3735" s="33"/>
      <c r="D3735" s="34"/>
      <c r="E3735" s="34"/>
      <c r="F3735" s="34"/>
      <c r="G3735" s="34"/>
      <c r="H3735" s="34"/>
      <c r="I3735" s="34"/>
      <c r="J3735" s="34"/>
      <c r="K3735" s="34"/>
      <c r="L3735" s="34"/>
      <c r="M3735" s="34"/>
      <c r="N3735" s="34"/>
      <c r="O3735" s="34"/>
      <c r="P3735" s="31"/>
      <c r="Q3735" s="31"/>
      <c r="R3735" s="34"/>
      <c r="S3735" s="34"/>
      <c r="T3735" s="34"/>
      <c r="U3735" s="34"/>
      <c r="V3735" s="34"/>
      <c r="W3735" s="34"/>
      <c r="X3735" s="34"/>
      <c r="Y3735" s="34"/>
      <c r="Z3735" s="34"/>
      <c r="AA3735" s="34"/>
    </row>
    <row r="3736" spans="1:27" s="30" customFormat="1" x14ac:dyDescent="0.3">
      <c r="A3736" s="31"/>
      <c r="B3736" s="32"/>
      <c r="C3736" s="33"/>
      <c r="D3736" s="34"/>
      <c r="E3736" s="34"/>
      <c r="F3736" s="34"/>
      <c r="G3736" s="34"/>
      <c r="H3736" s="34"/>
      <c r="I3736" s="34"/>
      <c r="J3736" s="34"/>
      <c r="K3736" s="34"/>
      <c r="L3736" s="34"/>
      <c r="M3736" s="34"/>
      <c r="N3736" s="34"/>
      <c r="O3736" s="34"/>
      <c r="P3736" s="31"/>
      <c r="Q3736" s="31"/>
      <c r="R3736" s="34"/>
      <c r="S3736" s="34"/>
      <c r="T3736" s="34"/>
      <c r="U3736" s="34"/>
      <c r="V3736" s="34"/>
      <c r="W3736" s="34"/>
      <c r="X3736" s="34"/>
      <c r="Y3736" s="34"/>
      <c r="Z3736" s="34"/>
      <c r="AA3736" s="34"/>
    </row>
    <row r="3737" spans="1:27" s="30" customFormat="1" x14ac:dyDescent="0.3">
      <c r="A3737" s="31"/>
      <c r="B3737" s="32"/>
      <c r="C3737" s="33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34"/>
      <c r="O3737" s="34"/>
      <c r="P3737" s="31"/>
      <c r="Q3737" s="31"/>
      <c r="R3737" s="34"/>
      <c r="S3737" s="34"/>
      <c r="T3737" s="34"/>
      <c r="U3737" s="34"/>
      <c r="V3737" s="34"/>
      <c r="W3737" s="34"/>
      <c r="X3737" s="34"/>
      <c r="Y3737" s="34"/>
      <c r="Z3737" s="34"/>
      <c r="AA3737" s="34"/>
    </row>
    <row r="3738" spans="1:27" s="30" customFormat="1" x14ac:dyDescent="0.3">
      <c r="A3738" s="31"/>
      <c r="B3738" s="32"/>
      <c r="C3738" s="33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34"/>
      <c r="O3738" s="34"/>
      <c r="P3738" s="31"/>
      <c r="Q3738" s="31"/>
      <c r="R3738" s="34"/>
      <c r="S3738" s="34"/>
      <c r="T3738" s="34"/>
      <c r="U3738" s="34"/>
      <c r="V3738" s="34"/>
      <c r="W3738" s="34"/>
      <c r="X3738" s="34"/>
      <c r="Y3738" s="34"/>
      <c r="Z3738" s="34"/>
      <c r="AA3738" s="34"/>
    </row>
    <row r="3739" spans="1:27" s="30" customFormat="1" x14ac:dyDescent="0.3">
      <c r="A3739" s="31"/>
      <c r="B3739" s="32"/>
      <c r="C3739" s="33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34"/>
      <c r="O3739" s="34"/>
      <c r="P3739" s="31"/>
      <c r="Q3739" s="31"/>
      <c r="R3739" s="34"/>
      <c r="S3739" s="34"/>
      <c r="T3739" s="34"/>
      <c r="U3739" s="34"/>
      <c r="V3739" s="34"/>
      <c r="W3739" s="34"/>
      <c r="X3739" s="34"/>
      <c r="Y3739" s="34"/>
      <c r="Z3739" s="34"/>
      <c r="AA3739" s="34"/>
    </row>
    <row r="3740" spans="1:27" s="30" customFormat="1" x14ac:dyDescent="0.3">
      <c r="A3740" s="31"/>
      <c r="B3740" s="32"/>
      <c r="C3740" s="33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34"/>
      <c r="O3740" s="34"/>
      <c r="P3740" s="31"/>
      <c r="Q3740" s="31"/>
      <c r="R3740" s="34"/>
      <c r="S3740" s="34"/>
      <c r="T3740" s="34"/>
      <c r="U3740" s="34"/>
      <c r="V3740" s="34"/>
      <c r="W3740" s="34"/>
      <c r="X3740" s="34"/>
      <c r="Y3740" s="34"/>
      <c r="Z3740" s="34"/>
      <c r="AA3740" s="34"/>
    </row>
    <row r="3741" spans="1:27" s="30" customFormat="1" x14ac:dyDescent="0.3">
      <c r="A3741" s="31"/>
      <c r="B3741" s="32"/>
      <c r="C3741" s="33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34"/>
      <c r="O3741" s="34"/>
      <c r="P3741" s="31"/>
      <c r="Q3741" s="31"/>
      <c r="R3741" s="34"/>
      <c r="S3741" s="34"/>
      <c r="T3741" s="34"/>
      <c r="U3741" s="34"/>
      <c r="V3741" s="34"/>
      <c r="W3741" s="34"/>
      <c r="X3741" s="34"/>
      <c r="Y3741" s="34"/>
      <c r="Z3741" s="34"/>
      <c r="AA3741" s="34"/>
    </row>
    <row r="3742" spans="1:27" s="30" customFormat="1" x14ac:dyDescent="0.3">
      <c r="A3742" s="31"/>
      <c r="B3742" s="32"/>
      <c r="C3742" s="33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34"/>
      <c r="O3742" s="34"/>
      <c r="P3742" s="31"/>
      <c r="Q3742" s="31"/>
      <c r="R3742" s="34"/>
      <c r="S3742" s="34"/>
      <c r="T3742" s="34"/>
      <c r="U3742" s="34"/>
      <c r="V3742" s="34"/>
      <c r="W3742" s="34"/>
      <c r="X3742" s="34"/>
      <c r="Y3742" s="34"/>
      <c r="Z3742" s="34"/>
      <c r="AA3742" s="34"/>
    </row>
    <row r="3743" spans="1:27" s="30" customFormat="1" x14ac:dyDescent="0.3">
      <c r="A3743" s="31"/>
      <c r="B3743" s="32"/>
      <c r="C3743" s="33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34"/>
      <c r="O3743" s="34"/>
      <c r="P3743" s="31"/>
      <c r="Q3743" s="31"/>
      <c r="R3743" s="34"/>
      <c r="S3743" s="34"/>
      <c r="T3743" s="34"/>
      <c r="U3743" s="34"/>
      <c r="V3743" s="34"/>
      <c r="W3743" s="34"/>
      <c r="X3743" s="34"/>
      <c r="Y3743" s="34"/>
      <c r="Z3743" s="34"/>
      <c r="AA3743" s="34"/>
    </row>
    <row r="3744" spans="1:27" s="30" customFormat="1" x14ac:dyDescent="0.3">
      <c r="A3744" s="31"/>
      <c r="B3744" s="32"/>
      <c r="C3744" s="33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34"/>
      <c r="O3744" s="34"/>
      <c r="P3744" s="31"/>
      <c r="Q3744" s="31"/>
      <c r="R3744" s="34"/>
      <c r="S3744" s="34"/>
      <c r="T3744" s="34"/>
      <c r="U3744" s="34"/>
      <c r="V3744" s="34"/>
      <c r="W3744" s="34"/>
      <c r="X3744" s="34"/>
      <c r="Y3744" s="34"/>
      <c r="Z3744" s="34"/>
      <c r="AA3744" s="34"/>
    </row>
    <row r="3745" spans="1:27" s="30" customFormat="1" x14ac:dyDescent="0.3">
      <c r="A3745" s="31"/>
      <c r="B3745" s="32"/>
      <c r="C3745" s="33"/>
      <c r="D3745" s="34"/>
      <c r="E3745" s="34"/>
      <c r="F3745" s="34"/>
      <c r="G3745" s="34"/>
      <c r="H3745" s="34"/>
      <c r="I3745" s="34"/>
      <c r="J3745" s="34"/>
      <c r="K3745" s="34"/>
      <c r="L3745" s="34"/>
      <c r="M3745" s="34"/>
      <c r="N3745" s="34"/>
      <c r="O3745" s="34"/>
      <c r="P3745" s="31"/>
      <c r="Q3745" s="31"/>
      <c r="R3745" s="34"/>
      <c r="S3745" s="34"/>
      <c r="T3745" s="34"/>
      <c r="U3745" s="34"/>
      <c r="V3745" s="34"/>
      <c r="W3745" s="34"/>
      <c r="X3745" s="34"/>
      <c r="Y3745" s="34"/>
      <c r="Z3745" s="34"/>
      <c r="AA3745" s="34"/>
    </row>
    <row r="3746" spans="1:27" s="30" customFormat="1" x14ac:dyDescent="0.3">
      <c r="A3746" s="31"/>
      <c r="B3746" s="32"/>
      <c r="C3746" s="33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34"/>
      <c r="O3746" s="34"/>
      <c r="P3746" s="31"/>
      <c r="Q3746" s="31"/>
      <c r="R3746" s="34"/>
      <c r="S3746" s="34"/>
      <c r="T3746" s="34"/>
      <c r="U3746" s="34"/>
      <c r="V3746" s="34"/>
      <c r="W3746" s="34"/>
      <c r="X3746" s="34"/>
      <c r="Y3746" s="34"/>
      <c r="Z3746" s="34"/>
      <c r="AA3746" s="34"/>
    </row>
    <row r="3747" spans="1:27" s="30" customFormat="1" x14ac:dyDescent="0.3">
      <c r="A3747" s="31"/>
      <c r="B3747" s="32"/>
      <c r="C3747" s="33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34"/>
      <c r="O3747" s="34"/>
      <c r="P3747" s="31"/>
      <c r="Q3747" s="31"/>
      <c r="R3747" s="34"/>
      <c r="S3747" s="34"/>
      <c r="T3747" s="34"/>
      <c r="U3747" s="34"/>
      <c r="V3747" s="34"/>
      <c r="W3747" s="34"/>
      <c r="X3747" s="34"/>
      <c r="Y3747" s="34"/>
      <c r="Z3747" s="34"/>
      <c r="AA3747" s="34"/>
    </row>
    <row r="3748" spans="1:27" s="30" customFormat="1" x14ac:dyDescent="0.3">
      <c r="A3748" s="31"/>
      <c r="B3748" s="32"/>
      <c r="C3748" s="33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34"/>
      <c r="O3748" s="34"/>
      <c r="P3748" s="31"/>
      <c r="Q3748" s="31"/>
      <c r="R3748" s="34"/>
      <c r="S3748" s="34"/>
      <c r="T3748" s="34"/>
      <c r="U3748" s="34"/>
      <c r="V3748" s="34"/>
      <c r="W3748" s="34"/>
      <c r="X3748" s="34"/>
      <c r="Y3748" s="34"/>
      <c r="Z3748" s="34"/>
      <c r="AA3748" s="34"/>
    </row>
    <row r="3749" spans="1:27" s="30" customFormat="1" x14ac:dyDescent="0.3">
      <c r="A3749" s="31"/>
      <c r="B3749" s="32"/>
      <c r="C3749" s="33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34"/>
      <c r="O3749" s="34"/>
      <c r="P3749" s="31"/>
      <c r="Q3749" s="31"/>
      <c r="R3749" s="34"/>
      <c r="S3749" s="34"/>
      <c r="T3749" s="34"/>
      <c r="U3749" s="34"/>
      <c r="V3749" s="34"/>
      <c r="W3749" s="34"/>
      <c r="X3749" s="34"/>
      <c r="Y3749" s="34"/>
      <c r="Z3749" s="34"/>
      <c r="AA3749" s="34"/>
    </row>
    <row r="3750" spans="1:27" s="30" customFormat="1" x14ac:dyDescent="0.3">
      <c r="A3750" s="31"/>
      <c r="B3750" s="32"/>
      <c r="C3750" s="33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34"/>
      <c r="O3750" s="34"/>
      <c r="P3750" s="31"/>
      <c r="Q3750" s="31"/>
      <c r="R3750" s="34"/>
      <c r="S3750" s="34"/>
      <c r="T3750" s="34"/>
      <c r="U3750" s="34"/>
      <c r="V3750" s="34"/>
      <c r="W3750" s="34"/>
      <c r="X3750" s="34"/>
      <c r="Y3750" s="34"/>
      <c r="Z3750" s="34"/>
      <c r="AA3750" s="34"/>
    </row>
    <row r="3751" spans="1:27" s="30" customFormat="1" x14ac:dyDescent="0.3">
      <c r="A3751" s="31"/>
      <c r="B3751" s="32"/>
      <c r="C3751" s="33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34"/>
      <c r="O3751" s="34"/>
      <c r="P3751" s="31"/>
      <c r="Q3751" s="31"/>
      <c r="R3751" s="34"/>
      <c r="S3751" s="34"/>
      <c r="T3751" s="34"/>
      <c r="U3751" s="34"/>
      <c r="V3751" s="34"/>
      <c r="W3751" s="34"/>
      <c r="X3751" s="34"/>
      <c r="Y3751" s="34"/>
      <c r="Z3751" s="34"/>
      <c r="AA3751" s="34"/>
    </row>
    <row r="3752" spans="1:27" s="30" customFormat="1" x14ac:dyDescent="0.3">
      <c r="A3752" s="31"/>
      <c r="B3752" s="32"/>
      <c r="C3752" s="33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34"/>
      <c r="O3752" s="34"/>
      <c r="P3752" s="31"/>
      <c r="Q3752" s="31"/>
      <c r="R3752" s="34"/>
      <c r="S3752" s="34"/>
      <c r="T3752" s="34"/>
      <c r="U3752" s="34"/>
      <c r="V3752" s="34"/>
      <c r="W3752" s="34"/>
      <c r="X3752" s="34"/>
      <c r="Y3752" s="34"/>
      <c r="Z3752" s="34"/>
      <c r="AA3752" s="34"/>
    </row>
    <row r="3753" spans="1:27" s="30" customFormat="1" x14ac:dyDescent="0.3">
      <c r="A3753" s="31"/>
      <c r="B3753" s="32"/>
      <c r="C3753" s="33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34"/>
      <c r="O3753" s="34"/>
      <c r="P3753" s="31"/>
      <c r="Q3753" s="31"/>
      <c r="R3753" s="34"/>
      <c r="S3753" s="34"/>
      <c r="T3753" s="34"/>
      <c r="U3753" s="34"/>
      <c r="V3753" s="34"/>
      <c r="W3753" s="34"/>
      <c r="X3753" s="34"/>
      <c r="Y3753" s="34"/>
      <c r="Z3753" s="34"/>
      <c r="AA3753" s="34"/>
    </row>
    <row r="3754" spans="1:27" s="30" customFormat="1" x14ac:dyDescent="0.3">
      <c r="A3754" s="31"/>
      <c r="B3754" s="32"/>
      <c r="C3754" s="33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34"/>
      <c r="O3754" s="34"/>
      <c r="P3754" s="31"/>
      <c r="Q3754" s="31"/>
      <c r="R3754" s="34"/>
      <c r="S3754" s="34"/>
      <c r="T3754" s="34"/>
      <c r="U3754" s="34"/>
      <c r="V3754" s="34"/>
      <c r="W3754" s="34"/>
      <c r="X3754" s="34"/>
      <c r="Y3754" s="34"/>
      <c r="Z3754" s="34"/>
      <c r="AA3754" s="34"/>
    </row>
    <row r="3755" spans="1:27" s="30" customFormat="1" x14ac:dyDescent="0.3">
      <c r="A3755" s="31"/>
      <c r="B3755" s="32"/>
      <c r="C3755" s="33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34"/>
      <c r="O3755" s="34"/>
      <c r="P3755" s="31"/>
      <c r="Q3755" s="31"/>
      <c r="R3755" s="34"/>
      <c r="S3755" s="34"/>
      <c r="T3755" s="34"/>
      <c r="U3755" s="34"/>
      <c r="V3755" s="34"/>
      <c r="W3755" s="34"/>
      <c r="X3755" s="34"/>
      <c r="Y3755" s="34"/>
      <c r="Z3755" s="34"/>
      <c r="AA3755" s="34"/>
    </row>
    <row r="3756" spans="1:27" s="30" customFormat="1" x14ac:dyDescent="0.3">
      <c r="A3756" s="31"/>
      <c r="B3756" s="32"/>
      <c r="C3756" s="33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34"/>
      <c r="O3756" s="34"/>
      <c r="P3756" s="31"/>
      <c r="Q3756" s="31"/>
      <c r="R3756" s="34"/>
      <c r="S3756" s="34"/>
      <c r="T3756" s="34"/>
      <c r="U3756" s="34"/>
      <c r="V3756" s="34"/>
      <c r="W3756" s="34"/>
      <c r="X3756" s="34"/>
      <c r="Y3756" s="34"/>
      <c r="Z3756" s="34"/>
      <c r="AA3756" s="34"/>
    </row>
    <row r="3757" spans="1:27" s="30" customFormat="1" x14ac:dyDescent="0.3">
      <c r="A3757" s="31"/>
      <c r="B3757" s="32"/>
      <c r="C3757" s="33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34"/>
      <c r="O3757" s="34"/>
      <c r="P3757" s="31"/>
      <c r="Q3757" s="31"/>
      <c r="R3757" s="34"/>
      <c r="S3757" s="34"/>
      <c r="T3757" s="34"/>
      <c r="U3757" s="34"/>
      <c r="V3757" s="34"/>
      <c r="W3757" s="34"/>
      <c r="X3757" s="34"/>
      <c r="Y3757" s="34"/>
      <c r="Z3757" s="34"/>
      <c r="AA3757" s="34"/>
    </row>
    <row r="3758" spans="1:27" s="30" customFormat="1" x14ac:dyDescent="0.3">
      <c r="A3758" s="31"/>
      <c r="B3758" s="32"/>
      <c r="C3758" s="33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34"/>
      <c r="O3758" s="34"/>
      <c r="P3758" s="31"/>
      <c r="Q3758" s="31"/>
      <c r="R3758" s="34"/>
      <c r="S3758" s="34"/>
      <c r="T3758" s="34"/>
      <c r="U3758" s="34"/>
      <c r="V3758" s="34"/>
      <c r="W3758" s="34"/>
      <c r="X3758" s="34"/>
      <c r="Y3758" s="34"/>
      <c r="Z3758" s="34"/>
      <c r="AA3758" s="34"/>
    </row>
    <row r="3759" spans="1:27" s="30" customFormat="1" x14ac:dyDescent="0.3">
      <c r="A3759" s="31"/>
      <c r="B3759" s="32"/>
      <c r="C3759" s="33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34"/>
      <c r="O3759" s="34"/>
      <c r="P3759" s="31"/>
      <c r="Q3759" s="31"/>
      <c r="R3759" s="34"/>
      <c r="S3759" s="34"/>
      <c r="T3759" s="34"/>
      <c r="U3759" s="34"/>
      <c r="V3759" s="34"/>
      <c r="W3759" s="34"/>
      <c r="X3759" s="34"/>
      <c r="Y3759" s="34"/>
      <c r="Z3759" s="34"/>
      <c r="AA3759" s="34"/>
    </row>
    <row r="3760" spans="1:27" s="30" customFormat="1" x14ac:dyDescent="0.3">
      <c r="A3760" s="31"/>
      <c r="B3760" s="32"/>
      <c r="C3760" s="33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34"/>
      <c r="O3760" s="34"/>
      <c r="P3760" s="31"/>
      <c r="Q3760" s="31"/>
      <c r="R3760" s="34"/>
      <c r="S3760" s="34"/>
      <c r="T3760" s="34"/>
      <c r="U3760" s="34"/>
      <c r="V3760" s="34"/>
      <c r="W3760" s="34"/>
      <c r="X3760" s="34"/>
      <c r="Y3760" s="34"/>
      <c r="Z3760" s="34"/>
      <c r="AA3760" s="34"/>
    </row>
    <row r="3761" spans="1:27" s="30" customFormat="1" x14ac:dyDescent="0.3">
      <c r="A3761" s="31"/>
      <c r="B3761" s="32"/>
      <c r="C3761" s="33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34"/>
      <c r="O3761" s="34"/>
      <c r="P3761" s="31"/>
      <c r="Q3761" s="31"/>
      <c r="R3761" s="34"/>
      <c r="S3761" s="34"/>
      <c r="T3761" s="34"/>
      <c r="U3761" s="34"/>
      <c r="V3761" s="34"/>
      <c r="W3761" s="34"/>
      <c r="X3761" s="34"/>
      <c r="Y3761" s="34"/>
      <c r="Z3761" s="34"/>
      <c r="AA3761" s="34"/>
    </row>
    <row r="3762" spans="1:27" s="30" customFormat="1" x14ac:dyDescent="0.3">
      <c r="A3762" s="31"/>
      <c r="B3762" s="32"/>
      <c r="C3762" s="33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34"/>
      <c r="O3762" s="34"/>
      <c r="P3762" s="31"/>
      <c r="Q3762" s="31"/>
      <c r="R3762" s="34"/>
      <c r="S3762" s="34"/>
      <c r="T3762" s="34"/>
      <c r="U3762" s="34"/>
      <c r="V3762" s="34"/>
      <c r="W3762" s="34"/>
      <c r="X3762" s="34"/>
      <c r="Y3762" s="34"/>
      <c r="Z3762" s="34"/>
      <c r="AA3762" s="34"/>
    </row>
    <row r="3763" spans="1:27" s="30" customFormat="1" x14ac:dyDescent="0.3">
      <c r="A3763" s="31"/>
      <c r="B3763" s="32"/>
      <c r="C3763" s="33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34"/>
      <c r="O3763" s="34"/>
      <c r="P3763" s="31"/>
      <c r="Q3763" s="31"/>
      <c r="R3763" s="34"/>
      <c r="S3763" s="34"/>
      <c r="T3763" s="34"/>
      <c r="U3763" s="34"/>
      <c r="V3763" s="34"/>
      <c r="W3763" s="34"/>
      <c r="X3763" s="34"/>
      <c r="Y3763" s="34"/>
      <c r="Z3763" s="34"/>
      <c r="AA3763" s="34"/>
    </row>
    <row r="3764" spans="1:27" s="30" customFormat="1" x14ac:dyDescent="0.3">
      <c r="A3764" s="31"/>
      <c r="B3764" s="32"/>
      <c r="C3764" s="33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34"/>
      <c r="O3764" s="34"/>
      <c r="P3764" s="31"/>
      <c r="Q3764" s="31"/>
      <c r="R3764" s="34"/>
      <c r="S3764" s="34"/>
      <c r="T3764" s="34"/>
      <c r="U3764" s="34"/>
      <c r="V3764" s="34"/>
      <c r="W3764" s="34"/>
      <c r="X3764" s="34"/>
      <c r="Y3764" s="34"/>
      <c r="Z3764" s="34"/>
      <c r="AA3764" s="34"/>
    </row>
    <row r="3765" spans="1:27" s="30" customFormat="1" x14ac:dyDescent="0.3">
      <c r="A3765" s="31"/>
      <c r="B3765" s="32"/>
      <c r="C3765" s="33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34"/>
      <c r="O3765" s="34"/>
      <c r="P3765" s="31"/>
      <c r="Q3765" s="31"/>
      <c r="R3765" s="34"/>
      <c r="S3765" s="34"/>
      <c r="T3765" s="34"/>
      <c r="U3765" s="34"/>
      <c r="V3765" s="34"/>
      <c r="W3765" s="34"/>
      <c r="X3765" s="34"/>
      <c r="Y3765" s="34"/>
      <c r="Z3765" s="34"/>
      <c r="AA3765" s="34"/>
    </row>
    <row r="3766" spans="1:27" s="30" customFormat="1" x14ac:dyDescent="0.3">
      <c r="A3766" s="31"/>
      <c r="B3766" s="32"/>
      <c r="C3766" s="33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34"/>
      <c r="O3766" s="34"/>
      <c r="P3766" s="31"/>
      <c r="Q3766" s="31"/>
      <c r="R3766" s="34"/>
      <c r="S3766" s="34"/>
      <c r="T3766" s="34"/>
      <c r="U3766" s="34"/>
      <c r="V3766" s="34"/>
      <c r="W3766" s="34"/>
      <c r="X3766" s="34"/>
      <c r="Y3766" s="34"/>
      <c r="Z3766" s="34"/>
      <c r="AA3766" s="34"/>
    </row>
    <row r="3767" spans="1:27" s="30" customFormat="1" x14ac:dyDescent="0.3">
      <c r="A3767" s="31"/>
      <c r="B3767" s="32"/>
      <c r="C3767" s="33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34"/>
      <c r="O3767" s="34"/>
      <c r="P3767" s="31"/>
      <c r="Q3767" s="31"/>
      <c r="R3767" s="34"/>
      <c r="S3767" s="34"/>
      <c r="T3767" s="34"/>
      <c r="U3767" s="34"/>
      <c r="V3767" s="34"/>
      <c r="W3767" s="34"/>
      <c r="X3767" s="34"/>
      <c r="Y3767" s="34"/>
      <c r="Z3767" s="34"/>
      <c r="AA3767" s="34"/>
    </row>
    <row r="3768" spans="1:27" s="30" customFormat="1" x14ac:dyDescent="0.3">
      <c r="A3768" s="31"/>
      <c r="B3768" s="32"/>
      <c r="C3768" s="33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34"/>
      <c r="O3768" s="34"/>
      <c r="P3768" s="31"/>
      <c r="Q3768" s="31"/>
      <c r="R3768" s="34"/>
      <c r="S3768" s="34"/>
      <c r="T3768" s="34"/>
      <c r="U3768" s="34"/>
      <c r="V3768" s="34"/>
      <c r="W3768" s="34"/>
      <c r="X3768" s="34"/>
      <c r="Y3768" s="34"/>
      <c r="Z3768" s="34"/>
      <c r="AA3768" s="34"/>
    </row>
    <row r="3769" spans="1:27" s="30" customFormat="1" x14ac:dyDescent="0.3">
      <c r="A3769" s="31"/>
      <c r="B3769" s="32"/>
      <c r="C3769" s="33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34"/>
      <c r="O3769" s="34"/>
      <c r="P3769" s="31"/>
      <c r="Q3769" s="31"/>
      <c r="R3769" s="34"/>
      <c r="S3769" s="34"/>
      <c r="T3769" s="34"/>
      <c r="U3769" s="34"/>
      <c r="V3769" s="34"/>
      <c r="W3769" s="34"/>
      <c r="X3769" s="34"/>
      <c r="Y3769" s="34"/>
      <c r="Z3769" s="34"/>
      <c r="AA3769" s="34"/>
    </row>
    <row r="3770" spans="1:27" s="30" customFormat="1" x14ac:dyDescent="0.3">
      <c r="A3770" s="31"/>
      <c r="B3770" s="32"/>
      <c r="C3770" s="33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34"/>
      <c r="O3770" s="34"/>
      <c r="P3770" s="31"/>
      <c r="Q3770" s="31"/>
      <c r="R3770" s="34"/>
      <c r="S3770" s="34"/>
      <c r="T3770" s="34"/>
      <c r="U3770" s="34"/>
      <c r="V3770" s="34"/>
      <c r="W3770" s="34"/>
      <c r="X3770" s="34"/>
      <c r="Y3770" s="34"/>
      <c r="Z3770" s="34"/>
      <c r="AA3770" s="34"/>
    </row>
    <row r="3771" spans="1:27" s="30" customFormat="1" x14ac:dyDescent="0.3">
      <c r="A3771" s="31"/>
      <c r="B3771" s="32"/>
      <c r="C3771" s="33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34"/>
      <c r="O3771" s="34"/>
      <c r="P3771" s="31"/>
      <c r="Q3771" s="31"/>
      <c r="R3771" s="34"/>
      <c r="S3771" s="34"/>
      <c r="T3771" s="34"/>
      <c r="U3771" s="34"/>
      <c r="V3771" s="34"/>
      <c r="W3771" s="34"/>
      <c r="X3771" s="34"/>
      <c r="Y3771" s="34"/>
      <c r="Z3771" s="34"/>
      <c r="AA3771" s="34"/>
    </row>
    <row r="3772" spans="1:27" s="30" customFormat="1" x14ac:dyDescent="0.3">
      <c r="A3772" s="31"/>
      <c r="B3772" s="32"/>
      <c r="C3772" s="33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34"/>
      <c r="O3772" s="34"/>
      <c r="P3772" s="31"/>
      <c r="Q3772" s="31"/>
      <c r="R3772" s="34"/>
      <c r="S3772" s="34"/>
      <c r="T3772" s="34"/>
      <c r="U3772" s="34"/>
      <c r="V3772" s="34"/>
      <c r="W3772" s="34"/>
      <c r="X3772" s="34"/>
      <c r="Y3772" s="34"/>
      <c r="Z3772" s="34"/>
      <c r="AA3772" s="34"/>
    </row>
    <row r="3773" spans="1:27" s="30" customFormat="1" x14ac:dyDescent="0.3">
      <c r="A3773" s="31"/>
      <c r="B3773" s="32"/>
      <c r="C3773" s="33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34"/>
      <c r="O3773" s="34"/>
      <c r="P3773" s="31"/>
      <c r="Q3773" s="31"/>
      <c r="R3773" s="34"/>
      <c r="S3773" s="34"/>
      <c r="T3773" s="34"/>
      <c r="U3773" s="34"/>
      <c r="V3773" s="34"/>
      <c r="W3773" s="34"/>
      <c r="X3773" s="34"/>
      <c r="Y3773" s="34"/>
      <c r="Z3773" s="34"/>
      <c r="AA3773" s="34"/>
    </row>
    <row r="3774" spans="1:27" s="30" customFormat="1" x14ac:dyDescent="0.3">
      <c r="A3774" s="31"/>
      <c r="B3774" s="32"/>
      <c r="C3774" s="33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34"/>
      <c r="O3774" s="34"/>
      <c r="P3774" s="31"/>
      <c r="Q3774" s="31"/>
      <c r="R3774" s="34"/>
      <c r="S3774" s="34"/>
      <c r="T3774" s="34"/>
      <c r="U3774" s="34"/>
      <c r="V3774" s="34"/>
      <c r="W3774" s="34"/>
      <c r="X3774" s="34"/>
      <c r="Y3774" s="34"/>
      <c r="Z3774" s="34"/>
      <c r="AA3774" s="34"/>
    </row>
    <row r="3775" spans="1:27" s="30" customFormat="1" x14ac:dyDescent="0.3">
      <c r="A3775" s="31"/>
      <c r="B3775" s="32"/>
      <c r="C3775" s="33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34"/>
      <c r="O3775" s="34"/>
      <c r="P3775" s="31"/>
      <c r="Q3775" s="31"/>
      <c r="R3775" s="34"/>
      <c r="S3775" s="34"/>
      <c r="T3775" s="34"/>
      <c r="U3775" s="34"/>
      <c r="V3775" s="34"/>
      <c r="W3775" s="34"/>
      <c r="X3775" s="34"/>
      <c r="Y3775" s="34"/>
      <c r="Z3775" s="34"/>
      <c r="AA3775" s="34"/>
    </row>
    <row r="3776" spans="1:27" s="30" customFormat="1" x14ac:dyDescent="0.3">
      <c r="A3776" s="31"/>
      <c r="B3776" s="32"/>
      <c r="C3776" s="33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34"/>
      <c r="O3776" s="34"/>
      <c r="P3776" s="31"/>
      <c r="Q3776" s="31"/>
      <c r="R3776" s="34"/>
      <c r="S3776" s="34"/>
      <c r="T3776" s="34"/>
      <c r="U3776" s="34"/>
      <c r="V3776" s="34"/>
      <c r="W3776" s="34"/>
      <c r="X3776" s="34"/>
      <c r="Y3776" s="34"/>
      <c r="Z3776" s="34"/>
      <c r="AA3776" s="34"/>
    </row>
    <row r="3777" spans="1:27" s="30" customFormat="1" x14ac:dyDescent="0.3">
      <c r="A3777" s="31"/>
      <c r="B3777" s="32"/>
      <c r="C3777" s="33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34"/>
      <c r="O3777" s="34"/>
      <c r="P3777" s="31"/>
      <c r="Q3777" s="31"/>
      <c r="R3777" s="34"/>
      <c r="S3777" s="34"/>
      <c r="T3777" s="34"/>
      <c r="U3777" s="34"/>
      <c r="V3777" s="34"/>
      <c r="W3777" s="34"/>
      <c r="X3777" s="34"/>
      <c r="Y3777" s="34"/>
      <c r="Z3777" s="34"/>
      <c r="AA3777" s="34"/>
    </row>
    <row r="3778" spans="1:27" s="30" customFormat="1" x14ac:dyDescent="0.3">
      <c r="A3778" s="31"/>
      <c r="B3778" s="32"/>
      <c r="C3778" s="33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34"/>
      <c r="O3778" s="34"/>
      <c r="P3778" s="31"/>
      <c r="Q3778" s="31"/>
      <c r="R3778" s="34"/>
      <c r="S3778" s="34"/>
      <c r="T3778" s="34"/>
      <c r="U3778" s="34"/>
      <c r="V3778" s="34"/>
      <c r="W3778" s="34"/>
      <c r="X3778" s="34"/>
      <c r="Y3778" s="34"/>
      <c r="Z3778" s="34"/>
      <c r="AA3778" s="34"/>
    </row>
    <row r="3779" spans="1:27" s="30" customFormat="1" x14ac:dyDescent="0.3">
      <c r="A3779" s="31"/>
      <c r="B3779" s="32"/>
      <c r="C3779" s="33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34"/>
      <c r="O3779" s="34"/>
      <c r="P3779" s="31"/>
      <c r="Q3779" s="31"/>
      <c r="R3779" s="34"/>
      <c r="S3779" s="34"/>
      <c r="T3779" s="34"/>
      <c r="U3779" s="34"/>
      <c r="V3779" s="34"/>
      <c r="W3779" s="34"/>
      <c r="X3779" s="34"/>
      <c r="Y3779" s="34"/>
      <c r="Z3779" s="34"/>
      <c r="AA3779" s="34"/>
    </row>
    <row r="3780" spans="1:27" s="30" customFormat="1" x14ac:dyDescent="0.3">
      <c r="A3780" s="31"/>
      <c r="B3780" s="32"/>
      <c r="C3780" s="33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34"/>
      <c r="O3780" s="34"/>
      <c r="P3780" s="31"/>
      <c r="Q3780" s="31"/>
      <c r="R3780" s="34"/>
      <c r="S3780" s="34"/>
      <c r="T3780" s="34"/>
      <c r="U3780" s="34"/>
      <c r="V3780" s="34"/>
      <c r="W3780" s="34"/>
      <c r="X3780" s="34"/>
      <c r="Y3780" s="34"/>
      <c r="Z3780" s="34"/>
      <c r="AA3780" s="34"/>
    </row>
    <row r="3781" spans="1:27" s="30" customFormat="1" x14ac:dyDescent="0.3">
      <c r="A3781" s="31"/>
      <c r="B3781" s="32"/>
      <c r="C3781" s="33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34"/>
      <c r="O3781" s="34"/>
      <c r="P3781" s="31"/>
      <c r="Q3781" s="31"/>
      <c r="R3781" s="34"/>
      <c r="S3781" s="34"/>
      <c r="T3781" s="34"/>
      <c r="U3781" s="34"/>
      <c r="V3781" s="34"/>
      <c r="W3781" s="34"/>
      <c r="X3781" s="34"/>
      <c r="Y3781" s="34"/>
      <c r="Z3781" s="34"/>
      <c r="AA3781" s="34"/>
    </row>
    <row r="3782" spans="1:27" s="30" customFormat="1" x14ac:dyDescent="0.3">
      <c r="A3782" s="31"/>
      <c r="B3782" s="32"/>
      <c r="C3782" s="33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34"/>
      <c r="O3782" s="34"/>
      <c r="P3782" s="31"/>
      <c r="Q3782" s="31"/>
      <c r="R3782" s="34"/>
      <c r="S3782" s="34"/>
      <c r="T3782" s="34"/>
      <c r="U3782" s="34"/>
      <c r="V3782" s="34"/>
      <c r="W3782" s="34"/>
      <c r="X3782" s="34"/>
      <c r="Y3782" s="34"/>
      <c r="Z3782" s="34"/>
      <c r="AA3782" s="34"/>
    </row>
    <row r="3783" spans="1:27" s="30" customFormat="1" x14ac:dyDescent="0.3">
      <c r="A3783" s="31"/>
      <c r="B3783" s="32"/>
      <c r="C3783" s="33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34"/>
      <c r="O3783" s="34"/>
      <c r="P3783" s="31"/>
      <c r="Q3783" s="31"/>
      <c r="R3783" s="34"/>
      <c r="S3783" s="34"/>
      <c r="T3783" s="34"/>
      <c r="U3783" s="34"/>
      <c r="V3783" s="34"/>
      <c r="W3783" s="34"/>
      <c r="X3783" s="34"/>
      <c r="Y3783" s="34"/>
      <c r="Z3783" s="34"/>
      <c r="AA3783" s="34"/>
    </row>
    <row r="3784" spans="1:27" s="30" customFormat="1" x14ac:dyDescent="0.3">
      <c r="A3784" s="31"/>
      <c r="B3784" s="32"/>
      <c r="C3784" s="33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34"/>
      <c r="O3784" s="34"/>
      <c r="P3784" s="31"/>
      <c r="Q3784" s="31"/>
      <c r="R3784" s="34"/>
      <c r="S3784" s="34"/>
      <c r="T3784" s="34"/>
      <c r="U3784" s="34"/>
      <c r="V3784" s="34"/>
      <c r="W3784" s="34"/>
      <c r="X3784" s="34"/>
      <c r="Y3784" s="34"/>
      <c r="Z3784" s="34"/>
      <c r="AA3784" s="34"/>
    </row>
    <row r="3785" spans="1:27" s="30" customFormat="1" x14ac:dyDescent="0.3">
      <c r="A3785" s="31"/>
      <c r="B3785" s="32"/>
      <c r="C3785" s="33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34"/>
      <c r="O3785" s="34"/>
      <c r="P3785" s="31"/>
      <c r="Q3785" s="31"/>
      <c r="R3785" s="34"/>
      <c r="S3785" s="34"/>
      <c r="T3785" s="34"/>
      <c r="U3785" s="34"/>
      <c r="V3785" s="34"/>
      <c r="W3785" s="34"/>
      <c r="X3785" s="34"/>
      <c r="Y3785" s="34"/>
      <c r="Z3785" s="34"/>
      <c r="AA3785" s="34"/>
    </row>
    <row r="3786" spans="1:27" s="30" customFormat="1" x14ac:dyDescent="0.3">
      <c r="A3786" s="31"/>
      <c r="B3786" s="32"/>
      <c r="C3786" s="33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34"/>
      <c r="O3786" s="34"/>
      <c r="P3786" s="31"/>
      <c r="Q3786" s="31"/>
      <c r="R3786" s="34"/>
      <c r="S3786" s="34"/>
      <c r="T3786" s="34"/>
      <c r="U3786" s="34"/>
      <c r="V3786" s="34"/>
      <c r="W3786" s="34"/>
      <c r="X3786" s="34"/>
      <c r="Y3786" s="34"/>
      <c r="Z3786" s="34"/>
      <c r="AA3786" s="34"/>
    </row>
    <row r="3787" spans="1:27" s="30" customFormat="1" x14ac:dyDescent="0.3">
      <c r="A3787" s="31"/>
      <c r="B3787" s="32"/>
      <c r="C3787" s="33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34"/>
      <c r="O3787" s="34"/>
      <c r="P3787" s="31"/>
      <c r="Q3787" s="31"/>
      <c r="R3787" s="34"/>
      <c r="S3787" s="34"/>
      <c r="T3787" s="34"/>
      <c r="U3787" s="34"/>
      <c r="V3787" s="34"/>
      <c r="W3787" s="34"/>
      <c r="X3787" s="34"/>
      <c r="Y3787" s="34"/>
      <c r="Z3787" s="34"/>
      <c r="AA3787" s="34"/>
    </row>
    <row r="3788" spans="1:27" s="30" customFormat="1" x14ac:dyDescent="0.3">
      <c r="A3788" s="31"/>
      <c r="B3788" s="32"/>
      <c r="C3788" s="33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34"/>
      <c r="O3788" s="34"/>
      <c r="P3788" s="31"/>
      <c r="Q3788" s="31"/>
      <c r="R3788" s="34"/>
      <c r="S3788" s="34"/>
      <c r="T3788" s="34"/>
      <c r="U3788" s="34"/>
      <c r="V3788" s="34"/>
      <c r="W3788" s="34"/>
      <c r="X3788" s="34"/>
      <c r="Y3788" s="34"/>
      <c r="Z3788" s="34"/>
      <c r="AA3788" s="34"/>
    </row>
    <row r="3789" spans="1:27" s="30" customFormat="1" x14ac:dyDescent="0.3">
      <c r="A3789" s="31"/>
      <c r="B3789" s="32"/>
      <c r="C3789" s="33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34"/>
      <c r="O3789" s="34"/>
      <c r="P3789" s="31"/>
      <c r="Q3789" s="31"/>
      <c r="R3789" s="34"/>
      <c r="S3789" s="34"/>
      <c r="T3789" s="34"/>
      <c r="U3789" s="34"/>
      <c r="V3789" s="34"/>
      <c r="W3789" s="34"/>
      <c r="X3789" s="34"/>
      <c r="Y3789" s="34"/>
      <c r="Z3789" s="34"/>
      <c r="AA3789" s="34"/>
    </row>
    <row r="3790" spans="1:27" s="30" customFormat="1" x14ac:dyDescent="0.3">
      <c r="A3790" s="31"/>
      <c r="B3790" s="32"/>
      <c r="C3790" s="33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34"/>
      <c r="O3790" s="34"/>
      <c r="P3790" s="31"/>
      <c r="Q3790" s="31"/>
      <c r="R3790" s="34"/>
      <c r="S3790" s="34"/>
      <c r="T3790" s="34"/>
      <c r="U3790" s="34"/>
      <c r="V3790" s="34"/>
      <c r="W3790" s="34"/>
      <c r="X3790" s="34"/>
      <c r="Y3790" s="34"/>
      <c r="Z3790" s="34"/>
      <c r="AA3790" s="34"/>
    </row>
    <row r="3791" spans="1:27" s="30" customFormat="1" x14ac:dyDescent="0.3">
      <c r="A3791" s="31"/>
      <c r="B3791" s="32"/>
      <c r="C3791" s="33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34"/>
      <c r="O3791" s="34"/>
      <c r="P3791" s="31"/>
      <c r="Q3791" s="31"/>
      <c r="R3791" s="34"/>
      <c r="S3791" s="34"/>
      <c r="T3791" s="34"/>
      <c r="U3791" s="34"/>
      <c r="V3791" s="34"/>
      <c r="W3791" s="34"/>
      <c r="X3791" s="34"/>
      <c r="Y3791" s="34"/>
      <c r="Z3791" s="34"/>
      <c r="AA3791" s="34"/>
    </row>
    <row r="3792" spans="1:27" s="30" customFormat="1" x14ac:dyDescent="0.3">
      <c r="A3792" s="31"/>
      <c r="B3792" s="32"/>
      <c r="C3792" s="33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34"/>
      <c r="O3792" s="34"/>
      <c r="P3792" s="31"/>
      <c r="Q3792" s="31"/>
      <c r="R3792" s="34"/>
      <c r="S3792" s="34"/>
      <c r="T3792" s="34"/>
      <c r="U3792" s="34"/>
      <c r="V3792" s="34"/>
      <c r="W3792" s="34"/>
      <c r="X3792" s="34"/>
      <c r="Y3792" s="34"/>
      <c r="Z3792" s="34"/>
      <c r="AA3792" s="34"/>
    </row>
    <row r="3793" spans="1:27" s="30" customFormat="1" x14ac:dyDescent="0.3">
      <c r="A3793" s="31"/>
      <c r="B3793" s="32"/>
      <c r="C3793" s="33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34"/>
      <c r="O3793" s="34"/>
      <c r="P3793" s="31"/>
      <c r="Q3793" s="31"/>
      <c r="R3793" s="34"/>
      <c r="S3793" s="34"/>
      <c r="T3793" s="34"/>
      <c r="U3793" s="34"/>
      <c r="V3793" s="34"/>
      <c r="W3793" s="34"/>
      <c r="X3793" s="34"/>
      <c r="Y3793" s="34"/>
      <c r="Z3793" s="34"/>
      <c r="AA3793" s="34"/>
    </row>
    <row r="3794" spans="1:27" s="30" customFormat="1" x14ac:dyDescent="0.3">
      <c r="A3794" s="31"/>
      <c r="B3794" s="32"/>
      <c r="C3794" s="33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34"/>
      <c r="O3794" s="34"/>
      <c r="P3794" s="31"/>
      <c r="Q3794" s="31"/>
      <c r="R3794" s="34"/>
      <c r="S3794" s="34"/>
      <c r="T3794" s="34"/>
      <c r="U3794" s="34"/>
      <c r="V3794" s="34"/>
      <c r="W3794" s="34"/>
      <c r="X3794" s="34"/>
      <c r="Y3794" s="34"/>
      <c r="Z3794" s="34"/>
      <c r="AA3794" s="34"/>
    </row>
    <row r="3795" spans="1:27" s="30" customFormat="1" x14ac:dyDescent="0.3">
      <c r="A3795" s="31"/>
      <c r="B3795" s="32"/>
      <c r="C3795" s="33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34"/>
      <c r="O3795" s="34"/>
      <c r="P3795" s="31"/>
      <c r="Q3795" s="31"/>
      <c r="R3795" s="34"/>
      <c r="S3795" s="34"/>
      <c r="T3795" s="34"/>
      <c r="U3795" s="34"/>
      <c r="V3795" s="34"/>
      <c r="W3795" s="34"/>
      <c r="X3795" s="34"/>
      <c r="Y3795" s="34"/>
      <c r="Z3795" s="34"/>
      <c r="AA3795" s="34"/>
    </row>
    <row r="3796" spans="1:27" s="30" customFormat="1" x14ac:dyDescent="0.3">
      <c r="A3796" s="31"/>
      <c r="B3796" s="32"/>
      <c r="C3796" s="33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34"/>
      <c r="O3796" s="34"/>
      <c r="P3796" s="31"/>
      <c r="Q3796" s="31"/>
      <c r="R3796" s="34"/>
      <c r="S3796" s="34"/>
      <c r="T3796" s="34"/>
      <c r="U3796" s="34"/>
      <c r="V3796" s="34"/>
      <c r="W3796" s="34"/>
      <c r="X3796" s="34"/>
      <c r="Y3796" s="34"/>
      <c r="Z3796" s="34"/>
      <c r="AA3796" s="34"/>
    </row>
    <row r="3797" spans="1:27" s="30" customFormat="1" x14ac:dyDescent="0.3">
      <c r="A3797" s="31"/>
      <c r="B3797" s="32"/>
      <c r="C3797" s="33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34"/>
      <c r="O3797" s="34"/>
      <c r="P3797" s="31"/>
      <c r="Q3797" s="31"/>
      <c r="R3797" s="34"/>
      <c r="S3797" s="34"/>
      <c r="T3797" s="34"/>
      <c r="U3797" s="34"/>
      <c r="V3797" s="34"/>
      <c r="W3797" s="34"/>
      <c r="X3797" s="34"/>
      <c r="Y3797" s="34"/>
      <c r="Z3797" s="34"/>
      <c r="AA3797" s="34"/>
    </row>
    <row r="3798" spans="1:27" s="30" customFormat="1" x14ac:dyDescent="0.3">
      <c r="A3798" s="31"/>
      <c r="B3798" s="32"/>
      <c r="C3798" s="33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34"/>
      <c r="O3798" s="34"/>
      <c r="P3798" s="31"/>
      <c r="Q3798" s="31"/>
      <c r="R3798" s="34"/>
      <c r="S3798" s="34"/>
      <c r="T3798" s="34"/>
      <c r="U3798" s="34"/>
      <c r="V3798" s="34"/>
      <c r="W3798" s="34"/>
      <c r="X3798" s="34"/>
      <c r="Y3798" s="34"/>
      <c r="Z3798" s="34"/>
      <c r="AA3798" s="34"/>
    </row>
    <row r="3799" spans="1:27" s="30" customFormat="1" x14ac:dyDescent="0.3">
      <c r="A3799" s="31"/>
      <c r="B3799" s="32"/>
      <c r="C3799" s="33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34"/>
      <c r="O3799" s="34"/>
      <c r="P3799" s="31"/>
      <c r="Q3799" s="31"/>
      <c r="R3799" s="34"/>
      <c r="S3799" s="34"/>
      <c r="T3799" s="34"/>
      <c r="U3799" s="34"/>
      <c r="V3799" s="34"/>
      <c r="W3799" s="34"/>
      <c r="X3799" s="34"/>
      <c r="Y3799" s="34"/>
      <c r="Z3799" s="34"/>
      <c r="AA3799" s="34"/>
    </row>
    <row r="3800" spans="1:27" s="30" customFormat="1" x14ac:dyDescent="0.3">
      <c r="A3800" s="31"/>
      <c r="B3800" s="32"/>
      <c r="C3800" s="33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34"/>
      <c r="O3800" s="34"/>
      <c r="P3800" s="31"/>
      <c r="Q3800" s="31"/>
      <c r="R3800" s="34"/>
      <c r="S3800" s="34"/>
      <c r="T3800" s="34"/>
      <c r="U3800" s="34"/>
      <c r="V3800" s="34"/>
      <c r="W3800" s="34"/>
      <c r="X3800" s="34"/>
      <c r="Y3800" s="34"/>
      <c r="Z3800" s="34"/>
      <c r="AA3800" s="34"/>
    </row>
    <row r="3801" spans="1:27" s="30" customFormat="1" x14ac:dyDescent="0.3">
      <c r="A3801" s="31"/>
      <c r="B3801" s="32"/>
      <c r="C3801" s="33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34"/>
      <c r="O3801" s="34"/>
      <c r="P3801" s="31"/>
      <c r="Q3801" s="31"/>
      <c r="R3801" s="34"/>
      <c r="S3801" s="34"/>
      <c r="T3801" s="34"/>
      <c r="U3801" s="34"/>
      <c r="V3801" s="34"/>
      <c r="W3801" s="34"/>
      <c r="X3801" s="34"/>
      <c r="Y3801" s="34"/>
      <c r="Z3801" s="34"/>
      <c r="AA3801" s="34"/>
    </row>
    <row r="3802" spans="1:27" s="30" customFormat="1" x14ac:dyDescent="0.3">
      <c r="A3802" s="31"/>
      <c r="B3802" s="32"/>
      <c r="C3802" s="33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34"/>
      <c r="O3802" s="34"/>
      <c r="P3802" s="31"/>
      <c r="Q3802" s="31"/>
      <c r="R3802" s="34"/>
      <c r="S3802" s="34"/>
      <c r="T3802" s="34"/>
      <c r="U3802" s="34"/>
      <c r="V3802" s="34"/>
      <c r="W3802" s="34"/>
      <c r="X3802" s="34"/>
      <c r="Y3802" s="34"/>
      <c r="Z3802" s="34"/>
      <c r="AA3802" s="34"/>
    </row>
    <row r="3803" spans="1:27" s="30" customFormat="1" x14ac:dyDescent="0.3">
      <c r="A3803" s="31"/>
      <c r="B3803" s="32"/>
      <c r="C3803" s="33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34"/>
      <c r="O3803" s="34"/>
      <c r="P3803" s="31"/>
      <c r="Q3803" s="31"/>
      <c r="R3803" s="34"/>
      <c r="S3803" s="34"/>
      <c r="T3803" s="34"/>
      <c r="U3803" s="34"/>
      <c r="V3803" s="34"/>
      <c r="W3803" s="34"/>
      <c r="X3803" s="34"/>
      <c r="Y3803" s="34"/>
      <c r="Z3803" s="34"/>
      <c r="AA3803" s="34"/>
    </row>
    <row r="3804" spans="1:27" s="30" customFormat="1" x14ac:dyDescent="0.3">
      <c r="A3804" s="31"/>
      <c r="B3804" s="32"/>
      <c r="C3804" s="33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34"/>
      <c r="O3804" s="34"/>
      <c r="P3804" s="31"/>
      <c r="Q3804" s="31"/>
      <c r="R3804" s="34"/>
      <c r="S3804" s="34"/>
      <c r="T3804" s="34"/>
      <c r="U3804" s="34"/>
      <c r="V3804" s="34"/>
      <c r="W3804" s="34"/>
      <c r="X3804" s="34"/>
      <c r="Y3804" s="34"/>
      <c r="Z3804" s="34"/>
      <c r="AA3804" s="34"/>
    </row>
    <row r="3805" spans="1:27" s="30" customFormat="1" x14ac:dyDescent="0.3">
      <c r="A3805" s="31"/>
      <c r="B3805" s="32"/>
      <c r="C3805" s="33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34"/>
      <c r="O3805" s="34"/>
      <c r="P3805" s="31"/>
      <c r="Q3805" s="31"/>
      <c r="R3805" s="34"/>
      <c r="S3805" s="34"/>
      <c r="T3805" s="34"/>
      <c r="U3805" s="34"/>
      <c r="V3805" s="34"/>
      <c r="W3805" s="34"/>
      <c r="X3805" s="34"/>
      <c r="Y3805" s="34"/>
      <c r="Z3805" s="34"/>
      <c r="AA3805" s="34"/>
    </row>
    <row r="3806" spans="1:27" s="30" customFormat="1" x14ac:dyDescent="0.3">
      <c r="A3806" s="31"/>
      <c r="B3806" s="32"/>
      <c r="C3806" s="33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34"/>
      <c r="O3806" s="34"/>
      <c r="P3806" s="31"/>
      <c r="Q3806" s="31"/>
      <c r="R3806" s="34"/>
      <c r="S3806" s="34"/>
      <c r="T3806" s="34"/>
      <c r="U3806" s="34"/>
      <c r="V3806" s="34"/>
      <c r="W3806" s="34"/>
      <c r="X3806" s="34"/>
      <c r="Y3806" s="34"/>
      <c r="Z3806" s="34"/>
      <c r="AA3806" s="34"/>
    </row>
    <row r="3807" spans="1:27" s="30" customFormat="1" x14ac:dyDescent="0.3">
      <c r="A3807" s="31"/>
      <c r="B3807" s="32"/>
      <c r="C3807" s="33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34"/>
      <c r="O3807" s="34"/>
      <c r="P3807" s="31"/>
      <c r="Q3807" s="31"/>
      <c r="R3807" s="34"/>
      <c r="S3807" s="34"/>
      <c r="T3807" s="34"/>
      <c r="U3807" s="34"/>
      <c r="V3807" s="34"/>
      <c r="W3807" s="34"/>
      <c r="X3807" s="34"/>
      <c r="Y3807" s="34"/>
      <c r="Z3807" s="34"/>
      <c r="AA3807" s="34"/>
    </row>
    <row r="3808" spans="1:27" s="30" customFormat="1" x14ac:dyDescent="0.3">
      <c r="A3808" s="31"/>
      <c r="B3808" s="32"/>
      <c r="C3808" s="33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34"/>
      <c r="O3808" s="34"/>
      <c r="P3808" s="31"/>
      <c r="Q3808" s="31"/>
      <c r="R3808" s="34"/>
      <c r="S3808" s="34"/>
      <c r="T3808" s="34"/>
      <c r="U3808" s="34"/>
      <c r="V3808" s="34"/>
      <c r="W3808" s="34"/>
      <c r="X3808" s="34"/>
      <c r="Y3808" s="34"/>
      <c r="Z3808" s="34"/>
      <c r="AA3808" s="34"/>
    </row>
    <row r="3809" spans="1:27" s="30" customFormat="1" x14ac:dyDescent="0.3">
      <c r="A3809" s="31"/>
      <c r="B3809" s="32"/>
      <c r="C3809" s="33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34"/>
      <c r="O3809" s="34"/>
      <c r="P3809" s="31"/>
      <c r="Q3809" s="31"/>
      <c r="R3809" s="34"/>
      <c r="S3809" s="34"/>
      <c r="T3809" s="34"/>
      <c r="U3809" s="34"/>
      <c r="V3809" s="34"/>
      <c r="W3809" s="34"/>
      <c r="X3809" s="34"/>
      <c r="Y3809" s="34"/>
      <c r="Z3809" s="34"/>
      <c r="AA3809" s="34"/>
    </row>
    <row r="3810" spans="1:27" s="30" customFormat="1" x14ac:dyDescent="0.3">
      <c r="A3810" s="31"/>
      <c r="B3810" s="32"/>
      <c r="C3810" s="33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34"/>
      <c r="O3810" s="34"/>
      <c r="P3810" s="31"/>
      <c r="Q3810" s="31"/>
      <c r="R3810" s="34"/>
      <c r="S3810" s="34"/>
      <c r="T3810" s="34"/>
      <c r="U3810" s="34"/>
      <c r="V3810" s="34"/>
      <c r="W3810" s="34"/>
      <c r="X3810" s="34"/>
      <c r="Y3810" s="34"/>
      <c r="Z3810" s="34"/>
      <c r="AA3810" s="34"/>
    </row>
    <row r="3811" spans="1:27" s="30" customFormat="1" x14ac:dyDescent="0.3">
      <c r="A3811" s="31"/>
      <c r="B3811" s="32"/>
      <c r="C3811" s="33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34"/>
      <c r="O3811" s="34"/>
      <c r="P3811" s="31"/>
      <c r="Q3811" s="31"/>
      <c r="R3811" s="34"/>
      <c r="S3811" s="34"/>
      <c r="T3811" s="34"/>
      <c r="U3811" s="34"/>
      <c r="V3811" s="34"/>
      <c r="W3811" s="34"/>
      <c r="X3811" s="34"/>
      <c r="Y3811" s="34"/>
      <c r="Z3811" s="34"/>
      <c r="AA3811" s="34"/>
    </row>
    <row r="3812" spans="1:27" s="30" customFormat="1" x14ac:dyDescent="0.3">
      <c r="A3812" s="31"/>
      <c r="B3812" s="32"/>
      <c r="C3812" s="33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34"/>
      <c r="O3812" s="34"/>
      <c r="P3812" s="31"/>
      <c r="Q3812" s="31"/>
      <c r="R3812" s="34"/>
      <c r="S3812" s="34"/>
      <c r="T3812" s="34"/>
      <c r="U3812" s="34"/>
      <c r="V3812" s="34"/>
      <c r="W3812" s="34"/>
      <c r="X3812" s="34"/>
      <c r="Y3812" s="34"/>
      <c r="Z3812" s="34"/>
      <c r="AA3812" s="34"/>
    </row>
    <row r="3813" spans="1:27" s="30" customFormat="1" x14ac:dyDescent="0.3">
      <c r="A3813" s="31"/>
      <c r="B3813" s="32"/>
      <c r="C3813" s="33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34"/>
      <c r="O3813" s="34"/>
      <c r="P3813" s="31"/>
      <c r="Q3813" s="31"/>
      <c r="R3813" s="34"/>
      <c r="S3813" s="34"/>
      <c r="T3813" s="34"/>
      <c r="U3813" s="34"/>
      <c r="V3813" s="34"/>
      <c r="W3813" s="34"/>
      <c r="X3813" s="34"/>
      <c r="Y3813" s="34"/>
      <c r="Z3813" s="34"/>
      <c r="AA3813" s="34"/>
    </row>
    <row r="3814" spans="1:27" s="30" customFormat="1" x14ac:dyDescent="0.3">
      <c r="A3814" s="31"/>
      <c r="B3814" s="32"/>
      <c r="C3814" s="33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34"/>
      <c r="O3814" s="34"/>
      <c r="P3814" s="31"/>
      <c r="Q3814" s="31"/>
      <c r="R3814" s="34"/>
      <c r="S3814" s="34"/>
      <c r="T3814" s="34"/>
      <c r="U3814" s="34"/>
      <c r="V3814" s="34"/>
      <c r="W3814" s="34"/>
      <c r="X3814" s="34"/>
      <c r="Y3814" s="34"/>
      <c r="Z3814" s="34"/>
      <c r="AA3814" s="34"/>
    </row>
    <row r="3815" spans="1:27" s="30" customFormat="1" x14ac:dyDescent="0.3">
      <c r="A3815" s="31"/>
      <c r="B3815" s="32"/>
      <c r="C3815" s="33"/>
      <c r="D3815" s="34"/>
      <c r="E3815" s="34"/>
      <c r="F3815" s="34"/>
      <c r="G3815" s="34"/>
      <c r="H3815" s="34"/>
      <c r="I3815" s="34"/>
      <c r="J3815" s="34"/>
      <c r="K3815" s="34"/>
      <c r="L3815" s="34"/>
      <c r="M3815" s="34"/>
      <c r="N3815" s="34"/>
      <c r="O3815" s="34"/>
      <c r="P3815" s="31"/>
      <c r="Q3815" s="31"/>
      <c r="R3815" s="34"/>
      <c r="S3815" s="34"/>
      <c r="T3815" s="34"/>
      <c r="U3815" s="34"/>
      <c r="V3815" s="34"/>
      <c r="W3815" s="34"/>
      <c r="X3815" s="34"/>
      <c r="Y3815" s="34"/>
      <c r="Z3815" s="34"/>
      <c r="AA3815" s="34"/>
    </row>
    <row r="3816" spans="1:27" s="30" customFormat="1" x14ac:dyDescent="0.3">
      <c r="A3816" s="31"/>
      <c r="B3816" s="32"/>
      <c r="C3816" s="33"/>
      <c r="D3816" s="34"/>
      <c r="E3816" s="34"/>
      <c r="F3816" s="34"/>
      <c r="G3816" s="34"/>
      <c r="H3816" s="34"/>
      <c r="I3816" s="34"/>
      <c r="J3816" s="34"/>
      <c r="K3816" s="34"/>
      <c r="L3816" s="34"/>
      <c r="M3816" s="34"/>
      <c r="N3816" s="34"/>
      <c r="O3816" s="34"/>
      <c r="P3816" s="31"/>
      <c r="Q3816" s="31"/>
      <c r="R3816" s="34"/>
      <c r="S3816" s="34"/>
      <c r="T3816" s="34"/>
      <c r="U3816" s="34"/>
      <c r="V3816" s="34"/>
      <c r="W3816" s="34"/>
      <c r="X3816" s="34"/>
      <c r="Y3816" s="34"/>
      <c r="Z3816" s="34"/>
      <c r="AA3816" s="34"/>
    </row>
    <row r="3817" spans="1:27" s="30" customFormat="1" x14ac:dyDescent="0.3">
      <c r="A3817" s="31"/>
      <c r="B3817" s="32"/>
      <c r="C3817" s="33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34"/>
      <c r="O3817" s="34"/>
      <c r="P3817" s="31"/>
      <c r="Q3817" s="31"/>
      <c r="R3817" s="34"/>
      <c r="S3817" s="34"/>
      <c r="T3817" s="34"/>
      <c r="U3817" s="34"/>
      <c r="V3817" s="34"/>
      <c r="W3817" s="34"/>
      <c r="X3817" s="34"/>
      <c r="Y3817" s="34"/>
      <c r="Z3817" s="34"/>
      <c r="AA3817" s="34"/>
    </row>
    <row r="3818" spans="1:27" s="30" customFormat="1" x14ac:dyDescent="0.3">
      <c r="A3818" s="31"/>
      <c r="B3818" s="32"/>
      <c r="C3818" s="33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34"/>
      <c r="O3818" s="34"/>
      <c r="P3818" s="31"/>
      <c r="Q3818" s="31"/>
      <c r="R3818" s="34"/>
      <c r="S3818" s="34"/>
      <c r="T3818" s="34"/>
      <c r="U3818" s="34"/>
      <c r="V3818" s="34"/>
      <c r="W3818" s="34"/>
      <c r="X3818" s="34"/>
      <c r="Y3818" s="34"/>
      <c r="Z3818" s="34"/>
      <c r="AA3818" s="34"/>
    </row>
    <row r="3819" spans="1:27" s="30" customFormat="1" x14ac:dyDescent="0.3">
      <c r="A3819" s="31"/>
      <c r="B3819" s="32"/>
      <c r="C3819" s="33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34"/>
      <c r="O3819" s="34"/>
      <c r="P3819" s="31"/>
      <c r="Q3819" s="31"/>
      <c r="R3819" s="34"/>
      <c r="S3819" s="34"/>
      <c r="T3819" s="34"/>
      <c r="U3819" s="34"/>
      <c r="V3819" s="34"/>
      <c r="W3819" s="34"/>
      <c r="X3819" s="34"/>
      <c r="Y3819" s="34"/>
      <c r="Z3819" s="34"/>
      <c r="AA3819" s="34"/>
    </row>
    <row r="3820" spans="1:27" s="30" customFormat="1" x14ac:dyDescent="0.3">
      <c r="A3820" s="31"/>
      <c r="B3820" s="32"/>
      <c r="C3820" s="33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34"/>
      <c r="O3820" s="34"/>
      <c r="P3820" s="31"/>
      <c r="Q3820" s="31"/>
      <c r="R3820" s="34"/>
      <c r="S3820" s="34"/>
      <c r="T3820" s="34"/>
      <c r="U3820" s="34"/>
      <c r="V3820" s="34"/>
      <c r="W3820" s="34"/>
      <c r="X3820" s="34"/>
      <c r="Y3820" s="34"/>
      <c r="Z3820" s="34"/>
      <c r="AA3820" s="34"/>
    </row>
    <row r="3821" spans="1:27" s="30" customFormat="1" x14ac:dyDescent="0.3">
      <c r="A3821" s="31"/>
      <c r="B3821" s="32"/>
      <c r="C3821" s="33"/>
      <c r="D3821" s="34"/>
      <c r="E3821" s="34"/>
      <c r="F3821" s="34"/>
      <c r="G3821" s="34"/>
      <c r="H3821" s="34"/>
      <c r="I3821" s="34"/>
      <c r="J3821" s="34"/>
      <c r="K3821" s="34"/>
      <c r="L3821" s="34"/>
      <c r="M3821" s="34"/>
      <c r="N3821" s="34"/>
      <c r="O3821" s="34"/>
      <c r="P3821" s="31"/>
      <c r="Q3821" s="31"/>
      <c r="R3821" s="34"/>
      <c r="S3821" s="34"/>
      <c r="T3821" s="34"/>
      <c r="U3821" s="34"/>
      <c r="V3821" s="34"/>
      <c r="W3821" s="34"/>
      <c r="X3821" s="34"/>
      <c r="Y3821" s="34"/>
      <c r="Z3821" s="34"/>
      <c r="AA3821" s="34"/>
    </row>
    <row r="3822" spans="1:27" s="30" customFormat="1" x14ac:dyDescent="0.3">
      <c r="A3822" s="31"/>
      <c r="B3822" s="32"/>
      <c r="C3822" s="33"/>
      <c r="D3822" s="34"/>
      <c r="E3822" s="34"/>
      <c r="F3822" s="34"/>
      <c r="G3822" s="34"/>
      <c r="H3822" s="34"/>
      <c r="I3822" s="34"/>
      <c r="J3822" s="34"/>
      <c r="K3822" s="34"/>
      <c r="L3822" s="34"/>
      <c r="M3822" s="34"/>
      <c r="N3822" s="34"/>
      <c r="O3822" s="34"/>
      <c r="P3822" s="31"/>
      <c r="Q3822" s="31"/>
      <c r="R3822" s="34"/>
      <c r="S3822" s="34"/>
      <c r="T3822" s="34"/>
      <c r="U3822" s="34"/>
      <c r="V3822" s="34"/>
      <c r="W3822" s="34"/>
      <c r="X3822" s="34"/>
      <c r="Y3822" s="34"/>
      <c r="Z3822" s="34"/>
      <c r="AA3822" s="34"/>
    </row>
    <row r="3823" spans="1:27" s="30" customFormat="1" x14ac:dyDescent="0.3">
      <c r="A3823" s="31"/>
      <c r="B3823" s="32"/>
      <c r="C3823" s="33"/>
      <c r="D3823" s="34"/>
      <c r="E3823" s="34"/>
      <c r="F3823" s="34"/>
      <c r="G3823" s="34"/>
      <c r="H3823" s="34"/>
      <c r="I3823" s="34"/>
      <c r="J3823" s="34"/>
      <c r="K3823" s="34"/>
      <c r="L3823" s="34"/>
      <c r="M3823" s="34"/>
      <c r="N3823" s="34"/>
      <c r="O3823" s="34"/>
      <c r="P3823" s="31"/>
      <c r="Q3823" s="31"/>
      <c r="R3823" s="34"/>
      <c r="S3823" s="34"/>
      <c r="T3823" s="34"/>
      <c r="U3823" s="34"/>
      <c r="V3823" s="34"/>
      <c r="W3823" s="34"/>
      <c r="X3823" s="34"/>
      <c r="Y3823" s="34"/>
      <c r="Z3823" s="34"/>
      <c r="AA3823" s="34"/>
    </row>
    <row r="3824" spans="1:27" s="30" customFormat="1" x14ac:dyDescent="0.3">
      <c r="A3824" s="31"/>
      <c r="B3824" s="32"/>
      <c r="C3824" s="33"/>
      <c r="D3824" s="34"/>
      <c r="E3824" s="34"/>
      <c r="F3824" s="34"/>
      <c r="G3824" s="34"/>
      <c r="H3824" s="34"/>
      <c r="I3824" s="34"/>
      <c r="J3824" s="34"/>
      <c r="K3824" s="34"/>
      <c r="L3824" s="34"/>
      <c r="M3824" s="34"/>
      <c r="N3824" s="34"/>
      <c r="O3824" s="34"/>
      <c r="P3824" s="31"/>
      <c r="Q3824" s="31"/>
      <c r="R3824" s="34"/>
      <c r="S3824" s="34"/>
      <c r="T3824" s="34"/>
      <c r="U3824" s="34"/>
      <c r="V3824" s="34"/>
      <c r="W3824" s="34"/>
      <c r="X3824" s="34"/>
      <c r="Y3824" s="34"/>
      <c r="Z3824" s="34"/>
      <c r="AA3824" s="34"/>
    </row>
    <row r="3825" spans="1:27" s="30" customFormat="1" x14ac:dyDescent="0.3">
      <c r="A3825" s="31"/>
      <c r="B3825" s="32"/>
      <c r="C3825" s="33"/>
      <c r="D3825" s="34"/>
      <c r="E3825" s="34"/>
      <c r="F3825" s="34"/>
      <c r="G3825" s="34"/>
      <c r="H3825" s="34"/>
      <c r="I3825" s="34"/>
      <c r="J3825" s="34"/>
      <c r="K3825" s="34"/>
      <c r="L3825" s="34"/>
      <c r="M3825" s="34"/>
      <c r="N3825" s="34"/>
      <c r="O3825" s="34"/>
      <c r="P3825" s="31"/>
      <c r="Q3825" s="31"/>
      <c r="R3825" s="34"/>
      <c r="S3825" s="34"/>
      <c r="T3825" s="34"/>
      <c r="U3825" s="34"/>
      <c r="V3825" s="34"/>
      <c r="W3825" s="34"/>
      <c r="X3825" s="34"/>
      <c r="Y3825" s="34"/>
      <c r="Z3825" s="34"/>
      <c r="AA3825" s="34"/>
    </row>
    <row r="3826" spans="1:27" s="30" customFormat="1" x14ac:dyDescent="0.3">
      <c r="A3826" s="31"/>
      <c r="B3826" s="32"/>
      <c r="C3826" s="33"/>
      <c r="D3826" s="34"/>
      <c r="E3826" s="34"/>
      <c r="F3826" s="34"/>
      <c r="G3826" s="34"/>
      <c r="H3826" s="34"/>
      <c r="I3826" s="34"/>
      <c r="J3826" s="34"/>
      <c r="K3826" s="34"/>
      <c r="L3826" s="34"/>
      <c r="M3826" s="34"/>
      <c r="N3826" s="34"/>
      <c r="O3826" s="34"/>
      <c r="P3826" s="31"/>
      <c r="Q3826" s="31"/>
      <c r="R3826" s="34"/>
      <c r="S3826" s="34"/>
      <c r="T3826" s="34"/>
      <c r="U3826" s="34"/>
      <c r="V3826" s="34"/>
      <c r="W3826" s="34"/>
      <c r="X3826" s="34"/>
      <c r="Y3826" s="34"/>
      <c r="Z3826" s="34"/>
      <c r="AA3826" s="34"/>
    </row>
    <row r="3827" spans="1:27" s="30" customFormat="1" x14ac:dyDescent="0.3">
      <c r="A3827" s="31"/>
      <c r="B3827" s="32"/>
      <c r="C3827" s="33"/>
      <c r="D3827" s="34"/>
      <c r="E3827" s="34"/>
      <c r="F3827" s="34"/>
      <c r="G3827" s="34"/>
      <c r="H3827" s="34"/>
      <c r="I3827" s="34"/>
      <c r="J3827" s="34"/>
      <c r="K3827" s="34"/>
      <c r="L3827" s="34"/>
      <c r="M3827" s="34"/>
      <c r="N3827" s="34"/>
      <c r="O3827" s="34"/>
      <c r="P3827" s="31"/>
      <c r="Q3827" s="31"/>
      <c r="R3827" s="34"/>
      <c r="S3827" s="34"/>
      <c r="T3827" s="34"/>
      <c r="U3827" s="34"/>
      <c r="V3827" s="34"/>
      <c r="W3827" s="34"/>
      <c r="X3827" s="34"/>
      <c r="Y3827" s="34"/>
      <c r="Z3827" s="34"/>
      <c r="AA3827" s="34"/>
    </row>
    <row r="3828" spans="1:27" s="30" customFormat="1" x14ac:dyDescent="0.3">
      <c r="A3828" s="31"/>
      <c r="B3828" s="32"/>
      <c r="C3828" s="33"/>
      <c r="D3828" s="34"/>
      <c r="E3828" s="34"/>
      <c r="F3828" s="34"/>
      <c r="G3828" s="34"/>
      <c r="H3828" s="34"/>
      <c r="I3828" s="34"/>
      <c r="J3828" s="34"/>
      <c r="K3828" s="34"/>
      <c r="L3828" s="34"/>
      <c r="M3828" s="34"/>
      <c r="N3828" s="34"/>
      <c r="O3828" s="34"/>
      <c r="P3828" s="31"/>
      <c r="Q3828" s="31"/>
      <c r="R3828" s="34"/>
      <c r="S3828" s="34"/>
      <c r="T3828" s="34"/>
      <c r="U3828" s="34"/>
      <c r="V3828" s="34"/>
      <c r="W3828" s="34"/>
      <c r="X3828" s="34"/>
      <c r="Y3828" s="34"/>
      <c r="Z3828" s="34"/>
      <c r="AA3828" s="34"/>
    </row>
    <row r="3829" spans="1:27" s="30" customFormat="1" x14ac:dyDescent="0.3">
      <c r="A3829" s="31"/>
      <c r="B3829" s="32"/>
      <c r="C3829" s="33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34"/>
      <c r="O3829" s="34"/>
      <c r="P3829" s="31"/>
      <c r="Q3829" s="31"/>
      <c r="R3829" s="34"/>
      <c r="S3829" s="34"/>
      <c r="T3829" s="34"/>
      <c r="U3829" s="34"/>
      <c r="V3829" s="34"/>
      <c r="W3829" s="34"/>
      <c r="X3829" s="34"/>
      <c r="Y3829" s="34"/>
      <c r="Z3829" s="34"/>
      <c r="AA3829" s="34"/>
    </row>
    <row r="3830" spans="1:27" s="30" customFormat="1" x14ac:dyDescent="0.3">
      <c r="A3830" s="31"/>
      <c r="B3830" s="32"/>
      <c r="C3830" s="33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34"/>
      <c r="O3830" s="34"/>
      <c r="P3830" s="31"/>
      <c r="Q3830" s="31"/>
      <c r="R3830" s="34"/>
      <c r="S3830" s="34"/>
      <c r="T3830" s="34"/>
      <c r="U3830" s="34"/>
      <c r="V3830" s="34"/>
      <c r="W3830" s="34"/>
      <c r="X3830" s="34"/>
      <c r="Y3830" s="34"/>
      <c r="Z3830" s="34"/>
      <c r="AA3830" s="34"/>
    </row>
    <row r="3831" spans="1:27" s="30" customFormat="1" x14ac:dyDescent="0.3">
      <c r="A3831" s="31"/>
      <c r="B3831" s="32"/>
      <c r="C3831" s="33"/>
      <c r="D3831" s="34"/>
      <c r="E3831" s="34"/>
      <c r="F3831" s="34"/>
      <c r="G3831" s="34"/>
      <c r="H3831" s="34"/>
      <c r="I3831" s="34"/>
      <c r="J3831" s="34"/>
      <c r="K3831" s="34"/>
      <c r="L3831" s="34"/>
      <c r="M3831" s="34"/>
      <c r="N3831" s="34"/>
      <c r="O3831" s="34"/>
      <c r="P3831" s="31"/>
      <c r="Q3831" s="31"/>
      <c r="R3831" s="34"/>
      <c r="S3831" s="34"/>
      <c r="T3831" s="34"/>
      <c r="U3831" s="34"/>
      <c r="V3831" s="34"/>
      <c r="W3831" s="34"/>
      <c r="X3831" s="34"/>
      <c r="Y3831" s="34"/>
      <c r="Z3831" s="34"/>
      <c r="AA3831" s="34"/>
    </row>
    <row r="3832" spans="1:27" s="30" customFormat="1" x14ac:dyDescent="0.3">
      <c r="A3832" s="31"/>
      <c r="B3832" s="32"/>
      <c r="C3832" s="33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34"/>
      <c r="O3832" s="34"/>
      <c r="P3832" s="31"/>
      <c r="Q3832" s="31"/>
      <c r="R3832" s="34"/>
      <c r="S3832" s="34"/>
      <c r="T3832" s="34"/>
      <c r="U3832" s="34"/>
      <c r="V3832" s="34"/>
      <c r="W3832" s="34"/>
      <c r="X3832" s="34"/>
      <c r="Y3832" s="34"/>
      <c r="Z3832" s="34"/>
      <c r="AA3832" s="34"/>
    </row>
    <row r="3833" spans="1:27" s="30" customFormat="1" x14ac:dyDescent="0.3">
      <c r="A3833" s="31"/>
      <c r="B3833" s="32"/>
      <c r="C3833" s="33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34"/>
      <c r="O3833" s="34"/>
      <c r="P3833" s="31"/>
      <c r="Q3833" s="31"/>
      <c r="R3833" s="34"/>
      <c r="S3833" s="34"/>
      <c r="T3833" s="34"/>
      <c r="U3833" s="34"/>
      <c r="V3833" s="34"/>
      <c r="W3833" s="34"/>
      <c r="X3833" s="34"/>
      <c r="Y3833" s="34"/>
      <c r="Z3833" s="34"/>
      <c r="AA3833" s="34"/>
    </row>
    <row r="3834" spans="1:27" s="30" customFormat="1" x14ac:dyDescent="0.3">
      <c r="A3834" s="31"/>
      <c r="B3834" s="32"/>
      <c r="C3834" s="33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34"/>
      <c r="O3834" s="34"/>
      <c r="P3834" s="31"/>
      <c r="Q3834" s="31"/>
      <c r="R3834" s="34"/>
      <c r="S3834" s="34"/>
      <c r="T3834" s="34"/>
      <c r="U3834" s="34"/>
      <c r="V3834" s="34"/>
      <c r="W3834" s="34"/>
      <c r="X3834" s="34"/>
      <c r="Y3834" s="34"/>
      <c r="Z3834" s="34"/>
      <c r="AA3834" s="34"/>
    </row>
    <row r="3835" spans="1:27" s="30" customFormat="1" x14ac:dyDescent="0.3">
      <c r="A3835" s="31"/>
      <c r="B3835" s="32"/>
      <c r="C3835" s="33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34"/>
      <c r="O3835" s="34"/>
      <c r="P3835" s="31"/>
      <c r="Q3835" s="31"/>
      <c r="R3835" s="34"/>
      <c r="S3835" s="34"/>
      <c r="T3835" s="34"/>
      <c r="U3835" s="34"/>
      <c r="V3835" s="34"/>
      <c r="W3835" s="34"/>
      <c r="X3835" s="34"/>
      <c r="Y3835" s="34"/>
      <c r="Z3835" s="34"/>
      <c r="AA3835" s="34"/>
    </row>
    <row r="3836" spans="1:27" s="30" customFormat="1" x14ac:dyDescent="0.3">
      <c r="A3836" s="31"/>
      <c r="B3836" s="32"/>
      <c r="C3836" s="33"/>
      <c r="D3836" s="34"/>
      <c r="E3836" s="34"/>
      <c r="F3836" s="34"/>
      <c r="G3836" s="34"/>
      <c r="H3836" s="34"/>
      <c r="I3836" s="34"/>
      <c r="J3836" s="34"/>
      <c r="K3836" s="34"/>
      <c r="L3836" s="34"/>
      <c r="M3836" s="34"/>
      <c r="N3836" s="34"/>
      <c r="O3836" s="34"/>
      <c r="P3836" s="31"/>
      <c r="Q3836" s="31"/>
      <c r="R3836" s="34"/>
      <c r="S3836" s="34"/>
      <c r="T3836" s="34"/>
      <c r="U3836" s="34"/>
      <c r="V3836" s="34"/>
      <c r="W3836" s="34"/>
      <c r="X3836" s="34"/>
      <c r="Y3836" s="34"/>
      <c r="Z3836" s="34"/>
      <c r="AA3836" s="34"/>
    </row>
    <row r="3837" spans="1:27" s="30" customFormat="1" x14ac:dyDescent="0.3">
      <c r="A3837" s="31"/>
      <c r="B3837" s="32"/>
      <c r="C3837" s="33"/>
      <c r="D3837" s="34"/>
      <c r="E3837" s="34"/>
      <c r="F3837" s="34"/>
      <c r="G3837" s="34"/>
      <c r="H3837" s="34"/>
      <c r="I3837" s="34"/>
      <c r="J3837" s="34"/>
      <c r="K3837" s="34"/>
      <c r="L3837" s="34"/>
      <c r="M3837" s="34"/>
      <c r="N3837" s="34"/>
      <c r="O3837" s="34"/>
      <c r="P3837" s="31"/>
      <c r="Q3837" s="31"/>
      <c r="R3837" s="34"/>
      <c r="S3837" s="34"/>
      <c r="T3837" s="34"/>
      <c r="U3837" s="34"/>
      <c r="V3837" s="34"/>
      <c r="W3837" s="34"/>
      <c r="X3837" s="34"/>
      <c r="Y3837" s="34"/>
      <c r="Z3837" s="34"/>
      <c r="AA3837" s="34"/>
    </row>
    <row r="3838" spans="1:27" s="30" customFormat="1" x14ac:dyDescent="0.3">
      <c r="A3838" s="31"/>
      <c r="B3838" s="32"/>
      <c r="C3838" s="33"/>
      <c r="D3838" s="34"/>
      <c r="E3838" s="34"/>
      <c r="F3838" s="34"/>
      <c r="G3838" s="34"/>
      <c r="H3838" s="34"/>
      <c r="I3838" s="34"/>
      <c r="J3838" s="34"/>
      <c r="K3838" s="34"/>
      <c r="L3838" s="34"/>
      <c r="M3838" s="34"/>
      <c r="N3838" s="34"/>
      <c r="O3838" s="34"/>
      <c r="P3838" s="31"/>
      <c r="Q3838" s="31"/>
      <c r="R3838" s="34"/>
      <c r="S3838" s="34"/>
      <c r="T3838" s="34"/>
      <c r="U3838" s="34"/>
      <c r="V3838" s="34"/>
      <c r="W3838" s="34"/>
      <c r="X3838" s="34"/>
      <c r="Y3838" s="34"/>
      <c r="Z3838" s="34"/>
      <c r="AA3838" s="34"/>
    </row>
    <row r="3839" spans="1:27" s="30" customFormat="1" x14ac:dyDescent="0.3">
      <c r="A3839" s="31"/>
      <c r="B3839" s="32"/>
      <c r="C3839" s="33"/>
      <c r="D3839" s="34"/>
      <c r="E3839" s="34"/>
      <c r="F3839" s="34"/>
      <c r="G3839" s="34"/>
      <c r="H3839" s="34"/>
      <c r="I3839" s="34"/>
      <c r="J3839" s="34"/>
      <c r="K3839" s="34"/>
      <c r="L3839" s="34"/>
      <c r="M3839" s="34"/>
      <c r="N3839" s="34"/>
      <c r="O3839" s="34"/>
      <c r="P3839" s="31"/>
      <c r="Q3839" s="31"/>
      <c r="R3839" s="34"/>
      <c r="S3839" s="34"/>
      <c r="T3839" s="34"/>
      <c r="U3839" s="34"/>
      <c r="V3839" s="34"/>
      <c r="W3839" s="34"/>
      <c r="X3839" s="34"/>
      <c r="Y3839" s="34"/>
      <c r="Z3839" s="34"/>
      <c r="AA3839" s="34"/>
    </row>
    <row r="3840" spans="1:27" s="30" customFormat="1" x14ac:dyDescent="0.3">
      <c r="A3840" s="31"/>
      <c r="B3840" s="32"/>
      <c r="C3840" s="33"/>
      <c r="D3840" s="34"/>
      <c r="E3840" s="34"/>
      <c r="F3840" s="34"/>
      <c r="G3840" s="34"/>
      <c r="H3840" s="34"/>
      <c r="I3840" s="34"/>
      <c r="J3840" s="34"/>
      <c r="K3840" s="34"/>
      <c r="L3840" s="34"/>
      <c r="M3840" s="34"/>
      <c r="N3840" s="34"/>
      <c r="O3840" s="34"/>
      <c r="P3840" s="31"/>
      <c r="Q3840" s="31"/>
      <c r="R3840" s="34"/>
      <c r="S3840" s="34"/>
      <c r="T3840" s="34"/>
      <c r="U3840" s="34"/>
      <c r="V3840" s="34"/>
      <c r="W3840" s="34"/>
      <c r="X3840" s="34"/>
      <c r="Y3840" s="34"/>
      <c r="Z3840" s="34"/>
      <c r="AA3840" s="34"/>
    </row>
    <row r="3841" spans="1:27" s="30" customFormat="1" x14ac:dyDescent="0.3">
      <c r="A3841" s="31"/>
      <c r="B3841" s="32"/>
      <c r="C3841" s="33"/>
      <c r="D3841" s="34"/>
      <c r="E3841" s="34"/>
      <c r="F3841" s="34"/>
      <c r="G3841" s="34"/>
      <c r="H3841" s="34"/>
      <c r="I3841" s="34"/>
      <c r="J3841" s="34"/>
      <c r="K3841" s="34"/>
      <c r="L3841" s="34"/>
      <c r="M3841" s="34"/>
      <c r="N3841" s="34"/>
      <c r="O3841" s="34"/>
      <c r="P3841" s="31"/>
      <c r="Q3841" s="31"/>
      <c r="R3841" s="34"/>
      <c r="S3841" s="34"/>
      <c r="T3841" s="34"/>
      <c r="U3841" s="34"/>
      <c r="V3841" s="34"/>
      <c r="W3841" s="34"/>
      <c r="X3841" s="34"/>
      <c r="Y3841" s="34"/>
      <c r="Z3841" s="34"/>
      <c r="AA3841" s="34"/>
    </row>
    <row r="3842" spans="1:27" s="30" customFormat="1" x14ac:dyDescent="0.3">
      <c r="A3842" s="31"/>
      <c r="B3842" s="32"/>
      <c r="C3842" s="33"/>
      <c r="D3842" s="34"/>
      <c r="E3842" s="34"/>
      <c r="F3842" s="34"/>
      <c r="G3842" s="34"/>
      <c r="H3842" s="34"/>
      <c r="I3842" s="34"/>
      <c r="J3842" s="34"/>
      <c r="K3842" s="34"/>
      <c r="L3842" s="34"/>
      <c r="M3842" s="34"/>
      <c r="N3842" s="34"/>
      <c r="O3842" s="34"/>
      <c r="P3842" s="31"/>
      <c r="Q3842" s="31"/>
      <c r="R3842" s="34"/>
      <c r="S3842" s="34"/>
      <c r="T3842" s="34"/>
      <c r="U3842" s="34"/>
      <c r="V3842" s="34"/>
      <c r="W3842" s="34"/>
      <c r="X3842" s="34"/>
      <c r="Y3842" s="34"/>
      <c r="Z3842" s="34"/>
      <c r="AA3842" s="34"/>
    </row>
    <row r="3843" spans="1:27" s="30" customFormat="1" x14ac:dyDescent="0.3">
      <c r="A3843" s="31"/>
      <c r="B3843" s="32"/>
      <c r="C3843" s="33"/>
      <c r="D3843" s="34"/>
      <c r="E3843" s="34"/>
      <c r="F3843" s="34"/>
      <c r="G3843" s="34"/>
      <c r="H3843" s="34"/>
      <c r="I3843" s="34"/>
      <c r="J3843" s="34"/>
      <c r="K3843" s="34"/>
      <c r="L3843" s="34"/>
      <c r="M3843" s="34"/>
      <c r="N3843" s="34"/>
      <c r="O3843" s="34"/>
      <c r="P3843" s="31"/>
      <c r="Q3843" s="31"/>
      <c r="R3843" s="34"/>
      <c r="S3843" s="34"/>
      <c r="T3843" s="34"/>
      <c r="U3843" s="34"/>
      <c r="V3843" s="34"/>
      <c r="W3843" s="34"/>
      <c r="X3843" s="34"/>
      <c r="Y3843" s="34"/>
      <c r="Z3843" s="34"/>
      <c r="AA3843" s="34"/>
    </row>
    <row r="3844" spans="1:27" s="30" customFormat="1" x14ac:dyDescent="0.3">
      <c r="A3844" s="31"/>
      <c r="B3844" s="32"/>
      <c r="C3844" s="33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34"/>
      <c r="O3844" s="34"/>
      <c r="P3844" s="31"/>
      <c r="Q3844" s="31"/>
      <c r="R3844" s="34"/>
      <c r="S3844" s="34"/>
      <c r="T3844" s="34"/>
      <c r="U3844" s="34"/>
      <c r="V3844" s="34"/>
      <c r="W3844" s="34"/>
      <c r="X3844" s="34"/>
      <c r="Y3844" s="34"/>
      <c r="Z3844" s="34"/>
      <c r="AA3844" s="34"/>
    </row>
    <row r="3845" spans="1:27" s="30" customFormat="1" x14ac:dyDescent="0.3">
      <c r="A3845" s="31"/>
      <c r="B3845" s="32"/>
      <c r="C3845" s="33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34"/>
      <c r="O3845" s="34"/>
      <c r="P3845" s="31"/>
      <c r="Q3845" s="31"/>
      <c r="R3845" s="34"/>
      <c r="S3845" s="34"/>
      <c r="T3845" s="34"/>
      <c r="U3845" s="34"/>
      <c r="V3845" s="34"/>
      <c r="W3845" s="34"/>
      <c r="X3845" s="34"/>
      <c r="Y3845" s="34"/>
      <c r="Z3845" s="34"/>
      <c r="AA3845" s="34"/>
    </row>
    <row r="3846" spans="1:27" s="30" customFormat="1" x14ac:dyDescent="0.3">
      <c r="A3846" s="31"/>
      <c r="B3846" s="32"/>
      <c r="C3846" s="33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34"/>
      <c r="O3846" s="34"/>
      <c r="P3846" s="31"/>
      <c r="Q3846" s="31"/>
      <c r="R3846" s="34"/>
      <c r="S3846" s="34"/>
      <c r="T3846" s="34"/>
      <c r="U3846" s="34"/>
      <c r="V3846" s="34"/>
      <c r="W3846" s="34"/>
      <c r="X3846" s="34"/>
      <c r="Y3846" s="34"/>
      <c r="Z3846" s="34"/>
      <c r="AA3846" s="34"/>
    </row>
    <row r="3847" spans="1:27" s="30" customFormat="1" x14ac:dyDescent="0.3">
      <c r="A3847" s="31"/>
      <c r="B3847" s="32"/>
      <c r="C3847" s="33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34"/>
      <c r="O3847" s="34"/>
      <c r="P3847" s="31"/>
      <c r="Q3847" s="31"/>
      <c r="R3847" s="34"/>
      <c r="S3847" s="34"/>
      <c r="T3847" s="34"/>
      <c r="U3847" s="34"/>
      <c r="V3847" s="34"/>
      <c r="W3847" s="34"/>
      <c r="X3847" s="34"/>
      <c r="Y3847" s="34"/>
      <c r="Z3847" s="34"/>
      <c r="AA3847" s="34"/>
    </row>
    <row r="3848" spans="1:27" s="30" customFormat="1" x14ac:dyDescent="0.3">
      <c r="A3848" s="31"/>
      <c r="B3848" s="32"/>
      <c r="C3848" s="33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34"/>
      <c r="O3848" s="34"/>
      <c r="P3848" s="31"/>
      <c r="Q3848" s="31"/>
      <c r="R3848" s="34"/>
      <c r="S3848" s="34"/>
      <c r="T3848" s="34"/>
      <c r="U3848" s="34"/>
      <c r="V3848" s="34"/>
      <c r="W3848" s="34"/>
      <c r="X3848" s="34"/>
      <c r="Y3848" s="34"/>
      <c r="Z3848" s="34"/>
      <c r="AA3848" s="34"/>
    </row>
    <row r="3849" spans="1:27" s="30" customFormat="1" x14ac:dyDescent="0.3">
      <c r="A3849" s="31"/>
      <c r="B3849" s="32"/>
      <c r="C3849" s="33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34"/>
      <c r="O3849" s="34"/>
      <c r="P3849" s="31"/>
      <c r="Q3849" s="31"/>
      <c r="R3849" s="34"/>
      <c r="S3849" s="34"/>
      <c r="T3849" s="34"/>
      <c r="U3849" s="34"/>
      <c r="V3849" s="34"/>
      <c r="W3849" s="34"/>
      <c r="X3849" s="34"/>
      <c r="Y3849" s="34"/>
      <c r="Z3849" s="34"/>
      <c r="AA3849" s="34"/>
    </row>
    <row r="3850" spans="1:27" s="30" customFormat="1" x14ac:dyDescent="0.3">
      <c r="A3850" s="31"/>
      <c r="B3850" s="32"/>
      <c r="C3850" s="33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34"/>
      <c r="O3850" s="34"/>
      <c r="P3850" s="31"/>
      <c r="Q3850" s="31"/>
      <c r="R3850" s="34"/>
      <c r="S3850" s="34"/>
      <c r="T3850" s="34"/>
      <c r="U3850" s="34"/>
      <c r="V3850" s="34"/>
      <c r="W3850" s="34"/>
      <c r="X3850" s="34"/>
      <c r="Y3850" s="34"/>
      <c r="Z3850" s="34"/>
      <c r="AA3850" s="34"/>
    </row>
    <row r="3851" spans="1:27" s="30" customFormat="1" x14ac:dyDescent="0.3">
      <c r="A3851" s="31"/>
      <c r="B3851" s="32"/>
      <c r="C3851" s="33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34"/>
      <c r="O3851" s="34"/>
      <c r="P3851" s="31"/>
      <c r="Q3851" s="31"/>
      <c r="R3851" s="34"/>
      <c r="S3851" s="34"/>
      <c r="T3851" s="34"/>
      <c r="U3851" s="34"/>
      <c r="V3851" s="34"/>
      <c r="W3851" s="34"/>
      <c r="X3851" s="34"/>
      <c r="Y3851" s="34"/>
      <c r="Z3851" s="34"/>
      <c r="AA3851" s="34"/>
    </row>
    <row r="3852" spans="1:27" s="30" customFormat="1" x14ac:dyDescent="0.3">
      <c r="A3852" s="31"/>
      <c r="B3852" s="32"/>
      <c r="C3852" s="33"/>
      <c r="D3852" s="34"/>
      <c r="E3852" s="34"/>
      <c r="F3852" s="34"/>
      <c r="G3852" s="34"/>
      <c r="H3852" s="34"/>
      <c r="I3852" s="34"/>
      <c r="J3852" s="34"/>
      <c r="K3852" s="34"/>
      <c r="L3852" s="34"/>
      <c r="M3852" s="34"/>
      <c r="N3852" s="34"/>
      <c r="O3852" s="34"/>
      <c r="P3852" s="31"/>
      <c r="Q3852" s="31"/>
      <c r="R3852" s="34"/>
      <c r="S3852" s="34"/>
      <c r="T3852" s="34"/>
      <c r="U3852" s="34"/>
      <c r="V3852" s="34"/>
      <c r="W3852" s="34"/>
      <c r="X3852" s="34"/>
      <c r="Y3852" s="34"/>
      <c r="Z3852" s="34"/>
      <c r="AA3852" s="34"/>
    </row>
    <row r="3853" spans="1:27" s="30" customFormat="1" x14ac:dyDescent="0.3">
      <c r="A3853" s="31"/>
      <c r="B3853" s="32"/>
      <c r="C3853" s="33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34"/>
      <c r="O3853" s="34"/>
      <c r="P3853" s="31"/>
      <c r="Q3853" s="31"/>
      <c r="R3853" s="34"/>
      <c r="S3853" s="34"/>
      <c r="T3853" s="34"/>
      <c r="U3853" s="34"/>
      <c r="V3853" s="34"/>
      <c r="W3853" s="34"/>
      <c r="X3853" s="34"/>
      <c r="Y3853" s="34"/>
      <c r="Z3853" s="34"/>
      <c r="AA3853" s="34"/>
    </row>
    <row r="3854" spans="1:27" s="30" customFormat="1" x14ac:dyDescent="0.3">
      <c r="A3854" s="31"/>
      <c r="B3854" s="32"/>
      <c r="C3854" s="33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34"/>
      <c r="O3854" s="34"/>
      <c r="P3854" s="31"/>
      <c r="Q3854" s="31"/>
      <c r="R3854" s="34"/>
      <c r="S3854" s="34"/>
      <c r="T3854" s="34"/>
      <c r="U3854" s="34"/>
      <c r="V3854" s="34"/>
      <c r="W3854" s="34"/>
      <c r="X3854" s="34"/>
      <c r="Y3854" s="34"/>
      <c r="Z3854" s="34"/>
      <c r="AA3854" s="34"/>
    </row>
    <row r="3855" spans="1:27" s="30" customFormat="1" x14ac:dyDescent="0.3">
      <c r="A3855" s="31"/>
      <c r="B3855" s="32"/>
      <c r="C3855" s="33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34"/>
      <c r="O3855" s="34"/>
      <c r="P3855" s="31"/>
      <c r="Q3855" s="31"/>
      <c r="R3855" s="34"/>
      <c r="S3855" s="34"/>
      <c r="T3855" s="34"/>
      <c r="U3855" s="34"/>
      <c r="V3855" s="34"/>
      <c r="W3855" s="34"/>
      <c r="X3855" s="34"/>
      <c r="Y3855" s="34"/>
      <c r="Z3855" s="34"/>
      <c r="AA3855" s="34"/>
    </row>
    <row r="3856" spans="1:27" s="30" customFormat="1" x14ac:dyDescent="0.3">
      <c r="A3856" s="31"/>
      <c r="B3856" s="32"/>
      <c r="C3856" s="33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34"/>
      <c r="O3856" s="34"/>
      <c r="P3856" s="31"/>
      <c r="Q3856" s="31"/>
      <c r="R3856" s="34"/>
      <c r="S3856" s="34"/>
      <c r="T3856" s="34"/>
      <c r="U3856" s="34"/>
      <c r="V3856" s="34"/>
      <c r="W3856" s="34"/>
      <c r="X3856" s="34"/>
      <c r="Y3856" s="34"/>
      <c r="Z3856" s="34"/>
      <c r="AA3856" s="34"/>
    </row>
    <row r="3857" spans="1:27" s="30" customFormat="1" x14ac:dyDescent="0.3">
      <c r="A3857" s="31"/>
      <c r="B3857" s="32"/>
      <c r="C3857" s="33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34"/>
      <c r="O3857" s="34"/>
      <c r="P3857" s="31"/>
      <c r="Q3857" s="31"/>
      <c r="R3857" s="34"/>
      <c r="S3857" s="34"/>
      <c r="T3857" s="34"/>
      <c r="U3857" s="34"/>
      <c r="V3857" s="34"/>
      <c r="W3857" s="34"/>
      <c r="X3857" s="34"/>
      <c r="Y3857" s="34"/>
      <c r="Z3857" s="34"/>
      <c r="AA3857" s="34"/>
    </row>
    <row r="3858" spans="1:27" s="30" customFormat="1" x14ac:dyDescent="0.3">
      <c r="A3858" s="31"/>
      <c r="B3858" s="32"/>
      <c r="C3858" s="33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34"/>
      <c r="O3858" s="34"/>
      <c r="P3858" s="31"/>
      <c r="Q3858" s="31"/>
      <c r="R3858" s="34"/>
      <c r="S3858" s="34"/>
      <c r="T3858" s="34"/>
      <c r="U3858" s="34"/>
      <c r="V3858" s="34"/>
      <c r="W3858" s="34"/>
      <c r="X3858" s="34"/>
      <c r="Y3858" s="34"/>
      <c r="Z3858" s="34"/>
      <c r="AA3858" s="34"/>
    </row>
    <row r="3859" spans="1:27" s="30" customFormat="1" x14ac:dyDescent="0.3">
      <c r="A3859" s="31"/>
      <c r="B3859" s="32"/>
      <c r="C3859" s="33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34"/>
      <c r="O3859" s="34"/>
      <c r="P3859" s="31"/>
      <c r="Q3859" s="31"/>
      <c r="R3859" s="34"/>
      <c r="S3859" s="34"/>
      <c r="T3859" s="34"/>
      <c r="U3859" s="34"/>
      <c r="V3859" s="34"/>
      <c r="W3859" s="34"/>
      <c r="X3859" s="34"/>
      <c r="Y3859" s="34"/>
      <c r="Z3859" s="34"/>
      <c r="AA3859" s="34"/>
    </row>
    <row r="3860" spans="1:27" s="30" customFormat="1" x14ac:dyDescent="0.3">
      <c r="A3860" s="31"/>
      <c r="B3860" s="32"/>
      <c r="C3860" s="33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34"/>
      <c r="O3860" s="34"/>
      <c r="P3860" s="31"/>
      <c r="Q3860" s="31"/>
      <c r="R3860" s="34"/>
      <c r="S3860" s="34"/>
      <c r="T3860" s="34"/>
      <c r="U3860" s="34"/>
      <c r="V3860" s="34"/>
      <c r="W3860" s="34"/>
      <c r="X3860" s="34"/>
      <c r="Y3860" s="34"/>
      <c r="Z3860" s="34"/>
      <c r="AA3860" s="34"/>
    </row>
    <row r="3861" spans="1:27" s="30" customFormat="1" x14ac:dyDescent="0.3">
      <c r="A3861" s="31"/>
      <c r="B3861" s="32"/>
      <c r="C3861" s="33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34"/>
      <c r="O3861" s="34"/>
      <c r="P3861" s="31"/>
      <c r="Q3861" s="31"/>
      <c r="R3861" s="34"/>
      <c r="S3861" s="34"/>
      <c r="T3861" s="34"/>
      <c r="U3861" s="34"/>
      <c r="V3861" s="34"/>
      <c r="W3861" s="34"/>
      <c r="X3861" s="34"/>
      <c r="Y3861" s="34"/>
      <c r="Z3861" s="34"/>
      <c r="AA3861" s="34"/>
    </row>
    <row r="3862" spans="1:27" s="30" customFormat="1" x14ac:dyDescent="0.3">
      <c r="A3862" s="31"/>
      <c r="B3862" s="32"/>
      <c r="C3862" s="33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34"/>
      <c r="O3862" s="34"/>
      <c r="P3862" s="31"/>
      <c r="Q3862" s="31"/>
      <c r="R3862" s="34"/>
      <c r="S3862" s="34"/>
      <c r="T3862" s="34"/>
      <c r="U3862" s="34"/>
      <c r="V3862" s="34"/>
      <c r="W3862" s="34"/>
      <c r="X3862" s="34"/>
      <c r="Y3862" s="34"/>
      <c r="Z3862" s="34"/>
      <c r="AA3862" s="34"/>
    </row>
    <row r="3863" spans="1:27" s="30" customFormat="1" x14ac:dyDescent="0.3">
      <c r="A3863" s="31"/>
      <c r="B3863" s="32"/>
      <c r="C3863" s="33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34"/>
      <c r="O3863" s="34"/>
      <c r="P3863" s="31"/>
      <c r="Q3863" s="31"/>
      <c r="R3863" s="34"/>
      <c r="S3863" s="34"/>
      <c r="T3863" s="34"/>
      <c r="U3863" s="34"/>
      <c r="V3863" s="34"/>
      <c r="W3863" s="34"/>
      <c r="X3863" s="34"/>
      <c r="Y3863" s="34"/>
      <c r="Z3863" s="34"/>
      <c r="AA3863" s="34"/>
    </row>
    <row r="3864" spans="1:27" s="30" customFormat="1" x14ac:dyDescent="0.3">
      <c r="A3864" s="31"/>
      <c r="B3864" s="32"/>
      <c r="C3864" s="33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34"/>
      <c r="O3864" s="34"/>
      <c r="P3864" s="31"/>
      <c r="Q3864" s="31"/>
      <c r="R3864" s="34"/>
      <c r="S3864" s="34"/>
      <c r="T3864" s="34"/>
      <c r="U3864" s="34"/>
      <c r="V3864" s="34"/>
      <c r="W3864" s="34"/>
      <c r="X3864" s="34"/>
      <c r="Y3864" s="34"/>
      <c r="Z3864" s="34"/>
      <c r="AA3864" s="34"/>
    </row>
    <row r="3865" spans="1:27" s="30" customFormat="1" x14ac:dyDescent="0.3">
      <c r="A3865" s="31"/>
      <c r="B3865" s="32"/>
      <c r="C3865" s="33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34"/>
      <c r="O3865" s="34"/>
      <c r="P3865" s="31"/>
      <c r="Q3865" s="31"/>
      <c r="R3865" s="34"/>
      <c r="S3865" s="34"/>
      <c r="T3865" s="34"/>
      <c r="U3865" s="34"/>
      <c r="V3865" s="34"/>
      <c r="W3865" s="34"/>
      <c r="X3865" s="34"/>
      <c r="Y3865" s="34"/>
      <c r="Z3865" s="34"/>
      <c r="AA3865" s="34"/>
    </row>
    <row r="3866" spans="1:27" s="30" customFormat="1" x14ac:dyDescent="0.3">
      <c r="A3866" s="31"/>
      <c r="B3866" s="32"/>
      <c r="C3866" s="33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34"/>
      <c r="O3866" s="34"/>
      <c r="P3866" s="31"/>
      <c r="Q3866" s="31"/>
      <c r="R3866" s="34"/>
      <c r="S3866" s="34"/>
      <c r="T3866" s="34"/>
      <c r="U3866" s="34"/>
      <c r="V3866" s="34"/>
      <c r="W3866" s="34"/>
      <c r="X3866" s="34"/>
      <c r="Y3866" s="34"/>
      <c r="Z3866" s="34"/>
      <c r="AA3866" s="34"/>
    </row>
    <row r="3867" spans="1:27" s="30" customFormat="1" x14ac:dyDescent="0.3">
      <c r="A3867" s="31"/>
      <c r="B3867" s="32"/>
      <c r="C3867" s="33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34"/>
      <c r="O3867" s="34"/>
      <c r="P3867" s="31"/>
      <c r="Q3867" s="31"/>
      <c r="R3867" s="34"/>
      <c r="S3867" s="34"/>
      <c r="T3867" s="34"/>
      <c r="U3867" s="34"/>
      <c r="V3867" s="34"/>
      <c r="W3867" s="34"/>
      <c r="X3867" s="34"/>
      <c r="Y3867" s="34"/>
      <c r="Z3867" s="34"/>
      <c r="AA3867" s="34"/>
    </row>
    <row r="3868" spans="1:27" s="30" customFormat="1" x14ac:dyDescent="0.3">
      <c r="A3868" s="31"/>
      <c r="B3868" s="32"/>
      <c r="C3868" s="33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34"/>
      <c r="O3868" s="34"/>
      <c r="P3868" s="31"/>
      <c r="Q3868" s="31"/>
      <c r="R3868" s="34"/>
      <c r="S3868" s="34"/>
      <c r="T3868" s="34"/>
      <c r="U3868" s="34"/>
      <c r="V3868" s="34"/>
      <c r="W3868" s="34"/>
      <c r="X3868" s="34"/>
      <c r="Y3868" s="34"/>
      <c r="Z3868" s="34"/>
      <c r="AA3868" s="34"/>
    </row>
    <row r="3869" spans="1:27" s="30" customFormat="1" x14ac:dyDescent="0.3">
      <c r="A3869" s="31"/>
      <c r="B3869" s="32"/>
      <c r="C3869" s="33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34"/>
      <c r="O3869" s="34"/>
      <c r="P3869" s="31"/>
      <c r="Q3869" s="31"/>
      <c r="R3869" s="34"/>
      <c r="S3869" s="34"/>
      <c r="T3869" s="34"/>
      <c r="U3869" s="34"/>
      <c r="V3869" s="34"/>
      <c r="W3869" s="34"/>
      <c r="X3869" s="34"/>
      <c r="Y3869" s="34"/>
      <c r="Z3869" s="34"/>
      <c r="AA3869" s="34"/>
    </row>
    <row r="3870" spans="1:27" s="30" customFormat="1" x14ac:dyDescent="0.3">
      <c r="A3870" s="31"/>
      <c r="B3870" s="32"/>
      <c r="C3870" s="33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34"/>
      <c r="O3870" s="34"/>
      <c r="P3870" s="31"/>
      <c r="Q3870" s="31"/>
      <c r="R3870" s="34"/>
      <c r="S3870" s="34"/>
      <c r="T3870" s="34"/>
      <c r="U3870" s="34"/>
      <c r="V3870" s="34"/>
      <c r="W3870" s="34"/>
      <c r="X3870" s="34"/>
      <c r="Y3870" s="34"/>
      <c r="Z3870" s="34"/>
      <c r="AA3870" s="34"/>
    </row>
    <row r="3871" spans="1:27" s="30" customFormat="1" x14ac:dyDescent="0.3">
      <c r="A3871" s="31"/>
      <c r="B3871" s="32"/>
      <c r="C3871" s="33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34"/>
      <c r="O3871" s="34"/>
      <c r="P3871" s="31"/>
      <c r="Q3871" s="31"/>
      <c r="R3871" s="34"/>
      <c r="S3871" s="34"/>
      <c r="T3871" s="34"/>
      <c r="U3871" s="34"/>
      <c r="V3871" s="34"/>
      <c r="W3871" s="34"/>
      <c r="X3871" s="34"/>
      <c r="Y3871" s="34"/>
      <c r="Z3871" s="34"/>
      <c r="AA3871" s="34"/>
    </row>
    <row r="3872" spans="1:27" s="30" customFormat="1" x14ac:dyDescent="0.3">
      <c r="A3872" s="31"/>
      <c r="B3872" s="32"/>
      <c r="C3872" s="33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34"/>
      <c r="O3872" s="34"/>
      <c r="P3872" s="31"/>
      <c r="Q3872" s="31"/>
      <c r="R3872" s="34"/>
      <c r="S3872" s="34"/>
      <c r="T3872" s="34"/>
      <c r="U3872" s="34"/>
      <c r="V3872" s="34"/>
      <c r="W3872" s="34"/>
      <c r="X3872" s="34"/>
      <c r="Y3872" s="34"/>
      <c r="Z3872" s="34"/>
      <c r="AA3872" s="34"/>
    </row>
    <row r="3873" spans="1:27" s="30" customFormat="1" x14ac:dyDescent="0.3">
      <c r="A3873" s="31"/>
      <c r="B3873" s="32"/>
      <c r="C3873" s="33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34"/>
      <c r="O3873" s="34"/>
      <c r="P3873" s="31"/>
      <c r="Q3873" s="31"/>
      <c r="R3873" s="34"/>
      <c r="S3873" s="34"/>
      <c r="T3873" s="34"/>
      <c r="U3873" s="34"/>
      <c r="V3873" s="34"/>
      <c r="W3873" s="34"/>
      <c r="X3873" s="34"/>
      <c r="Y3873" s="34"/>
      <c r="Z3873" s="34"/>
      <c r="AA3873" s="34"/>
    </row>
    <row r="3874" spans="1:27" s="30" customFormat="1" x14ac:dyDescent="0.3">
      <c r="A3874" s="31"/>
      <c r="B3874" s="32"/>
      <c r="C3874" s="33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34"/>
      <c r="O3874" s="34"/>
      <c r="P3874" s="31"/>
      <c r="Q3874" s="31"/>
      <c r="R3874" s="34"/>
      <c r="S3874" s="34"/>
      <c r="T3874" s="34"/>
      <c r="U3874" s="34"/>
      <c r="V3874" s="34"/>
      <c r="W3874" s="34"/>
      <c r="X3874" s="34"/>
      <c r="Y3874" s="34"/>
      <c r="Z3874" s="34"/>
      <c r="AA3874" s="34"/>
    </row>
    <row r="3875" spans="1:27" s="30" customFormat="1" x14ac:dyDescent="0.3">
      <c r="A3875" s="31"/>
      <c r="B3875" s="32"/>
      <c r="C3875" s="33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34"/>
      <c r="O3875" s="34"/>
      <c r="P3875" s="31"/>
      <c r="Q3875" s="31"/>
      <c r="R3875" s="34"/>
      <c r="S3875" s="34"/>
      <c r="T3875" s="34"/>
      <c r="U3875" s="34"/>
      <c r="V3875" s="34"/>
      <c r="W3875" s="34"/>
      <c r="X3875" s="34"/>
      <c r="Y3875" s="34"/>
      <c r="Z3875" s="34"/>
      <c r="AA3875" s="34"/>
    </row>
    <row r="3876" spans="1:27" s="30" customFormat="1" x14ac:dyDescent="0.3">
      <c r="A3876" s="31"/>
      <c r="B3876" s="32"/>
      <c r="C3876" s="33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34"/>
      <c r="O3876" s="34"/>
      <c r="P3876" s="31"/>
      <c r="Q3876" s="31"/>
      <c r="R3876" s="34"/>
      <c r="S3876" s="34"/>
      <c r="T3876" s="34"/>
      <c r="U3876" s="34"/>
      <c r="V3876" s="34"/>
      <c r="W3876" s="34"/>
      <c r="X3876" s="34"/>
      <c r="Y3876" s="34"/>
      <c r="Z3876" s="34"/>
      <c r="AA3876" s="34"/>
    </row>
    <row r="3877" spans="1:27" s="30" customFormat="1" x14ac:dyDescent="0.3">
      <c r="A3877" s="31"/>
      <c r="B3877" s="32"/>
      <c r="C3877" s="33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34"/>
      <c r="O3877" s="34"/>
      <c r="P3877" s="31"/>
      <c r="Q3877" s="31"/>
      <c r="R3877" s="34"/>
      <c r="S3877" s="34"/>
      <c r="T3877" s="34"/>
      <c r="U3877" s="34"/>
      <c r="V3877" s="34"/>
      <c r="W3877" s="34"/>
      <c r="X3877" s="34"/>
      <c r="Y3877" s="34"/>
      <c r="Z3877" s="34"/>
      <c r="AA3877" s="34"/>
    </row>
    <row r="3878" spans="1:27" s="30" customFormat="1" x14ac:dyDescent="0.3">
      <c r="A3878" s="31"/>
      <c r="B3878" s="32"/>
      <c r="C3878" s="33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34"/>
      <c r="O3878" s="34"/>
      <c r="P3878" s="31"/>
      <c r="Q3878" s="31"/>
      <c r="R3878" s="34"/>
      <c r="S3878" s="34"/>
      <c r="T3878" s="34"/>
      <c r="U3878" s="34"/>
      <c r="V3878" s="34"/>
      <c r="W3878" s="34"/>
      <c r="X3878" s="34"/>
      <c r="Y3878" s="34"/>
      <c r="Z3878" s="34"/>
      <c r="AA3878" s="34"/>
    </row>
    <row r="3879" spans="1:27" s="30" customFormat="1" x14ac:dyDescent="0.3">
      <c r="A3879" s="31"/>
      <c r="B3879" s="32"/>
      <c r="C3879" s="33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34"/>
      <c r="O3879" s="34"/>
      <c r="P3879" s="31"/>
      <c r="Q3879" s="31"/>
      <c r="R3879" s="34"/>
      <c r="S3879" s="34"/>
      <c r="T3879" s="34"/>
      <c r="U3879" s="34"/>
      <c r="V3879" s="34"/>
      <c r="W3879" s="34"/>
      <c r="X3879" s="34"/>
      <c r="Y3879" s="34"/>
      <c r="Z3879" s="34"/>
      <c r="AA3879" s="34"/>
    </row>
    <row r="3880" spans="1:27" s="30" customFormat="1" x14ac:dyDescent="0.3">
      <c r="A3880" s="31"/>
      <c r="B3880" s="32"/>
      <c r="C3880" s="33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34"/>
      <c r="O3880" s="34"/>
      <c r="P3880" s="31"/>
      <c r="Q3880" s="31"/>
      <c r="R3880" s="34"/>
      <c r="S3880" s="34"/>
      <c r="T3880" s="34"/>
      <c r="U3880" s="34"/>
      <c r="V3880" s="34"/>
      <c r="W3880" s="34"/>
      <c r="X3880" s="34"/>
      <c r="Y3880" s="34"/>
      <c r="Z3880" s="34"/>
      <c r="AA3880" s="34"/>
    </row>
    <row r="3881" spans="1:27" s="30" customFormat="1" x14ac:dyDescent="0.3">
      <c r="A3881" s="31"/>
      <c r="B3881" s="32"/>
      <c r="C3881" s="33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34"/>
      <c r="O3881" s="34"/>
      <c r="P3881" s="31"/>
      <c r="Q3881" s="31"/>
      <c r="R3881" s="34"/>
      <c r="S3881" s="34"/>
      <c r="T3881" s="34"/>
      <c r="U3881" s="34"/>
      <c r="V3881" s="34"/>
      <c r="W3881" s="34"/>
      <c r="X3881" s="34"/>
      <c r="Y3881" s="34"/>
      <c r="Z3881" s="34"/>
      <c r="AA3881" s="34"/>
    </row>
    <row r="3882" spans="1:27" s="30" customFormat="1" x14ac:dyDescent="0.3">
      <c r="A3882" s="31"/>
      <c r="B3882" s="32"/>
      <c r="C3882" s="33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34"/>
      <c r="O3882" s="34"/>
      <c r="P3882" s="31"/>
      <c r="Q3882" s="31"/>
      <c r="R3882" s="34"/>
      <c r="S3882" s="34"/>
      <c r="T3882" s="34"/>
      <c r="U3882" s="34"/>
      <c r="V3882" s="34"/>
      <c r="W3882" s="34"/>
      <c r="X3882" s="34"/>
      <c r="Y3882" s="34"/>
      <c r="Z3882" s="34"/>
      <c r="AA3882" s="34"/>
    </row>
    <row r="3883" spans="1:27" s="30" customFormat="1" x14ac:dyDescent="0.3">
      <c r="A3883" s="31"/>
      <c r="B3883" s="32"/>
      <c r="C3883" s="33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34"/>
      <c r="O3883" s="34"/>
      <c r="P3883" s="31"/>
      <c r="Q3883" s="31"/>
      <c r="R3883" s="34"/>
      <c r="S3883" s="34"/>
      <c r="T3883" s="34"/>
      <c r="U3883" s="34"/>
      <c r="V3883" s="34"/>
      <c r="W3883" s="34"/>
      <c r="X3883" s="34"/>
      <c r="Y3883" s="34"/>
      <c r="Z3883" s="34"/>
      <c r="AA3883" s="34"/>
    </row>
    <row r="3884" spans="1:27" s="30" customFormat="1" x14ac:dyDescent="0.3">
      <c r="A3884" s="31"/>
      <c r="B3884" s="32"/>
      <c r="C3884" s="33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34"/>
      <c r="O3884" s="34"/>
      <c r="P3884" s="31"/>
      <c r="Q3884" s="31"/>
      <c r="R3884" s="34"/>
      <c r="S3884" s="34"/>
      <c r="T3884" s="34"/>
      <c r="U3884" s="34"/>
      <c r="V3884" s="34"/>
      <c r="W3884" s="34"/>
      <c r="X3884" s="34"/>
      <c r="Y3884" s="34"/>
      <c r="Z3884" s="34"/>
      <c r="AA3884" s="34"/>
    </row>
    <row r="3885" spans="1:27" s="30" customFormat="1" x14ac:dyDescent="0.3">
      <c r="A3885" s="31"/>
      <c r="B3885" s="32"/>
      <c r="C3885" s="33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34"/>
      <c r="O3885" s="34"/>
      <c r="P3885" s="31"/>
      <c r="Q3885" s="31"/>
      <c r="R3885" s="34"/>
      <c r="S3885" s="34"/>
      <c r="T3885" s="34"/>
      <c r="U3885" s="34"/>
      <c r="V3885" s="34"/>
      <c r="W3885" s="34"/>
      <c r="X3885" s="34"/>
      <c r="Y3885" s="34"/>
      <c r="Z3885" s="34"/>
      <c r="AA3885" s="34"/>
    </row>
    <row r="3886" spans="1:27" s="30" customFormat="1" x14ac:dyDescent="0.3">
      <c r="A3886" s="31"/>
      <c r="B3886" s="32"/>
      <c r="C3886" s="33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34"/>
      <c r="O3886" s="34"/>
      <c r="P3886" s="31"/>
      <c r="Q3886" s="31"/>
      <c r="R3886" s="34"/>
      <c r="S3886" s="34"/>
      <c r="T3886" s="34"/>
      <c r="U3886" s="34"/>
      <c r="V3886" s="34"/>
      <c r="W3886" s="34"/>
      <c r="X3886" s="34"/>
      <c r="Y3886" s="34"/>
      <c r="Z3886" s="34"/>
      <c r="AA3886" s="34"/>
    </row>
    <row r="3887" spans="1:27" s="30" customFormat="1" x14ac:dyDescent="0.3">
      <c r="A3887" s="31"/>
      <c r="B3887" s="32"/>
      <c r="C3887" s="33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34"/>
      <c r="O3887" s="34"/>
      <c r="P3887" s="31"/>
      <c r="Q3887" s="31"/>
      <c r="R3887" s="34"/>
      <c r="S3887" s="34"/>
      <c r="T3887" s="34"/>
      <c r="U3887" s="34"/>
      <c r="V3887" s="34"/>
      <c r="W3887" s="34"/>
      <c r="X3887" s="34"/>
      <c r="Y3887" s="34"/>
      <c r="Z3887" s="34"/>
      <c r="AA3887" s="34"/>
    </row>
    <row r="3888" spans="1:27" s="30" customFormat="1" x14ac:dyDescent="0.3">
      <c r="A3888" s="31"/>
      <c r="B3888" s="32"/>
      <c r="C3888" s="33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34"/>
      <c r="O3888" s="34"/>
      <c r="P3888" s="31"/>
      <c r="Q3888" s="31"/>
      <c r="R3888" s="34"/>
      <c r="S3888" s="34"/>
      <c r="T3888" s="34"/>
      <c r="U3888" s="34"/>
      <c r="V3888" s="34"/>
      <c r="W3888" s="34"/>
      <c r="X3888" s="34"/>
      <c r="Y3888" s="34"/>
      <c r="Z3888" s="34"/>
      <c r="AA3888" s="34"/>
    </row>
    <row r="3889" spans="1:27" s="30" customFormat="1" x14ac:dyDescent="0.3">
      <c r="A3889" s="31"/>
      <c r="B3889" s="32"/>
      <c r="C3889" s="33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34"/>
      <c r="O3889" s="34"/>
      <c r="P3889" s="31"/>
      <c r="Q3889" s="31"/>
      <c r="R3889" s="34"/>
      <c r="S3889" s="34"/>
      <c r="T3889" s="34"/>
      <c r="U3889" s="34"/>
      <c r="V3889" s="34"/>
      <c r="W3889" s="34"/>
      <c r="X3889" s="34"/>
      <c r="Y3889" s="34"/>
      <c r="Z3889" s="34"/>
      <c r="AA3889" s="34"/>
    </row>
    <row r="3890" spans="1:27" s="30" customFormat="1" x14ac:dyDescent="0.3">
      <c r="A3890" s="31"/>
      <c r="B3890" s="32"/>
      <c r="C3890" s="33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34"/>
      <c r="O3890" s="34"/>
      <c r="P3890" s="31"/>
      <c r="Q3890" s="31"/>
      <c r="R3890" s="34"/>
      <c r="S3890" s="34"/>
      <c r="T3890" s="34"/>
      <c r="U3890" s="34"/>
      <c r="V3890" s="34"/>
      <c r="W3890" s="34"/>
      <c r="X3890" s="34"/>
      <c r="Y3890" s="34"/>
      <c r="Z3890" s="34"/>
      <c r="AA3890" s="34"/>
    </row>
    <row r="3891" spans="1:27" s="30" customFormat="1" x14ac:dyDescent="0.3">
      <c r="A3891" s="31"/>
      <c r="B3891" s="32"/>
      <c r="C3891" s="33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34"/>
      <c r="O3891" s="34"/>
      <c r="P3891" s="31"/>
      <c r="Q3891" s="31"/>
      <c r="R3891" s="34"/>
      <c r="S3891" s="34"/>
      <c r="T3891" s="34"/>
      <c r="U3891" s="34"/>
      <c r="V3891" s="34"/>
      <c r="W3891" s="34"/>
      <c r="X3891" s="34"/>
      <c r="Y3891" s="34"/>
      <c r="Z3891" s="34"/>
      <c r="AA3891" s="34"/>
    </row>
    <row r="3892" spans="1:27" s="30" customFormat="1" x14ac:dyDescent="0.3">
      <c r="A3892" s="31"/>
      <c r="B3892" s="32"/>
      <c r="C3892" s="33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34"/>
      <c r="O3892" s="34"/>
      <c r="P3892" s="31"/>
      <c r="Q3892" s="31"/>
      <c r="R3892" s="34"/>
      <c r="S3892" s="34"/>
      <c r="T3892" s="34"/>
      <c r="U3892" s="34"/>
      <c r="V3892" s="34"/>
      <c r="W3892" s="34"/>
      <c r="X3892" s="34"/>
      <c r="Y3892" s="34"/>
      <c r="Z3892" s="34"/>
      <c r="AA3892" s="34"/>
    </row>
    <row r="3893" spans="1:27" s="30" customFormat="1" x14ac:dyDescent="0.3">
      <c r="A3893" s="31"/>
      <c r="B3893" s="32"/>
      <c r="C3893" s="33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34"/>
      <c r="O3893" s="34"/>
      <c r="P3893" s="31"/>
      <c r="Q3893" s="31"/>
      <c r="R3893" s="34"/>
      <c r="S3893" s="34"/>
      <c r="T3893" s="34"/>
      <c r="U3893" s="34"/>
      <c r="V3893" s="34"/>
      <c r="W3893" s="34"/>
      <c r="X3893" s="34"/>
      <c r="Y3893" s="34"/>
      <c r="Z3893" s="34"/>
      <c r="AA3893" s="34"/>
    </row>
    <row r="3894" spans="1:27" s="30" customFormat="1" x14ac:dyDescent="0.3">
      <c r="A3894" s="31"/>
      <c r="B3894" s="32"/>
      <c r="C3894" s="33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34"/>
      <c r="O3894" s="34"/>
      <c r="P3894" s="31"/>
      <c r="Q3894" s="31"/>
      <c r="R3894" s="34"/>
      <c r="S3894" s="34"/>
      <c r="T3894" s="34"/>
      <c r="U3894" s="34"/>
      <c r="V3894" s="34"/>
      <c r="W3894" s="34"/>
      <c r="X3894" s="34"/>
      <c r="Y3894" s="34"/>
      <c r="Z3894" s="34"/>
      <c r="AA3894" s="34"/>
    </row>
    <row r="3895" spans="1:27" s="30" customFormat="1" x14ac:dyDescent="0.3">
      <c r="A3895" s="31"/>
      <c r="B3895" s="32"/>
      <c r="C3895" s="33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34"/>
      <c r="O3895" s="34"/>
      <c r="P3895" s="31"/>
      <c r="Q3895" s="31"/>
      <c r="R3895" s="34"/>
      <c r="S3895" s="34"/>
      <c r="T3895" s="34"/>
      <c r="U3895" s="34"/>
      <c r="V3895" s="34"/>
      <c r="W3895" s="34"/>
      <c r="X3895" s="34"/>
      <c r="Y3895" s="34"/>
      <c r="Z3895" s="34"/>
      <c r="AA3895" s="34"/>
    </row>
    <row r="3896" spans="1:27" s="30" customFormat="1" x14ac:dyDescent="0.3">
      <c r="A3896" s="31"/>
      <c r="B3896" s="32"/>
      <c r="C3896" s="33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34"/>
      <c r="O3896" s="34"/>
      <c r="P3896" s="31"/>
      <c r="Q3896" s="31"/>
      <c r="R3896" s="34"/>
      <c r="S3896" s="34"/>
      <c r="T3896" s="34"/>
      <c r="U3896" s="34"/>
      <c r="V3896" s="34"/>
      <c r="W3896" s="34"/>
      <c r="X3896" s="34"/>
      <c r="Y3896" s="34"/>
      <c r="Z3896" s="34"/>
      <c r="AA3896" s="34"/>
    </row>
    <row r="3897" spans="1:27" s="30" customFormat="1" x14ac:dyDescent="0.3">
      <c r="A3897" s="31"/>
      <c r="B3897" s="32"/>
      <c r="C3897" s="33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34"/>
      <c r="O3897" s="34"/>
      <c r="P3897" s="31"/>
      <c r="Q3897" s="31"/>
      <c r="R3897" s="34"/>
      <c r="S3897" s="34"/>
      <c r="T3897" s="34"/>
      <c r="U3897" s="34"/>
      <c r="V3897" s="34"/>
      <c r="W3897" s="34"/>
      <c r="X3897" s="34"/>
      <c r="Y3897" s="34"/>
      <c r="Z3897" s="34"/>
      <c r="AA3897" s="34"/>
    </row>
    <row r="3898" spans="1:27" s="30" customFormat="1" x14ac:dyDescent="0.3">
      <c r="A3898" s="31"/>
      <c r="B3898" s="32"/>
      <c r="C3898" s="33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34"/>
      <c r="O3898" s="34"/>
      <c r="P3898" s="31"/>
      <c r="Q3898" s="31"/>
      <c r="R3898" s="34"/>
      <c r="S3898" s="34"/>
      <c r="T3898" s="34"/>
      <c r="U3898" s="34"/>
      <c r="V3898" s="34"/>
      <c r="W3898" s="34"/>
      <c r="X3898" s="34"/>
      <c r="Y3898" s="34"/>
      <c r="Z3898" s="34"/>
      <c r="AA3898" s="34"/>
    </row>
    <row r="3899" spans="1:27" s="30" customFormat="1" x14ac:dyDescent="0.3">
      <c r="A3899" s="31"/>
      <c r="B3899" s="32"/>
      <c r="C3899" s="33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34"/>
      <c r="O3899" s="34"/>
      <c r="P3899" s="31"/>
      <c r="Q3899" s="31"/>
      <c r="R3899" s="34"/>
      <c r="S3899" s="34"/>
      <c r="T3899" s="34"/>
      <c r="U3899" s="34"/>
      <c r="V3899" s="34"/>
      <c r="W3899" s="34"/>
      <c r="X3899" s="34"/>
      <c r="Y3899" s="34"/>
      <c r="Z3899" s="34"/>
      <c r="AA3899" s="34"/>
    </row>
    <row r="3900" spans="1:27" s="30" customFormat="1" x14ac:dyDescent="0.3">
      <c r="A3900" s="31"/>
      <c r="B3900" s="32"/>
      <c r="C3900" s="33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34"/>
      <c r="O3900" s="34"/>
      <c r="P3900" s="31"/>
      <c r="Q3900" s="31"/>
      <c r="R3900" s="34"/>
      <c r="S3900" s="34"/>
      <c r="T3900" s="34"/>
      <c r="U3900" s="34"/>
      <c r="V3900" s="34"/>
      <c r="W3900" s="34"/>
      <c r="X3900" s="34"/>
      <c r="Y3900" s="34"/>
      <c r="Z3900" s="34"/>
      <c r="AA3900" s="34"/>
    </row>
    <row r="3901" spans="1:27" s="30" customFormat="1" x14ac:dyDescent="0.3">
      <c r="A3901" s="31"/>
      <c r="B3901" s="32"/>
      <c r="C3901" s="33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34"/>
      <c r="O3901" s="34"/>
      <c r="P3901" s="31"/>
      <c r="Q3901" s="31"/>
      <c r="R3901" s="34"/>
      <c r="S3901" s="34"/>
      <c r="T3901" s="34"/>
      <c r="U3901" s="34"/>
      <c r="V3901" s="34"/>
      <c r="W3901" s="34"/>
      <c r="X3901" s="34"/>
      <c r="Y3901" s="34"/>
      <c r="Z3901" s="34"/>
      <c r="AA3901" s="34"/>
    </row>
    <row r="3902" spans="1:27" s="30" customFormat="1" x14ac:dyDescent="0.3">
      <c r="A3902" s="31"/>
      <c r="B3902" s="32"/>
      <c r="C3902" s="33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34"/>
      <c r="O3902" s="34"/>
      <c r="P3902" s="31"/>
      <c r="Q3902" s="31"/>
      <c r="R3902" s="34"/>
      <c r="S3902" s="34"/>
      <c r="T3902" s="34"/>
      <c r="U3902" s="34"/>
      <c r="V3902" s="34"/>
      <c r="W3902" s="34"/>
      <c r="X3902" s="34"/>
      <c r="Y3902" s="34"/>
      <c r="Z3902" s="34"/>
      <c r="AA3902" s="34"/>
    </row>
    <row r="3903" spans="1:27" s="30" customFormat="1" x14ac:dyDescent="0.3">
      <c r="A3903" s="31"/>
      <c r="B3903" s="32"/>
      <c r="C3903" s="33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34"/>
      <c r="O3903" s="34"/>
      <c r="P3903" s="31"/>
      <c r="Q3903" s="31"/>
      <c r="R3903" s="34"/>
      <c r="S3903" s="34"/>
      <c r="T3903" s="34"/>
      <c r="U3903" s="34"/>
      <c r="V3903" s="34"/>
      <c r="W3903" s="34"/>
      <c r="X3903" s="34"/>
      <c r="Y3903" s="34"/>
      <c r="Z3903" s="34"/>
      <c r="AA3903" s="34"/>
    </row>
    <row r="3904" spans="1:27" s="30" customFormat="1" x14ac:dyDescent="0.3">
      <c r="A3904" s="31"/>
      <c r="B3904" s="32"/>
      <c r="C3904" s="33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34"/>
      <c r="O3904" s="34"/>
      <c r="P3904" s="31"/>
      <c r="Q3904" s="31"/>
      <c r="R3904" s="34"/>
      <c r="S3904" s="34"/>
      <c r="T3904" s="34"/>
      <c r="U3904" s="34"/>
      <c r="V3904" s="34"/>
      <c r="W3904" s="34"/>
      <c r="X3904" s="34"/>
      <c r="Y3904" s="34"/>
      <c r="Z3904" s="34"/>
      <c r="AA3904" s="34"/>
    </row>
    <row r="3905" spans="1:27" s="30" customFormat="1" x14ac:dyDescent="0.3">
      <c r="A3905" s="31"/>
      <c r="B3905" s="32"/>
      <c r="C3905" s="33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34"/>
      <c r="O3905" s="34"/>
      <c r="P3905" s="31"/>
      <c r="Q3905" s="31"/>
      <c r="R3905" s="34"/>
      <c r="S3905" s="34"/>
      <c r="T3905" s="34"/>
      <c r="U3905" s="34"/>
      <c r="V3905" s="34"/>
      <c r="W3905" s="34"/>
      <c r="X3905" s="34"/>
      <c r="Y3905" s="34"/>
      <c r="Z3905" s="34"/>
      <c r="AA3905" s="34"/>
    </row>
    <row r="3906" spans="1:27" s="30" customFormat="1" x14ac:dyDescent="0.3">
      <c r="A3906" s="31"/>
      <c r="B3906" s="32"/>
      <c r="C3906" s="33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34"/>
      <c r="O3906" s="34"/>
      <c r="P3906" s="31"/>
      <c r="Q3906" s="31"/>
      <c r="R3906" s="34"/>
      <c r="S3906" s="34"/>
      <c r="T3906" s="34"/>
      <c r="U3906" s="34"/>
      <c r="V3906" s="34"/>
      <c r="W3906" s="34"/>
      <c r="X3906" s="34"/>
      <c r="Y3906" s="34"/>
      <c r="Z3906" s="34"/>
      <c r="AA3906" s="34"/>
    </row>
    <row r="3907" spans="1:27" s="30" customFormat="1" x14ac:dyDescent="0.3">
      <c r="A3907" s="31"/>
      <c r="B3907" s="32"/>
      <c r="C3907" s="33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34"/>
      <c r="O3907" s="34"/>
      <c r="P3907" s="31"/>
      <c r="Q3907" s="31"/>
      <c r="R3907" s="34"/>
      <c r="S3907" s="34"/>
      <c r="T3907" s="34"/>
      <c r="U3907" s="34"/>
      <c r="V3907" s="34"/>
      <c r="W3907" s="34"/>
      <c r="X3907" s="34"/>
      <c r="Y3907" s="34"/>
      <c r="Z3907" s="34"/>
      <c r="AA3907" s="34"/>
    </row>
    <row r="3908" spans="1:27" s="30" customFormat="1" x14ac:dyDescent="0.3">
      <c r="A3908" s="31"/>
      <c r="B3908" s="32"/>
      <c r="C3908" s="33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34"/>
      <c r="O3908" s="34"/>
      <c r="P3908" s="31"/>
      <c r="Q3908" s="31"/>
      <c r="R3908" s="34"/>
      <c r="S3908" s="34"/>
      <c r="T3908" s="34"/>
      <c r="U3908" s="34"/>
      <c r="V3908" s="34"/>
      <c r="W3908" s="34"/>
      <c r="X3908" s="34"/>
      <c r="Y3908" s="34"/>
      <c r="Z3908" s="34"/>
      <c r="AA3908" s="34"/>
    </row>
    <row r="3909" spans="1:27" s="30" customFormat="1" x14ac:dyDescent="0.3">
      <c r="A3909" s="31"/>
      <c r="B3909" s="32"/>
      <c r="C3909" s="33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34"/>
      <c r="O3909" s="34"/>
      <c r="P3909" s="31"/>
      <c r="Q3909" s="31"/>
      <c r="R3909" s="34"/>
      <c r="S3909" s="34"/>
      <c r="T3909" s="34"/>
      <c r="U3909" s="34"/>
      <c r="V3909" s="34"/>
      <c r="W3909" s="34"/>
      <c r="X3909" s="34"/>
      <c r="Y3909" s="34"/>
      <c r="Z3909" s="34"/>
      <c r="AA3909" s="34"/>
    </row>
    <row r="3910" spans="1:27" s="30" customFormat="1" x14ac:dyDescent="0.3">
      <c r="A3910" s="31"/>
      <c r="B3910" s="32"/>
      <c r="C3910" s="33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34"/>
      <c r="O3910" s="34"/>
      <c r="P3910" s="31"/>
      <c r="Q3910" s="31"/>
      <c r="R3910" s="34"/>
      <c r="S3910" s="34"/>
      <c r="T3910" s="34"/>
      <c r="U3910" s="34"/>
      <c r="V3910" s="34"/>
      <c r="W3910" s="34"/>
      <c r="X3910" s="34"/>
      <c r="Y3910" s="34"/>
      <c r="Z3910" s="34"/>
      <c r="AA3910" s="34"/>
    </row>
    <row r="3911" spans="1:27" s="30" customFormat="1" x14ac:dyDescent="0.3">
      <c r="A3911" s="31"/>
      <c r="B3911" s="32"/>
      <c r="C3911" s="33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34"/>
      <c r="O3911" s="34"/>
      <c r="P3911" s="31"/>
      <c r="Q3911" s="31"/>
      <c r="R3911" s="34"/>
      <c r="S3911" s="34"/>
      <c r="T3911" s="34"/>
      <c r="U3911" s="34"/>
      <c r="V3911" s="34"/>
      <c r="W3911" s="34"/>
      <c r="X3911" s="34"/>
      <c r="Y3911" s="34"/>
      <c r="Z3911" s="34"/>
      <c r="AA3911" s="34"/>
    </row>
    <row r="3912" spans="1:27" s="30" customFormat="1" x14ac:dyDescent="0.3">
      <c r="A3912" s="31"/>
      <c r="B3912" s="32"/>
      <c r="C3912" s="33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34"/>
      <c r="O3912" s="34"/>
      <c r="P3912" s="31"/>
      <c r="Q3912" s="31"/>
      <c r="R3912" s="34"/>
      <c r="S3912" s="34"/>
      <c r="T3912" s="34"/>
      <c r="U3912" s="34"/>
      <c r="V3912" s="34"/>
      <c r="W3912" s="34"/>
      <c r="X3912" s="34"/>
      <c r="Y3912" s="34"/>
      <c r="Z3912" s="34"/>
      <c r="AA3912" s="34"/>
    </row>
    <row r="3913" spans="1:27" s="30" customFormat="1" x14ac:dyDescent="0.3">
      <c r="A3913" s="31"/>
      <c r="B3913" s="32"/>
      <c r="C3913" s="33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34"/>
      <c r="O3913" s="34"/>
      <c r="P3913" s="31"/>
      <c r="Q3913" s="31"/>
      <c r="R3913" s="34"/>
      <c r="S3913" s="34"/>
      <c r="T3913" s="34"/>
      <c r="U3913" s="34"/>
      <c r="V3913" s="34"/>
      <c r="W3913" s="34"/>
      <c r="X3913" s="34"/>
      <c r="Y3913" s="34"/>
      <c r="Z3913" s="34"/>
      <c r="AA3913" s="34"/>
    </row>
    <row r="3914" spans="1:27" s="30" customFormat="1" x14ac:dyDescent="0.3">
      <c r="A3914" s="31"/>
      <c r="B3914" s="32"/>
      <c r="C3914" s="33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34"/>
      <c r="O3914" s="34"/>
      <c r="P3914" s="31"/>
      <c r="Q3914" s="31"/>
      <c r="R3914" s="34"/>
      <c r="S3914" s="34"/>
      <c r="T3914" s="34"/>
      <c r="U3914" s="34"/>
      <c r="V3914" s="34"/>
      <c r="W3914" s="34"/>
      <c r="X3914" s="34"/>
      <c r="Y3914" s="34"/>
      <c r="Z3914" s="34"/>
      <c r="AA3914" s="34"/>
    </row>
    <row r="3915" spans="1:27" s="30" customFormat="1" x14ac:dyDescent="0.3">
      <c r="A3915" s="31"/>
      <c r="B3915" s="32"/>
      <c r="C3915" s="33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34"/>
      <c r="O3915" s="34"/>
      <c r="P3915" s="31"/>
      <c r="Q3915" s="31"/>
      <c r="R3915" s="34"/>
      <c r="S3915" s="34"/>
      <c r="T3915" s="34"/>
      <c r="U3915" s="34"/>
      <c r="V3915" s="34"/>
      <c r="W3915" s="34"/>
      <c r="X3915" s="34"/>
      <c r="Y3915" s="34"/>
      <c r="Z3915" s="34"/>
      <c r="AA3915" s="34"/>
    </row>
    <row r="3916" spans="1:27" s="30" customFormat="1" x14ac:dyDescent="0.3">
      <c r="A3916" s="31"/>
      <c r="B3916" s="32"/>
      <c r="C3916" s="33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34"/>
      <c r="O3916" s="34"/>
      <c r="P3916" s="31"/>
      <c r="Q3916" s="31"/>
      <c r="R3916" s="34"/>
      <c r="S3916" s="34"/>
      <c r="T3916" s="34"/>
      <c r="U3916" s="34"/>
      <c r="V3916" s="34"/>
      <c r="W3916" s="34"/>
      <c r="X3916" s="34"/>
      <c r="Y3916" s="34"/>
      <c r="Z3916" s="34"/>
      <c r="AA3916" s="34"/>
    </row>
    <row r="3917" spans="1:27" s="30" customFormat="1" x14ac:dyDescent="0.3">
      <c r="A3917" s="31"/>
      <c r="B3917" s="32"/>
      <c r="C3917" s="33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34"/>
      <c r="O3917" s="34"/>
      <c r="P3917" s="31"/>
      <c r="Q3917" s="31"/>
      <c r="R3917" s="34"/>
      <c r="S3917" s="34"/>
      <c r="T3917" s="34"/>
      <c r="U3917" s="34"/>
      <c r="V3917" s="34"/>
      <c r="W3917" s="34"/>
      <c r="X3917" s="34"/>
      <c r="Y3917" s="34"/>
      <c r="Z3917" s="34"/>
      <c r="AA3917" s="34"/>
    </row>
    <row r="3918" spans="1:27" s="30" customFormat="1" x14ac:dyDescent="0.3">
      <c r="A3918" s="31"/>
      <c r="B3918" s="32"/>
      <c r="C3918" s="33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34"/>
      <c r="O3918" s="34"/>
      <c r="P3918" s="31"/>
      <c r="Q3918" s="31"/>
      <c r="R3918" s="34"/>
      <c r="S3918" s="34"/>
      <c r="T3918" s="34"/>
      <c r="U3918" s="34"/>
      <c r="V3918" s="34"/>
      <c r="W3918" s="34"/>
      <c r="X3918" s="34"/>
      <c r="Y3918" s="34"/>
      <c r="Z3918" s="34"/>
      <c r="AA3918" s="34"/>
    </row>
    <row r="3919" spans="1:27" s="30" customFormat="1" x14ac:dyDescent="0.3">
      <c r="A3919" s="31"/>
      <c r="B3919" s="32"/>
      <c r="C3919" s="33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34"/>
      <c r="O3919" s="34"/>
      <c r="P3919" s="31"/>
      <c r="Q3919" s="31"/>
      <c r="R3919" s="34"/>
      <c r="S3919" s="34"/>
      <c r="T3919" s="34"/>
      <c r="U3919" s="34"/>
      <c r="V3919" s="34"/>
      <c r="W3919" s="34"/>
      <c r="X3919" s="34"/>
      <c r="Y3919" s="34"/>
      <c r="Z3919" s="34"/>
      <c r="AA3919" s="34"/>
    </row>
    <row r="3920" spans="1:27" s="30" customFormat="1" x14ac:dyDescent="0.3">
      <c r="A3920" s="31"/>
      <c r="B3920" s="32"/>
      <c r="C3920" s="33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34"/>
      <c r="O3920" s="34"/>
      <c r="P3920" s="31"/>
      <c r="Q3920" s="31"/>
      <c r="R3920" s="34"/>
      <c r="S3920" s="34"/>
      <c r="T3920" s="34"/>
      <c r="U3920" s="34"/>
      <c r="V3920" s="34"/>
      <c r="W3920" s="34"/>
      <c r="X3920" s="34"/>
      <c r="Y3920" s="34"/>
      <c r="Z3920" s="34"/>
      <c r="AA3920" s="34"/>
    </row>
    <row r="3921" spans="1:27" s="30" customFormat="1" x14ac:dyDescent="0.3">
      <c r="A3921" s="31"/>
      <c r="B3921" s="32"/>
      <c r="C3921" s="33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34"/>
      <c r="O3921" s="34"/>
      <c r="P3921" s="31"/>
      <c r="Q3921" s="31"/>
      <c r="R3921" s="34"/>
      <c r="S3921" s="34"/>
      <c r="T3921" s="34"/>
      <c r="U3921" s="34"/>
      <c r="V3921" s="34"/>
      <c r="W3921" s="34"/>
      <c r="X3921" s="34"/>
      <c r="Y3921" s="34"/>
      <c r="Z3921" s="34"/>
      <c r="AA3921" s="34"/>
    </row>
    <row r="3922" spans="1:27" s="30" customFormat="1" x14ac:dyDescent="0.3">
      <c r="A3922" s="31"/>
      <c r="B3922" s="32"/>
      <c r="C3922" s="33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34"/>
      <c r="O3922" s="34"/>
      <c r="P3922" s="31"/>
      <c r="Q3922" s="31"/>
      <c r="R3922" s="34"/>
      <c r="S3922" s="34"/>
      <c r="T3922" s="34"/>
      <c r="U3922" s="34"/>
      <c r="V3922" s="34"/>
      <c r="W3922" s="34"/>
      <c r="X3922" s="34"/>
      <c r="Y3922" s="34"/>
      <c r="Z3922" s="34"/>
      <c r="AA3922" s="34"/>
    </row>
    <row r="3923" spans="1:27" s="30" customFormat="1" x14ac:dyDescent="0.3">
      <c r="A3923" s="31"/>
      <c r="B3923" s="32"/>
      <c r="C3923" s="33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34"/>
      <c r="O3923" s="34"/>
      <c r="P3923" s="31"/>
      <c r="Q3923" s="31"/>
      <c r="R3923" s="34"/>
      <c r="S3923" s="34"/>
      <c r="T3923" s="34"/>
      <c r="U3923" s="34"/>
      <c r="V3923" s="34"/>
      <c r="W3923" s="34"/>
      <c r="X3923" s="34"/>
      <c r="Y3923" s="34"/>
      <c r="Z3923" s="34"/>
      <c r="AA3923" s="34"/>
    </row>
    <row r="3924" spans="1:27" s="30" customFormat="1" x14ac:dyDescent="0.3">
      <c r="A3924" s="31"/>
      <c r="B3924" s="32"/>
      <c r="C3924" s="33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34"/>
      <c r="O3924" s="34"/>
      <c r="P3924" s="31"/>
      <c r="Q3924" s="31"/>
      <c r="R3924" s="34"/>
      <c r="S3924" s="34"/>
      <c r="T3924" s="34"/>
      <c r="U3924" s="34"/>
      <c r="V3924" s="34"/>
      <c r="W3924" s="34"/>
      <c r="X3924" s="34"/>
      <c r="Y3924" s="34"/>
      <c r="Z3924" s="34"/>
      <c r="AA3924" s="34"/>
    </row>
    <row r="3925" spans="1:27" s="30" customFormat="1" x14ac:dyDescent="0.3">
      <c r="A3925" s="31"/>
      <c r="B3925" s="32"/>
      <c r="C3925" s="33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34"/>
      <c r="O3925" s="34"/>
      <c r="P3925" s="31"/>
      <c r="Q3925" s="31"/>
      <c r="R3925" s="34"/>
      <c r="S3925" s="34"/>
      <c r="T3925" s="34"/>
      <c r="U3925" s="34"/>
      <c r="V3925" s="34"/>
      <c r="W3925" s="34"/>
      <c r="X3925" s="34"/>
      <c r="Y3925" s="34"/>
      <c r="Z3925" s="34"/>
      <c r="AA3925" s="34"/>
    </row>
    <row r="3926" spans="1:27" s="30" customFormat="1" x14ac:dyDescent="0.3">
      <c r="A3926" s="31"/>
      <c r="B3926" s="32"/>
      <c r="C3926" s="33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34"/>
      <c r="O3926" s="34"/>
      <c r="P3926" s="31"/>
      <c r="Q3926" s="31"/>
      <c r="R3926" s="34"/>
      <c r="S3926" s="34"/>
      <c r="T3926" s="34"/>
      <c r="U3926" s="34"/>
      <c r="V3926" s="34"/>
      <c r="W3926" s="34"/>
      <c r="X3926" s="34"/>
      <c r="Y3926" s="34"/>
      <c r="Z3926" s="34"/>
      <c r="AA3926" s="34"/>
    </row>
    <row r="3927" spans="1:27" s="30" customFormat="1" x14ac:dyDescent="0.3">
      <c r="A3927" s="31"/>
      <c r="B3927" s="32"/>
      <c r="C3927" s="33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34"/>
      <c r="O3927" s="34"/>
      <c r="P3927" s="31"/>
      <c r="Q3927" s="31"/>
      <c r="R3927" s="34"/>
      <c r="S3927" s="34"/>
      <c r="T3927" s="34"/>
      <c r="U3927" s="34"/>
      <c r="V3927" s="34"/>
      <c r="W3927" s="34"/>
      <c r="X3927" s="34"/>
      <c r="Y3927" s="34"/>
      <c r="Z3927" s="34"/>
      <c r="AA3927" s="34"/>
    </row>
    <row r="3928" spans="1:27" s="30" customFormat="1" x14ac:dyDescent="0.3">
      <c r="A3928" s="31"/>
      <c r="B3928" s="32"/>
      <c r="C3928" s="33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34"/>
      <c r="O3928" s="34"/>
      <c r="P3928" s="31"/>
      <c r="Q3928" s="31"/>
      <c r="R3928" s="34"/>
      <c r="S3928" s="34"/>
      <c r="T3928" s="34"/>
      <c r="U3928" s="34"/>
      <c r="V3928" s="34"/>
      <c r="W3928" s="34"/>
      <c r="X3928" s="34"/>
      <c r="Y3928" s="34"/>
      <c r="Z3928" s="34"/>
      <c r="AA3928" s="34"/>
    </row>
    <row r="3929" spans="1:27" s="30" customFormat="1" x14ac:dyDescent="0.3">
      <c r="A3929" s="31"/>
      <c r="B3929" s="32"/>
      <c r="C3929" s="33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34"/>
      <c r="O3929" s="34"/>
      <c r="P3929" s="31"/>
      <c r="Q3929" s="31"/>
      <c r="R3929" s="34"/>
      <c r="S3929" s="34"/>
      <c r="T3929" s="34"/>
      <c r="U3929" s="34"/>
      <c r="V3929" s="34"/>
      <c r="W3929" s="34"/>
      <c r="X3929" s="34"/>
      <c r="Y3929" s="34"/>
      <c r="Z3929" s="34"/>
      <c r="AA3929" s="34"/>
    </row>
    <row r="3930" spans="1:27" s="30" customFormat="1" x14ac:dyDescent="0.3">
      <c r="A3930" s="31"/>
      <c r="B3930" s="32"/>
      <c r="C3930" s="33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34"/>
      <c r="O3930" s="34"/>
      <c r="P3930" s="31"/>
      <c r="Q3930" s="31"/>
      <c r="R3930" s="34"/>
      <c r="S3930" s="34"/>
      <c r="T3930" s="34"/>
      <c r="U3930" s="34"/>
      <c r="V3930" s="34"/>
      <c r="W3930" s="34"/>
      <c r="X3930" s="34"/>
      <c r="Y3930" s="34"/>
      <c r="Z3930" s="34"/>
      <c r="AA3930" s="34"/>
    </row>
    <row r="3931" spans="1:27" s="30" customFormat="1" x14ac:dyDescent="0.3">
      <c r="A3931" s="31"/>
      <c r="B3931" s="32"/>
      <c r="C3931" s="33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34"/>
      <c r="O3931" s="34"/>
      <c r="P3931" s="31"/>
      <c r="Q3931" s="31"/>
      <c r="R3931" s="34"/>
      <c r="S3931" s="34"/>
      <c r="T3931" s="34"/>
      <c r="U3931" s="34"/>
      <c r="V3931" s="34"/>
      <c r="W3931" s="34"/>
      <c r="X3931" s="34"/>
      <c r="Y3931" s="34"/>
      <c r="Z3931" s="34"/>
      <c r="AA3931" s="34"/>
    </row>
    <row r="3932" spans="1:27" s="30" customFormat="1" x14ac:dyDescent="0.3">
      <c r="A3932" s="31"/>
      <c r="B3932" s="32"/>
      <c r="C3932" s="33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34"/>
      <c r="O3932" s="34"/>
      <c r="P3932" s="31"/>
      <c r="Q3932" s="31"/>
      <c r="R3932" s="34"/>
      <c r="S3932" s="34"/>
      <c r="T3932" s="34"/>
      <c r="U3932" s="34"/>
      <c r="V3932" s="34"/>
      <c r="W3932" s="34"/>
      <c r="X3932" s="34"/>
      <c r="Y3932" s="34"/>
      <c r="Z3932" s="34"/>
      <c r="AA3932" s="34"/>
    </row>
    <row r="3933" spans="1:27" s="30" customFormat="1" x14ac:dyDescent="0.3">
      <c r="A3933" s="31"/>
      <c r="B3933" s="32"/>
      <c r="C3933" s="33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34"/>
      <c r="O3933" s="34"/>
      <c r="P3933" s="31"/>
      <c r="Q3933" s="31"/>
      <c r="R3933" s="34"/>
      <c r="S3933" s="34"/>
      <c r="T3933" s="34"/>
      <c r="U3933" s="34"/>
      <c r="V3933" s="34"/>
      <c r="W3933" s="34"/>
      <c r="X3933" s="34"/>
      <c r="Y3933" s="34"/>
      <c r="Z3933" s="34"/>
      <c r="AA3933" s="34"/>
    </row>
    <row r="3934" spans="1:27" s="30" customFormat="1" x14ac:dyDescent="0.3">
      <c r="A3934" s="31"/>
      <c r="B3934" s="32"/>
      <c r="C3934" s="33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34"/>
      <c r="O3934" s="34"/>
      <c r="P3934" s="31"/>
      <c r="Q3934" s="31"/>
      <c r="R3934" s="34"/>
      <c r="S3934" s="34"/>
      <c r="T3934" s="34"/>
      <c r="U3934" s="34"/>
      <c r="V3934" s="34"/>
      <c r="W3934" s="34"/>
      <c r="X3934" s="34"/>
      <c r="Y3934" s="34"/>
      <c r="Z3934" s="34"/>
      <c r="AA3934" s="34"/>
    </row>
    <row r="3935" spans="1:27" s="30" customFormat="1" x14ac:dyDescent="0.3">
      <c r="A3935" s="31"/>
      <c r="B3935" s="32"/>
      <c r="C3935" s="33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34"/>
      <c r="O3935" s="34"/>
      <c r="P3935" s="31"/>
      <c r="Q3935" s="31"/>
      <c r="R3935" s="34"/>
      <c r="S3935" s="34"/>
      <c r="T3935" s="34"/>
      <c r="U3935" s="34"/>
      <c r="V3935" s="34"/>
      <c r="W3935" s="34"/>
      <c r="X3935" s="34"/>
      <c r="Y3935" s="34"/>
      <c r="Z3935" s="34"/>
      <c r="AA3935" s="34"/>
    </row>
    <row r="3936" spans="1:27" s="30" customFormat="1" x14ac:dyDescent="0.3">
      <c r="A3936" s="31"/>
      <c r="B3936" s="32"/>
      <c r="C3936" s="33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34"/>
      <c r="O3936" s="34"/>
      <c r="P3936" s="31"/>
      <c r="Q3936" s="31"/>
      <c r="R3936" s="34"/>
      <c r="S3936" s="34"/>
      <c r="T3936" s="34"/>
      <c r="U3936" s="34"/>
      <c r="V3936" s="34"/>
      <c r="W3936" s="34"/>
      <c r="X3936" s="34"/>
      <c r="Y3936" s="34"/>
      <c r="Z3936" s="34"/>
      <c r="AA3936" s="34"/>
    </row>
    <row r="3937" spans="1:27" s="30" customFormat="1" x14ac:dyDescent="0.3">
      <c r="A3937" s="31"/>
      <c r="B3937" s="32"/>
      <c r="C3937" s="33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34"/>
      <c r="O3937" s="34"/>
      <c r="P3937" s="31"/>
      <c r="Q3937" s="31"/>
      <c r="R3937" s="34"/>
      <c r="S3937" s="34"/>
      <c r="T3937" s="34"/>
      <c r="U3937" s="34"/>
      <c r="V3937" s="34"/>
      <c r="W3937" s="34"/>
      <c r="X3937" s="34"/>
      <c r="Y3937" s="34"/>
      <c r="Z3937" s="34"/>
      <c r="AA3937" s="34"/>
    </row>
    <row r="3938" spans="1:27" s="30" customFormat="1" x14ac:dyDescent="0.3">
      <c r="A3938" s="31"/>
      <c r="B3938" s="32"/>
      <c r="C3938" s="33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34"/>
      <c r="O3938" s="34"/>
      <c r="P3938" s="31"/>
      <c r="Q3938" s="31"/>
      <c r="R3938" s="34"/>
      <c r="S3938" s="34"/>
      <c r="T3938" s="34"/>
      <c r="U3938" s="34"/>
      <c r="V3938" s="34"/>
      <c r="W3938" s="34"/>
      <c r="X3938" s="34"/>
      <c r="Y3938" s="34"/>
      <c r="Z3938" s="34"/>
      <c r="AA3938" s="34"/>
    </row>
    <row r="3939" spans="1:27" s="30" customFormat="1" x14ac:dyDescent="0.3">
      <c r="A3939" s="31"/>
      <c r="B3939" s="32"/>
      <c r="C3939" s="33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34"/>
      <c r="O3939" s="34"/>
      <c r="P3939" s="31"/>
      <c r="Q3939" s="31"/>
      <c r="R3939" s="34"/>
      <c r="S3939" s="34"/>
      <c r="T3939" s="34"/>
      <c r="U3939" s="34"/>
      <c r="V3939" s="34"/>
      <c r="W3939" s="34"/>
      <c r="X3939" s="34"/>
      <c r="Y3939" s="34"/>
      <c r="Z3939" s="34"/>
      <c r="AA3939" s="34"/>
    </row>
    <row r="3940" spans="1:27" s="30" customFormat="1" x14ac:dyDescent="0.3">
      <c r="A3940" s="31"/>
      <c r="B3940" s="32"/>
      <c r="C3940" s="33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34"/>
      <c r="O3940" s="34"/>
      <c r="P3940" s="31"/>
      <c r="Q3940" s="31"/>
      <c r="R3940" s="34"/>
      <c r="S3940" s="34"/>
      <c r="T3940" s="34"/>
      <c r="U3940" s="34"/>
      <c r="V3940" s="34"/>
      <c r="W3940" s="34"/>
      <c r="X3940" s="34"/>
      <c r="Y3940" s="34"/>
      <c r="Z3940" s="34"/>
      <c r="AA3940" s="34"/>
    </row>
    <row r="3941" spans="1:27" s="30" customFormat="1" x14ac:dyDescent="0.3">
      <c r="A3941" s="31"/>
      <c r="B3941" s="32"/>
      <c r="C3941" s="33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34"/>
      <c r="O3941" s="34"/>
      <c r="P3941" s="31"/>
      <c r="Q3941" s="31"/>
      <c r="R3941" s="34"/>
      <c r="S3941" s="34"/>
      <c r="T3941" s="34"/>
      <c r="U3941" s="34"/>
      <c r="V3941" s="34"/>
      <c r="W3941" s="34"/>
      <c r="X3941" s="34"/>
      <c r="Y3941" s="34"/>
      <c r="Z3941" s="34"/>
      <c r="AA3941" s="34"/>
    </row>
    <row r="3942" spans="1:27" s="30" customFormat="1" x14ac:dyDescent="0.3">
      <c r="A3942" s="31"/>
      <c r="B3942" s="32"/>
      <c r="C3942" s="33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34"/>
      <c r="O3942" s="34"/>
      <c r="P3942" s="31"/>
      <c r="Q3942" s="31"/>
      <c r="R3942" s="34"/>
      <c r="S3942" s="34"/>
      <c r="T3942" s="34"/>
      <c r="U3942" s="34"/>
      <c r="V3942" s="34"/>
      <c r="W3942" s="34"/>
      <c r="X3942" s="34"/>
      <c r="Y3942" s="34"/>
      <c r="Z3942" s="34"/>
      <c r="AA3942" s="34"/>
    </row>
    <row r="3943" spans="1:27" s="30" customFormat="1" x14ac:dyDescent="0.3">
      <c r="A3943" s="31"/>
      <c r="B3943" s="32"/>
      <c r="C3943" s="33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34"/>
      <c r="O3943" s="34"/>
      <c r="P3943" s="31"/>
      <c r="Q3943" s="31"/>
      <c r="R3943" s="34"/>
      <c r="S3943" s="34"/>
      <c r="T3943" s="34"/>
      <c r="U3943" s="34"/>
      <c r="V3943" s="34"/>
      <c r="W3943" s="34"/>
      <c r="X3943" s="34"/>
      <c r="Y3943" s="34"/>
      <c r="Z3943" s="34"/>
      <c r="AA3943" s="34"/>
    </row>
    <row r="3944" spans="1:27" s="30" customFormat="1" x14ac:dyDescent="0.3">
      <c r="A3944" s="31"/>
      <c r="B3944" s="32"/>
      <c r="C3944" s="33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34"/>
      <c r="O3944" s="34"/>
      <c r="P3944" s="31"/>
      <c r="Q3944" s="31"/>
      <c r="R3944" s="34"/>
      <c r="S3944" s="34"/>
      <c r="T3944" s="34"/>
      <c r="U3944" s="34"/>
      <c r="V3944" s="34"/>
      <c r="W3944" s="34"/>
      <c r="X3944" s="34"/>
      <c r="Y3944" s="34"/>
      <c r="Z3944" s="34"/>
      <c r="AA3944" s="34"/>
    </row>
    <row r="3945" spans="1:27" s="30" customFormat="1" x14ac:dyDescent="0.3">
      <c r="A3945" s="31"/>
      <c r="B3945" s="32"/>
      <c r="C3945" s="33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34"/>
      <c r="O3945" s="34"/>
      <c r="P3945" s="31"/>
      <c r="Q3945" s="31"/>
      <c r="R3945" s="34"/>
      <c r="S3945" s="34"/>
      <c r="T3945" s="34"/>
      <c r="U3945" s="34"/>
      <c r="V3945" s="34"/>
      <c r="W3945" s="34"/>
      <c r="X3945" s="34"/>
      <c r="Y3945" s="34"/>
      <c r="Z3945" s="34"/>
      <c r="AA3945" s="34"/>
    </row>
    <row r="3946" spans="1:27" s="30" customFormat="1" x14ac:dyDescent="0.3">
      <c r="A3946" s="31"/>
      <c r="B3946" s="32"/>
      <c r="C3946" s="33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34"/>
      <c r="O3946" s="34"/>
      <c r="P3946" s="31"/>
      <c r="Q3946" s="31"/>
      <c r="R3946" s="34"/>
      <c r="S3946" s="34"/>
      <c r="T3946" s="34"/>
      <c r="U3946" s="34"/>
      <c r="V3946" s="34"/>
      <c r="W3946" s="34"/>
      <c r="X3946" s="34"/>
      <c r="Y3946" s="34"/>
      <c r="Z3946" s="34"/>
      <c r="AA3946" s="34"/>
    </row>
    <row r="3947" spans="1:27" s="30" customFormat="1" x14ac:dyDescent="0.3">
      <c r="A3947" s="31"/>
      <c r="B3947" s="32"/>
      <c r="C3947" s="33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34"/>
      <c r="O3947" s="34"/>
      <c r="P3947" s="31"/>
      <c r="Q3947" s="31"/>
      <c r="R3947" s="34"/>
      <c r="S3947" s="34"/>
      <c r="T3947" s="34"/>
      <c r="U3947" s="34"/>
      <c r="V3947" s="34"/>
      <c r="W3947" s="34"/>
      <c r="X3947" s="34"/>
      <c r="Y3947" s="34"/>
      <c r="Z3947" s="34"/>
      <c r="AA3947" s="34"/>
    </row>
    <row r="3948" spans="1:27" s="30" customFormat="1" x14ac:dyDescent="0.3">
      <c r="A3948" s="31"/>
      <c r="B3948" s="32"/>
      <c r="C3948" s="33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34"/>
      <c r="O3948" s="34"/>
      <c r="P3948" s="31"/>
      <c r="Q3948" s="31"/>
      <c r="R3948" s="34"/>
      <c r="S3948" s="34"/>
      <c r="T3948" s="34"/>
      <c r="U3948" s="34"/>
      <c r="V3948" s="34"/>
      <c r="W3948" s="34"/>
      <c r="X3948" s="34"/>
      <c r="Y3948" s="34"/>
      <c r="Z3948" s="34"/>
      <c r="AA3948" s="34"/>
    </row>
    <row r="3949" spans="1:27" s="30" customFormat="1" x14ac:dyDescent="0.3">
      <c r="A3949" s="31"/>
      <c r="B3949" s="32"/>
      <c r="C3949" s="33"/>
      <c r="D3949" s="34"/>
      <c r="E3949" s="34"/>
      <c r="F3949" s="34"/>
      <c r="G3949" s="34"/>
      <c r="H3949" s="34"/>
      <c r="I3949" s="34"/>
      <c r="J3949" s="34"/>
      <c r="K3949" s="34"/>
      <c r="L3949" s="34"/>
      <c r="M3949" s="34"/>
      <c r="N3949" s="34"/>
      <c r="O3949" s="34"/>
      <c r="P3949" s="31"/>
      <c r="Q3949" s="31"/>
      <c r="R3949" s="34"/>
      <c r="S3949" s="34"/>
      <c r="T3949" s="34"/>
      <c r="U3949" s="34"/>
      <c r="V3949" s="34"/>
      <c r="W3949" s="34"/>
      <c r="X3949" s="34"/>
      <c r="Y3949" s="34"/>
      <c r="Z3949" s="34"/>
      <c r="AA3949" s="34"/>
    </row>
    <row r="3950" spans="1:27" s="30" customFormat="1" x14ac:dyDescent="0.3">
      <c r="A3950" s="31"/>
      <c r="B3950" s="32"/>
      <c r="C3950" s="33"/>
      <c r="D3950" s="34"/>
      <c r="E3950" s="34"/>
      <c r="F3950" s="34"/>
      <c r="G3950" s="34"/>
      <c r="H3950" s="34"/>
      <c r="I3950" s="34"/>
      <c r="J3950" s="34"/>
      <c r="K3950" s="34"/>
      <c r="L3950" s="34"/>
      <c r="M3950" s="34"/>
      <c r="N3950" s="34"/>
      <c r="O3950" s="34"/>
      <c r="P3950" s="31"/>
      <c r="Q3950" s="31"/>
      <c r="R3950" s="34"/>
      <c r="S3950" s="34"/>
      <c r="T3950" s="34"/>
      <c r="U3950" s="34"/>
      <c r="V3950" s="34"/>
      <c r="W3950" s="34"/>
      <c r="X3950" s="34"/>
      <c r="Y3950" s="34"/>
      <c r="Z3950" s="34"/>
      <c r="AA3950" s="34"/>
    </row>
    <row r="3951" spans="1:27" s="30" customFormat="1" x14ac:dyDescent="0.3">
      <c r="A3951" s="31"/>
      <c r="B3951" s="32"/>
      <c r="C3951" s="33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34"/>
      <c r="O3951" s="34"/>
      <c r="P3951" s="31"/>
      <c r="Q3951" s="31"/>
      <c r="R3951" s="34"/>
      <c r="S3951" s="34"/>
      <c r="T3951" s="34"/>
      <c r="U3951" s="34"/>
      <c r="V3951" s="34"/>
      <c r="W3951" s="34"/>
      <c r="X3951" s="34"/>
      <c r="Y3951" s="34"/>
      <c r="Z3951" s="34"/>
      <c r="AA3951" s="34"/>
    </row>
    <row r="3952" spans="1:27" s="30" customFormat="1" x14ac:dyDescent="0.3">
      <c r="A3952" s="31"/>
      <c r="B3952" s="32"/>
      <c r="C3952" s="33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34"/>
      <c r="O3952" s="34"/>
      <c r="P3952" s="31"/>
      <c r="Q3952" s="31"/>
      <c r="R3952" s="34"/>
      <c r="S3952" s="34"/>
      <c r="T3952" s="34"/>
      <c r="U3952" s="34"/>
      <c r="V3952" s="34"/>
      <c r="W3952" s="34"/>
      <c r="X3952" s="34"/>
      <c r="Y3952" s="34"/>
      <c r="Z3952" s="34"/>
      <c r="AA3952" s="34"/>
    </row>
    <row r="3953" spans="1:27" s="30" customFormat="1" x14ac:dyDescent="0.3">
      <c r="A3953" s="31"/>
      <c r="B3953" s="32"/>
      <c r="C3953" s="33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34"/>
      <c r="O3953" s="34"/>
      <c r="P3953" s="31"/>
      <c r="Q3953" s="31"/>
      <c r="R3953" s="34"/>
      <c r="S3953" s="34"/>
      <c r="T3953" s="34"/>
      <c r="U3953" s="34"/>
      <c r="V3953" s="34"/>
      <c r="W3953" s="34"/>
      <c r="X3953" s="34"/>
      <c r="Y3953" s="34"/>
      <c r="Z3953" s="34"/>
      <c r="AA3953" s="34"/>
    </row>
    <row r="3954" spans="1:27" s="30" customFormat="1" x14ac:dyDescent="0.3">
      <c r="A3954" s="31"/>
      <c r="B3954" s="32"/>
      <c r="C3954" s="33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34"/>
      <c r="O3954" s="34"/>
      <c r="P3954" s="31"/>
      <c r="Q3954" s="31"/>
      <c r="R3954" s="34"/>
      <c r="S3954" s="34"/>
      <c r="T3954" s="34"/>
      <c r="U3954" s="34"/>
      <c r="V3954" s="34"/>
      <c r="W3954" s="34"/>
      <c r="X3954" s="34"/>
      <c r="Y3954" s="34"/>
      <c r="Z3954" s="34"/>
      <c r="AA3954" s="34"/>
    </row>
    <row r="3955" spans="1:27" s="30" customFormat="1" x14ac:dyDescent="0.3">
      <c r="A3955" s="31"/>
      <c r="B3955" s="32"/>
      <c r="C3955" s="33"/>
      <c r="D3955" s="34"/>
      <c r="E3955" s="34"/>
      <c r="F3955" s="34"/>
      <c r="G3955" s="34"/>
      <c r="H3955" s="34"/>
      <c r="I3955" s="34"/>
      <c r="J3955" s="34"/>
      <c r="K3955" s="34"/>
      <c r="L3955" s="34"/>
      <c r="M3955" s="34"/>
      <c r="N3955" s="34"/>
      <c r="O3955" s="34"/>
      <c r="P3955" s="31"/>
      <c r="Q3955" s="31"/>
      <c r="R3955" s="34"/>
      <c r="S3955" s="34"/>
      <c r="T3955" s="34"/>
      <c r="U3955" s="34"/>
      <c r="V3955" s="34"/>
      <c r="W3955" s="34"/>
      <c r="X3955" s="34"/>
      <c r="Y3955" s="34"/>
      <c r="Z3955" s="34"/>
      <c r="AA3955" s="34"/>
    </row>
    <row r="3956" spans="1:27" s="30" customFormat="1" x14ac:dyDescent="0.3">
      <c r="A3956" s="31"/>
      <c r="B3956" s="32"/>
      <c r="C3956" s="33"/>
      <c r="D3956" s="34"/>
      <c r="E3956" s="34"/>
      <c r="F3956" s="34"/>
      <c r="G3956" s="34"/>
      <c r="H3956" s="34"/>
      <c r="I3956" s="34"/>
      <c r="J3956" s="34"/>
      <c r="K3956" s="34"/>
      <c r="L3956" s="34"/>
      <c r="M3956" s="34"/>
      <c r="N3956" s="34"/>
      <c r="O3956" s="34"/>
      <c r="P3956" s="31"/>
      <c r="Q3956" s="31"/>
      <c r="R3956" s="34"/>
      <c r="S3956" s="34"/>
      <c r="T3956" s="34"/>
      <c r="U3956" s="34"/>
      <c r="V3956" s="34"/>
      <c r="W3956" s="34"/>
      <c r="X3956" s="34"/>
      <c r="Y3956" s="34"/>
      <c r="Z3956" s="34"/>
      <c r="AA3956" s="34"/>
    </row>
    <row r="3957" spans="1:27" s="30" customFormat="1" x14ac:dyDescent="0.3">
      <c r="A3957" s="31"/>
      <c r="B3957" s="32"/>
      <c r="C3957" s="33"/>
      <c r="D3957" s="34"/>
      <c r="E3957" s="34"/>
      <c r="F3957" s="34"/>
      <c r="G3957" s="34"/>
      <c r="H3957" s="34"/>
      <c r="I3957" s="34"/>
      <c r="J3957" s="34"/>
      <c r="K3957" s="34"/>
      <c r="L3957" s="34"/>
      <c r="M3957" s="34"/>
      <c r="N3957" s="34"/>
      <c r="O3957" s="34"/>
      <c r="P3957" s="31"/>
      <c r="Q3957" s="31"/>
      <c r="R3957" s="34"/>
      <c r="S3957" s="34"/>
      <c r="T3957" s="34"/>
      <c r="U3957" s="34"/>
      <c r="V3957" s="34"/>
      <c r="W3957" s="34"/>
      <c r="X3957" s="34"/>
      <c r="Y3957" s="34"/>
      <c r="Z3957" s="34"/>
      <c r="AA3957" s="34"/>
    </row>
    <row r="3958" spans="1:27" s="30" customFormat="1" x14ac:dyDescent="0.3">
      <c r="A3958" s="31"/>
      <c r="B3958" s="32"/>
      <c r="C3958" s="33"/>
      <c r="D3958" s="34"/>
      <c r="E3958" s="34"/>
      <c r="F3958" s="34"/>
      <c r="G3958" s="34"/>
      <c r="H3958" s="34"/>
      <c r="I3958" s="34"/>
      <c r="J3958" s="34"/>
      <c r="K3958" s="34"/>
      <c r="L3958" s="34"/>
      <c r="M3958" s="34"/>
      <c r="N3958" s="34"/>
      <c r="O3958" s="34"/>
      <c r="P3958" s="31"/>
      <c r="Q3958" s="31"/>
      <c r="R3958" s="34"/>
      <c r="S3958" s="34"/>
      <c r="T3958" s="34"/>
      <c r="U3958" s="34"/>
      <c r="V3958" s="34"/>
      <c r="W3958" s="34"/>
      <c r="X3958" s="34"/>
      <c r="Y3958" s="34"/>
      <c r="Z3958" s="34"/>
      <c r="AA3958" s="34"/>
    </row>
    <row r="3959" spans="1:27" s="30" customFormat="1" x14ac:dyDescent="0.3">
      <c r="A3959" s="31"/>
      <c r="B3959" s="32"/>
      <c r="C3959" s="33"/>
      <c r="D3959" s="34"/>
      <c r="E3959" s="34"/>
      <c r="F3959" s="34"/>
      <c r="G3959" s="34"/>
      <c r="H3959" s="34"/>
      <c r="I3959" s="34"/>
      <c r="J3959" s="34"/>
      <c r="K3959" s="34"/>
      <c r="L3959" s="34"/>
      <c r="M3959" s="34"/>
      <c r="N3959" s="34"/>
      <c r="O3959" s="34"/>
      <c r="P3959" s="31"/>
      <c r="Q3959" s="31"/>
      <c r="R3959" s="34"/>
      <c r="S3959" s="34"/>
      <c r="T3959" s="34"/>
      <c r="U3959" s="34"/>
      <c r="V3959" s="34"/>
      <c r="W3959" s="34"/>
      <c r="X3959" s="34"/>
      <c r="Y3959" s="34"/>
      <c r="Z3959" s="34"/>
      <c r="AA3959" s="34"/>
    </row>
    <row r="3960" spans="1:27" s="30" customFormat="1" x14ac:dyDescent="0.3">
      <c r="A3960" s="31"/>
      <c r="B3960" s="32"/>
      <c r="C3960" s="33"/>
      <c r="D3960" s="34"/>
      <c r="E3960" s="34"/>
      <c r="F3960" s="34"/>
      <c r="G3960" s="34"/>
      <c r="H3960" s="34"/>
      <c r="I3960" s="34"/>
      <c r="J3960" s="34"/>
      <c r="K3960" s="34"/>
      <c r="L3960" s="34"/>
      <c r="M3960" s="34"/>
      <c r="N3960" s="34"/>
      <c r="O3960" s="34"/>
      <c r="P3960" s="31"/>
      <c r="Q3960" s="31"/>
      <c r="R3960" s="34"/>
      <c r="S3960" s="34"/>
      <c r="T3960" s="34"/>
      <c r="U3960" s="34"/>
      <c r="V3960" s="34"/>
      <c r="W3960" s="34"/>
      <c r="X3960" s="34"/>
      <c r="Y3960" s="34"/>
      <c r="Z3960" s="34"/>
      <c r="AA3960" s="34"/>
    </row>
    <row r="3961" spans="1:27" s="30" customFormat="1" x14ac:dyDescent="0.3">
      <c r="A3961" s="31"/>
      <c r="B3961" s="32"/>
      <c r="C3961" s="33"/>
      <c r="D3961" s="34"/>
      <c r="E3961" s="34"/>
      <c r="F3961" s="34"/>
      <c r="G3961" s="34"/>
      <c r="H3961" s="34"/>
      <c r="I3961" s="34"/>
      <c r="J3961" s="34"/>
      <c r="K3961" s="34"/>
      <c r="L3961" s="34"/>
      <c r="M3961" s="34"/>
      <c r="N3961" s="34"/>
      <c r="O3961" s="34"/>
      <c r="P3961" s="31"/>
      <c r="Q3961" s="31"/>
      <c r="R3961" s="34"/>
      <c r="S3961" s="34"/>
      <c r="T3961" s="34"/>
      <c r="U3961" s="34"/>
      <c r="V3961" s="34"/>
      <c r="W3961" s="34"/>
      <c r="X3961" s="34"/>
      <c r="Y3961" s="34"/>
      <c r="Z3961" s="34"/>
      <c r="AA3961" s="34"/>
    </row>
    <row r="3962" spans="1:27" s="30" customFormat="1" x14ac:dyDescent="0.3">
      <c r="A3962" s="31"/>
      <c r="B3962" s="32"/>
      <c r="C3962" s="33"/>
      <c r="D3962" s="34"/>
      <c r="E3962" s="34"/>
      <c r="F3962" s="34"/>
      <c r="G3962" s="34"/>
      <c r="H3962" s="34"/>
      <c r="I3962" s="34"/>
      <c r="J3962" s="34"/>
      <c r="K3962" s="34"/>
      <c r="L3962" s="34"/>
      <c r="M3962" s="34"/>
      <c r="N3962" s="34"/>
      <c r="O3962" s="34"/>
      <c r="P3962" s="31"/>
      <c r="Q3962" s="31"/>
      <c r="R3962" s="34"/>
      <c r="S3962" s="34"/>
      <c r="T3962" s="34"/>
      <c r="U3962" s="34"/>
      <c r="V3962" s="34"/>
      <c r="W3962" s="34"/>
      <c r="X3962" s="34"/>
      <c r="Y3962" s="34"/>
      <c r="Z3962" s="34"/>
      <c r="AA3962" s="34"/>
    </row>
    <row r="3963" spans="1:27" s="30" customFormat="1" x14ac:dyDescent="0.3">
      <c r="A3963" s="31"/>
      <c r="B3963" s="32"/>
      <c r="C3963" s="33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34"/>
      <c r="O3963" s="34"/>
      <c r="P3963" s="31"/>
      <c r="Q3963" s="31"/>
      <c r="R3963" s="34"/>
      <c r="S3963" s="34"/>
      <c r="T3963" s="34"/>
      <c r="U3963" s="34"/>
      <c r="V3963" s="34"/>
      <c r="W3963" s="34"/>
      <c r="X3963" s="34"/>
      <c r="Y3963" s="34"/>
      <c r="Z3963" s="34"/>
      <c r="AA3963" s="34"/>
    </row>
    <row r="3964" spans="1:27" s="30" customFormat="1" x14ac:dyDescent="0.3">
      <c r="A3964" s="31"/>
      <c r="B3964" s="32"/>
      <c r="C3964" s="33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34"/>
      <c r="O3964" s="34"/>
      <c r="P3964" s="31"/>
      <c r="Q3964" s="31"/>
      <c r="R3964" s="34"/>
      <c r="S3964" s="34"/>
      <c r="T3964" s="34"/>
      <c r="U3964" s="34"/>
      <c r="V3964" s="34"/>
      <c r="W3964" s="34"/>
      <c r="X3964" s="34"/>
      <c r="Y3964" s="34"/>
      <c r="Z3964" s="34"/>
      <c r="AA3964" s="34"/>
    </row>
    <row r="3965" spans="1:27" s="30" customFormat="1" x14ac:dyDescent="0.3">
      <c r="A3965" s="31"/>
      <c r="B3965" s="32"/>
      <c r="C3965" s="33"/>
      <c r="D3965" s="34"/>
      <c r="E3965" s="34"/>
      <c r="F3965" s="34"/>
      <c r="G3965" s="34"/>
      <c r="H3965" s="34"/>
      <c r="I3965" s="34"/>
      <c r="J3965" s="34"/>
      <c r="K3965" s="34"/>
      <c r="L3965" s="34"/>
      <c r="M3965" s="34"/>
      <c r="N3965" s="34"/>
      <c r="O3965" s="34"/>
      <c r="P3965" s="31"/>
      <c r="Q3965" s="31"/>
      <c r="R3965" s="34"/>
      <c r="S3965" s="34"/>
      <c r="T3965" s="34"/>
      <c r="U3965" s="34"/>
      <c r="V3965" s="34"/>
      <c r="W3965" s="34"/>
      <c r="X3965" s="34"/>
      <c r="Y3965" s="34"/>
      <c r="Z3965" s="34"/>
      <c r="AA3965" s="34"/>
    </row>
    <row r="3966" spans="1:27" s="30" customFormat="1" x14ac:dyDescent="0.3">
      <c r="A3966" s="31"/>
      <c r="B3966" s="32"/>
      <c r="C3966" s="33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34"/>
      <c r="O3966" s="34"/>
      <c r="P3966" s="31"/>
      <c r="Q3966" s="31"/>
      <c r="R3966" s="34"/>
      <c r="S3966" s="34"/>
      <c r="T3966" s="34"/>
      <c r="U3966" s="34"/>
      <c r="V3966" s="34"/>
      <c r="W3966" s="34"/>
      <c r="X3966" s="34"/>
      <c r="Y3966" s="34"/>
      <c r="Z3966" s="34"/>
      <c r="AA3966" s="34"/>
    </row>
    <row r="3967" spans="1:27" s="30" customFormat="1" x14ac:dyDescent="0.3">
      <c r="A3967" s="31"/>
      <c r="B3967" s="32"/>
      <c r="C3967" s="33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34"/>
      <c r="O3967" s="34"/>
      <c r="P3967" s="31"/>
      <c r="Q3967" s="31"/>
      <c r="R3967" s="34"/>
      <c r="S3967" s="34"/>
      <c r="T3967" s="34"/>
      <c r="U3967" s="34"/>
      <c r="V3967" s="34"/>
      <c r="W3967" s="34"/>
      <c r="X3967" s="34"/>
      <c r="Y3967" s="34"/>
      <c r="Z3967" s="34"/>
      <c r="AA3967" s="34"/>
    </row>
    <row r="3968" spans="1:27" s="30" customFormat="1" x14ac:dyDescent="0.3">
      <c r="A3968" s="31"/>
      <c r="B3968" s="32"/>
      <c r="C3968" s="33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34"/>
      <c r="O3968" s="34"/>
      <c r="P3968" s="31"/>
      <c r="Q3968" s="31"/>
      <c r="R3968" s="34"/>
      <c r="S3968" s="34"/>
      <c r="T3968" s="34"/>
      <c r="U3968" s="34"/>
      <c r="V3968" s="34"/>
      <c r="W3968" s="34"/>
      <c r="X3968" s="34"/>
      <c r="Y3968" s="34"/>
      <c r="Z3968" s="34"/>
      <c r="AA3968" s="34"/>
    </row>
    <row r="3969" spans="1:27" s="30" customFormat="1" x14ac:dyDescent="0.3">
      <c r="A3969" s="31"/>
      <c r="B3969" s="32"/>
      <c r="C3969" s="33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34"/>
      <c r="O3969" s="34"/>
      <c r="P3969" s="31"/>
      <c r="Q3969" s="31"/>
      <c r="R3969" s="34"/>
      <c r="S3969" s="34"/>
      <c r="T3969" s="34"/>
      <c r="U3969" s="34"/>
      <c r="V3969" s="34"/>
      <c r="W3969" s="34"/>
      <c r="X3969" s="34"/>
      <c r="Y3969" s="34"/>
      <c r="Z3969" s="34"/>
      <c r="AA3969" s="34"/>
    </row>
    <row r="3970" spans="1:27" s="30" customFormat="1" x14ac:dyDescent="0.3">
      <c r="A3970" s="31"/>
      <c r="B3970" s="32"/>
      <c r="C3970" s="33"/>
      <c r="D3970" s="34"/>
      <c r="E3970" s="34"/>
      <c r="F3970" s="34"/>
      <c r="G3970" s="34"/>
      <c r="H3970" s="34"/>
      <c r="I3970" s="34"/>
      <c r="J3970" s="34"/>
      <c r="K3970" s="34"/>
      <c r="L3970" s="34"/>
      <c r="M3970" s="34"/>
      <c r="N3970" s="34"/>
      <c r="O3970" s="34"/>
      <c r="P3970" s="31"/>
      <c r="Q3970" s="31"/>
      <c r="R3970" s="34"/>
      <c r="S3970" s="34"/>
      <c r="T3970" s="34"/>
      <c r="U3970" s="34"/>
      <c r="V3970" s="34"/>
      <c r="W3970" s="34"/>
      <c r="X3970" s="34"/>
      <c r="Y3970" s="34"/>
      <c r="Z3970" s="34"/>
      <c r="AA3970" s="34"/>
    </row>
    <row r="3971" spans="1:27" s="30" customFormat="1" x14ac:dyDescent="0.3">
      <c r="A3971" s="31"/>
      <c r="B3971" s="32"/>
      <c r="C3971" s="33"/>
      <c r="D3971" s="34"/>
      <c r="E3971" s="34"/>
      <c r="F3971" s="34"/>
      <c r="G3971" s="34"/>
      <c r="H3971" s="34"/>
      <c r="I3971" s="34"/>
      <c r="J3971" s="34"/>
      <c r="K3971" s="34"/>
      <c r="L3971" s="34"/>
      <c r="M3971" s="34"/>
      <c r="N3971" s="34"/>
      <c r="O3971" s="34"/>
      <c r="P3971" s="31"/>
      <c r="Q3971" s="31"/>
      <c r="R3971" s="34"/>
      <c r="S3971" s="34"/>
      <c r="T3971" s="34"/>
      <c r="U3971" s="34"/>
      <c r="V3971" s="34"/>
      <c r="W3971" s="34"/>
      <c r="X3971" s="34"/>
      <c r="Y3971" s="34"/>
      <c r="Z3971" s="34"/>
      <c r="AA3971" s="34"/>
    </row>
    <row r="3972" spans="1:27" s="30" customFormat="1" x14ac:dyDescent="0.3">
      <c r="A3972" s="31"/>
      <c r="B3972" s="32"/>
      <c r="C3972" s="33"/>
      <c r="D3972" s="34"/>
      <c r="E3972" s="34"/>
      <c r="F3972" s="34"/>
      <c r="G3972" s="34"/>
      <c r="H3972" s="34"/>
      <c r="I3972" s="34"/>
      <c r="J3972" s="34"/>
      <c r="K3972" s="34"/>
      <c r="L3972" s="34"/>
      <c r="M3972" s="34"/>
      <c r="N3972" s="34"/>
      <c r="O3972" s="34"/>
      <c r="P3972" s="31"/>
      <c r="Q3972" s="31"/>
      <c r="R3972" s="34"/>
      <c r="S3972" s="34"/>
      <c r="T3972" s="34"/>
      <c r="U3972" s="34"/>
      <c r="V3972" s="34"/>
      <c r="W3972" s="34"/>
      <c r="X3972" s="34"/>
      <c r="Y3972" s="34"/>
      <c r="Z3972" s="34"/>
      <c r="AA3972" s="34"/>
    </row>
    <row r="3973" spans="1:27" s="30" customFormat="1" x14ac:dyDescent="0.3">
      <c r="A3973" s="31"/>
      <c r="B3973" s="32"/>
      <c r="C3973" s="33"/>
      <c r="D3973" s="34"/>
      <c r="E3973" s="34"/>
      <c r="F3973" s="34"/>
      <c r="G3973" s="34"/>
      <c r="H3973" s="34"/>
      <c r="I3973" s="34"/>
      <c r="J3973" s="34"/>
      <c r="K3973" s="34"/>
      <c r="L3973" s="34"/>
      <c r="M3973" s="34"/>
      <c r="N3973" s="34"/>
      <c r="O3973" s="34"/>
      <c r="P3973" s="31"/>
      <c r="Q3973" s="31"/>
      <c r="R3973" s="34"/>
      <c r="S3973" s="34"/>
      <c r="T3973" s="34"/>
      <c r="U3973" s="34"/>
      <c r="V3973" s="34"/>
      <c r="W3973" s="34"/>
      <c r="X3973" s="34"/>
      <c r="Y3973" s="34"/>
      <c r="Z3973" s="34"/>
      <c r="AA3973" s="34"/>
    </row>
    <row r="3974" spans="1:27" s="30" customFormat="1" x14ac:dyDescent="0.3">
      <c r="A3974" s="31"/>
      <c r="B3974" s="32"/>
      <c r="C3974" s="33"/>
      <c r="D3974" s="34"/>
      <c r="E3974" s="34"/>
      <c r="F3974" s="34"/>
      <c r="G3974" s="34"/>
      <c r="H3974" s="34"/>
      <c r="I3974" s="34"/>
      <c r="J3974" s="34"/>
      <c r="K3974" s="34"/>
      <c r="L3974" s="34"/>
      <c r="M3974" s="34"/>
      <c r="N3974" s="34"/>
      <c r="O3974" s="34"/>
      <c r="P3974" s="31"/>
      <c r="Q3974" s="31"/>
      <c r="R3974" s="34"/>
      <c r="S3974" s="34"/>
      <c r="T3974" s="34"/>
      <c r="U3974" s="34"/>
      <c r="V3974" s="34"/>
      <c r="W3974" s="34"/>
      <c r="X3974" s="34"/>
      <c r="Y3974" s="34"/>
      <c r="Z3974" s="34"/>
      <c r="AA3974" s="34"/>
    </row>
    <row r="3975" spans="1:27" s="30" customFormat="1" x14ac:dyDescent="0.3">
      <c r="A3975" s="31"/>
      <c r="B3975" s="32"/>
      <c r="C3975" s="33"/>
      <c r="D3975" s="34"/>
      <c r="E3975" s="34"/>
      <c r="F3975" s="34"/>
      <c r="G3975" s="34"/>
      <c r="H3975" s="34"/>
      <c r="I3975" s="34"/>
      <c r="J3975" s="34"/>
      <c r="K3975" s="34"/>
      <c r="L3975" s="34"/>
      <c r="M3975" s="34"/>
      <c r="N3975" s="34"/>
      <c r="O3975" s="34"/>
      <c r="P3975" s="31"/>
      <c r="Q3975" s="31"/>
      <c r="R3975" s="34"/>
      <c r="S3975" s="34"/>
      <c r="T3975" s="34"/>
      <c r="U3975" s="34"/>
      <c r="V3975" s="34"/>
      <c r="W3975" s="34"/>
      <c r="X3975" s="34"/>
      <c r="Y3975" s="34"/>
      <c r="Z3975" s="34"/>
      <c r="AA3975" s="34"/>
    </row>
    <row r="3976" spans="1:27" s="30" customFormat="1" x14ac:dyDescent="0.3">
      <c r="A3976" s="31"/>
      <c r="B3976" s="32"/>
      <c r="C3976" s="33"/>
      <c r="D3976" s="34"/>
      <c r="E3976" s="34"/>
      <c r="F3976" s="34"/>
      <c r="G3976" s="34"/>
      <c r="H3976" s="34"/>
      <c r="I3976" s="34"/>
      <c r="J3976" s="34"/>
      <c r="K3976" s="34"/>
      <c r="L3976" s="34"/>
      <c r="M3976" s="34"/>
      <c r="N3976" s="34"/>
      <c r="O3976" s="34"/>
      <c r="P3976" s="31"/>
      <c r="Q3976" s="31"/>
      <c r="R3976" s="34"/>
      <c r="S3976" s="34"/>
      <c r="T3976" s="34"/>
      <c r="U3976" s="34"/>
      <c r="V3976" s="34"/>
      <c r="W3976" s="34"/>
      <c r="X3976" s="34"/>
      <c r="Y3976" s="34"/>
      <c r="Z3976" s="34"/>
      <c r="AA3976" s="34"/>
    </row>
    <row r="3977" spans="1:27" s="30" customFormat="1" x14ac:dyDescent="0.3">
      <c r="A3977" s="31"/>
      <c r="B3977" s="32"/>
      <c r="C3977" s="33"/>
      <c r="D3977" s="34"/>
      <c r="E3977" s="34"/>
      <c r="F3977" s="34"/>
      <c r="G3977" s="34"/>
      <c r="H3977" s="34"/>
      <c r="I3977" s="34"/>
      <c r="J3977" s="34"/>
      <c r="K3977" s="34"/>
      <c r="L3977" s="34"/>
      <c r="M3977" s="34"/>
      <c r="N3977" s="34"/>
      <c r="O3977" s="34"/>
      <c r="P3977" s="31"/>
      <c r="Q3977" s="31"/>
      <c r="R3977" s="34"/>
      <c r="S3977" s="34"/>
      <c r="T3977" s="34"/>
      <c r="U3977" s="34"/>
      <c r="V3977" s="34"/>
      <c r="W3977" s="34"/>
      <c r="X3977" s="34"/>
      <c r="Y3977" s="34"/>
      <c r="Z3977" s="34"/>
      <c r="AA3977" s="34"/>
    </row>
    <row r="3978" spans="1:27" s="30" customFormat="1" x14ac:dyDescent="0.3">
      <c r="A3978" s="31"/>
      <c r="B3978" s="32"/>
      <c r="C3978" s="33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34"/>
      <c r="O3978" s="34"/>
      <c r="P3978" s="31"/>
      <c r="Q3978" s="31"/>
      <c r="R3978" s="34"/>
      <c r="S3978" s="34"/>
      <c r="T3978" s="34"/>
      <c r="U3978" s="34"/>
      <c r="V3978" s="34"/>
      <c r="W3978" s="34"/>
      <c r="X3978" s="34"/>
      <c r="Y3978" s="34"/>
      <c r="Z3978" s="34"/>
      <c r="AA3978" s="34"/>
    </row>
    <row r="3979" spans="1:27" s="30" customFormat="1" x14ac:dyDescent="0.3">
      <c r="A3979" s="31"/>
      <c r="B3979" s="32"/>
      <c r="C3979" s="33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34"/>
      <c r="O3979" s="34"/>
      <c r="P3979" s="31"/>
      <c r="Q3979" s="31"/>
      <c r="R3979" s="34"/>
      <c r="S3979" s="34"/>
      <c r="T3979" s="34"/>
      <c r="U3979" s="34"/>
      <c r="V3979" s="34"/>
      <c r="W3979" s="34"/>
      <c r="X3979" s="34"/>
      <c r="Y3979" s="34"/>
      <c r="Z3979" s="34"/>
      <c r="AA3979" s="34"/>
    </row>
    <row r="3980" spans="1:27" s="30" customFormat="1" x14ac:dyDescent="0.3">
      <c r="A3980" s="31"/>
      <c r="B3980" s="32"/>
      <c r="C3980" s="33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34"/>
      <c r="O3980" s="34"/>
      <c r="P3980" s="31"/>
      <c r="Q3980" s="31"/>
      <c r="R3980" s="34"/>
      <c r="S3980" s="34"/>
      <c r="T3980" s="34"/>
      <c r="U3980" s="34"/>
      <c r="V3980" s="34"/>
      <c r="W3980" s="34"/>
      <c r="X3980" s="34"/>
      <c r="Y3980" s="34"/>
      <c r="Z3980" s="34"/>
      <c r="AA3980" s="34"/>
    </row>
    <row r="3981" spans="1:27" s="30" customFormat="1" x14ac:dyDescent="0.3">
      <c r="A3981" s="31"/>
      <c r="B3981" s="32"/>
      <c r="C3981" s="33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34"/>
      <c r="O3981" s="34"/>
      <c r="P3981" s="31"/>
      <c r="Q3981" s="31"/>
      <c r="R3981" s="34"/>
      <c r="S3981" s="34"/>
      <c r="T3981" s="34"/>
      <c r="U3981" s="34"/>
      <c r="V3981" s="34"/>
      <c r="W3981" s="34"/>
      <c r="X3981" s="34"/>
      <c r="Y3981" s="34"/>
      <c r="Z3981" s="34"/>
      <c r="AA3981" s="34"/>
    </row>
    <row r="3982" spans="1:27" s="30" customFormat="1" x14ac:dyDescent="0.3">
      <c r="A3982" s="31"/>
      <c r="B3982" s="32"/>
      <c r="C3982" s="33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34"/>
      <c r="O3982" s="34"/>
      <c r="P3982" s="31"/>
      <c r="Q3982" s="31"/>
      <c r="R3982" s="34"/>
      <c r="S3982" s="34"/>
      <c r="T3982" s="34"/>
      <c r="U3982" s="34"/>
      <c r="V3982" s="34"/>
      <c r="W3982" s="34"/>
      <c r="X3982" s="34"/>
      <c r="Y3982" s="34"/>
      <c r="Z3982" s="34"/>
      <c r="AA3982" s="34"/>
    </row>
    <row r="3983" spans="1:27" s="30" customFormat="1" x14ac:dyDescent="0.3">
      <c r="A3983" s="31"/>
      <c r="B3983" s="32"/>
      <c r="C3983" s="33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34"/>
      <c r="O3983" s="34"/>
      <c r="P3983" s="31"/>
      <c r="Q3983" s="31"/>
      <c r="R3983" s="34"/>
      <c r="S3983" s="34"/>
      <c r="T3983" s="34"/>
      <c r="U3983" s="34"/>
      <c r="V3983" s="34"/>
      <c r="W3983" s="34"/>
      <c r="X3983" s="34"/>
      <c r="Y3983" s="34"/>
      <c r="Z3983" s="34"/>
      <c r="AA3983" s="34"/>
    </row>
    <row r="3984" spans="1:27" s="30" customFormat="1" x14ac:dyDescent="0.3">
      <c r="A3984" s="31"/>
      <c r="B3984" s="32"/>
      <c r="C3984" s="33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34"/>
      <c r="O3984" s="34"/>
      <c r="P3984" s="31"/>
      <c r="Q3984" s="31"/>
      <c r="R3984" s="34"/>
      <c r="S3984" s="34"/>
      <c r="T3984" s="34"/>
      <c r="U3984" s="34"/>
      <c r="V3984" s="34"/>
      <c r="W3984" s="34"/>
      <c r="X3984" s="34"/>
      <c r="Y3984" s="34"/>
      <c r="Z3984" s="34"/>
      <c r="AA3984" s="34"/>
    </row>
    <row r="3985" spans="1:27" s="30" customFormat="1" x14ac:dyDescent="0.3">
      <c r="A3985" s="31"/>
      <c r="B3985" s="32"/>
      <c r="C3985" s="33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34"/>
      <c r="O3985" s="34"/>
      <c r="P3985" s="31"/>
      <c r="Q3985" s="31"/>
      <c r="R3985" s="34"/>
      <c r="S3985" s="34"/>
      <c r="T3985" s="34"/>
      <c r="U3985" s="34"/>
      <c r="V3985" s="34"/>
      <c r="W3985" s="34"/>
      <c r="X3985" s="34"/>
      <c r="Y3985" s="34"/>
      <c r="Z3985" s="34"/>
      <c r="AA3985" s="34"/>
    </row>
    <row r="3986" spans="1:27" s="30" customFormat="1" x14ac:dyDescent="0.3">
      <c r="A3986" s="31"/>
      <c r="B3986" s="32"/>
      <c r="C3986" s="33"/>
      <c r="D3986" s="34"/>
      <c r="E3986" s="34"/>
      <c r="F3986" s="34"/>
      <c r="G3986" s="34"/>
      <c r="H3986" s="34"/>
      <c r="I3986" s="34"/>
      <c r="J3986" s="34"/>
      <c r="K3986" s="34"/>
      <c r="L3986" s="34"/>
      <c r="M3986" s="34"/>
      <c r="N3986" s="34"/>
      <c r="O3986" s="34"/>
      <c r="P3986" s="31"/>
      <c r="Q3986" s="31"/>
      <c r="R3986" s="34"/>
      <c r="S3986" s="34"/>
      <c r="T3986" s="34"/>
      <c r="U3986" s="34"/>
      <c r="V3986" s="34"/>
      <c r="W3986" s="34"/>
      <c r="X3986" s="34"/>
      <c r="Y3986" s="34"/>
      <c r="Z3986" s="34"/>
      <c r="AA3986" s="34"/>
    </row>
    <row r="3987" spans="1:27" s="30" customFormat="1" x14ac:dyDescent="0.3">
      <c r="A3987" s="31"/>
      <c r="B3987" s="32"/>
      <c r="C3987" s="33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34"/>
      <c r="O3987" s="34"/>
      <c r="P3987" s="31"/>
      <c r="Q3987" s="31"/>
      <c r="R3987" s="34"/>
      <c r="S3987" s="34"/>
      <c r="T3987" s="34"/>
      <c r="U3987" s="34"/>
      <c r="V3987" s="34"/>
      <c r="W3987" s="34"/>
      <c r="X3987" s="34"/>
      <c r="Y3987" s="34"/>
      <c r="Z3987" s="34"/>
      <c r="AA3987" s="34"/>
    </row>
    <row r="3988" spans="1:27" s="30" customFormat="1" x14ac:dyDescent="0.3">
      <c r="A3988" s="31"/>
      <c r="B3988" s="32"/>
      <c r="C3988" s="33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34"/>
      <c r="O3988" s="34"/>
      <c r="P3988" s="31"/>
      <c r="Q3988" s="31"/>
      <c r="R3988" s="34"/>
      <c r="S3988" s="34"/>
      <c r="T3988" s="34"/>
      <c r="U3988" s="34"/>
      <c r="V3988" s="34"/>
      <c r="W3988" s="34"/>
      <c r="X3988" s="34"/>
      <c r="Y3988" s="34"/>
      <c r="Z3988" s="34"/>
      <c r="AA3988" s="34"/>
    </row>
    <row r="3989" spans="1:27" s="30" customFormat="1" x14ac:dyDescent="0.3">
      <c r="A3989" s="31"/>
      <c r="B3989" s="32"/>
      <c r="C3989" s="33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34"/>
      <c r="O3989" s="34"/>
      <c r="P3989" s="31"/>
      <c r="Q3989" s="31"/>
      <c r="R3989" s="34"/>
      <c r="S3989" s="34"/>
      <c r="T3989" s="34"/>
      <c r="U3989" s="34"/>
      <c r="V3989" s="34"/>
      <c r="W3989" s="34"/>
      <c r="X3989" s="34"/>
      <c r="Y3989" s="34"/>
      <c r="Z3989" s="34"/>
      <c r="AA3989" s="34"/>
    </row>
    <row r="3990" spans="1:27" s="30" customFormat="1" x14ac:dyDescent="0.3">
      <c r="A3990" s="31"/>
      <c r="B3990" s="32"/>
      <c r="C3990" s="33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34"/>
      <c r="O3990" s="34"/>
      <c r="P3990" s="31"/>
      <c r="Q3990" s="31"/>
      <c r="R3990" s="34"/>
      <c r="S3990" s="34"/>
      <c r="T3990" s="34"/>
      <c r="U3990" s="34"/>
      <c r="V3990" s="34"/>
      <c r="W3990" s="34"/>
      <c r="X3990" s="34"/>
      <c r="Y3990" s="34"/>
      <c r="Z3990" s="34"/>
      <c r="AA3990" s="34"/>
    </row>
    <row r="3991" spans="1:27" s="30" customFormat="1" x14ac:dyDescent="0.3">
      <c r="A3991" s="31"/>
      <c r="B3991" s="32"/>
      <c r="C3991" s="33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34"/>
      <c r="O3991" s="34"/>
      <c r="P3991" s="31"/>
      <c r="Q3991" s="31"/>
      <c r="R3991" s="34"/>
      <c r="S3991" s="34"/>
      <c r="T3991" s="34"/>
      <c r="U3991" s="34"/>
      <c r="V3991" s="34"/>
      <c r="W3991" s="34"/>
      <c r="X3991" s="34"/>
      <c r="Y3991" s="34"/>
      <c r="Z3991" s="34"/>
      <c r="AA3991" s="34"/>
    </row>
    <row r="3992" spans="1:27" s="30" customFormat="1" x14ac:dyDescent="0.3">
      <c r="A3992" s="31"/>
      <c r="B3992" s="32"/>
      <c r="C3992" s="33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34"/>
      <c r="O3992" s="34"/>
      <c r="P3992" s="31"/>
      <c r="Q3992" s="31"/>
      <c r="R3992" s="34"/>
      <c r="S3992" s="34"/>
      <c r="T3992" s="34"/>
      <c r="U3992" s="34"/>
      <c r="V3992" s="34"/>
      <c r="W3992" s="34"/>
      <c r="X3992" s="34"/>
      <c r="Y3992" s="34"/>
      <c r="Z3992" s="34"/>
      <c r="AA3992" s="34"/>
    </row>
    <row r="3993" spans="1:27" s="30" customFormat="1" x14ac:dyDescent="0.3">
      <c r="A3993" s="31"/>
      <c r="B3993" s="32"/>
      <c r="C3993" s="33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34"/>
      <c r="O3993" s="34"/>
      <c r="P3993" s="31"/>
      <c r="Q3993" s="31"/>
      <c r="R3993" s="34"/>
      <c r="S3993" s="34"/>
      <c r="T3993" s="34"/>
      <c r="U3993" s="34"/>
      <c r="V3993" s="34"/>
      <c r="W3993" s="34"/>
      <c r="X3993" s="34"/>
      <c r="Y3993" s="34"/>
      <c r="Z3993" s="34"/>
      <c r="AA3993" s="34"/>
    </row>
    <row r="3994" spans="1:27" s="30" customFormat="1" x14ac:dyDescent="0.3">
      <c r="A3994" s="31"/>
      <c r="B3994" s="32"/>
      <c r="C3994" s="33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34"/>
      <c r="O3994" s="34"/>
      <c r="P3994" s="31"/>
      <c r="Q3994" s="31"/>
      <c r="R3994" s="34"/>
      <c r="S3994" s="34"/>
      <c r="T3994" s="34"/>
      <c r="U3994" s="34"/>
      <c r="V3994" s="34"/>
      <c r="W3994" s="34"/>
      <c r="X3994" s="34"/>
      <c r="Y3994" s="34"/>
      <c r="Z3994" s="34"/>
      <c r="AA3994" s="34"/>
    </row>
    <row r="3995" spans="1:27" s="30" customFormat="1" x14ac:dyDescent="0.3">
      <c r="A3995" s="31"/>
      <c r="B3995" s="32"/>
      <c r="C3995" s="33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34"/>
      <c r="O3995" s="34"/>
      <c r="P3995" s="31"/>
      <c r="Q3995" s="31"/>
      <c r="R3995" s="34"/>
      <c r="S3995" s="34"/>
      <c r="T3995" s="34"/>
      <c r="U3995" s="34"/>
      <c r="V3995" s="34"/>
      <c r="W3995" s="34"/>
      <c r="X3995" s="34"/>
      <c r="Y3995" s="34"/>
      <c r="Z3995" s="34"/>
      <c r="AA3995" s="34"/>
    </row>
    <row r="3996" spans="1:27" s="30" customFormat="1" x14ac:dyDescent="0.3">
      <c r="A3996" s="31"/>
      <c r="B3996" s="32"/>
      <c r="C3996" s="33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34"/>
      <c r="O3996" s="34"/>
      <c r="P3996" s="31"/>
      <c r="Q3996" s="31"/>
      <c r="R3996" s="34"/>
      <c r="S3996" s="34"/>
      <c r="T3996" s="34"/>
      <c r="U3996" s="34"/>
      <c r="V3996" s="34"/>
      <c r="W3996" s="34"/>
      <c r="X3996" s="34"/>
      <c r="Y3996" s="34"/>
      <c r="Z3996" s="34"/>
      <c r="AA3996" s="34"/>
    </row>
    <row r="3997" spans="1:27" s="30" customFormat="1" x14ac:dyDescent="0.3">
      <c r="A3997" s="31"/>
      <c r="B3997" s="32"/>
      <c r="C3997" s="33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34"/>
      <c r="O3997" s="34"/>
      <c r="P3997" s="31"/>
      <c r="Q3997" s="31"/>
      <c r="R3997" s="34"/>
      <c r="S3997" s="34"/>
      <c r="T3997" s="34"/>
      <c r="U3997" s="34"/>
      <c r="V3997" s="34"/>
      <c r="W3997" s="34"/>
      <c r="X3997" s="34"/>
      <c r="Y3997" s="34"/>
      <c r="Z3997" s="34"/>
      <c r="AA3997" s="34"/>
    </row>
    <row r="3998" spans="1:27" s="30" customFormat="1" x14ac:dyDescent="0.3">
      <c r="A3998" s="31"/>
      <c r="B3998" s="32"/>
      <c r="C3998" s="33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34"/>
      <c r="O3998" s="34"/>
      <c r="P3998" s="31"/>
      <c r="Q3998" s="31"/>
      <c r="R3998" s="34"/>
      <c r="S3998" s="34"/>
      <c r="T3998" s="34"/>
      <c r="U3998" s="34"/>
      <c r="V3998" s="34"/>
      <c r="W3998" s="34"/>
      <c r="X3998" s="34"/>
      <c r="Y3998" s="34"/>
      <c r="Z3998" s="34"/>
      <c r="AA3998" s="34"/>
    </row>
    <row r="3999" spans="1:27" s="30" customFormat="1" x14ac:dyDescent="0.3">
      <c r="A3999" s="31"/>
      <c r="B3999" s="32"/>
      <c r="C3999" s="33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34"/>
      <c r="O3999" s="34"/>
      <c r="P3999" s="31"/>
      <c r="Q3999" s="31"/>
      <c r="R3999" s="34"/>
      <c r="S3999" s="34"/>
      <c r="T3999" s="34"/>
      <c r="U3999" s="34"/>
      <c r="V3999" s="34"/>
      <c r="W3999" s="34"/>
      <c r="X3999" s="34"/>
      <c r="Y3999" s="34"/>
      <c r="Z3999" s="34"/>
      <c r="AA3999" s="34"/>
    </row>
    <row r="4000" spans="1:27" s="30" customFormat="1" x14ac:dyDescent="0.3">
      <c r="A4000" s="31"/>
      <c r="B4000" s="32"/>
      <c r="C4000" s="33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34"/>
      <c r="O4000" s="34"/>
      <c r="P4000" s="31"/>
      <c r="Q4000" s="31"/>
      <c r="R4000" s="34"/>
      <c r="S4000" s="34"/>
      <c r="T4000" s="34"/>
      <c r="U4000" s="34"/>
      <c r="V4000" s="34"/>
      <c r="W4000" s="34"/>
      <c r="X4000" s="34"/>
      <c r="Y4000" s="34"/>
      <c r="Z4000" s="34"/>
      <c r="AA4000" s="34"/>
    </row>
    <row r="4001" spans="1:27" s="30" customFormat="1" x14ac:dyDescent="0.3">
      <c r="A4001" s="31"/>
      <c r="B4001" s="32"/>
      <c r="C4001" s="33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34"/>
      <c r="O4001" s="34"/>
      <c r="P4001" s="31"/>
      <c r="Q4001" s="31"/>
      <c r="R4001" s="34"/>
      <c r="S4001" s="34"/>
      <c r="T4001" s="34"/>
      <c r="U4001" s="34"/>
      <c r="V4001" s="34"/>
      <c r="W4001" s="34"/>
      <c r="X4001" s="34"/>
      <c r="Y4001" s="34"/>
      <c r="Z4001" s="34"/>
      <c r="AA4001" s="34"/>
    </row>
    <row r="4002" spans="1:27" s="30" customFormat="1" x14ac:dyDescent="0.3">
      <c r="A4002" s="31"/>
      <c r="B4002" s="32"/>
      <c r="C4002" s="33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34"/>
      <c r="O4002" s="34"/>
      <c r="P4002" s="31"/>
      <c r="Q4002" s="31"/>
      <c r="R4002" s="34"/>
      <c r="S4002" s="34"/>
      <c r="T4002" s="34"/>
      <c r="U4002" s="34"/>
      <c r="V4002" s="34"/>
      <c r="W4002" s="34"/>
      <c r="X4002" s="34"/>
      <c r="Y4002" s="34"/>
      <c r="Z4002" s="34"/>
      <c r="AA4002" s="34"/>
    </row>
    <row r="4003" spans="1:27" s="30" customFormat="1" x14ac:dyDescent="0.3">
      <c r="A4003" s="31"/>
      <c r="B4003" s="32"/>
      <c r="C4003" s="33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34"/>
      <c r="O4003" s="34"/>
      <c r="P4003" s="31"/>
      <c r="Q4003" s="31"/>
      <c r="R4003" s="34"/>
      <c r="S4003" s="34"/>
      <c r="T4003" s="34"/>
      <c r="U4003" s="34"/>
      <c r="V4003" s="34"/>
      <c r="W4003" s="34"/>
      <c r="X4003" s="34"/>
      <c r="Y4003" s="34"/>
      <c r="Z4003" s="34"/>
      <c r="AA4003" s="34"/>
    </row>
    <row r="4004" spans="1:27" s="30" customFormat="1" x14ac:dyDescent="0.3">
      <c r="A4004" s="31"/>
      <c r="B4004" s="32"/>
      <c r="C4004" s="33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34"/>
      <c r="O4004" s="34"/>
      <c r="P4004" s="31"/>
      <c r="Q4004" s="31"/>
      <c r="R4004" s="34"/>
      <c r="S4004" s="34"/>
      <c r="T4004" s="34"/>
      <c r="U4004" s="34"/>
      <c r="V4004" s="34"/>
      <c r="W4004" s="34"/>
      <c r="X4004" s="34"/>
      <c r="Y4004" s="34"/>
      <c r="Z4004" s="34"/>
      <c r="AA4004" s="34"/>
    </row>
    <row r="4005" spans="1:27" s="30" customFormat="1" x14ac:dyDescent="0.3">
      <c r="A4005" s="31"/>
      <c r="B4005" s="32"/>
      <c r="C4005" s="33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34"/>
      <c r="O4005" s="34"/>
      <c r="P4005" s="31"/>
      <c r="Q4005" s="31"/>
      <c r="R4005" s="34"/>
      <c r="S4005" s="34"/>
      <c r="T4005" s="34"/>
      <c r="U4005" s="34"/>
      <c r="V4005" s="34"/>
      <c r="W4005" s="34"/>
      <c r="X4005" s="34"/>
      <c r="Y4005" s="34"/>
      <c r="Z4005" s="34"/>
      <c r="AA4005" s="34"/>
    </row>
    <row r="4006" spans="1:27" s="30" customFormat="1" x14ac:dyDescent="0.3">
      <c r="A4006" s="31"/>
      <c r="B4006" s="32"/>
      <c r="C4006" s="33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34"/>
      <c r="O4006" s="34"/>
      <c r="P4006" s="31"/>
      <c r="Q4006" s="31"/>
      <c r="R4006" s="34"/>
      <c r="S4006" s="34"/>
      <c r="T4006" s="34"/>
      <c r="U4006" s="34"/>
      <c r="V4006" s="34"/>
      <c r="W4006" s="34"/>
      <c r="X4006" s="34"/>
      <c r="Y4006" s="34"/>
      <c r="Z4006" s="34"/>
      <c r="AA4006" s="34"/>
    </row>
    <row r="4007" spans="1:27" s="30" customFormat="1" x14ac:dyDescent="0.3">
      <c r="A4007" s="31"/>
      <c r="B4007" s="32"/>
      <c r="C4007" s="33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34"/>
      <c r="O4007" s="34"/>
      <c r="P4007" s="31"/>
      <c r="Q4007" s="31"/>
      <c r="R4007" s="34"/>
      <c r="S4007" s="34"/>
      <c r="T4007" s="34"/>
      <c r="U4007" s="34"/>
      <c r="V4007" s="34"/>
      <c r="W4007" s="34"/>
      <c r="X4007" s="34"/>
      <c r="Y4007" s="34"/>
      <c r="Z4007" s="34"/>
      <c r="AA4007" s="34"/>
    </row>
    <row r="4008" spans="1:27" s="30" customFormat="1" x14ac:dyDescent="0.3">
      <c r="A4008" s="31"/>
      <c r="B4008" s="32"/>
      <c r="C4008" s="33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34"/>
      <c r="O4008" s="34"/>
      <c r="P4008" s="31"/>
      <c r="Q4008" s="31"/>
      <c r="R4008" s="34"/>
      <c r="S4008" s="34"/>
      <c r="T4008" s="34"/>
      <c r="U4008" s="34"/>
      <c r="V4008" s="34"/>
      <c r="W4008" s="34"/>
      <c r="X4008" s="34"/>
      <c r="Y4008" s="34"/>
      <c r="Z4008" s="34"/>
      <c r="AA4008" s="34"/>
    </row>
    <row r="4009" spans="1:27" s="30" customFormat="1" x14ac:dyDescent="0.3">
      <c r="A4009" s="31"/>
      <c r="B4009" s="32"/>
      <c r="C4009" s="33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34"/>
      <c r="O4009" s="34"/>
      <c r="P4009" s="31"/>
      <c r="Q4009" s="31"/>
      <c r="R4009" s="34"/>
      <c r="S4009" s="34"/>
      <c r="T4009" s="34"/>
      <c r="U4009" s="34"/>
      <c r="V4009" s="34"/>
      <c r="W4009" s="34"/>
      <c r="X4009" s="34"/>
      <c r="Y4009" s="34"/>
      <c r="Z4009" s="34"/>
      <c r="AA4009" s="34"/>
    </row>
    <row r="4010" spans="1:27" s="30" customFormat="1" x14ac:dyDescent="0.3">
      <c r="A4010" s="31"/>
      <c r="B4010" s="32"/>
      <c r="C4010" s="33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34"/>
      <c r="O4010" s="34"/>
      <c r="P4010" s="31"/>
      <c r="Q4010" s="31"/>
      <c r="R4010" s="34"/>
      <c r="S4010" s="34"/>
      <c r="T4010" s="34"/>
      <c r="U4010" s="34"/>
      <c r="V4010" s="34"/>
      <c r="W4010" s="34"/>
      <c r="X4010" s="34"/>
      <c r="Y4010" s="34"/>
      <c r="Z4010" s="34"/>
      <c r="AA4010" s="34"/>
    </row>
    <row r="4011" spans="1:27" s="30" customFormat="1" x14ac:dyDescent="0.3">
      <c r="A4011" s="31"/>
      <c r="B4011" s="32"/>
      <c r="C4011" s="33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34"/>
      <c r="O4011" s="34"/>
      <c r="P4011" s="31"/>
      <c r="Q4011" s="31"/>
      <c r="R4011" s="34"/>
      <c r="S4011" s="34"/>
      <c r="T4011" s="34"/>
      <c r="U4011" s="34"/>
      <c r="V4011" s="34"/>
      <c r="W4011" s="34"/>
      <c r="X4011" s="34"/>
      <c r="Y4011" s="34"/>
      <c r="Z4011" s="34"/>
      <c r="AA4011" s="34"/>
    </row>
    <row r="4012" spans="1:27" s="30" customFormat="1" x14ac:dyDescent="0.3">
      <c r="A4012" s="31"/>
      <c r="B4012" s="32"/>
      <c r="C4012" s="33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34"/>
      <c r="O4012" s="34"/>
      <c r="P4012" s="31"/>
      <c r="Q4012" s="31"/>
      <c r="R4012" s="34"/>
      <c r="S4012" s="34"/>
      <c r="T4012" s="34"/>
      <c r="U4012" s="34"/>
      <c r="V4012" s="34"/>
      <c r="W4012" s="34"/>
      <c r="X4012" s="34"/>
      <c r="Y4012" s="34"/>
      <c r="Z4012" s="34"/>
      <c r="AA4012" s="34"/>
    </row>
    <row r="4013" spans="1:27" s="30" customFormat="1" x14ac:dyDescent="0.3">
      <c r="A4013" s="31"/>
      <c r="B4013" s="32"/>
      <c r="C4013" s="33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34"/>
      <c r="O4013" s="34"/>
      <c r="P4013" s="31"/>
      <c r="Q4013" s="31"/>
      <c r="R4013" s="34"/>
      <c r="S4013" s="34"/>
      <c r="T4013" s="34"/>
      <c r="U4013" s="34"/>
      <c r="V4013" s="34"/>
      <c r="W4013" s="34"/>
      <c r="X4013" s="34"/>
      <c r="Y4013" s="34"/>
      <c r="Z4013" s="34"/>
      <c r="AA4013" s="34"/>
    </row>
    <row r="4014" spans="1:27" s="30" customFormat="1" x14ac:dyDescent="0.3">
      <c r="A4014" s="31"/>
      <c r="B4014" s="32"/>
      <c r="C4014" s="33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34"/>
      <c r="O4014" s="34"/>
      <c r="P4014" s="31"/>
      <c r="Q4014" s="31"/>
      <c r="R4014" s="34"/>
      <c r="S4014" s="34"/>
      <c r="T4014" s="34"/>
      <c r="U4014" s="34"/>
      <c r="V4014" s="34"/>
      <c r="W4014" s="34"/>
      <c r="X4014" s="34"/>
      <c r="Y4014" s="34"/>
      <c r="Z4014" s="34"/>
      <c r="AA4014" s="34"/>
    </row>
    <row r="4015" spans="1:27" s="30" customFormat="1" x14ac:dyDescent="0.3">
      <c r="A4015" s="31"/>
      <c r="B4015" s="32"/>
      <c r="C4015" s="33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34"/>
      <c r="O4015" s="34"/>
      <c r="P4015" s="31"/>
      <c r="Q4015" s="31"/>
      <c r="R4015" s="34"/>
      <c r="S4015" s="34"/>
      <c r="T4015" s="34"/>
      <c r="U4015" s="34"/>
      <c r="V4015" s="34"/>
      <c r="W4015" s="34"/>
      <c r="X4015" s="34"/>
      <c r="Y4015" s="34"/>
      <c r="Z4015" s="34"/>
      <c r="AA4015" s="34"/>
    </row>
    <row r="4016" spans="1:27" s="30" customFormat="1" x14ac:dyDescent="0.3">
      <c r="A4016" s="31"/>
      <c r="B4016" s="32"/>
      <c r="C4016" s="33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34"/>
      <c r="O4016" s="34"/>
      <c r="P4016" s="31"/>
      <c r="Q4016" s="31"/>
      <c r="R4016" s="34"/>
      <c r="S4016" s="34"/>
      <c r="T4016" s="34"/>
      <c r="U4016" s="34"/>
      <c r="V4016" s="34"/>
      <c r="W4016" s="34"/>
      <c r="X4016" s="34"/>
      <c r="Y4016" s="34"/>
      <c r="Z4016" s="34"/>
      <c r="AA4016" s="34"/>
    </row>
    <row r="4017" spans="1:27" s="30" customFormat="1" x14ac:dyDescent="0.3">
      <c r="A4017" s="31"/>
      <c r="B4017" s="32"/>
      <c r="C4017" s="33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34"/>
      <c r="O4017" s="34"/>
      <c r="P4017" s="31"/>
      <c r="Q4017" s="31"/>
      <c r="R4017" s="34"/>
      <c r="S4017" s="34"/>
      <c r="T4017" s="34"/>
      <c r="U4017" s="34"/>
      <c r="V4017" s="34"/>
      <c r="W4017" s="34"/>
      <c r="X4017" s="34"/>
      <c r="Y4017" s="34"/>
      <c r="Z4017" s="34"/>
      <c r="AA4017" s="34"/>
    </row>
    <row r="4018" spans="1:27" s="30" customFormat="1" x14ac:dyDescent="0.3">
      <c r="A4018" s="31"/>
      <c r="B4018" s="32"/>
      <c r="C4018" s="33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34"/>
      <c r="O4018" s="34"/>
      <c r="P4018" s="31"/>
      <c r="Q4018" s="31"/>
      <c r="R4018" s="34"/>
      <c r="S4018" s="34"/>
      <c r="T4018" s="34"/>
      <c r="U4018" s="34"/>
      <c r="V4018" s="34"/>
      <c r="W4018" s="34"/>
      <c r="X4018" s="34"/>
      <c r="Y4018" s="34"/>
      <c r="Z4018" s="34"/>
      <c r="AA4018" s="34"/>
    </row>
    <row r="4019" spans="1:27" s="30" customFormat="1" x14ac:dyDescent="0.3">
      <c r="A4019" s="31"/>
      <c r="B4019" s="32"/>
      <c r="C4019" s="33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34"/>
      <c r="O4019" s="34"/>
      <c r="P4019" s="31"/>
      <c r="Q4019" s="31"/>
      <c r="R4019" s="34"/>
      <c r="S4019" s="34"/>
      <c r="T4019" s="34"/>
      <c r="U4019" s="34"/>
      <c r="V4019" s="34"/>
      <c r="W4019" s="34"/>
      <c r="X4019" s="34"/>
      <c r="Y4019" s="34"/>
      <c r="Z4019" s="34"/>
      <c r="AA4019" s="34"/>
    </row>
    <row r="4020" spans="1:27" s="30" customFormat="1" x14ac:dyDescent="0.3">
      <c r="A4020" s="31"/>
      <c r="B4020" s="32"/>
      <c r="C4020" s="33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34"/>
      <c r="O4020" s="34"/>
      <c r="P4020" s="31"/>
      <c r="Q4020" s="31"/>
      <c r="R4020" s="34"/>
      <c r="S4020" s="34"/>
      <c r="T4020" s="34"/>
      <c r="U4020" s="34"/>
      <c r="V4020" s="34"/>
      <c r="W4020" s="34"/>
      <c r="X4020" s="34"/>
      <c r="Y4020" s="34"/>
      <c r="Z4020" s="34"/>
      <c r="AA4020" s="34"/>
    </row>
    <row r="4021" spans="1:27" s="30" customFormat="1" x14ac:dyDescent="0.3">
      <c r="A4021" s="31"/>
      <c r="B4021" s="32"/>
      <c r="C4021" s="33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34"/>
      <c r="O4021" s="34"/>
      <c r="P4021" s="31"/>
      <c r="Q4021" s="31"/>
      <c r="R4021" s="34"/>
      <c r="S4021" s="34"/>
      <c r="T4021" s="34"/>
      <c r="U4021" s="34"/>
      <c r="V4021" s="34"/>
      <c r="W4021" s="34"/>
      <c r="X4021" s="34"/>
      <c r="Y4021" s="34"/>
      <c r="Z4021" s="34"/>
      <c r="AA4021" s="34"/>
    </row>
    <row r="4022" spans="1:27" s="30" customFormat="1" x14ac:dyDescent="0.3">
      <c r="A4022" s="31"/>
      <c r="B4022" s="32"/>
      <c r="C4022" s="33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34"/>
      <c r="O4022" s="34"/>
      <c r="P4022" s="31"/>
      <c r="Q4022" s="31"/>
      <c r="R4022" s="34"/>
      <c r="S4022" s="34"/>
      <c r="T4022" s="34"/>
      <c r="U4022" s="34"/>
      <c r="V4022" s="34"/>
      <c r="W4022" s="34"/>
      <c r="X4022" s="34"/>
      <c r="Y4022" s="34"/>
      <c r="Z4022" s="34"/>
      <c r="AA4022" s="34"/>
    </row>
    <row r="4023" spans="1:27" s="30" customFormat="1" x14ac:dyDescent="0.3">
      <c r="A4023" s="31"/>
      <c r="B4023" s="32"/>
      <c r="C4023" s="33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34"/>
      <c r="O4023" s="34"/>
      <c r="P4023" s="31"/>
      <c r="Q4023" s="31"/>
      <c r="R4023" s="34"/>
      <c r="S4023" s="34"/>
      <c r="T4023" s="34"/>
      <c r="U4023" s="34"/>
      <c r="V4023" s="34"/>
      <c r="W4023" s="34"/>
      <c r="X4023" s="34"/>
      <c r="Y4023" s="34"/>
      <c r="Z4023" s="34"/>
      <c r="AA4023" s="34"/>
    </row>
    <row r="4024" spans="1:27" s="30" customFormat="1" x14ac:dyDescent="0.3">
      <c r="A4024" s="31"/>
      <c r="B4024" s="32"/>
      <c r="C4024" s="33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34"/>
      <c r="O4024" s="34"/>
      <c r="P4024" s="31"/>
      <c r="Q4024" s="31"/>
      <c r="R4024" s="34"/>
      <c r="S4024" s="34"/>
      <c r="T4024" s="34"/>
      <c r="U4024" s="34"/>
      <c r="V4024" s="34"/>
      <c r="W4024" s="34"/>
      <c r="X4024" s="34"/>
      <c r="Y4024" s="34"/>
      <c r="Z4024" s="34"/>
      <c r="AA4024" s="34"/>
    </row>
    <row r="4025" spans="1:27" s="30" customFormat="1" x14ac:dyDescent="0.3">
      <c r="A4025" s="31"/>
      <c r="B4025" s="32"/>
      <c r="C4025" s="33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34"/>
      <c r="O4025" s="34"/>
      <c r="P4025" s="31"/>
      <c r="Q4025" s="31"/>
      <c r="R4025" s="34"/>
      <c r="S4025" s="34"/>
      <c r="T4025" s="34"/>
      <c r="U4025" s="34"/>
      <c r="V4025" s="34"/>
      <c r="W4025" s="34"/>
      <c r="X4025" s="34"/>
      <c r="Y4025" s="34"/>
      <c r="Z4025" s="34"/>
      <c r="AA4025" s="34"/>
    </row>
    <row r="4026" spans="1:27" s="30" customFormat="1" x14ac:dyDescent="0.3">
      <c r="A4026" s="31"/>
      <c r="B4026" s="32"/>
      <c r="C4026" s="33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34"/>
      <c r="O4026" s="34"/>
      <c r="P4026" s="31"/>
      <c r="Q4026" s="31"/>
      <c r="R4026" s="34"/>
      <c r="S4026" s="34"/>
      <c r="T4026" s="34"/>
      <c r="U4026" s="34"/>
      <c r="V4026" s="34"/>
      <c r="W4026" s="34"/>
      <c r="X4026" s="34"/>
      <c r="Y4026" s="34"/>
      <c r="Z4026" s="34"/>
      <c r="AA4026" s="34"/>
    </row>
    <row r="4027" spans="1:27" s="30" customFormat="1" x14ac:dyDescent="0.3">
      <c r="A4027" s="31"/>
      <c r="B4027" s="32"/>
      <c r="C4027" s="33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34"/>
      <c r="O4027" s="34"/>
      <c r="P4027" s="31"/>
      <c r="Q4027" s="31"/>
      <c r="R4027" s="34"/>
      <c r="S4027" s="34"/>
      <c r="T4027" s="34"/>
      <c r="U4027" s="34"/>
      <c r="V4027" s="34"/>
      <c r="W4027" s="34"/>
      <c r="X4027" s="34"/>
      <c r="Y4027" s="34"/>
      <c r="Z4027" s="34"/>
      <c r="AA4027" s="34"/>
    </row>
    <row r="4028" spans="1:27" s="30" customFormat="1" x14ac:dyDescent="0.3">
      <c r="A4028" s="31"/>
      <c r="B4028" s="32"/>
      <c r="C4028" s="33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34"/>
      <c r="O4028" s="34"/>
      <c r="P4028" s="31"/>
      <c r="Q4028" s="31"/>
      <c r="R4028" s="34"/>
      <c r="S4028" s="34"/>
      <c r="T4028" s="34"/>
      <c r="U4028" s="34"/>
      <c r="V4028" s="34"/>
      <c r="W4028" s="34"/>
      <c r="X4028" s="34"/>
      <c r="Y4028" s="34"/>
      <c r="Z4028" s="34"/>
      <c r="AA4028" s="34"/>
    </row>
    <row r="4029" spans="1:27" s="30" customFormat="1" x14ac:dyDescent="0.3">
      <c r="A4029" s="31"/>
      <c r="B4029" s="32"/>
      <c r="C4029" s="33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34"/>
      <c r="O4029" s="34"/>
      <c r="P4029" s="31"/>
      <c r="Q4029" s="31"/>
      <c r="R4029" s="34"/>
      <c r="S4029" s="34"/>
      <c r="T4029" s="34"/>
      <c r="U4029" s="34"/>
      <c r="V4029" s="34"/>
      <c r="W4029" s="34"/>
      <c r="X4029" s="34"/>
      <c r="Y4029" s="34"/>
      <c r="Z4029" s="34"/>
      <c r="AA4029" s="34"/>
    </row>
    <row r="4030" spans="1:27" s="30" customFormat="1" x14ac:dyDescent="0.3">
      <c r="A4030" s="31"/>
      <c r="B4030" s="32"/>
      <c r="C4030" s="33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34"/>
      <c r="O4030" s="34"/>
      <c r="P4030" s="31"/>
      <c r="Q4030" s="31"/>
      <c r="R4030" s="34"/>
      <c r="S4030" s="34"/>
      <c r="T4030" s="34"/>
      <c r="U4030" s="34"/>
      <c r="V4030" s="34"/>
      <c r="W4030" s="34"/>
      <c r="X4030" s="34"/>
      <c r="Y4030" s="34"/>
      <c r="Z4030" s="34"/>
      <c r="AA4030" s="34"/>
    </row>
    <row r="4031" spans="1:27" s="30" customFormat="1" x14ac:dyDescent="0.3">
      <c r="A4031" s="31"/>
      <c r="B4031" s="32"/>
      <c r="C4031" s="33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34"/>
      <c r="O4031" s="34"/>
      <c r="P4031" s="31"/>
      <c r="Q4031" s="31"/>
      <c r="R4031" s="34"/>
      <c r="S4031" s="34"/>
      <c r="T4031" s="34"/>
      <c r="U4031" s="34"/>
      <c r="V4031" s="34"/>
      <c r="W4031" s="34"/>
      <c r="X4031" s="34"/>
      <c r="Y4031" s="34"/>
      <c r="Z4031" s="34"/>
      <c r="AA4031" s="34"/>
    </row>
    <row r="4032" spans="1:27" s="30" customFormat="1" x14ac:dyDescent="0.3">
      <c r="A4032" s="31"/>
      <c r="B4032" s="32"/>
      <c r="C4032" s="33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34"/>
      <c r="O4032" s="34"/>
      <c r="P4032" s="31"/>
      <c r="Q4032" s="31"/>
      <c r="R4032" s="34"/>
      <c r="S4032" s="34"/>
      <c r="T4032" s="34"/>
      <c r="U4032" s="34"/>
      <c r="V4032" s="34"/>
      <c r="W4032" s="34"/>
      <c r="X4032" s="34"/>
      <c r="Y4032" s="34"/>
      <c r="Z4032" s="34"/>
      <c r="AA4032" s="34"/>
    </row>
    <row r="4033" spans="1:27" s="30" customFormat="1" x14ac:dyDescent="0.3">
      <c r="A4033" s="31"/>
      <c r="B4033" s="32"/>
      <c r="C4033" s="33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34"/>
      <c r="O4033" s="34"/>
      <c r="P4033" s="31"/>
      <c r="Q4033" s="31"/>
      <c r="R4033" s="34"/>
      <c r="S4033" s="34"/>
      <c r="T4033" s="34"/>
      <c r="U4033" s="34"/>
      <c r="V4033" s="34"/>
      <c r="W4033" s="34"/>
      <c r="X4033" s="34"/>
      <c r="Y4033" s="34"/>
      <c r="Z4033" s="34"/>
      <c r="AA4033" s="34"/>
    </row>
    <row r="4034" spans="1:27" s="30" customFormat="1" x14ac:dyDescent="0.3">
      <c r="A4034" s="31"/>
      <c r="B4034" s="32"/>
      <c r="C4034" s="33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34"/>
      <c r="O4034" s="34"/>
      <c r="P4034" s="31"/>
      <c r="Q4034" s="31"/>
      <c r="R4034" s="34"/>
      <c r="S4034" s="34"/>
      <c r="T4034" s="34"/>
      <c r="U4034" s="34"/>
      <c r="V4034" s="34"/>
      <c r="W4034" s="34"/>
      <c r="X4034" s="34"/>
      <c r="Y4034" s="34"/>
      <c r="Z4034" s="34"/>
      <c r="AA4034" s="34"/>
    </row>
    <row r="4035" spans="1:27" s="30" customFormat="1" x14ac:dyDescent="0.3">
      <c r="A4035" s="31"/>
      <c r="B4035" s="32"/>
      <c r="C4035" s="33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34"/>
      <c r="O4035" s="34"/>
      <c r="P4035" s="31"/>
      <c r="Q4035" s="31"/>
      <c r="R4035" s="34"/>
      <c r="S4035" s="34"/>
      <c r="T4035" s="34"/>
      <c r="U4035" s="34"/>
      <c r="V4035" s="34"/>
      <c r="W4035" s="34"/>
      <c r="X4035" s="34"/>
      <c r="Y4035" s="34"/>
      <c r="Z4035" s="34"/>
      <c r="AA4035" s="34"/>
    </row>
    <row r="4036" spans="1:27" s="30" customFormat="1" x14ac:dyDescent="0.3">
      <c r="A4036" s="31"/>
      <c r="B4036" s="32"/>
      <c r="C4036" s="33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34"/>
      <c r="O4036" s="34"/>
      <c r="P4036" s="31"/>
      <c r="Q4036" s="31"/>
      <c r="R4036" s="34"/>
      <c r="S4036" s="34"/>
      <c r="T4036" s="34"/>
      <c r="U4036" s="34"/>
      <c r="V4036" s="34"/>
      <c r="W4036" s="34"/>
      <c r="X4036" s="34"/>
      <c r="Y4036" s="34"/>
      <c r="Z4036" s="34"/>
      <c r="AA4036" s="34"/>
    </row>
    <row r="4037" spans="1:27" s="30" customFormat="1" x14ac:dyDescent="0.3">
      <c r="A4037" s="31"/>
      <c r="B4037" s="32"/>
      <c r="C4037" s="33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34"/>
      <c r="O4037" s="34"/>
      <c r="P4037" s="31"/>
      <c r="Q4037" s="31"/>
      <c r="R4037" s="34"/>
      <c r="S4037" s="34"/>
      <c r="T4037" s="34"/>
      <c r="U4037" s="34"/>
      <c r="V4037" s="34"/>
      <c r="W4037" s="34"/>
      <c r="X4037" s="34"/>
      <c r="Y4037" s="34"/>
      <c r="Z4037" s="34"/>
      <c r="AA4037" s="34"/>
    </row>
    <row r="4038" spans="1:27" s="30" customFormat="1" x14ac:dyDescent="0.3">
      <c r="A4038" s="31"/>
      <c r="B4038" s="32"/>
      <c r="C4038" s="33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34"/>
      <c r="O4038" s="34"/>
      <c r="P4038" s="31"/>
      <c r="Q4038" s="31"/>
      <c r="R4038" s="34"/>
      <c r="S4038" s="34"/>
      <c r="T4038" s="34"/>
      <c r="U4038" s="34"/>
      <c r="V4038" s="34"/>
      <c r="W4038" s="34"/>
      <c r="X4038" s="34"/>
      <c r="Y4038" s="34"/>
      <c r="Z4038" s="34"/>
      <c r="AA4038" s="34"/>
    </row>
    <row r="4039" spans="1:27" s="30" customFormat="1" x14ac:dyDescent="0.3">
      <c r="A4039" s="31"/>
      <c r="B4039" s="32"/>
      <c r="C4039" s="33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34"/>
      <c r="O4039" s="34"/>
      <c r="P4039" s="31"/>
      <c r="Q4039" s="31"/>
      <c r="R4039" s="34"/>
      <c r="S4039" s="34"/>
      <c r="T4039" s="34"/>
      <c r="U4039" s="34"/>
      <c r="V4039" s="34"/>
      <c r="W4039" s="34"/>
      <c r="X4039" s="34"/>
      <c r="Y4039" s="34"/>
      <c r="Z4039" s="34"/>
      <c r="AA4039" s="34"/>
    </row>
    <row r="4040" spans="1:27" s="30" customFormat="1" x14ac:dyDescent="0.3">
      <c r="A4040" s="31"/>
      <c r="B4040" s="32"/>
      <c r="C4040" s="33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34"/>
      <c r="O4040" s="34"/>
      <c r="P4040" s="31"/>
      <c r="Q4040" s="31"/>
      <c r="R4040" s="34"/>
      <c r="S4040" s="34"/>
      <c r="T4040" s="34"/>
      <c r="U4040" s="34"/>
      <c r="V4040" s="34"/>
      <c r="W4040" s="34"/>
      <c r="X4040" s="34"/>
      <c r="Y4040" s="34"/>
      <c r="Z4040" s="34"/>
      <c r="AA4040" s="34"/>
    </row>
    <row r="4041" spans="1:27" s="30" customFormat="1" x14ac:dyDescent="0.3">
      <c r="A4041" s="31"/>
      <c r="B4041" s="32"/>
      <c r="C4041" s="33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34"/>
      <c r="O4041" s="34"/>
      <c r="P4041" s="31"/>
      <c r="Q4041" s="31"/>
      <c r="R4041" s="34"/>
      <c r="S4041" s="34"/>
      <c r="T4041" s="34"/>
      <c r="U4041" s="34"/>
      <c r="V4041" s="34"/>
      <c r="W4041" s="34"/>
      <c r="X4041" s="34"/>
      <c r="Y4041" s="34"/>
      <c r="Z4041" s="34"/>
      <c r="AA4041" s="34"/>
    </row>
    <row r="4042" spans="1:27" s="30" customFormat="1" x14ac:dyDescent="0.3">
      <c r="A4042" s="31"/>
      <c r="B4042" s="32"/>
      <c r="C4042" s="33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34"/>
      <c r="O4042" s="34"/>
      <c r="P4042" s="31"/>
      <c r="Q4042" s="31"/>
      <c r="R4042" s="34"/>
      <c r="S4042" s="34"/>
      <c r="T4042" s="34"/>
      <c r="U4042" s="34"/>
      <c r="V4042" s="34"/>
      <c r="W4042" s="34"/>
      <c r="X4042" s="34"/>
      <c r="Y4042" s="34"/>
      <c r="Z4042" s="34"/>
      <c r="AA4042" s="34"/>
    </row>
    <row r="4043" spans="1:27" s="30" customFormat="1" x14ac:dyDescent="0.3">
      <c r="A4043" s="31"/>
      <c r="B4043" s="32"/>
      <c r="C4043" s="33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34"/>
      <c r="O4043" s="34"/>
      <c r="P4043" s="31"/>
      <c r="Q4043" s="31"/>
      <c r="R4043" s="34"/>
      <c r="S4043" s="34"/>
      <c r="T4043" s="34"/>
      <c r="U4043" s="34"/>
      <c r="V4043" s="34"/>
      <c r="W4043" s="34"/>
      <c r="X4043" s="34"/>
      <c r="Y4043" s="34"/>
      <c r="Z4043" s="34"/>
      <c r="AA4043" s="34"/>
    </row>
    <row r="4044" spans="1:27" s="30" customFormat="1" x14ac:dyDescent="0.3">
      <c r="A4044" s="31"/>
      <c r="B4044" s="32"/>
      <c r="C4044" s="33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34"/>
      <c r="O4044" s="34"/>
      <c r="P4044" s="31"/>
      <c r="Q4044" s="31"/>
      <c r="R4044" s="34"/>
      <c r="S4044" s="34"/>
      <c r="T4044" s="34"/>
      <c r="U4044" s="34"/>
      <c r="V4044" s="34"/>
      <c r="W4044" s="34"/>
      <c r="X4044" s="34"/>
      <c r="Y4044" s="34"/>
      <c r="Z4044" s="34"/>
      <c r="AA4044" s="34"/>
    </row>
    <row r="4045" spans="1:27" s="30" customFormat="1" x14ac:dyDescent="0.3">
      <c r="A4045" s="31"/>
      <c r="B4045" s="32"/>
      <c r="C4045" s="33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34"/>
      <c r="O4045" s="34"/>
      <c r="P4045" s="31"/>
      <c r="Q4045" s="31"/>
      <c r="R4045" s="34"/>
      <c r="S4045" s="34"/>
      <c r="T4045" s="34"/>
      <c r="U4045" s="34"/>
      <c r="V4045" s="34"/>
      <c r="W4045" s="34"/>
      <c r="X4045" s="34"/>
      <c r="Y4045" s="34"/>
      <c r="Z4045" s="34"/>
      <c r="AA4045" s="34"/>
    </row>
    <row r="4046" spans="1:27" s="30" customFormat="1" x14ac:dyDescent="0.3">
      <c r="A4046" s="31"/>
      <c r="B4046" s="32"/>
      <c r="C4046" s="33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34"/>
      <c r="O4046" s="34"/>
      <c r="P4046" s="31"/>
      <c r="Q4046" s="31"/>
      <c r="R4046" s="34"/>
      <c r="S4046" s="34"/>
      <c r="T4046" s="34"/>
      <c r="U4046" s="34"/>
      <c r="V4046" s="34"/>
      <c r="W4046" s="34"/>
      <c r="X4046" s="34"/>
      <c r="Y4046" s="34"/>
      <c r="Z4046" s="34"/>
      <c r="AA4046" s="34"/>
    </row>
    <row r="4047" spans="1:27" s="30" customFormat="1" x14ac:dyDescent="0.3">
      <c r="A4047" s="31"/>
      <c r="B4047" s="32"/>
      <c r="C4047" s="33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34"/>
      <c r="O4047" s="34"/>
      <c r="P4047" s="31"/>
      <c r="Q4047" s="31"/>
      <c r="R4047" s="34"/>
      <c r="S4047" s="34"/>
      <c r="T4047" s="34"/>
      <c r="U4047" s="34"/>
      <c r="V4047" s="34"/>
      <c r="W4047" s="34"/>
      <c r="X4047" s="34"/>
      <c r="Y4047" s="34"/>
      <c r="Z4047" s="34"/>
      <c r="AA4047" s="34"/>
    </row>
    <row r="4048" spans="1:27" s="30" customFormat="1" x14ac:dyDescent="0.3">
      <c r="A4048" s="31"/>
      <c r="B4048" s="32"/>
      <c r="C4048" s="33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34"/>
      <c r="O4048" s="34"/>
      <c r="P4048" s="31"/>
      <c r="Q4048" s="31"/>
      <c r="R4048" s="34"/>
      <c r="S4048" s="34"/>
      <c r="T4048" s="34"/>
      <c r="U4048" s="34"/>
      <c r="V4048" s="34"/>
      <c r="W4048" s="34"/>
      <c r="X4048" s="34"/>
      <c r="Y4048" s="34"/>
      <c r="Z4048" s="34"/>
      <c r="AA4048" s="34"/>
    </row>
    <row r="4049" spans="1:27" s="30" customFormat="1" x14ac:dyDescent="0.3">
      <c r="A4049" s="31"/>
      <c r="B4049" s="32"/>
      <c r="C4049" s="33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34"/>
      <c r="O4049" s="34"/>
      <c r="P4049" s="31"/>
      <c r="Q4049" s="31"/>
      <c r="R4049" s="34"/>
      <c r="S4049" s="34"/>
      <c r="T4049" s="34"/>
      <c r="U4049" s="34"/>
      <c r="V4049" s="34"/>
      <c r="W4049" s="34"/>
      <c r="X4049" s="34"/>
      <c r="Y4049" s="34"/>
      <c r="Z4049" s="34"/>
      <c r="AA4049" s="34"/>
    </row>
    <row r="4050" spans="1:27" s="30" customFormat="1" x14ac:dyDescent="0.3">
      <c r="A4050" s="31"/>
      <c r="B4050" s="32"/>
      <c r="C4050" s="33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34"/>
      <c r="O4050" s="34"/>
      <c r="P4050" s="31"/>
      <c r="Q4050" s="31"/>
      <c r="R4050" s="34"/>
      <c r="S4050" s="34"/>
      <c r="T4050" s="34"/>
      <c r="U4050" s="34"/>
      <c r="V4050" s="34"/>
      <c r="W4050" s="34"/>
      <c r="X4050" s="34"/>
      <c r="Y4050" s="34"/>
      <c r="Z4050" s="34"/>
      <c r="AA4050" s="34"/>
    </row>
    <row r="4051" spans="1:27" s="30" customFormat="1" x14ac:dyDescent="0.3">
      <c r="A4051" s="31"/>
      <c r="B4051" s="32"/>
      <c r="C4051" s="33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34"/>
      <c r="O4051" s="34"/>
      <c r="P4051" s="31"/>
      <c r="Q4051" s="31"/>
      <c r="R4051" s="34"/>
      <c r="S4051" s="34"/>
      <c r="T4051" s="34"/>
      <c r="U4051" s="34"/>
      <c r="V4051" s="34"/>
      <c r="W4051" s="34"/>
      <c r="X4051" s="34"/>
      <c r="Y4051" s="34"/>
      <c r="Z4051" s="34"/>
      <c r="AA4051" s="34"/>
    </row>
    <row r="4052" spans="1:27" s="30" customFormat="1" x14ac:dyDescent="0.3">
      <c r="A4052" s="31"/>
      <c r="B4052" s="32"/>
      <c r="C4052" s="33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34"/>
      <c r="O4052" s="34"/>
      <c r="P4052" s="31"/>
      <c r="Q4052" s="31"/>
      <c r="R4052" s="34"/>
      <c r="S4052" s="34"/>
      <c r="T4052" s="34"/>
      <c r="U4052" s="34"/>
      <c r="V4052" s="34"/>
      <c r="W4052" s="34"/>
      <c r="X4052" s="34"/>
      <c r="Y4052" s="34"/>
      <c r="Z4052" s="34"/>
      <c r="AA4052" s="34"/>
    </row>
    <row r="4053" spans="1:27" s="30" customFormat="1" x14ac:dyDescent="0.3">
      <c r="A4053" s="31"/>
      <c r="B4053" s="32"/>
      <c r="C4053" s="33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34"/>
      <c r="O4053" s="34"/>
      <c r="P4053" s="31"/>
      <c r="Q4053" s="31"/>
      <c r="R4053" s="34"/>
      <c r="S4053" s="34"/>
      <c r="T4053" s="34"/>
      <c r="U4053" s="34"/>
      <c r="V4053" s="34"/>
      <c r="W4053" s="34"/>
      <c r="X4053" s="34"/>
      <c r="Y4053" s="34"/>
      <c r="Z4053" s="34"/>
      <c r="AA4053" s="34"/>
    </row>
    <row r="4054" spans="1:27" s="30" customFormat="1" x14ac:dyDescent="0.3">
      <c r="A4054" s="31"/>
      <c r="B4054" s="32"/>
      <c r="C4054" s="33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34"/>
      <c r="O4054" s="34"/>
      <c r="P4054" s="31"/>
      <c r="Q4054" s="31"/>
      <c r="R4054" s="34"/>
      <c r="S4054" s="34"/>
      <c r="T4054" s="34"/>
      <c r="U4054" s="34"/>
      <c r="V4054" s="34"/>
      <c r="W4054" s="34"/>
      <c r="X4054" s="34"/>
      <c r="Y4054" s="34"/>
      <c r="Z4054" s="34"/>
      <c r="AA4054" s="34"/>
    </row>
    <row r="4055" spans="1:27" s="30" customFormat="1" x14ac:dyDescent="0.3">
      <c r="A4055" s="31"/>
      <c r="B4055" s="32"/>
      <c r="C4055" s="33"/>
      <c r="D4055" s="34"/>
      <c r="E4055" s="34"/>
      <c r="F4055" s="34"/>
      <c r="G4055" s="34"/>
      <c r="H4055" s="34"/>
      <c r="I4055" s="34"/>
      <c r="J4055" s="34"/>
      <c r="K4055" s="34"/>
      <c r="L4055" s="34"/>
      <c r="M4055" s="34"/>
      <c r="N4055" s="34"/>
      <c r="O4055" s="34"/>
      <c r="P4055" s="31"/>
      <c r="Q4055" s="31"/>
      <c r="R4055" s="34"/>
      <c r="S4055" s="34"/>
      <c r="T4055" s="34"/>
      <c r="U4055" s="34"/>
      <c r="V4055" s="34"/>
      <c r="W4055" s="34"/>
      <c r="X4055" s="34"/>
      <c r="Y4055" s="34"/>
      <c r="Z4055" s="34"/>
      <c r="AA4055" s="34"/>
    </row>
    <row r="4056" spans="1:27" s="30" customFormat="1" x14ac:dyDescent="0.3">
      <c r="A4056" s="31"/>
      <c r="B4056" s="32"/>
      <c r="C4056" s="33"/>
      <c r="D4056" s="34"/>
      <c r="E4056" s="34"/>
      <c r="F4056" s="34"/>
      <c r="G4056" s="34"/>
      <c r="H4056" s="34"/>
      <c r="I4056" s="34"/>
      <c r="J4056" s="34"/>
      <c r="K4056" s="34"/>
      <c r="L4056" s="34"/>
      <c r="M4056" s="34"/>
      <c r="N4056" s="34"/>
      <c r="O4056" s="34"/>
      <c r="P4056" s="31"/>
      <c r="Q4056" s="31"/>
      <c r="R4056" s="34"/>
      <c r="S4056" s="34"/>
      <c r="T4056" s="34"/>
      <c r="U4056" s="34"/>
      <c r="V4056" s="34"/>
      <c r="W4056" s="34"/>
      <c r="X4056" s="34"/>
      <c r="Y4056" s="34"/>
      <c r="Z4056" s="34"/>
      <c r="AA4056" s="34"/>
    </row>
    <row r="4057" spans="1:27" s="30" customFormat="1" x14ac:dyDescent="0.3">
      <c r="A4057" s="31"/>
      <c r="B4057" s="32"/>
      <c r="C4057" s="33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34"/>
      <c r="O4057" s="34"/>
      <c r="P4057" s="31"/>
      <c r="Q4057" s="31"/>
      <c r="R4057" s="34"/>
      <c r="S4057" s="34"/>
      <c r="T4057" s="34"/>
      <c r="U4057" s="34"/>
      <c r="V4057" s="34"/>
      <c r="W4057" s="34"/>
      <c r="X4057" s="34"/>
      <c r="Y4057" s="34"/>
      <c r="Z4057" s="34"/>
      <c r="AA4057" s="34"/>
    </row>
    <row r="4058" spans="1:27" s="30" customFormat="1" x14ac:dyDescent="0.3">
      <c r="A4058" s="31"/>
      <c r="B4058" s="32"/>
      <c r="C4058" s="33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34"/>
      <c r="O4058" s="34"/>
      <c r="P4058" s="31"/>
      <c r="Q4058" s="31"/>
      <c r="R4058" s="34"/>
      <c r="S4058" s="34"/>
      <c r="T4058" s="34"/>
      <c r="U4058" s="34"/>
      <c r="V4058" s="34"/>
      <c r="W4058" s="34"/>
      <c r="X4058" s="34"/>
      <c r="Y4058" s="34"/>
      <c r="Z4058" s="34"/>
      <c r="AA4058" s="34"/>
    </row>
    <row r="4059" spans="1:27" s="30" customFormat="1" x14ac:dyDescent="0.3">
      <c r="A4059" s="31"/>
      <c r="B4059" s="32"/>
      <c r="C4059" s="33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34"/>
      <c r="O4059" s="34"/>
      <c r="P4059" s="31"/>
      <c r="Q4059" s="31"/>
      <c r="R4059" s="34"/>
      <c r="S4059" s="34"/>
      <c r="T4059" s="34"/>
      <c r="U4059" s="34"/>
      <c r="V4059" s="34"/>
      <c r="W4059" s="34"/>
      <c r="X4059" s="34"/>
      <c r="Y4059" s="34"/>
      <c r="Z4059" s="34"/>
      <c r="AA4059" s="34"/>
    </row>
    <row r="4060" spans="1:27" s="30" customFormat="1" x14ac:dyDescent="0.3">
      <c r="A4060" s="31"/>
      <c r="B4060" s="32"/>
      <c r="C4060" s="33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34"/>
      <c r="O4060" s="34"/>
      <c r="P4060" s="31"/>
      <c r="Q4060" s="31"/>
      <c r="R4060" s="34"/>
      <c r="S4060" s="34"/>
      <c r="T4060" s="34"/>
      <c r="U4060" s="34"/>
      <c r="V4060" s="34"/>
      <c r="W4060" s="34"/>
      <c r="X4060" s="34"/>
      <c r="Y4060" s="34"/>
      <c r="Z4060" s="34"/>
      <c r="AA4060" s="34"/>
    </row>
    <row r="4061" spans="1:27" s="30" customFormat="1" x14ac:dyDescent="0.3">
      <c r="A4061" s="31"/>
      <c r="B4061" s="32"/>
      <c r="C4061" s="33"/>
      <c r="D4061" s="34"/>
      <c r="E4061" s="34"/>
      <c r="F4061" s="34"/>
      <c r="G4061" s="34"/>
      <c r="H4061" s="34"/>
      <c r="I4061" s="34"/>
      <c r="J4061" s="34"/>
      <c r="K4061" s="34"/>
      <c r="L4061" s="34"/>
      <c r="M4061" s="34"/>
      <c r="N4061" s="34"/>
      <c r="O4061" s="34"/>
      <c r="P4061" s="31"/>
      <c r="Q4061" s="31"/>
      <c r="R4061" s="34"/>
      <c r="S4061" s="34"/>
      <c r="T4061" s="34"/>
      <c r="U4061" s="34"/>
      <c r="V4061" s="34"/>
      <c r="W4061" s="34"/>
      <c r="X4061" s="34"/>
      <c r="Y4061" s="34"/>
      <c r="Z4061" s="34"/>
      <c r="AA4061" s="34"/>
    </row>
    <row r="4062" spans="1:27" s="30" customFormat="1" x14ac:dyDescent="0.3">
      <c r="A4062" s="31"/>
      <c r="B4062" s="32"/>
      <c r="C4062" s="33"/>
      <c r="D4062" s="34"/>
      <c r="E4062" s="34"/>
      <c r="F4062" s="34"/>
      <c r="G4062" s="34"/>
      <c r="H4062" s="34"/>
      <c r="I4062" s="34"/>
      <c r="J4062" s="34"/>
      <c r="K4062" s="34"/>
      <c r="L4062" s="34"/>
      <c r="M4062" s="34"/>
      <c r="N4062" s="34"/>
      <c r="O4062" s="34"/>
      <c r="P4062" s="31"/>
      <c r="Q4062" s="31"/>
      <c r="R4062" s="34"/>
      <c r="S4062" s="34"/>
      <c r="T4062" s="34"/>
      <c r="U4062" s="34"/>
      <c r="V4062" s="34"/>
      <c r="W4062" s="34"/>
      <c r="X4062" s="34"/>
      <c r="Y4062" s="34"/>
      <c r="Z4062" s="34"/>
      <c r="AA4062" s="34"/>
    </row>
    <row r="4063" spans="1:27" s="30" customFormat="1" x14ac:dyDescent="0.3">
      <c r="A4063" s="31"/>
      <c r="B4063" s="32"/>
      <c r="C4063" s="33"/>
      <c r="D4063" s="34"/>
      <c r="E4063" s="34"/>
      <c r="F4063" s="34"/>
      <c r="G4063" s="34"/>
      <c r="H4063" s="34"/>
      <c r="I4063" s="34"/>
      <c r="J4063" s="34"/>
      <c r="K4063" s="34"/>
      <c r="L4063" s="34"/>
      <c r="M4063" s="34"/>
      <c r="N4063" s="34"/>
      <c r="O4063" s="34"/>
      <c r="P4063" s="31"/>
      <c r="Q4063" s="31"/>
      <c r="R4063" s="34"/>
      <c r="S4063" s="34"/>
      <c r="T4063" s="34"/>
      <c r="U4063" s="34"/>
      <c r="V4063" s="34"/>
      <c r="W4063" s="34"/>
      <c r="X4063" s="34"/>
      <c r="Y4063" s="34"/>
      <c r="Z4063" s="34"/>
      <c r="AA4063" s="34"/>
    </row>
    <row r="4064" spans="1:27" s="30" customFormat="1" x14ac:dyDescent="0.3">
      <c r="A4064" s="31"/>
      <c r="B4064" s="32"/>
      <c r="C4064" s="33"/>
      <c r="D4064" s="34"/>
      <c r="E4064" s="34"/>
      <c r="F4064" s="34"/>
      <c r="G4064" s="34"/>
      <c r="H4064" s="34"/>
      <c r="I4064" s="34"/>
      <c r="J4064" s="34"/>
      <c r="K4064" s="34"/>
      <c r="L4064" s="34"/>
      <c r="M4064" s="34"/>
      <c r="N4064" s="34"/>
      <c r="O4064" s="34"/>
      <c r="P4064" s="31"/>
      <c r="Q4064" s="31"/>
      <c r="R4064" s="34"/>
      <c r="S4064" s="34"/>
      <c r="T4064" s="34"/>
      <c r="U4064" s="34"/>
      <c r="V4064" s="34"/>
      <c r="W4064" s="34"/>
      <c r="X4064" s="34"/>
      <c r="Y4064" s="34"/>
      <c r="Z4064" s="34"/>
      <c r="AA4064" s="34"/>
    </row>
    <row r="4065" spans="1:27" s="30" customFormat="1" x14ac:dyDescent="0.3">
      <c r="A4065" s="31"/>
      <c r="B4065" s="32"/>
      <c r="C4065" s="33"/>
      <c r="D4065" s="34"/>
      <c r="E4065" s="34"/>
      <c r="F4065" s="34"/>
      <c r="G4065" s="34"/>
      <c r="H4065" s="34"/>
      <c r="I4065" s="34"/>
      <c r="J4065" s="34"/>
      <c r="K4065" s="34"/>
      <c r="L4065" s="34"/>
      <c r="M4065" s="34"/>
      <c r="N4065" s="34"/>
      <c r="O4065" s="34"/>
      <c r="P4065" s="31"/>
      <c r="Q4065" s="31"/>
      <c r="R4065" s="34"/>
      <c r="S4065" s="34"/>
      <c r="T4065" s="34"/>
      <c r="U4065" s="34"/>
      <c r="V4065" s="34"/>
      <c r="W4065" s="34"/>
      <c r="X4065" s="34"/>
      <c r="Y4065" s="34"/>
      <c r="Z4065" s="34"/>
      <c r="AA4065" s="34"/>
    </row>
    <row r="4066" spans="1:27" s="30" customFormat="1" x14ac:dyDescent="0.3">
      <c r="A4066" s="31"/>
      <c r="B4066" s="32"/>
      <c r="C4066" s="33"/>
      <c r="D4066" s="34"/>
      <c r="E4066" s="34"/>
      <c r="F4066" s="34"/>
      <c r="G4066" s="34"/>
      <c r="H4066" s="34"/>
      <c r="I4066" s="34"/>
      <c r="J4066" s="34"/>
      <c r="K4066" s="34"/>
      <c r="L4066" s="34"/>
      <c r="M4066" s="34"/>
      <c r="N4066" s="34"/>
      <c r="O4066" s="34"/>
      <c r="P4066" s="31"/>
      <c r="Q4066" s="31"/>
      <c r="R4066" s="34"/>
      <c r="S4066" s="34"/>
      <c r="T4066" s="34"/>
      <c r="U4066" s="34"/>
      <c r="V4066" s="34"/>
      <c r="W4066" s="34"/>
      <c r="X4066" s="34"/>
      <c r="Y4066" s="34"/>
      <c r="Z4066" s="34"/>
      <c r="AA4066" s="34"/>
    </row>
    <row r="4067" spans="1:27" s="30" customFormat="1" x14ac:dyDescent="0.3">
      <c r="A4067" s="31"/>
      <c r="B4067" s="32"/>
      <c r="C4067" s="33"/>
      <c r="D4067" s="34"/>
      <c r="E4067" s="34"/>
      <c r="F4067" s="34"/>
      <c r="G4067" s="34"/>
      <c r="H4067" s="34"/>
      <c r="I4067" s="34"/>
      <c r="J4067" s="34"/>
      <c r="K4067" s="34"/>
      <c r="L4067" s="34"/>
      <c r="M4067" s="34"/>
      <c r="N4067" s="34"/>
      <c r="O4067" s="34"/>
      <c r="P4067" s="31"/>
      <c r="Q4067" s="31"/>
      <c r="R4067" s="34"/>
      <c r="S4067" s="34"/>
      <c r="T4067" s="34"/>
      <c r="U4067" s="34"/>
      <c r="V4067" s="34"/>
      <c r="W4067" s="34"/>
      <c r="X4067" s="34"/>
      <c r="Y4067" s="34"/>
      <c r="Z4067" s="34"/>
      <c r="AA4067" s="34"/>
    </row>
    <row r="4068" spans="1:27" s="30" customFormat="1" x14ac:dyDescent="0.3">
      <c r="A4068" s="31"/>
      <c r="B4068" s="32"/>
      <c r="C4068" s="33"/>
      <c r="D4068" s="34"/>
      <c r="E4068" s="34"/>
      <c r="F4068" s="34"/>
      <c r="G4068" s="34"/>
      <c r="H4068" s="34"/>
      <c r="I4068" s="34"/>
      <c r="J4068" s="34"/>
      <c r="K4068" s="34"/>
      <c r="L4068" s="34"/>
      <c r="M4068" s="34"/>
      <c r="N4068" s="34"/>
      <c r="O4068" s="34"/>
      <c r="P4068" s="31"/>
      <c r="Q4068" s="31"/>
      <c r="R4068" s="34"/>
      <c r="S4068" s="34"/>
      <c r="T4068" s="34"/>
      <c r="U4068" s="34"/>
      <c r="V4068" s="34"/>
      <c r="W4068" s="34"/>
      <c r="X4068" s="34"/>
      <c r="Y4068" s="34"/>
      <c r="Z4068" s="34"/>
      <c r="AA4068" s="34"/>
    </row>
    <row r="4069" spans="1:27" s="30" customFormat="1" x14ac:dyDescent="0.3">
      <c r="A4069" s="31"/>
      <c r="B4069" s="32"/>
      <c r="C4069" s="33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34"/>
      <c r="O4069" s="34"/>
      <c r="P4069" s="31"/>
      <c r="Q4069" s="31"/>
      <c r="R4069" s="34"/>
      <c r="S4069" s="34"/>
      <c r="T4069" s="34"/>
      <c r="U4069" s="34"/>
      <c r="V4069" s="34"/>
      <c r="W4069" s="34"/>
      <c r="X4069" s="34"/>
      <c r="Y4069" s="34"/>
      <c r="Z4069" s="34"/>
      <c r="AA4069" s="34"/>
    </row>
    <row r="4070" spans="1:27" s="30" customFormat="1" x14ac:dyDescent="0.3">
      <c r="A4070" s="31"/>
      <c r="B4070" s="32"/>
      <c r="C4070" s="33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34"/>
      <c r="O4070" s="34"/>
      <c r="P4070" s="31"/>
      <c r="Q4070" s="31"/>
      <c r="R4070" s="34"/>
      <c r="S4070" s="34"/>
      <c r="T4070" s="34"/>
      <c r="U4070" s="34"/>
      <c r="V4070" s="34"/>
      <c r="W4070" s="34"/>
      <c r="X4070" s="34"/>
      <c r="Y4070" s="34"/>
      <c r="Z4070" s="34"/>
      <c r="AA4070" s="34"/>
    </row>
    <row r="4071" spans="1:27" s="30" customFormat="1" x14ac:dyDescent="0.3">
      <c r="A4071" s="31"/>
      <c r="B4071" s="32"/>
      <c r="C4071" s="33"/>
      <c r="D4071" s="34"/>
      <c r="E4071" s="34"/>
      <c r="F4071" s="34"/>
      <c r="G4071" s="34"/>
      <c r="H4071" s="34"/>
      <c r="I4071" s="34"/>
      <c r="J4071" s="34"/>
      <c r="K4071" s="34"/>
      <c r="L4071" s="34"/>
      <c r="M4071" s="34"/>
      <c r="N4071" s="34"/>
      <c r="O4071" s="34"/>
      <c r="P4071" s="31"/>
      <c r="Q4071" s="31"/>
      <c r="R4071" s="34"/>
      <c r="S4071" s="34"/>
      <c r="T4071" s="34"/>
      <c r="U4071" s="34"/>
      <c r="V4071" s="34"/>
      <c r="W4071" s="34"/>
      <c r="X4071" s="34"/>
      <c r="Y4071" s="34"/>
      <c r="Z4071" s="34"/>
      <c r="AA4071" s="34"/>
    </row>
    <row r="4072" spans="1:27" s="30" customFormat="1" x14ac:dyDescent="0.3">
      <c r="A4072" s="31"/>
      <c r="B4072" s="32"/>
      <c r="C4072" s="33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34"/>
      <c r="O4072" s="34"/>
      <c r="P4072" s="31"/>
      <c r="Q4072" s="31"/>
      <c r="R4072" s="34"/>
      <c r="S4072" s="34"/>
      <c r="T4072" s="34"/>
      <c r="U4072" s="34"/>
      <c r="V4072" s="34"/>
      <c r="W4072" s="34"/>
      <c r="X4072" s="34"/>
      <c r="Y4072" s="34"/>
      <c r="Z4072" s="34"/>
      <c r="AA4072" s="34"/>
    </row>
    <row r="4073" spans="1:27" s="30" customFormat="1" x14ac:dyDescent="0.3">
      <c r="A4073" s="31"/>
      <c r="B4073" s="32"/>
      <c r="C4073" s="33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34"/>
      <c r="O4073" s="34"/>
      <c r="P4073" s="31"/>
      <c r="Q4073" s="31"/>
      <c r="R4073" s="34"/>
      <c r="S4073" s="34"/>
      <c r="T4073" s="34"/>
      <c r="U4073" s="34"/>
      <c r="V4073" s="34"/>
      <c r="W4073" s="34"/>
      <c r="X4073" s="34"/>
      <c r="Y4073" s="34"/>
      <c r="Z4073" s="34"/>
      <c r="AA4073" s="34"/>
    </row>
    <row r="4074" spans="1:27" s="30" customFormat="1" x14ac:dyDescent="0.3">
      <c r="A4074" s="31"/>
      <c r="B4074" s="32"/>
      <c r="C4074" s="33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34"/>
      <c r="O4074" s="34"/>
      <c r="P4074" s="31"/>
      <c r="Q4074" s="31"/>
      <c r="R4074" s="34"/>
      <c r="S4074" s="34"/>
      <c r="T4074" s="34"/>
      <c r="U4074" s="34"/>
      <c r="V4074" s="34"/>
      <c r="W4074" s="34"/>
      <c r="X4074" s="34"/>
      <c r="Y4074" s="34"/>
      <c r="Z4074" s="34"/>
      <c r="AA4074" s="34"/>
    </row>
    <row r="4075" spans="1:27" s="30" customFormat="1" x14ac:dyDescent="0.3">
      <c r="A4075" s="31"/>
      <c r="B4075" s="32"/>
      <c r="C4075" s="33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34"/>
      <c r="O4075" s="34"/>
      <c r="P4075" s="31"/>
      <c r="Q4075" s="31"/>
      <c r="R4075" s="34"/>
      <c r="S4075" s="34"/>
      <c r="T4075" s="34"/>
      <c r="U4075" s="34"/>
      <c r="V4075" s="34"/>
      <c r="W4075" s="34"/>
      <c r="X4075" s="34"/>
      <c r="Y4075" s="34"/>
      <c r="Z4075" s="34"/>
      <c r="AA4075" s="34"/>
    </row>
    <row r="4076" spans="1:27" s="30" customFormat="1" x14ac:dyDescent="0.3">
      <c r="A4076" s="31"/>
      <c r="B4076" s="32"/>
      <c r="C4076" s="33"/>
      <c r="D4076" s="34"/>
      <c r="E4076" s="34"/>
      <c r="F4076" s="34"/>
      <c r="G4076" s="34"/>
      <c r="H4076" s="34"/>
      <c r="I4076" s="34"/>
      <c r="J4076" s="34"/>
      <c r="K4076" s="34"/>
      <c r="L4076" s="34"/>
      <c r="M4076" s="34"/>
      <c r="N4076" s="34"/>
      <c r="O4076" s="34"/>
      <c r="P4076" s="31"/>
      <c r="Q4076" s="31"/>
      <c r="R4076" s="34"/>
      <c r="S4076" s="34"/>
      <c r="T4076" s="34"/>
      <c r="U4076" s="34"/>
      <c r="V4076" s="34"/>
      <c r="W4076" s="34"/>
      <c r="X4076" s="34"/>
      <c r="Y4076" s="34"/>
      <c r="Z4076" s="34"/>
      <c r="AA4076" s="34"/>
    </row>
    <row r="4077" spans="1:27" s="30" customFormat="1" x14ac:dyDescent="0.3">
      <c r="A4077" s="31"/>
      <c r="B4077" s="32"/>
      <c r="C4077" s="33"/>
      <c r="D4077" s="34"/>
      <c r="E4077" s="34"/>
      <c r="F4077" s="34"/>
      <c r="G4077" s="34"/>
      <c r="H4077" s="34"/>
      <c r="I4077" s="34"/>
      <c r="J4077" s="34"/>
      <c r="K4077" s="34"/>
      <c r="L4077" s="34"/>
      <c r="M4077" s="34"/>
      <c r="N4077" s="34"/>
      <c r="O4077" s="34"/>
      <c r="P4077" s="31"/>
      <c r="Q4077" s="31"/>
      <c r="R4077" s="34"/>
      <c r="S4077" s="34"/>
      <c r="T4077" s="34"/>
      <c r="U4077" s="34"/>
      <c r="V4077" s="34"/>
      <c r="W4077" s="34"/>
      <c r="X4077" s="34"/>
      <c r="Y4077" s="34"/>
      <c r="Z4077" s="34"/>
      <c r="AA4077" s="34"/>
    </row>
    <row r="4078" spans="1:27" s="30" customFormat="1" x14ac:dyDescent="0.3">
      <c r="A4078" s="31"/>
      <c r="B4078" s="32"/>
      <c r="C4078" s="33"/>
      <c r="D4078" s="34"/>
      <c r="E4078" s="34"/>
      <c r="F4078" s="34"/>
      <c r="G4078" s="34"/>
      <c r="H4078" s="34"/>
      <c r="I4078" s="34"/>
      <c r="J4078" s="34"/>
      <c r="K4078" s="34"/>
      <c r="L4078" s="34"/>
      <c r="M4078" s="34"/>
      <c r="N4078" s="34"/>
      <c r="O4078" s="34"/>
      <c r="P4078" s="31"/>
      <c r="Q4078" s="31"/>
      <c r="R4078" s="34"/>
      <c r="S4078" s="34"/>
      <c r="T4078" s="34"/>
      <c r="U4078" s="34"/>
      <c r="V4078" s="34"/>
      <c r="W4078" s="34"/>
      <c r="X4078" s="34"/>
      <c r="Y4078" s="34"/>
      <c r="Z4078" s="34"/>
      <c r="AA4078" s="34"/>
    </row>
    <row r="4079" spans="1:27" s="30" customFormat="1" x14ac:dyDescent="0.3">
      <c r="A4079" s="31"/>
      <c r="B4079" s="32"/>
      <c r="C4079" s="33"/>
      <c r="D4079" s="34"/>
      <c r="E4079" s="34"/>
      <c r="F4079" s="34"/>
      <c r="G4079" s="34"/>
      <c r="H4079" s="34"/>
      <c r="I4079" s="34"/>
      <c r="J4079" s="34"/>
      <c r="K4079" s="34"/>
      <c r="L4079" s="34"/>
      <c r="M4079" s="34"/>
      <c r="N4079" s="34"/>
      <c r="O4079" s="34"/>
      <c r="P4079" s="31"/>
      <c r="Q4079" s="31"/>
      <c r="R4079" s="34"/>
      <c r="S4079" s="34"/>
      <c r="T4079" s="34"/>
      <c r="U4079" s="34"/>
      <c r="V4079" s="34"/>
      <c r="W4079" s="34"/>
      <c r="X4079" s="34"/>
      <c r="Y4079" s="34"/>
      <c r="Z4079" s="34"/>
      <c r="AA4079" s="34"/>
    </row>
    <row r="4080" spans="1:27" s="30" customFormat="1" x14ac:dyDescent="0.3">
      <c r="A4080" s="31"/>
      <c r="B4080" s="32"/>
      <c r="C4080" s="33"/>
      <c r="D4080" s="34"/>
      <c r="E4080" s="34"/>
      <c r="F4080" s="34"/>
      <c r="G4080" s="34"/>
      <c r="H4080" s="34"/>
      <c r="I4080" s="34"/>
      <c r="J4080" s="34"/>
      <c r="K4080" s="34"/>
      <c r="L4080" s="34"/>
      <c r="M4080" s="34"/>
      <c r="N4080" s="34"/>
      <c r="O4080" s="34"/>
      <c r="P4080" s="31"/>
      <c r="Q4080" s="31"/>
      <c r="R4080" s="34"/>
      <c r="S4080" s="34"/>
      <c r="T4080" s="34"/>
      <c r="U4080" s="34"/>
      <c r="V4080" s="34"/>
      <c r="W4080" s="34"/>
      <c r="X4080" s="34"/>
      <c r="Y4080" s="34"/>
      <c r="Z4080" s="34"/>
      <c r="AA4080" s="34"/>
    </row>
    <row r="4081" spans="1:27" s="30" customFormat="1" x14ac:dyDescent="0.3">
      <c r="A4081" s="31"/>
      <c r="B4081" s="32"/>
      <c r="C4081" s="33"/>
      <c r="D4081" s="34"/>
      <c r="E4081" s="34"/>
      <c r="F4081" s="34"/>
      <c r="G4081" s="34"/>
      <c r="H4081" s="34"/>
      <c r="I4081" s="34"/>
      <c r="J4081" s="34"/>
      <c r="K4081" s="34"/>
      <c r="L4081" s="34"/>
      <c r="M4081" s="34"/>
      <c r="N4081" s="34"/>
      <c r="O4081" s="34"/>
      <c r="P4081" s="31"/>
      <c r="Q4081" s="31"/>
      <c r="R4081" s="34"/>
      <c r="S4081" s="34"/>
      <c r="T4081" s="34"/>
      <c r="U4081" s="34"/>
      <c r="V4081" s="34"/>
      <c r="W4081" s="34"/>
      <c r="X4081" s="34"/>
      <c r="Y4081" s="34"/>
      <c r="Z4081" s="34"/>
      <c r="AA4081" s="34"/>
    </row>
    <row r="4082" spans="1:27" s="30" customFormat="1" x14ac:dyDescent="0.3">
      <c r="A4082" s="31"/>
      <c r="B4082" s="32"/>
      <c r="C4082" s="33"/>
      <c r="D4082" s="34"/>
      <c r="E4082" s="34"/>
      <c r="F4082" s="34"/>
      <c r="G4082" s="34"/>
      <c r="H4082" s="34"/>
      <c r="I4082" s="34"/>
      <c r="J4082" s="34"/>
      <c r="K4082" s="34"/>
      <c r="L4082" s="34"/>
      <c r="M4082" s="34"/>
      <c r="N4082" s="34"/>
      <c r="O4082" s="34"/>
      <c r="P4082" s="31"/>
      <c r="Q4082" s="31"/>
      <c r="R4082" s="34"/>
      <c r="S4082" s="34"/>
      <c r="T4082" s="34"/>
      <c r="U4082" s="34"/>
      <c r="V4082" s="34"/>
      <c r="W4082" s="34"/>
      <c r="X4082" s="34"/>
      <c r="Y4082" s="34"/>
      <c r="Z4082" s="34"/>
      <c r="AA4082" s="34"/>
    </row>
    <row r="4083" spans="1:27" s="30" customFormat="1" x14ac:dyDescent="0.3">
      <c r="A4083" s="31"/>
      <c r="B4083" s="32"/>
      <c r="C4083" s="33"/>
      <c r="D4083" s="34"/>
      <c r="E4083" s="34"/>
      <c r="F4083" s="34"/>
      <c r="G4083" s="34"/>
      <c r="H4083" s="34"/>
      <c r="I4083" s="34"/>
      <c r="J4083" s="34"/>
      <c r="K4083" s="34"/>
      <c r="L4083" s="34"/>
      <c r="M4083" s="34"/>
      <c r="N4083" s="34"/>
      <c r="O4083" s="34"/>
      <c r="P4083" s="31"/>
      <c r="Q4083" s="31"/>
      <c r="R4083" s="34"/>
      <c r="S4083" s="34"/>
      <c r="T4083" s="34"/>
      <c r="U4083" s="34"/>
      <c r="V4083" s="34"/>
      <c r="W4083" s="34"/>
      <c r="X4083" s="34"/>
      <c r="Y4083" s="34"/>
      <c r="Z4083" s="34"/>
      <c r="AA4083" s="34"/>
    </row>
    <row r="4084" spans="1:27" s="30" customFormat="1" x14ac:dyDescent="0.3">
      <c r="A4084" s="31"/>
      <c r="B4084" s="32"/>
      <c r="C4084" s="33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34"/>
      <c r="O4084" s="34"/>
      <c r="P4084" s="31"/>
      <c r="Q4084" s="31"/>
      <c r="R4084" s="34"/>
      <c r="S4084" s="34"/>
      <c r="T4084" s="34"/>
      <c r="U4084" s="34"/>
      <c r="V4084" s="34"/>
      <c r="W4084" s="34"/>
      <c r="X4084" s="34"/>
      <c r="Y4084" s="34"/>
      <c r="Z4084" s="34"/>
      <c r="AA4084" s="34"/>
    </row>
    <row r="4085" spans="1:27" s="30" customFormat="1" x14ac:dyDescent="0.3">
      <c r="A4085" s="31"/>
      <c r="B4085" s="32"/>
      <c r="C4085" s="33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34"/>
      <c r="O4085" s="34"/>
      <c r="P4085" s="31"/>
      <c r="Q4085" s="31"/>
      <c r="R4085" s="34"/>
      <c r="S4085" s="34"/>
      <c r="T4085" s="34"/>
      <c r="U4085" s="34"/>
      <c r="V4085" s="34"/>
      <c r="W4085" s="34"/>
      <c r="X4085" s="34"/>
      <c r="Y4085" s="34"/>
      <c r="Z4085" s="34"/>
      <c r="AA4085" s="34"/>
    </row>
    <row r="4086" spans="1:27" s="30" customFormat="1" x14ac:dyDescent="0.3">
      <c r="A4086" s="31"/>
      <c r="B4086" s="32"/>
      <c r="C4086" s="33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34"/>
      <c r="O4086" s="34"/>
      <c r="P4086" s="31"/>
      <c r="Q4086" s="31"/>
      <c r="R4086" s="34"/>
      <c r="S4086" s="34"/>
      <c r="T4086" s="34"/>
      <c r="U4086" s="34"/>
      <c r="V4086" s="34"/>
      <c r="W4086" s="34"/>
      <c r="X4086" s="34"/>
      <c r="Y4086" s="34"/>
      <c r="Z4086" s="34"/>
      <c r="AA4086" s="34"/>
    </row>
    <row r="4087" spans="1:27" s="30" customFormat="1" x14ac:dyDescent="0.3">
      <c r="A4087" s="31"/>
      <c r="B4087" s="32"/>
      <c r="C4087" s="33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34"/>
      <c r="O4087" s="34"/>
      <c r="P4087" s="31"/>
      <c r="Q4087" s="31"/>
      <c r="R4087" s="34"/>
      <c r="S4087" s="34"/>
      <c r="T4087" s="34"/>
      <c r="U4087" s="34"/>
      <c r="V4087" s="34"/>
      <c r="W4087" s="34"/>
      <c r="X4087" s="34"/>
      <c r="Y4087" s="34"/>
      <c r="Z4087" s="34"/>
      <c r="AA4087" s="34"/>
    </row>
    <row r="4088" spans="1:27" s="30" customFormat="1" x14ac:dyDescent="0.3">
      <c r="A4088" s="31"/>
      <c r="B4088" s="32"/>
      <c r="C4088" s="33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34"/>
      <c r="O4088" s="34"/>
      <c r="P4088" s="31"/>
      <c r="Q4088" s="31"/>
      <c r="R4088" s="34"/>
      <c r="S4088" s="34"/>
      <c r="T4088" s="34"/>
      <c r="U4088" s="34"/>
      <c r="V4088" s="34"/>
      <c r="W4088" s="34"/>
      <c r="X4088" s="34"/>
      <c r="Y4088" s="34"/>
      <c r="Z4088" s="34"/>
      <c r="AA4088" s="34"/>
    </row>
    <row r="4089" spans="1:27" s="30" customFormat="1" x14ac:dyDescent="0.3">
      <c r="A4089" s="31"/>
      <c r="B4089" s="32"/>
      <c r="C4089" s="33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34"/>
      <c r="O4089" s="34"/>
      <c r="P4089" s="31"/>
      <c r="Q4089" s="31"/>
      <c r="R4089" s="34"/>
      <c r="S4089" s="34"/>
      <c r="T4089" s="34"/>
      <c r="U4089" s="34"/>
      <c r="V4089" s="34"/>
      <c r="W4089" s="34"/>
      <c r="X4089" s="34"/>
      <c r="Y4089" s="34"/>
      <c r="Z4089" s="34"/>
      <c r="AA4089" s="34"/>
    </row>
    <row r="4090" spans="1:27" s="30" customFormat="1" x14ac:dyDescent="0.3">
      <c r="A4090" s="31"/>
      <c r="B4090" s="32"/>
      <c r="C4090" s="33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34"/>
      <c r="O4090" s="34"/>
      <c r="P4090" s="31"/>
      <c r="Q4090" s="31"/>
      <c r="R4090" s="34"/>
      <c r="S4090" s="34"/>
      <c r="T4090" s="34"/>
      <c r="U4090" s="34"/>
      <c r="V4090" s="34"/>
      <c r="W4090" s="34"/>
      <c r="X4090" s="34"/>
      <c r="Y4090" s="34"/>
      <c r="Z4090" s="34"/>
      <c r="AA4090" s="34"/>
    </row>
    <row r="4091" spans="1:27" s="30" customFormat="1" x14ac:dyDescent="0.3">
      <c r="A4091" s="31"/>
      <c r="B4091" s="32"/>
      <c r="C4091" s="33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34"/>
      <c r="O4091" s="34"/>
      <c r="P4091" s="31"/>
      <c r="Q4091" s="31"/>
      <c r="R4091" s="34"/>
      <c r="S4091" s="34"/>
      <c r="T4091" s="34"/>
      <c r="U4091" s="34"/>
      <c r="V4091" s="34"/>
      <c r="W4091" s="34"/>
      <c r="X4091" s="34"/>
      <c r="Y4091" s="34"/>
      <c r="Z4091" s="34"/>
      <c r="AA4091" s="34"/>
    </row>
    <row r="4092" spans="1:27" s="30" customFormat="1" x14ac:dyDescent="0.3">
      <c r="A4092" s="31"/>
      <c r="B4092" s="32"/>
      <c r="C4092" s="33"/>
      <c r="D4092" s="34"/>
      <c r="E4092" s="34"/>
      <c r="F4092" s="34"/>
      <c r="G4092" s="34"/>
      <c r="H4092" s="34"/>
      <c r="I4092" s="34"/>
      <c r="J4092" s="34"/>
      <c r="K4092" s="34"/>
      <c r="L4092" s="34"/>
      <c r="M4092" s="34"/>
      <c r="N4092" s="34"/>
      <c r="O4092" s="34"/>
      <c r="P4092" s="31"/>
      <c r="Q4092" s="31"/>
      <c r="R4092" s="34"/>
      <c r="S4092" s="34"/>
      <c r="T4092" s="34"/>
      <c r="U4092" s="34"/>
      <c r="V4092" s="34"/>
      <c r="W4092" s="34"/>
      <c r="X4092" s="34"/>
      <c r="Y4092" s="34"/>
      <c r="Z4092" s="34"/>
      <c r="AA4092" s="34"/>
    </row>
    <row r="4093" spans="1:27" s="30" customFormat="1" x14ac:dyDescent="0.3">
      <c r="A4093" s="31"/>
      <c r="B4093" s="32"/>
      <c r="C4093" s="33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34"/>
      <c r="O4093" s="34"/>
      <c r="P4093" s="31"/>
      <c r="Q4093" s="31"/>
      <c r="R4093" s="34"/>
      <c r="S4093" s="34"/>
      <c r="T4093" s="34"/>
      <c r="U4093" s="34"/>
      <c r="V4093" s="34"/>
      <c r="W4093" s="34"/>
      <c r="X4093" s="34"/>
      <c r="Y4093" s="34"/>
      <c r="Z4093" s="34"/>
      <c r="AA4093" s="34"/>
    </row>
    <row r="4094" spans="1:27" s="30" customFormat="1" x14ac:dyDescent="0.3">
      <c r="A4094" s="31"/>
      <c r="B4094" s="32"/>
      <c r="C4094" s="33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34"/>
      <c r="O4094" s="34"/>
      <c r="P4094" s="31"/>
      <c r="Q4094" s="31"/>
      <c r="R4094" s="34"/>
      <c r="S4094" s="34"/>
      <c r="T4094" s="34"/>
      <c r="U4094" s="34"/>
      <c r="V4094" s="34"/>
      <c r="W4094" s="34"/>
      <c r="X4094" s="34"/>
      <c r="Y4094" s="34"/>
      <c r="Z4094" s="34"/>
      <c r="AA4094" s="34"/>
    </row>
    <row r="4095" spans="1:27" s="30" customFormat="1" x14ac:dyDescent="0.3">
      <c r="A4095" s="31"/>
      <c r="B4095" s="32"/>
      <c r="C4095" s="33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34"/>
      <c r="O4095" s="34"/>
      <c r="P4095" s="31"/>
      <c r="Q4095" s="31"/>
      <c r="R4095" s="34"/>
      <c r="S4095" s="34"/>
      <c r="T4095" s="34"/>
      <c r="U4095" s="34"/>
      <c r="V4095" s="34"/>
      <c r="W4095" s="34"/>
      <c r="X4095" s="34"/>
      <c r="Y4095" s="34"/>
      <c r="Z4095" s="34"/>
      <c r="AA4095" s="34"/>
    </row>
    <row r="4096" spans="1:27" s="30" customFormat="1" x14ac:dyDescent="0.3">
      <c r="A4096" s="31"/>
      <c r="B4096" s="32"/>
      <c r="C4096" s="33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34"/>
      <c r="O4096" s="34"/>
      <c r="P4096" s="31"/>
      <c r="Q4096" s="31"/>
      <c r="R4096" s="34"/>
      <c r="S4096" s="34"/>
      <c r="T4096" s="34"/>
      <c r="U4096" s="34"/>
      <c r="V4096" s="34"/>
      <c r="W4096" s="34"/>
      <c r="X4096" s="34"/>
      <c r="Y4096" s="34"/>
      <c r="Z4096" s="34"/>
      <c r="AA4096" s="34"/>
    </row>
    <row r="4097" spans="1:27" s="30" customFormat="1" x14ac:dyDescent="0.3">
      <c r="A4097" s="31"/>
      <c r="B4097" s="32"/>
      <c r="C4097" s="33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34"/>
      <c r="O4097" s="34"/>
      <c r="P4097" s="31"/>
      <c r="Q4097" s="31"/>
      <c r="R4097" s="34"/>
      <c r="S4097" s="34"/>
      <c r="T4097" s="34"/>
      <c r="U4097" s="34"/>
      <c r="V4097" s="34"/>
      <c r="W4097" s="34"/>
      <c r="X4097" s="34"/>
      <c r="Y4097" s="34"/>
      <c r="Z4097" s="34"/>
      <c r="AA4097" s="34"/>
    </row>
    <row r="4098" spans="1:27" s="30" customFormat="1" x14ac:dyDescent="0.3">
      <c r="A4098" s="31"/>
      <c r="B4098" s="32"/>
      <c r="C4098" s="33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34"/>
      <c r="O4098" s="34"/>
      <c r="P4098" s="31"/>
      <c r="Q4098" s="31"/>
      <c r="R4098" s="34"/>
      <c r="S4098" s="34"/>
      <c r="T4098" s="34"/>
      <c r="U4098" s="34"/>
      <c r="V4098" s="34"/>
      <c r="W4098" s="34"/>
      <c r="X4098" s="34"/>
      <c r="Y4098" s="34"/>
      <c r="Z4098" s="34"/>
      <c r="AA4098" s="34"/>
    </row>
    <row r="4099" spans="1:27" s="30" customFormat="1" x14ac:dyDescent="0.3">
      <c r="A4099" s="31"/>
      <c r="B4099" s="32"/>
      <c r="C4099" s="33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34"/>
      <c r="O4099" s="34"/>
      <c r="P4099" s="31"/>
      <c r="Q4099" s="31"/>
      <c r="R4099" s="34"/>
      <c r="S4099" s="34"/>
      <c r="T4099" s="34"/>
      <c r="U4099" s="34"/>
      <c r="V4099" s="34"/>
      <c r="W4099" s="34"/>
      <c r="X4099" s="34"/>
      <c r="Y4099" s="34"/>
      <c r="Z4099" s="34"/>
      <c r="AA4099" s="34"/>
    </row>
    <row r="4100" spans="1:27" s="30" customFormat="1" x14ac:dyDescent="0.3">
      <c r="A4100" s="31"/>
      <c r="B4100" s="32"/>
      <c r="C4100" s="33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34"/>
      <c r="O4100" s="34"/>
      <c r="P4100" s="31"/>
      <c r="Q4100" s="31"/>
      <c r="R4100" s="34"/>
      <c r="S4100" s="34"/>
      <c r="T4100" s="34"/>
      <c r="U4100" s="34"/>
      <c r="V4100" s="34"/>
      <c r="W4100" s="34"/>
      <c r="X4100" s="34"/>
      <c r="Y4100" s="34"/>
      <c r="Z4100" s="34"/>
      <c r="AA4100" s="34"/>
    </row>
    <row r="4101" spans="1:27" s="30" customFormat="1" x14ac:dyDescent="0.3">
      <c r="A4101" s="31"/>
      <c r="B4101" s="32"/>
      <c r="C4101" s="33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34"/>
      <c r="O4101" s="34"/>
      <c r="P4101" s="31"/>
      <c r="Q4101" s="31"/>
      <c r="R4101" s="34"/>
      <c r="S4101" s="34"/>
      <c r="T4101" s="34"/>
      <c r="U4101" s="34"/>
      <c r="V4101" s="34"/>
      <c r="W4101" s="34"/>
      <c r="X4101" s="34"/>
      <c r="Y4101" s="34"/>
      <c r="Z4101" s="34"/>
      <c r="AA4101" s="34"/>
    </row>
    <row r="4102" spans="1:27" s="30" customFormat="1" x14ac:dyDescent="0.3">
      <c r="A4102" s="31"/>
      <c r="B4102" s="32"/>
      <c r="C4102" s="33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34"/>
      <c r="O4102" s="34"/>
      <c r="P4102" s="31"/>
      <c r="Q4102" s="31"/>
      <c r="R4102" s="34"/>
      <c r="S4102" s="34"/>
      <c r="T4102" s="34"/>
      <c r="U4102" s="34"/>
      <c r="V4102" s="34"/>
      <c r="W4102" s="34"/>
      <c r="X4102" s="34"/>
      <c r="Y4102" s="34"/>
      <c r="Z4102" s="34"/>
      <c r="AA4102" s="34"/>
    </row>
    <row r="4103" spans="1:27" s="30" customFormat="1" x14ac:dyDescent="0.3">
      <c r="A4103" s="31"/>
      <c r="B4103" s="32"/>
      <c r="C4103" s="33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34"/>
      <c r="O4103" s="34"/>
      <c r="P4103" s="31"/>
      <c r="Q4103" s="31"/>
      <c r="R4103" s="34"/>
      <c r="S4103" s="34"/>
      <c r="T4103" s="34"/>
      <c r="U4103" s="34"/>
      <c r="V4103" s="34"/>
      <c r="W4103" s="34"/>
      <c r="X4103" s="34"/>
      <c r="Y4103" s="34"/>
      <c r="Z4103" s="34"/>
      <c r="AA4103" s="34"/>
    </row>
    <row r="4104" spans="1:27" s="30" customFormat="1" x14ac:dyDescent="0.3">
      <c r="A4104" s="31"/>
      <c r="B4104" s="32"/>
      <c r="C4104" s="33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34"/>
      <c r="O4104" s="34"/>
      <c r="P4104" s="31"/>
      <c r="Q4104" s="31"/>
      <c r="R4104" s="34"/>
      <c r="S4104" s="34"/>
      <c r="T4104" s="34"/>
      <c r="U4104" s="34"/>
      <c r="V4104" s="34"/>
      <c r="W4104" s="34"/>
      <c r="X4104" s="34"/>
      <c r="Y4104" s="34"/>
      <c r="Z4104" s="34"/>
      <c r="AA4104" s="34"/>
    </row>
    <row r="4105" spans="1:27" s="30" customFormat="1" x14ac:dyDescent="0.3">
      <c r="A4105" s="31"/>
      <c r="B4105" s="32"/>
      <c r="C4105" s="33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34"/>
      <c r="O4105" s="34"/>
      <c r="P4105" s="31"/>
      <c r="Q4105" s="31"/>
      <c r="R4105" s="34"/>
      <c r="S4105" s="34"/>
      <c r="T4105" s="34"/>
      <c r="U4105" s="34"/>
      <c r="V4105" s="34"/>
      <c r="W4105" s="34"/>
      <c r="X4105" s="34"/>
      <c r="Y4105" s="34"/>
      <c r="Z4105" s="34"/>
      <c r="AA4105" s="34"/>
    </row>
    <row r="4106" spans="1:27" s="30" customFormat="1" x14ac:dyDescent="0.3">
      <c r="A4106" s="31"/>
      <c r="B4106" s="32"/>
      <c r="C4106" s="33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34"/>
      <c r="O4106" s="34"/>
      <c r="P4106" s="31"/>
      <c r="Q4106" s="31"/>
      <c r="R4106" s="34"/>
      <c r="S4106" s="34"/>
      <c r="T4106" s="34"/>
      <c r="U4106" s="34"/>
      <c r="V4106" s="34"/>
      <c r="W4106" s="34"/>
      <c r="X4106" s="34"/>
      <c r="Y4106" s="34"/>
      <c r="Z4106" s="34"/>
      <c r="AA4106" s="34"/>
    </row>
    <row r="4107" spans="1:27" s="30" customFormat="1" x14ac:dyDescent="0.3">
      <c r="A4107" s="31"/>
      <c r="B4107" s="32"/>
      <c r="C4107" s="33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34"/>
      <c r="O4107" s="34"/>
      <c r="P4107" s="31"/>
      <c r="Q4107" s="31"/>
      <c r="R4107" s="34"/>
      <c r="S4107" s="34"/>
      <c r="T4107" s="34"/>
      <c r="U4107" s="34"/>
      <c r="V4107" s="34"/>
      <c r="W4107" s="34"/>
      <c r="X4107" s="34"/>
      <c r="Y4107" s="34"/>
      <c r="Z4107" s="34"/>
      <c r="AA4107" s="34"/>
    </row>
    <row r="4108" spans="1:27" s="30" customFormat="1" x14ac:dyDescent="0.3">
      <c r="A4108" s="31"/>
      <c r="B4108" s="32"/>
      <c r="C4108" s="33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34"/>
      <c r="O4108" s="34"/>
      <c r="P4108" s="31"/>
      <c r="Q4108" s="31"/>
      <c r="R4108" s="34"/>
      <c r="S4108" s="34"/>
      <c r="T4108" s="34"/>
      <c r="U4108" s="34"/>
      <c r="V4108" s="34"/>
      <c r="W4108" s="34"/>
      <c r="X4108" s="34"/>
      <c r="Y4108" s="34"/>
      <c r="Z4108" s="34"/>
      <c r="AA4108" s="34"/>
    </row>
    <row r="4109" spans="1:27" s="30" customFormat="1" x14ac:dyDescent="0.3">
      <c r="A4109" s="31"/>
      <c r="B4109" s="32"/>
      <c r="C4109" s="33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34"/>
      <c r="O4109" s="34"/>
      <c r="P4109" s="31"/>
      <c r="Q4109" s="31"/>
      <c r="R4109" s="34"/>
      <c r="S4109" s="34"/>
      <c r="T4109" s="34"/>
      <c r="U4109" s="34"/>
      <c r="V4109" s="34"/>
      <c r="W4109" s="34"/>
      <c r="X4109" s="34"/>
      <c r="Y4109" s="34"/>
      <c r="Z4109" s="34"/>
      <c r="AA4109" s="34"/>
    </row>
    <row r="4110" spans="1:27" s="30" customFormat="1" x14ac:dyDescent="0.3">
      <c r="A4110" s="31"/>
      <c r="B4110" s="32"/>
      <c r="C4110" s="33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34"/>
      <c r="O4110" s="34"/>
      <c r="P4110" s="31"/>
      <c r="Q4110" s="31"/>
      <c r="R4110" s="34"/>
      <c r="S4110" s="34"/>
      <c r="T4110" s="34"/>
      <c r="U4110" s="34"/>
      <c r="V4110" s="34"/>
      <c r="W4110" s="34"/>
      <c r="X4110" s="34"/>
      <c r="Y4110" s="34"/>
      <c r="Z4110" s="34"/>
      <c r="AA4110" s="34"/>
    </row>
    <row r="4111" spans="1:27" s="30" customFormat="1" x14ac:dyDescent="0.3">
      <c r="A4111" s="31"/>
      <c r="B4111" s="32"/>
      <c r="C4111" s="33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34"/>
      <c r="O4111" s="34"/>
      <c r="P4111" s="31"/>
      <c r="Q4111" s="31"/>
      <c r="R4111" s="34"/>
      <c r="S4111" s="34"/>
      <c r="T4111" s="34"/>
      <c r="U4111" s="34"/>
      <c r="V4111" s="34"/>
      <c r="W4111" s="34"/>
      <c r="X4111" s="34"/>
      <c r="Y4111" s="34"/>
      <c r="Z4111" s="34"/>
      <c r="AA4111" s="34"/>
    </row>
    <row r="4112" spans="1:27" s="30" customFormat="1" x14ac:dyDescent="0.3">
      <c r="A4112" s="31"/>
      <c r="B4112" s="32"/>
      <c r="C4112" s="33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34"/>
      <c r="O4112" s="34"/>
      <c r="P4112" s="31"/>
      <c r="Q4112" s="31"/>
      <c r="R4112" s="34"/>
      <c r="S4112" s="34"/>
      <c r="T4112" s="34"/>
      <c r="U4112" s="34"/>
      <c r="V4112" s="34"/>
      <c r="W4112" s="34"/>
      <c r="X4112" s="34"/>
      <c r="Y4112" s="34"/>
      <c r="Z4112" s="34"/>
      <c r="AA4112" s="34"/>
    </row>
    <row r="4113" spans="1:27" s="30" customFormat="1" x14ac:dyDescent="0.3">
      <c r="A4113" s="31"/>
      <c r="B4113" s="32"/>
      <c r="C4113" s="33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34"/>
      <c r="O4113" s="34"/>
      <c r="P4113" s="31"/>
      <c r="Q4113" s="31"/>
      <c r="R4113" s="34"/>
      <c r="S4113" s="34"/>
      <c r="T4113" s="34"/>
      <c r="U4113" s="34"/>
      <c r="V4113" s="34"/>
      <c r="W4113" s="34"/>
      <c r="X4113" s="34"/>
      <c r="Y4113" s="34"/>
      <c r="Z4113" s="34"/>
      <c r="AA4113" s="34"/>
    </row>
    <row r="4114" spans="1:27" s="30" customFormat="1" x14ac:dyDescent="0.3">
      <c r="A4114" s="31"/>
      <c r="B4114" s="32"/>
      <c r="C4114" s="33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34"/>
      <c r="O4114" s="34"/>
      <c r="P4114" s="31"/>
      <c r="Q4114" s="31"/>
      <c r="R4114" s="34"/>
      <c r="S4114" s="34"/>
      <c r="T4114" s="34"/>
      <c r="U4114" s="34"/>
      <c r="V4114" s="34"/>
      <c r="W4114" s="34"/>
      <c r="X4114" s="34"/>
      <c r="Y4114" s="34"/>
      <c r="Z4114" s="34"/>
      <c r="AA4114" s="34"/>
    </row>
    <row r="4115" spans="1:27" s="30" customFormat="1" x14ac:dyDescent="0.3">
      <c r="A4115" s="31"/>
      <c r="B4115" s="32"/>
      <c r="C4115" s="33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34"/>
      <c r="O4115" s="34"/>
      <c r="P4115" s="31"/>
      <c r="Q4115" s="31"/>
      <c r="R4115" s="34"/>
      <c r="S4115" s="34"/>
      <c r="T4115" s="34"/>
      <c r="U4115" s="34"/>
      <c r="V4115" s="34"/>
      <c r="W4115" s="34"/>
      <c r="X4115" s="34"/>
      <c r="Y4115" s="34"/>
      <c r="Z4115" s="34"/>
      <c r="AA4115" s="34"/>
    </row>
    <row r="4116" spans="1:27" s="30" customFormat="1" x14ac:dyDescent="0.3">
      <c r="A4116" s="31"/>
      <c r="B4116" s="32"/>
      <c r="C4116" s="33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34"/>
      <c r="O4116" s="34"/>
      <c r="P4116" s="31"/>
      <c r="Q4116" s="31"/>
      <c r="R4116" s="34"/>
      <c r="S4116" s="34"/>
      <c r="T4116" s="34"/>
      <c r="U4116" s="34"/>
      <c r="V4116" s="34"/>
      <c r="W4116" s="34"/>
      <c r="X4116" s="34"/>
      <c r="Y4116" s="34"/>
      <c r="Z4116" s="34"/>
      <c r="AA4116" s="34"/>
    </row>
    <row r="4117" spans="1:27" s="30" customFormat="1" x14ac:dyDescent="0.3">
      <c r="A4117" s="31"/>
      <c r="B4117" s="32"/>
      <c r="C4117" s="33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34"/>
      <c r="O4117" s="34"/>
      <c r="P4117" s="31"/>
      <c r="Q4117" s="31"/>
      <c r="R4117" s="34"/>
      <c r="S4117" s="34"/>
      <c r="T4117" s="34"/>
      <c r="U4117" s="34"/>
      <c r="V4117" s="34"/>
      <c r="W4117" s="34"/>
      <c r="X4117" s="34"/>
      <c r="Y4117" s="34"/>
      <c r="Z4117" s="34"/>
      <c r="AA4117" s="34"/>
    </row>
    <row r="4118" spans="1:27" s="30" customFormat="1" x14ac:dyDescent="0.3">
      <c r="A4118" s="31"/>
      <c r="B4118" s="32"/>
      <c r="C4118" s="33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34"/>
      <c r="O4118" s="34"/>
      <c r="P4118" s="31"/>
      <c r="Q4118" s="31"/>
      <c r="R4118" s="34"/>
      <c r="S4118" s="34"/>
      <c r="T4118" s="34"/>
      <c r="U4118" s="34"/>
      <c r="V4118" s="34"/>
      <c r="W4118" s="34"/>
      <c r="X4118" s="34"/>
      <c r="Y4118" s="34"/>
      <c r="Z4118" s="34"/>
      <c r="AA4118" s="34"/>
    </row>
    <row r="4119" spans="1:27" s="30" customFormat="1" x14ac:dyDescent="0.3">
      <c r="A4119" s="31"/>
      <c r="B4119" s="32"/>
      <c r="C4119" s="33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34"/>
      <c r="O4119" s="34"/>
      <c r="P4119" s="31"/>
      <c r="Q4119" s="31"/>
      <c r="R4119" s="34"/>
      <c r="S4119" s="34"/>
      <c r="T4119" s="34"/>
      <c r="U4119" s="34"/>
      <c r="V4119" s="34"/>
      <c r="W4119" s="34"/>
      <c r="X4119" s="34"/>
      <c r="Y4119" s="34"/>
      <c r="Z4119" s="34"/>
      <c r="AA4119" s="34"/>
    </row>
    <row r="4120" spans="1:27" s="30" customFormat="1" x14ac:dyDescent="0.3">
      <c r="A4120" s="31"/>
      <c r="B4120" s="32"/>
      <c r="C4120" s="33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34"/>
      <c r="O4120" s="34"/>
      <c r="P4120" s="31"/>
      <c r="Q4120" s="31"/>
      <c r="R4120" s="34"/>
      <c r="S4120" s="34"/>
      <c r="T4120" s="34"/>
      <c r="U4120" s="34"/>
      <c r="V4120" s="34"/>
      <c r="W4120" s="34"/>
      <c r="X4120" s="34"/>
      <c r="Y4120" s="34"/>
      <c r="Z4120" s="34"/>
      <c r="AA4120" s="34"/>
    </row>
    <row r="4121" spans="1:27" s="30" customFormat="1" x14ac:dyDescent="0.3">
      <c r="A4121" s="31"/>
      <c r="B4121" s="32"/>
      <c r="C4121" s="33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34"/>
      <c r="O4121" s="34"/>
      <c r="P4121" s="31"/>
      <c r="Q4121" s="31"/>
      <c r="R4121" s="34"/>
      <c r="S4121" s="34"/>
      <c r="T4121" s="34"/>
      <c r="U4121" s="34"/>
      <c r="V4121" s="34"/>
      <c r="W4121" s="34"/>
      <c r="X4121" s="34"/>
      <c r="Y4121" s="34"/>
      <c r="Z4121" s="34"/>
      <c r="AA4121" s="34"/>
    </row>
    <row r="4122" spans="1:27" s="30" customFormat="1" x14ac:dyDescent="0.3">
      <c r="A4122" s="31"/>
      <c r="B4122" s="32"/>
      <c r="C4122" s="33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34"/>
      <c r="O4122" s="34"/>
      <c r="P4122" s="31"/>
      <c r="Q4122" s="31"/>
      <c r="R4122" s="34"/>
      <c r="S4122" s="34"/>
      <c r="T4122" s="34"/>
      <c r="U4122" s="34"/>
      <c r="V4122" s="34"/>
      <c r="W4122" s="34"/>
      <c r="X4122" s="34"/>
      <c r="Y4122" s="34"/>
      <c r="Z4122" s="34"/>
      <c r="AA4122" s="34"/>
    </row>
    <row r="4123" spans="1:27" s="30" customFormat="1" x14ac:dyDescent="0.3">
      <c r="A4123" s="31"/>
      <c r="B4123" s="32"/>
      <c r="C4123" s="33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34"/>
      <c r="O4123" s="34"/>
      <c r="P4123" s="31"/>
      <c r="Q4123" s="31"/>
      <c r="R4123" s="34"/>
      <c r="S4123" s="34"/>
      <c r="T4123" s="34"/>
      <c r="U4123" s="34"/>
      <c r="V4123" s="34"/>
      <c r="W4123" s="34"/>
      <c r="X4123" s="34"/>
      <c r="Y4123" s="34"/>
      <c r="Z4123" s="34"/>
      <c r="AA4123" s="34"/>
    </row>
    <row r="4124" spans="1:27" s="30" customFormat="1" x14ac:dyDescent="0.3">
      <c r="A4124" s="31"/>
      <c r="B4124" s="32"/>
      <c r="C4124" s="33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34"/>
      <c r="O4124" s="34"/>
      <c r="P4124" s="31"/>
      <c r="Q4124" s="31"/>
      <c r="R4124" s="34"/>
      <c r="S4124" s="34"/>
      <c r="T4124" s="34"/>
      <c r="U4124" s="34"/>
      <c r="V4124" s="34"/>
      <c r="W4124" s="34"/>
      <c r="X4124" s="34"/>
      <c r="Y4124" s="34"/>
      <c r="Z4124" s="34"/>
      <c r="AA4124" s="34"/>
    </row>
    <row r="4125" spans="1:27" s="30" customFormat="1" x14ac:dyDescent="0.3">
      <c r="A4125" s="31"/>
      <c r="B4125" s="32"/>
      <c r="C4125" s="33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34"/>
      <c r="O4125" s="34"/>
      <c r="P4125" s="31"/>
      <c r="Q4125" s="31"/>
      <c r="R4125" s="34"/>
      <c r="S4125" s="34"/>
      <c r="T4125" s="34"/>
      <c r="U4125" s="34"/>
      <c r="V4125" s="34"/>
      <c r="W4125" s="34"/>
      <c r="X4125" s="34"/>
      <c r="Y4125" s="34"/>
      <c r="Z4125" s="34"/>
      <c r="AA4125" s="34"/>
    </row>
    <row r="4126" spans="1:27" s="30" customFormat="1" x14ac:dyDescent="0.3">
      <c r="A4126" s="31"/>
      <c r="B4126" s="32"/>
      <c r="C4126" s="33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34"/>
      <c r="O4126" s="34"/>
      <c r="P4126" s="31"/>
      <c r="Q4126" s="31"/>
      <c r="R4126" s="34"/>
      <c r="S4126" s="34"/>
      <c r="T4126" s="34"/>
      <c r="U4126" s="34"/>
      <c r="V4126" s="34"/>
      <c r="W4126" s="34"/>
      <c r="X4126" s="34"/>
      <c r="Y4126" s="34"/>
      <c r="Z4126" s="34"/>
      <c r="AA4126" s="34"/>
    </row>
    <row r="4127" spans="1:27" s="30" customFormat="1" x14ac:dyDescent="0.3">
      <c r="A4127" s="31"/>
      <c r="B4127" s="32"/>
      <c r="C4127" s="33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34"/>
      <c r="O4127" s="34"/>
      <c r="P4127" s="31"/>
      <c r="Q4127" s="31"/>
      <c r="R4127" s="34"/>
      <c r="S4127" s="34"/>
      <c r="T4127" s="34"/>
      <c r="U4127" s="34"/>
      <c r="V4127" s="34"/>
      <c r="W4127" s="34"/>
      <c r="X4127" s="34"/>
      <c r="Y4127" s="34"/>
      <c r="Z4127" s="34"/>
      <c r="AA4127" s="34"/>
    </row>
    <row r="4128" spans="1:27" s="30" customFormat="1" x14ac:dyDescent="0.3">
      <c r="A4128" s="31"/>
      <c r="B4128" s="32"/>
      <c r="C4128" s="33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34"/>
      <c r="O4128" s="34"/>
      <c r="P4128" s="31"/>
      <c r="Q4128" s="31"/>
      <c r="R4128" s="34"/>
      <c r="S4128" s="34"/>
      <c r="T4128" s="34"/>
      <c r="U4128" s="34"/>
      <c r="V4128" s="34"/>
      <c r="W4128" s="34"/>
      <c r="X4128" s="34"/>
      <c r="Y4128" s="34"/>
      <c r="Z4128" s="34"/>
      <c r="AA4128" s="34"/>
    </row>
    <row r="4129" spans="1:27" s="30" customFormat="1" x14ac:dyDescent="0.3">
      <c r="A4129" s="31"/>
      <c r="B4129" s="32"/>
      <c r="C4129" s="33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34"/>
      <c r="O4129" s="34"/>
      <c r="P4129" s="31"/>
      <c r="Q4129" s="31"/>
      <c r="R4129" s="34"/>
      <c r="S4129" s="34"/>
      <c r="T4129" s="34"/>
      <c r="U4129" s="34"/>
      <c r="V4129" s="34"/>
      <c r="W4129" s="34"/>
      <c r="X4129" s="34"/>
      <c r="Y4129" s="34"/>
      <c r="Z4129" s="34"/>
      <c r="AA4129" s="34"/>
    </row>
    <row r="4130" spans="1:27" s="30" customFormat="1" x14ac:dyDescent="0.3">
      <c r="A4130" s="31"/>
      <c r="B4130" s="32"/>
      <c r="C4130" s="33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34"/>
      <c r="O4130" s="34"/>
      <c r="P4130" s="31"/>
      <c r="Q4130" s="31"/>
      <c r="R4130" s="34"/>
      <c r="S4130" s="34"/>
      <c r="T4130" s="34"/>
      <c r="U4130" s="34"/>
      <c r="V4130" s="34"/>
      <c r="W4130" s="34"/>
      <c r="X4130" s="34"/>
      <c r="Y4130" s="34"/>
      <c r="Z4130" s="34"/>
      <c r="AA4130" s="34"/>
    </row>
    <row r="4131" spans="1:27" s="30" customFormat="1" x14ac:dyDescent="0.3">
      <c r="A4131" s="31"/>
      <c r="B4131" s="32"/>
      <c r="C4131" s="33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34"/>
      <c r="O4131" s="34"/>
      <c r="P4131" s="31"/>
      <c r="Q4131" s="31"/>
      <c r="R4131" s="34"/>
      <c r="S4131" s="34"/>
      <c r="T4131" s="34"/>
      <c r="U4131" s="34"/>
      <c r="V4131" s="34"/>
      <c r="W4131" s="34"/>
      <c r="X4131" s="34"/>
      <c r="Y4131" s="34"/>
      <c r="Z4131" s="34"/>
      <c r="AA4131" s="34"/>
    </row>
    <row r="4132" spans="1:27" s="30" customFormat="1" x14ac:dyDescent="0.3">
      <c r="A4132" s="31"/>
      <c r="B4132" s="32"/>
      <c r="C4132" s="33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34"/>
      <c r="O4132" s="34"/>
      <c r="P4132" s="31"/>
      <c r="Q4132" s="31"/>
      <c r="R4132" s="34"/>
      <c r="S4132" s="34"/>
      <c r="T4132" s="34"/>
      <c r="U4132" s="34"/>
      <c r="V4132" s="34"/>
      <c r="W4132" s="34"/>
      <c r="X4132" s="34"/>
      <c r="Y4132" s="34"/>
      <c r="Z4132" s="34"/>
      <c r="AA4132" s="34"/>
    </row>
    <row r="4133" spans="1:27" s="30" customFormat="1" x14ac:dyDescent="0.3">
      <c r="A4133" s="31"/>
      <c r="B4133" s="32"/>
      <c r="C4133" s="33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34"/>
      <c r="O4133" s="34"/>
      <c r="P4133" s="31"/>
      <c r="Q4133" s="31"/>
      <c r="R4133" s="34"/>
      <c r="S4133" s="34"/>
      <c r="T4133" s="34"/>
      <c r="U4133" s="34"/>
      <c r="V4133" s="34"/>
      <c r="W4133" s="34"/>
      <c r="X4133" s="34"/>
      <c r="Y4133" s="34"/>
      <c r="Z4133" s="34"/>
      <c r="AA4133" s="34"/>
    </row>
    <row r="4134" spans="1:27" s="30" customFormat="1" x14ac:dyDescent="0.3">
      <c r="A4134" s="31"/>
      <c r="B4134" s="32"/>
      <c r="C4134" s="33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34"/>
      <c r="O4134" s="34"/>
      <c r="P4134" s="31"/>
      <c r="Q4134" s="31"/>
      <c r="R4134" s="34"/>
      <c r="S4134" s="34"/>
      <c r="T4134" s="34"/>
      <c r="U4134" s="34"/>
      <c r="V4134" s="34"/>
      <c r="W4134" s="34"/>
      <c r="X4134" s="34"/>
      <c r="Y4134" s="34"/>
      <c r="Z4134" s="34"/>
      <c r="AA4134" s="34"/>
    </row>
    <row r="4135" spans="1:27" s="30" customFormat="1" x14ac:dyDescent="0.3">
      <c r="A4135" s="31"/>
      <c r="B4135" s="32"/>
      <c r="C4135" s="33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34"/>
      <c r="O4135" s="34"/>
      <c r="P4135" s="31"/>
      <c r="Q4135" s="31"/>
      <c r="R4135" s="34"/>
      <c r="S4135" s="34"/>
      <c r="T4135" s="34"/>
      <c r="U4135" s="34"/>
      <c r="V4135" s="34"/>
      <c r="W4135" s="34"/>
      <c r="X4135" s="34"/>
      <c r="Y4135" s="34"/>
      <c r="Z4135" s="34"/>
      <c r="AA4135" s="34"/>
    </row>
    <row r="4136" spans="1:27" s="30" customFormat="1" x14ac:dyDescent="0.3">
      <c r="A4136" s="31"/>
      <c r="B4136" s="32"/>
      <c r="C4136" s="33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34"/>
      <c r="O4136" s="34"/>
      <c r="P4136" s="31"/>
      <c r="Q4136" s="31"/>
      <c r="R4136" s="34"/>
      <c r="S4136" s="34"/>
      <c r="T4136" s="34"/>
      <c r="U4136" s="34"/>
      <c r="V4136" s="34"/>
      <c r="W4136" s="34"/>
      <c r="X4136" s="34"/>
      <c r="Y4136" s="34"/>
      <c r="Z4136" s="34"/>
      <c r="AA4136" s="34"/>
    </row>
    <row r="4137" spans="1:27" s="30" customFormat="1" x14ac:dyDescent="0.3">
      <c r="A4137" s="31"/>
      <c r="B4137" s="32"/>
      <c r="C4137" s="33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34"/>
      <c r="O4137" s="34"/>
      <c r="P4137" s="31"/>
      <c r="Q4137" s="31"/>
      <c r="R4137" s="34"/>
      <c r="S4137" s="34"/>
      <c r="T4137" s="34"/>
      <c r="U4137" s="34"/>
      <c r="V4137" s="34"/>
      <c r="W4137" s="34"/>
      <c r="X4137" s="34"/>
      <c r="Y4137" s="34"/>
      <c r="Z4137" s="34"/>
      <c r="AA4137" s="34"/>
    </row>
    <row r="4138" spans="1:27" s="30" customFormat="1" x14ac:dyDescent="0.3">
      <c r="A4138" s="31"/>
      <c r="B4138" s="32"/>
      <c r="C4138" s="33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34"/>
      <c r="O4138" s="34"/>
      <c r="P4138" s="31"/>
      <c r="Q4138" s="31"/>
      <c r="R4138" s="34"/>
      <c r="S4138" s="34"/>
      <c r="T4138" s="34"/>
      <c r="U4138" s="34"/>
      <c r="V4138" s="34"/>
      <c r="W4138" s="34"/>
      <c r="X4138" s="34"/>
      <c r="Y4138" s="34"/>
      <c r="Z4138" s="34"/>
      <c r="AA4138" s="34"/>
    </row>
    <row r="4139" spans="1:27" s="30" customFormat="1" x14ac:dyDescent="0.3">
      <c r="A4139" s="31"/>
      <c r="B4139" s="32"/>
      <c r="C4139" s="33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34"/>
      <c r="O4139" s="34"/>
      <c r="P4139" s="31"/>
      <c r="Q4139" s="31"/>
      <c r="R4139" s="34"/>
      <c r="S4139" s="34"/>
      <c r="T4139" s="34"/>
      <c r="U4139" s="34"/>
      <c r="V4139" s="34"/>
      <c r="W4139" s="34"/>
      <c r="X4139" s="34"/>
      <c r="Y4139" s="34"/>
      <c r="Z4139" s="34"/>
      <c r="AA4139" s="34"/>
    </row>
    <row r="4140" spans="1:27" s="30" customFormat="1" x14ac:dyDescent="0.3">
      <c r="A4140" s="31"/>
      <c r="B4140" s="32"/>
      <c r="C4140" s="33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34"/>
      <c r="O4140" s="34"/>
      <c r="P4140" s="31"/>
      <c r="Q4140" s="31"/>
      <c r="R4140" s="34"/>
      <c r="S4140" s="34"/>
      <c r="T4140" s="34"/>
      <c r="U4140" s="34"/>
      <c r="V4140" s="34"/>
      <c r="W4140" s="34"/>
      <c r="X4140" s="34"/>
      <c r="Y4140" s="34"/>
      <c r="Z4140" s="34"/>
      <c r="AA4140" s="34"/>
    </row>
    <row r="4141" spans="1:27" s="30" customFormat="1" x14ac:dyDescent="0.3">
      <c r="A4141" s="31"/>
      <c r="B4141" s="32"/>
      <c r="C4141" s="33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34"/>
      <c r="O4141" s="34"/>
      <c r="P4141" s="31"/>
      <c r="Q4141" s="31"/>
      <c r="R4141" s="34"/>
      <c r="S4141" s="34"/>
      <c r="T4141" s="34"/>
      <c r="U4141" s="34"/>
      <c r="V4141" s="34"/>
      <c r="W4141" s="34"/>
      <c r="X4141" s="34"/>
      <c r="Y4141" s="34"/>
      <c r="Z4141" s="34"/>
      <c r="AA4141" s="34"/>
    </row>
    <row r="4142" spans="1:27" s="30" customFormat="1" x14ac:dyDescent="0.3">
      <c r="A4142" s="31"/>
      <c r="B4142" s="32"/>
      <c r="C4142" s="33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34"/>
      <c r="O4142" s="34"/>
      <c r="P4142" s="31"/>
      <c r="Q4142" s="31"/>
      <c r="R4142" s="34"/>
      <c r="S4142" s="34"/>
      <c r="T4142" s="34"/>
      <c r="U4142" s="34"/>
      <c r="V4142" s="34"/>
      <c r="W4142" s="34"/>
      <c r="X4142" s="34"/>
      <c r="Y4142" s="34"/>
      <c r="Z4142" s="34"/>
      <c r="AA4142" s="34"/>
    </row>
    <row r="4143" spans="1:27" s="30" customFormat="1" x14ac:dyDescent="0.3">
      <c r="A4143" s="31"/>
      <c r="B4143" s="32"/>
      <c r="C4143" s="33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34"/>
      <c r="O4143" s="34"/>
      <c r="P4143" s="31"/>
      <c r="Q4143" s="31"/>
      <c r="R4143" s="34"/>
      <c r="S4143" s="34"/>
      <c r="T4143" s="34"/>
      <c r="U4143" s="34"/>
      <c r="V4143" s="34"/>
      <c r="W4143" s="34"/>
      <c r="X4143" s="34"/>
      <c r="Y4143" s="34"/>
      <c r="Z4143" s="34"/>
      <c r="AA4143" s="34"/>
    </row>
    <row r="4144" spans="1:27" s="30" customFormat="1" x14ac:dyDescent="0.3">
      <c r="A4144" s="31"/>
      <c r="B4144" s="32"/>
      <c r="C4144" s="33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34"/>
      <c r="O4144" s="34"/>
      <c r="P4144" s="31"/>
      <c r="Q4144" s="31"/>
      <c r="R4144" s="34"/>
      <c r="S4144" s="34"/>
      <c r="T4144" s="34"/>
      <c r="U4144" s="34"/>
      <c r="V4144" s="34"/>
      <c r="W4144" s="34"/>
      <c r="X4144" s="34"/>
      <c r="Y4144" s="34"/>
      <c r="Z4144" s="34"/>
      <c r="AA4144" s="34"/>
    </row>
    <row r="4145" spans="1:27" s="30" customFormat="1" x14ac:dyDescent="0.3">
      <c r="A4145" s="31"/>
      <c r="B4145" s="32"/>
      <c r="C4145" s="33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34"/>
      <c r="O4145" s="34"/>
      <c r="P4145" s="31"/>
      <c r="Q4145" s="31"/>
      <c r="R4145" s="34"/>
      <c r="S4145" s="34"/>
      <c r="T4145" s="34"/>
      <c r="U4145" s="34"/>
      <c r="V4145" s="34"/>
      <c r="W4145" s="34"/>
      <c r="X4145" s="34"/>
      <c r="Y4145" s="34"/>
      <c r="Z4145" s="34"/>
      <c r="AA4145" s="34"/>
    </row>
    <row r="4146" spans="1:27" s="30" customFormat="1" x14ac:dyDescent="0.3">
      <c r="A4146" s="31"/>
      <c r="B4146" s="32"/>
      <c r="C4146" s="33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34"/>
      <c r="O4146" s="34"/>
      <c r="P4146" s="31"/>
      <c r="Q4146" s="31"/>
      <c r="R4146" s="34"/>
      <c r="S4146" s="34"/>
      <c r="T4146" s="34"/>
      <c r="U4146" s="34"/>
      <c r="V4146" s="34"/>
      <c r="W4146" s="34"/>
      <c r="X4146" s="34"/>
      <c r="Y4146" s="34"/>
      <c r="Z4146" s="34"/>
      <c r="AA4146" s="34"/>
    </row>
    <row r="4147" spans="1:27" s="30" customFormat="1" x14ac:dyDescent="0.3">
      <c r="A4147" s="31"/>
      <c r="B4147" s="32"/>
      <c r="C4147" s="33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34"/>
      <c r="O4147" s="34"/>
      <c r="P4147" s="31"/>
      <c r="Q4147" s="31"/>
      <c r="R4147" s="34"/>
      <c r="S4147" s="34"/>
      <c r="T4147" s="34"/>
      <c r="U4147" s="34"/>
      <c r="V4147" s="34"/>
      <c r="W4147" s="34"/>
      <c r="X4147" s="34"/>
      <c r="Y4147" s="34"/>
      <c r="Z4147" s="34"/>
      <c r="AA4147" s="34"/>
    </row>
    <row r="4148" spans="1:27" s="30" customFormat="1" x14ac:dyDescent="0.3">
      <c r="A4148" s="31"/>
      <c r="B4148" s="32"/>
      <c r="C4148" s="33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34"/>
      <c r="O4148" s="34"/>
      <c r="P4148" s="31"/>
      <c r="Q4148" s="31"/>
      <c r="R4148" s="34"/>
      <c r="S4148" s="34"/>
      <c r="T4148" s="34"/>
      <c r="U4148" s="34"/>
      <c r="V4148" s="34"/>
      <c r="W4148" s="34"/>
      <c r="X4148" s="34"/>
      <c r="Y4148" s="34"/>
      <c r="Z4148" s="34"/>
      <c r="AA4148" s="34"/>
    </row>
    <row r="4149" spans="1:27" s="30" customFormat="1" x14ac:dyDescent="0.3">
      <c r="A4149" s="31"/>
      <c r="B4149" s="32"/>
      <c r="C4149" s="33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34"/>
      <c r="O4149" s="34"/>
      <c r="P4149" s="31"/>
      <c r="Q4149" s="31"/>
      <c r="R4149" s="34"/>
      <c r="S4149" s="34"/>
      <c r="T4149" s="34"/>
      <c r="U4149" s="34"/>
      <c r="V4149" s="34"/>
      <c r="W4149" s="34"/>
      <c r="X4149" s="34"/>
      <c r="Y4149" s="34"/>
      <c r="Z4149" s="34"/>
      <c r="AA4149" s="34"/>
    </row>
    <row r="4150" spans="1:27" s="30" customFormat="1" x14ac:dyDescent="0.3">
      <c r="A4150" s="31"/>
      <c r="B4150" s="32"/>
      <c r="C4150" s="33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34"/>
      <c r="O4150" s="34"/>
      <c r="P4150" s="31"/>
      <c r="Q4150" s="31"/>
      <c r="R4150" s="34"/>
      <c r="S4150" s="34"/>
      <c r="T4150" s="34"/>
      <c r="U4150" s="34"/>
      <c r="V4150" s="34"/>
      <c r="W4150" s="34"/>
      <c r="X4150" s="34"/>
      <c r="Y4150" s="34"/>
      <c r="Z4150" s="34"/>
      <c r="AA4150" s="34"/>
    </row>
    <row r="4151" spans="1:27" s="30" customFormat="1" x14ac:dyDescent="0.3">
      <c r="A4151" s="31"/>
      <c r="B4151" s="32"/>
      <c r="C4151" s="33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34"/>
      <c r="O4151" s="34"/>
      <c r="P4151" s="31"/>
      <c r="Q4151" s="31"/>
      <c r="R4151" s="34"/>
      <c r="S4151" s="34"/>
      <c r="T4151" s="34"/>
      <c r="U4151" s="34"/>
      <c r="V4151" s="34"/>
      <c r="W4151" s="34"/>
      <c r="X4151" s="34"/>
      <c r="Y4151" s="34"/>
      <c r="Z4151" s="34"/>
      <c r="AA4151" s="34"/>
    </row>
    <row r="4152" spans="1:27" s="30" customFormat="1" x14ac:dyDescent="0.3">
      <c r="A4152" s="31"/>
      <c r="B4152" s="32"/>
      <c r="C4152" s="33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34"/>
      <c r="O4152" s="34"/>
      <c r="P4152" s="31"/>
      <c r="Q4152" s="31"/>
      <c r="R4152" s="34"/>
      <c r="S4152" s="34"/>
      <c r="T4152" s="34"/>
      <c r="U4152" s="34"/>
      <c r="V4152" s="34"/>
      <c r="W4152" s="34"/>
      <c r="X4152" s="34"/>
      <c r="Y4152" s="34"/>
      <c r="Z4152" s="34"/>
      <c r="AA4152" s="34"/>
    </row>
    <row r="4153" spans="1:27" s="30" customFormat="1" x14ac:dyDescent="0.3">
      <c r="A4153" s="31"/>
      <c r="B4153" s="32"/>
      <c r="C4153" s="33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34"/>
      <c r="O4153" s="34"/>
      <c r="P4153" s="31"/>
      <c r="Q4153" s="31"/>
      <c r="R4153" s="34"/>
      <c r="S4153" s="34"/>
      <c r="T4153" s="34"/>
      <c r="U4153" s="34"/>
      <c r="V4153" s="34"/>
      <c r="W4153" s="34"/>
      <c r="X4153" s="34"/>
      <c r="Y4153" s="34"/>
      <c r="Z4153" s="34"/>
      <c r="AA4153" s="34"/>
    </row>
    <row r="4154" spans="1:27" s="30" customFormat="1" x14ac:dyDescent="0.3">
      <c r="A4154" s="31"/>
      <c r="B4154" s="32"/>
      <c r="C4154" s="33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34"/>
      <c r="O4154" s="34"/>
      <c r="P4154" s="31"/>
      <c r="Q4154" s="31"/>
      <c r="R4154" s="34"/>
      <c r="S4154" s="34"/>
      <c r="T4154" s="34"/>
      <c r="U4154" s="34"/>
      <c r="V4154" s="34"/>
      <c r="W4154" s="34"/>
      <c r="X4154" s="34"/>
      <c r="Y4154" s="34"/>
      <c r="Z4154" s="34"/>
      <c r="AA4154" s="34"/>
    </row>
    <row r="4155" spans="1:27" s="30" customFormat="1" x14ac:dyDescent="0.3">
      <c r="A4155" s="31"/>
      <c r="B4155" s="32"/>
      <c r="C4155" s="33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34"/>
      <c r="O4155" s="34"/>
      <c r="P4155" s="31"/>
      <c r="Q4155" s="31"/>
      <c r="R4155" s="34"/>
      <c r="S4155" s="34"/>
      <c r="T4155" s="34"/>
      <c r="U4155" s="34"/>
      <c r="V4155" s="34"/>
      <c r="W4155" s="34"/>
      <c r="X4155" s="34"/>
      <c r="Y4155" s="34"/>
      <c r="Z4155" s="34"/>
      <c r="AA4155" s="34"/>
    </row>
    <row r="4156" spans="1:27" s="30" customFormat="1" x14ac:dyDescent="0.3">
      <c r="A4156" s="31"/>
      <c r="B4156" s="32"/>
      <c r="C4156" s="33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34"/>
      <c r="O4156" s="34"/>
      <c r="P4156" s="31"/>
      <c r="Q4156" s="31"/>
      <c r="R4156" s="34"/>
      <c r="S4156" s="34"/>
      <c r="T4156" s="34"/>
      <c r="U4156" s="34"/>
      <c r="V4156" s="34"/>
      <c r="W4156" s="34"/>
      <c r="X4156" s="34"/>
      <c r="Y4156" s="34"/>
      <c r="Z4156" s="34"/>
      <c r="AA4156" s="34"/>
    </row>
    <row r="4157" spans="1:27" s="30" customFormat="1" x14ac:dyDescent="0.3">
      <c r="A4157" s="31"/>
      <c r="B4157" s="32"/>
      <c r="C4157" s="33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34"/>
      <c r="O4157" s="34"/>
      <c r="P4157" s="31"/>
      <c r="Q4157" s="31"/>
      <c r="R4157" s="34"/>
      <c r="S4157" s="34"/>
      <c r="T4157" s="34"/>
      <c r="U4157" s="34"/>
      <c r="V4157" s="34"/>
      <c r="W4157" s="34"/>
      <c r="X4157" s="34"/>
      <c r="Y4157" s="34"/>
      <c r="Z4157" s="34"/>
      <c r="AA4157" s="34"/>
    </row>
    <row r="4158" spans="1:27" s="30" customFormat="1" x14ac:dyDescent="0.3">
      <c r="A4158" s="31"/>
      <c r="B4158" s="32"/>
      <c r="C4158" s="33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34"/>
      <c r="O4158" s="34"/>
      <c r="P4158" s="31"/>
      <c r="Q4158" s="31"/>
      <c r="R4158" s="34"/>
      <c r="S4158" s="34"/>
      <c r="T4158" s="34"/>
      <c r="U4158" s="34"/>
      <c r="V4158" s="34"/>
      <c r="W4158" s="34"/>
      <c r="X4158" s="34"/>
      <c r="Y4158" s="34"/>
      <c r="Z4158" s="34"/>
      <c r="AA4158" s="34"/>
    </row>
    <row r="4159" spans="1:27" s="30" customFormat="1" x14ac:dyDescent="0.3">
      <c r="A4159" s="31"/>
      <c r="B4159" s="32"/>
      <c r="C4159" s="33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34"/>
      <c r="O4159" s="34"/>
      <c r="P4159" s="31"/>
      <c r="Q4159" s="31"/>
      <c r="R4159" s="34"/>
      <c r="S4159" s="34"/>
      <c r="T4159" s="34"/>
      <c r="U4159" s="34"/>
      <c r="V4159" s="34"/>
      <c r="W4159" s="34"/>
      <c r="X4159" s="34"/>
      <c r="Y4159" s="34"/>
      <c r="Z4159" s="34"/>
      <c r="AA4159" s="34"/>
    </row>
    <row r="4160" spans="1:27" s="30" customFormat="1" x14ac:dyDescent="0.3">
      <c r="A4160" s="31"/>
      <c r="B4160" s="32"/>
      <c r="C4160" s="33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34"/>
      <c r="O4160" s="34"/>
      <c r="P4160" s="31"/>
      <c r="Q4160" s="31"/>
      <c r="R4160" s="34"/>
      <c r="S4160" s="34"/>
      <c r="T4160" s="34"/>
      <c r="U4160" s="34"/>
      <c r="V4160" s="34"/>
      <c r="W4160" s="34"/>
      <c r="X4160" s="34"/>
      <c r="Y4160" s="34"/>
      <c r="Z4160" s="34"/>
      <c r="AA4160" s="34"/>
    </row>
    <row r="4161" spans="1:27" s="30" customFormat="1" x14ac:dyDescent="0.3">
      <c r="A4161" s="31"/>
      <c r="B4161" s="32"/>
      <c r="C4161" s="33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34"/>
      <c r="O4161" s="34"/>
      <c r="P4161" s="31"/>
      <c r="Q4161" s="31"/>
      <c r="R4161" s="34"/>
      <c r="S4161" s="34"/>
      <c r="T4161" s="34"/>
      <c r="U4161" s="34"/>
      <c r="V4161" s="34"/>
      <c r="W4161" s="34"/>
      <c r="X4161" s="34"/>
      <c r="Y4161" s="34"/>
      <c r="Z4161" s="34"/>
      <c r="AA4161" s="34"/>
    </row>
    <row r="4162" spans="1:27" s="30" customFormat="1" x14ac:dyDescent="0.3">
      <c r="A4162" s="31"/>
      <c r="B4162" s="32"/>
      <c r="C4162" s="33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34"/>
      <c r="O4162" s="34"/>
      <c r="P4162" s="31"/>
      <c r="Q4162" s="31"/>
      <c r="R4162" s="34"/>
      <c r="S4162" s="34"/>
      <c r="T4162" s="34"/>
      <c r="U4162" s="34"/>
      <c r="V4162" s="34"/>
      <c r="W4162" s="34"/>
      <c r="X4162" s="34"/>
      <c r="Y4162" s="34"/>
      <c r="Z4162" s="34"/>
      <c r="AA4162" s="34"/>
    </row>
    <row r="4163" spans="1:27" s="30" customFormat="1" x14ac:dyDescent="0.3">
      <c r="A4163" s="31"/>
      <c r="B4163" s="32"/>
      <c r="C4163" s="33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34"/>
      <c r="O4163" s="34"/>
      <c r="P4163" s="31"/>
      <c r="Q4163" s="31"/>
      <c r="R4163" s="34"/>
      <c r="S4163" s="34"/>
      <c r="T4163" s="34"/>
      <c r="U4163" s="34"/>
      <c r="V4163" s="34"/>
      <c r="W4163" s="34"/>
      <c r="X4163" s="34"/>
      <c r="Y4163" s="34"/>
      <c r="Z4163" s="34"/>
      <c r="AA4163" s="34"/>
    </row>
    <row r="4164" spans="1:27" s="30" customFormat="1" x14ac:dyDescent="0.3">
      <c r="A4164" s="31"/>
      <c r="B4164" s="32"/>
      <c r="C4164" s="33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34"/>
      <c r="O4164" s="34"/>
      <c r="P4164" s="31"/>
      <c r="Q4164" s="31"/>
      <c r="R4164" s="34"/>
      <c r="S4164" s="34"/>
      <c r="T4164" s="34"/>
      <c r="U4164" s="34"/>
      <c r="V4164" s="34"/>
      <c r="W4164" s="34"/>
      <c r="X4164" s="34"/>
      <c r="Y4164" s="34"/>
      <c r="Z4164" s="34"/>
      <c r="AA4164" s="34"/>
    </row>
    <row r="4165" spans="1:27" s="30" customFormat="1" x14ac:dyDescent="0.3">
      <c r="A4165" s="31"/>
      <c r="B4165" s="32"/>
      <c r="C4165" s="33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34"/>
      <c r="O4165" s="34"/>
      <c r="P4165" s="31"/>
      <c r="Q4165" s="31"/>
      <c r="R4165" s="34"/>
      <c r="S4165" s="34"/>
      <c r="T4165" s="34"/>
      <c r="U4165" s="34"/>
      <c r="V4165" s="34"/>
      <c r="W4165" s="34"/>
      <c r="X4165" s="34"/>
      <c r="Y4165" s="34"/>
      <c r="Z4165" s="34"/>
      <c r="AA4165" s="34"/>
    </row>
    <row r="4166" spans="1:27" s="30" customFormat="1" x14ac:dyDescent="0.3">
      <c r="A4166" s="31"/>
      <c r="B4166" s="32"/>
      <c r="C4166" s="33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34"/>
      <c r="O4166" s="34"/>
      <c r="P4166" s="31"/>
      <c r="Q4166" s="31"/>
      <c r="R4166" s="34"/>
      <c r="S4166" s="34"/>
      <c r="T4166" s="34"/>
      <c r="U4166" s="34"/>
      <c r="V4166" s="34"/>
      <c r="W4166" s="34"/>
      <c r="X4166" s="34"/>
      <c r="Y4166" s="34"/>
      <c r="Z4166" s="34"/>
      <c r="AA4166" s="34"/>
    </row>
    <row r="4167" spans="1:27" s="30" customFormat="1" x14ac:dyDescent="0.3">
      <c r="A4167" s="31"/>
      <c r="B4167" s="32"/>
      <c r="C4167" s="33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34"/>
      <c r="O4167" s="34"/>
      <c r="P4167" s="31"/>
      <c r="Q4167" s="31"/>
      <c r="R4167" s="34"/>
      <c r="S4167" s="34"/>
      <c r="T4167" s="34"/>
      <c r="U4167" s="34"/>
      <c r="V4167" s="34"/>
      <c r="W4167" s="34"/>
      <c r="X4167" s="34"/>
      <c r="Y4167" s="34"/>
      <c r="Z4167" s="34"/>
      <c r="AA4167" s="34"/>
    </row>
    <row r="4168" spans="1:27" s="30" customFormat="1" x14ac:dyDescent="0.3">
      <c r="A4168" s="31"/>
      <c r="B4168" s="32"/>
      <c r="C4168" s="33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34"/>
      <c r="O4168" s="34"/>
      <c r="P4168" s="31"/>
      <c r="Q4168" s="31"/>
      <c r="R4168" s="34"/>
      <c r="S4168" s="34"/>
      <c r="T4168" s="34"/>
      <c r="U4168" s="34"/>
      <c r="V4168" s="34"/>
      <c r="W4168" s="34"/>
      <c r="X4168" s="34"/>
      <c r="Y4168" s="34"/>
      <c r="Z4168" s="34"/>
      <c r="AA4168" s="34"/>
    </row>
    <row r="4169" spans="1:27" s="30" customFormat="1" x14ac:dyDescent="0.3">
      <c r="A4169" s="31"/>
      <c r="B4169" s="32"/>
      <c r="C4169" s="33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34"/>
      <c r="O4169" s="34"/>
      <c r="P4169" s="31"/>
      <c r="Q4169" s="31"/>
      <c r="R4169" s="34"/>
      <c r="S4169" s="34"/>
      <c r="T4169" s="34"/>
      <c r="U4169" s="34"/>
      <c r="V4169" s="34"/>
      <c r="W4169" s="34"/>
      <c r="X4169" s="34"/>
      <c r="Y4169" s="34"/>
      <c r="Z4169" s="34"/>
      <c r="AA4169" s="34"/>
    </row>
    <row r="4170" spans="1:27" s="30" customFormat="1" x14ac:dyDescent="0.3">
      <c r="A4170" s="31"/>
      <c r="B4170" s="32"/>
      <c r="C4170" s="33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34"/>
      <c r="O4170" s="34"/>
      <c r="P4170" s="31"/>
      <c r="Q4170" s="31"/>
      <c r="R4170" s="34"/>
      <c r="S4170" s="34"/>
      <c r="T4170" s="34"/>
      <c r="U4170" s="34"/>
      <c r="V4170" s="34"/>
      <c r="W4170" s="34"/>
      <c r="X4170" s="34"/>
      <c r="Y4170" s="34"/>
      <c r="Z4170" s="34"/>
      <c r="AA4170" s="34"/>
    </row>
    <row r="4171" spans="1:27" s="30" customFormat="1" x14ac:dyDescent="0.3">
      <c r="A4171" s="31"/>
      <c r="B4171" s="32"/>
      <c r="C4171" s="33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34"/>
      <c r="O4171" s="34"/>
      <c r="P4171" s="31"/>
      <c r="Q4171" s="31"/>
      <c r="R4171" s="34"/>
      <c r="S4171" s="34"/>
      <c r="T4171" s="34"/>
      <c r="U4171" s="34"/>
      <c r="V4171" s="34"/>
      <c r="W4171" s="34"/>
      <c r="X4171" s="34"/>
      <c r="Y4171" s="34"/>
      <c r="Z4171" s="34"/>
      <c r="AA4171" s="34"/>
    </row>
    <row r="4172" spans="1:27" s="30" customFormat="1" x14ac:dyDescent="0.3">
      <c r="A4172" s="31"/>
      <c r="B4172" s="32"/>
      <c r="C4172" s="33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34"/>
      <c r="O4172" s="34"/>
      <c r="P4172" s="31"/>
      <c r="Q4172" s="31"/>
      <c r="R4172" s="34"/>
      <c r="S4172" s="34"/>
      <c r="T4172" s="34"/>
      <c r="U4172" s="34"/>
      <c r="V4172" s="34"/>
      <c r="W4172" s="34"/>
      <c r="X4172" s="34"/>
      <c r="Y4172" s="34"/>
      <c r="Z4172" s="34"/>
      <c r="AA4172" s="34"/>
    </row>
    <row r="4173" spans="1:27" s="30" customFormat="1" x14ac:dyDescent="0.3">
      <c r="A4173" s="31"/>
      <c r="B4173" s="32"/>
      <c r="C4173" s="33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34"/>
      <c r="O4173" s="34"/>
      <c r="P4173" s="31"/>
      <c r="Q4173" s="31"/>
      <c r="R4173" s="34"/>
      <c r="S4173" s="34"/>
      <c r="T4173" s="34"/>
      <c r="U4173" s="34"/>
      <c r="V4173" s="34"/>
      <c r="W4173" s="34"/>
      <c r="X4173" s="34"/>
      <c r="Y4173" s="34"/>
      <c r="Z4173" s="34"/>
      <c r="AA4173" s="34"/>
    </row>
    <row r="4174" spans="1:27" s="30" customFormat="1" x14ac:dyDescent="0.3">
      <c r="A4174" s="31"/>
      <c r="B4174" s="32"/>
      <c r="C4174" s="33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34"/>
      <c r="O4174" s="34"/>
      <c r="P4174" s="31"/>
      <c r="Q4174" s="31"/>
      <c r="R4174" s="34"/>
      <c r="S4174" s="34"/>
      <c r="T4174" s="34"/>
      <c r="U4174" s="34"/>
      <c r="V4174" s="34"/>
      <c r="W4174" s="34"/>
      <c r="X4174" s="34"/>
      <c r="Y4174" s="34"/>
      <c r="Z4174" s="34"/>
      <c r="AA4174" s="34"/>
    </row>
    <row r="4175" spans="1:27" s="30" customFormat="1" x14ac:dyDescent="0.3">
      <c r="A4175" s="31"/>
      <c r="B4175" s="32"/>
      <c r="C4175" s="33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34"/>
      <c r="O4175" s="34"/>
      <c r="P4175" s="31"/>
      <c r="Q4175" s="31"/>
      <c r="R4175" s="34"/>
      <c r="S4175" s="34"/>
      <c r="T4175" s="34"/>
      <c r="U4175" s="34"/>
      <c r="V4175" s="34"/>
      <c r="W4175" s="34"/>
      <c r="X4175" s="34"/>
      <c r="Y4175" s="34"/>
      <c r="Z4175" s="34"/>
      <c r="AA4175" s="34"/>
    </row>
    <row r="4176" spans="1:27" s="30" customFormat="1" x14ac:dyDescent="0.3">
      <c r="A4176" s="31"/>
      <c r="B4176" s="32"/>
      <c r="C4176" s="33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34"/>
      <c r="O4176" s="34"/>
      <c r="P4176" s="31"/>
      <c r="Q4176" s="31"/>
      <c r="R4176" s="34"/>
      <c r="S4176" s="34"/>
      <c r="T4176" s="34"/>
      <c r="U4176" s="34"/>
      <c r="V4176" s="34"/>
      <c r="W4176" s="34"/>
      <c r="X4176" s="34"/>
      <c r="Y4176" s="34"/>
      <c r="Z4176" s="34"/>
      <c r="AA4176" s="34"/>
    </row>
    <row r="4177" spans="1:27" s="30" customFormat="1" x14ac:dyDescent="0.3">
      <c r="A4177" s="31"/>
      <c r="B4177" s="32"/>
      <c r="C4177" s="33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34"/>
      <c r="O4177" s="34"/>
      <c r="P4177" s="31"/>
      <c r="Q4177" s="31"/>
      <c r="R4177" s="34"/>
      <c r="S4177" s="34"/>
      <c r="T4177" s="34"/>
      <c r="U4177" s="34"/>
      <c r="V4177" s="34"/>
      <c r="W4177" s="34"/>
      <c r="X4177" s="34"/>
      <c r="Y4177" s="34"/>
      <c r="Z4177" s="34"/>
      <c r="AA4177" s="34"/>
    </row>
    <row r="4178" spans="1:27" s="30" customFormat="1" x14ac:dyDescent="0.3">
      <c r="A4178" s="31"/>
      <c r="B4178" s="32"/>
      <c r="C4178" s="33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34"/>
      <c r="O4178" s="34"/>
      <c r="P4178" s="31"/>
      <c r="Q4178" s="31"/>
      <c r="R4178" s="34"/>
      <c r="S4178" s="34"/>
      <c r="T4178" s="34"/>
      <c r="U4178" s="34"/>
      <c r="V4178" s="34"/>
      <c r="W4178" s="34"/>
      <c r="X4178" s="34"/>
      <c r="Y4178" s="34"/>
      <c r="Z4178" s="34"/>
      <c r="AA4178" s="34"/>
    </row>
    <row r="4179" spans="1:27" s="30" customFormat="1" x14ac:dyDescent="0.3">
      <c r="A4179" s="31"/>
      <c r="B4179" s="32"/>
      <c r="C4179" s="33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34"/>
      <c r="O4179" s="34"/>
      <c r="P4179" s="31"/>
      <c r="Q4179" s="31"/>
      <c r="R4179" s="34"/>
      <c r="S4179" s="34"/>
      <c r="T4179" s="34"/>
      <c r="U4179" s="34"/>
      <c r="V4179" s="34"/>
      <c r="W4179" s="34"/>
      <c r="X4179" s="34"/>
      <c r="Y4179" s="34"/>
      <c r="Z4179" s="34"/>
      <c r="AA4179" s="34"/>
    </row>
    <row r="4180" spans="1:27" s="30" customFormat="1" x14ac:dyDescent="0.3">
      <c r="A4180" s="31"/>
      <c r="B4180" s="32"/>
      <c r="C4180" s="33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34"/>
      <c r="O4180" s="34"/>
      <c r="P4180" s="31"/>
      <c r="Q4180" s="31"/>
      <c r="R4180" s="34"/>
      <c r="S4180" s="34"/>
      <c r="T4180" s="34"/>
      <c r="U4180" s="34"/>
      <c r="V4180" s="34"/>
      <c r="W4180" s="34"/>
      <c r="X4180" s="34"/>
      <c r="Y4180" s="34"/>
      <c r="Z4180" s="34"/>
      <c r="AA4180" s="34"/>
    </row>
    <row r="4181" spans="1:27" s="30" customFormat="1" x14ac:dyDescent="0.3">
      <c r="A4181" s="31"/>
      <c r="B4181" s="32"/>
      <c r="C4181" s="33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34"/>
      <c r="O4181" s="34"/>
      <c r="P4181" s="31"/>
      <c r="Q4181" s="31"/>
      <c r="R4181" s="34"/>
      <c r="S4181" s="34"/>
      <c r="T4181" s="34"/>
      <c r="U4181" s="34"/>
      <c r="V4181" s="34"/>
      <c r="W4181" s="34"/>
      <c r="X4181" s="34"/>
      <c r="Y4181" s="34"/>
      <c r="Z4181" s="34"/>
      <c r="AA4181" s="34"/>
    </row>
    <row r="4182" spans="1:27" s="30" customFormat="1" x14ac:dyDescent="0.3">
      <c r="A4182" s="31"/>
      <c r="B4182" s="32"/>
      <c r="C4182" s="33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34"/>
      <c r="O4182" s="34"/>
      <c r="P4182" s="31"/>
      <c r="Q4182" s="31"/>
      <c r="R4182" s="34"/>
      <c r="S4182" s="34"/>
      <c r="T4182" s="34"/>
      <c r="U4182" s="34"/>
      <c r="V4182" s="34"/>
      <c r="W4182" s="34"/>
      <c r="X4182" s="34"/>
      <c r="Y4182" s="34"/>
      <c r="Z4182" s="34"/>
      <c r="AA4182" s="34"/>
    </row>
    <row r="4183" spans="1:27" s="30" customFormat="1" x14ac:dyDescent="0.3">
      <c r="A4183" s="31"/>
      <c r="B4183" s="32"/>
      <c r="C4183" s="33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34"/>
      <c r="O4183" s="34"/>
      <c r="P4183" s="31"/>
      <c r="Q4183" s="31"/>
      <c r="R4183" s="34"/>
      <c r="S4183" s="34"/>
      <c r="T4183" s="34"/>
      <c r="U4183" s="34"/>
      <c r="V4183" s="34"/>
      <c r="W4183" s="34"/>
      <c r="X4183" s="34"/>
      <c r="Y4183" s="34"/>
      <c r="Z4183" s="34"/>
      <c r="AA4183" s="34"/>
    </row>
    <row r="4184" spans="1:27" s="30" customFormat="1" x14ac:dyDescent="0.3">
      <c r="A4184" s="31"/>
      <c r="B4184" s="32"/>
      <c r="C4184" s="33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34"/>
      <c r="O4184" s="34"/>
      <c r="P4184" s="31"/>
      <c r="Q4184" s="31"/>
      <c r="R4184" s="34"/>
      <c r="S4184" s="34"/>
      <c r="T4184" s="34"/>
      <c r="U4184" s="34"/>
      <c r="V4184" s="34"/>
      <c r="W4184" s="34"/>
      <c r="X4184" s="34"/>
      <c r="Y4184" s="34"/>
      <c r="Z4184" s="34"/>
      <c r="AA4184" s="34"/>
    </row>
    <row r="4185" spans="1:27" s="30" customFormat="1" x14ac:dyDescent="0.3">
      <c r="A4185" s="31"/>
      <c r="B4185" s="32"/>
      <c r="C4185" s="33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34"/>
      <c r="O4185" s="34"/>
      <c r="P4185" s="31"/>
      <c r="Q4185" s="31"/>
      <c r="R4185" s="34"/>
      <c r="S4185" s="34"/>
      <c r="T4185" s="34"/>
      <c r="U4185" s="34"/>
      <c r="V4185" s="34"/>
      <c r="W4185" s="34"/>
      <c r="X4185" s="34"/>
      <c r="Y4185" s="34"/>
      <c r="Z4185" s="34"/>
      <c r="AA4185" s="34"/>
    </row>
    <row r="4186" spans="1:27" s="30" customFormat="1" x14ac:dyDescent="0.3">
      <c r="A4186" s="31"/>
      <c r="B4186" s="32"/>
      <c r="C4186" s="33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34"/>
      <c r="O4186" s="34"/>
      <c r="P4186" s="31"/>
      <c r="Q4186" s="31"/>
      <c r="R4186" s="34"/>
      <c r="S4186" s="34"/>
      <c r="T4186" s="34"/>
      <c r="U4186" s="34"/>
      <c r="V4186" s="34"/>
      <c r="W4186" s="34"/>
      <c r="X4186" s="34"/>
      <c r="Y4186" s="34"/>
      <c r="Z4186" s="34"/>
      <c r="AA4186" s="34"/>
    </row>
    <row r="4187" spans="1:27" s="30" customFormat="1" x14ac:dyDescent="0.3">
      <c r="A4187" s="31"/>
      <c r="B4187" s="32"/>
      <c r="C4187" s="33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34"/>
      <c r="O4187" s="34"/>
      <c r="P4187" s="31"/>
      <c r="Q4187" s="31"/>
      <c r="R4187" s="34"/>
      <c r="S4187" s="34"/>
      <c r="T4187" s="34"/>
      <c r="U4187" s="34"/>
      <c r="V4187" s="34"/>
      <c r="W4187" s="34"/>
      <c r="X4187" s="34"/>
      <c r="Y4187" s="34"/>
      <c r="Z4187" s="34"/>
      <c r="AA4187" s="34"/>
    </row>
    <row r="4188" spans="1:27" s="30" customFormat="1" x14ac:dyDescent="0.3">
      <c r="A4188" s="31"/>
      <c r="B4188" s="32"/>
      <c r="C4188" s="33"/>
      <c r="D4188" s="34"/>
      <c r="E4188" s="34"/>
      <c r="F4188" s="34"/>
      <c r="G4188" s="34"/>
      <c r="H4188" s="34"/>
      <c r="I4188" s="34"/>
      <c r="J4188" s="34"/>
      <c r="K4188" s="34"/>
      <c r="L4188" s="34"/>
      <c r="M4188" s="34"/>
      <c r="N4188" s="34"/>
      <c r="O4188" s="34"/>
      <c r="P4188" s="31"/>
      <c r="Q4188" s="31"/>
      <c r="R4188" s="34"/>
      <c r="S4188" s="34"/>
      <c r="T4188" s="34"/>
      <c r="U4188" s="34"/>
      <c r="V4188" s="34"/>
      <c r="W4188" s="34"/>
      <c r="X4188" s="34"/>
      <c r="Y4188" s="34"/>
      <c r="Z4188" s="34"/>
      <c r="AA4188" s="34"/>
    </row>
    <row r="4189" spans="1:27" s="30" customFormat="1" x14ac:dyDescent="0.3">
      <c r="A4189" s="31"/>
      <c r="B4189" s="32"/>
      <c r="C4189" s="33"/>
      <c r="D4189" s="34"/>
      <c r="E4189" s="34"/>
      <c r="F4189" s="34"/>
      <c r="G4189" s="34"/>
      <c r="H4189" s="34"/>
      <c r="I4189" s="34"/>
      <c r="J4189" s="34"/>
      <c r="K4189" s="34"/>
      <c r="L4189" s="34"/>
      <c r="M4189" s="34"/>
      <c r="N4189" s="34"/>
      <c r="O4189" s="34"/>
      <c r="P4189" s="31"/>
      <c r="Q4189" s="31"/>
      <c r="R4189" s="34"/>
      <c r="S4189" s="34"/>
      <c r="T4189" s="34"/>
      <c r="U4189" s="34"/>
      <c r="V4189" s="34"/>
      <c r="W4189" s="34"/>
      <c r="X4189" s="34"/>
      <c r="Y4189" s="34"/>
      <c r="Z4189" s="34"/>
      <c r="AA4189" s="34"/>
    </row>
    <row r="4190" spans="1:27" s="30" customFormat="1" x14ac:dyDescent="0.3">
      <c r="A4190" s="31"/>
      <c r="B4190" s="32"/>
      <c r="C4190" s="33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34"/>
      <c r="O4190" s="34"/>
      <c r="P4190" s="31"/>
      <c r="Q4190" s="31"/>
      <c r="R4190" s="34"/>
      <c r="S4190" s="34"/>
      <c r="T4190" s="34"/>
      <c r="U4190" s="34"/>
      <c r="V4190" s="34"/>
      <c r="W4190" s="34"/>
      <c r="X4190" s="34"/>
      <c r="Y4190" s="34"/>
      <c r="Z4190" s="34"/>
      <c r="AA4190" s="34"/>
    </row>
    <row r="4191" spans="1:27" s="30" customFormat="1" x14ac:dyDescent="0.3">
      <c r="A4191" s="31"/>
      <c r="B4191" s="32"/>
      <c r="C4191" s="33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34"/>
      <c r="O4191" s="34"/>
      <c r="P4191" s="31"/>
      <c r="Q4191" s="31"/>
      <c r="R4191" s="34"/>
      <c r="S4191" s="34"/>
      <c r="T4191" s="34"/>
      <c r="U4191" s="34"/>
      <c r="V4191" s="34"/>
      <c r="W4191" s="34"/>
      <c r="X4191" s="34"/>
      <c r="Y4191" s="34"/>
      <c r="Z4191" s="34"/>
      <c r="AA4191" s="34"/>
    </row>
    <row r="4192" spans="1:27" s="30" customFormat="1" x14ac:dyDescent="0.3">
      <c r="A4192" s="31"/>
      <c r="B4192" s="32"/>
      <c r="C4192" s="33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34"/>
      <c r="O4192" s="34"/>
      <c r="P4192" s="31"/>
      <c r="Q4192" s="31"/>
      <c r="R4192" s="34"/>
      <c r="S4192" s="34"/>
      <c r="T4192" s="34"/>
      <c r="U4192" s="34"/>
      <c r="V4192" s="34"/>
      <c r="W4192" s="34"/>
      <c r="X4192" s="34"/>
      <c r="Y4192" s="34"/>
      <c r="Z4192" s="34"/>
      <c r="AA4192" s="34"/>
    </row>
    <row r="4193" spans="1:27" s="30" customFormat="1" x14ac:dyDescent="0.3">
      <c r="A4193" s="31"/>
      <c r="B4193" s="32"/>
      <c r="C4193" s="33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34"/>
      <c r="O4193" s="34"/>
      <c r="P4193" s="31"/>
      <c r="Q4193" s="31"/>
      <c r="R4193" s="34"/>
      <c r="S4193" s="34"/>
      <c r="T4193" s="34"/>
      <c r="U4193" s="34"/>
      <c r="V4193" s="34"/>
      <c r="W4193" s="34"/>
      <c r="X4193" s="34"/>
      <c r="Y4193" s="34"/>
      <c r="Z4193" s="34"/>
      <c r="AA4193" s="34"/>
    </row>
    <row r="4194" spans="1:27" s="30" customFormat="1" x14ac:dyDescent="0.3">
      <c r="A4194" s="31"/>
      <c r="B4194" s="32"/>
      <c r="C4194" s="33"/>
      <c r="D4194" s="34"/>
      <c r="E4194" s="34"/>
      <c r="F4194" s="34"/>
      <c r="G4194" s="34"/>
      <c r="H4194" s="34"/>
      <c r="I4194" s="34"/>
      <c r="J4194" s="34"/>
      <c r="K4194" s="34"/>
      <c r="L4194" s="34"/>
      <c r="M4194" s="34"/>
      <c r="N4194" s="34"/>
      <c r="O4194" s="34"/>
      <c r="P4194" s="31"/>
      <c r="Q4194" s="31"/>
      <c r="R4194" s="34"/>
      <c r="S4194" s="34"/>
      <c r="T4194" s="34"/>
      <c r="U4194" s="34"/>
      <c r="V4194" s="34"/>
      <c r="W4194" s="34"/>
      <c r="X4194" s="34"/>
      <c r="Y4194" s="34"/>
      <c r="Z4194" s="34"/>
      <c r="AA4194" s="34"/>
    </row>
    <row r="4195" spans="1:27" s="30" customFormat="1" x14ac:dyDescent="0.3">
      <c r="A4195" s="31"/>
      <c r="B4195" s="32"/>
      <c r="C4195" s="33"/>
      <c r="D4195" s="34"/>
      <c r="E4195" s="34"/>
      <c r="F4195" s="34"/>
      <c r="G4195" s="34"/>
      <c r="H4195" s="34"/>
      <c r="I4195" s="34"/>
      <c r="J4195" s="34"/>
      <c r="K4195" s="34"/>
      <c r="L4195" s="34"/>
      <c r="M4195" s="34"/>
      <c r="N4195" s="34"/>
      <c r="O4195" s="34"/>
      <c r="P4195" s="31"/>
      <c r="Q4195" s="31"/>
      <c r="R4195" s="34"/>
      <c r="S4195" s="34"/>
      <c r="T4195" s="34"/>
      <c r="U4195" s="34"/>
      <c r="V4195" s="34"/>
      <c r="W4195" s="34"/>
      <c r="X4195" s="34"/>
      <c r="Y4195" s="34"/>
      <c r="Z4195" s="34"/>
      <c r="AA4195" s="34"/>
    </row>
    <row r="4196" spans="1:27" s="30" customFormat="1" x14ac:dyDescent="0.3">
      <c r="A4196" s="31"/>
      <c r="B4196" s="32"/>
      <c r="C4196" s="33"/>
      <c r="D4196" s="34"/>
      <c r="E4196" s="34"/>
      <c r="F4196" s="34"/>
      <c r="G4196" s="34"/>
      <c r="H4196" s="34"/>
      <c r="I4196" s="34"/>
      <c r="J4196" s="34"/>
      <c r="K4196" s="34"/>
      <c r="L4196" s="34"/>
      <c r="M4196" s="34"/>
      <c r="N4196" s="34"/>
      <c r="O4196" s="34"/>
      <c r="P4196" s="31"/>
      <c r="Q4196" s="31"/>
      <c r="R4196" s="34"/>
      <c r="S4196" s="34"/>
      <c r="T4196" s="34"/>
      <c r="U4196" s="34"/>
      <c r="V4196" s="34"/>
      <c r="W4196" s="34"/>
      <c r="X4196" s="34"/>
      <c r="Y4196" s="34"/>
      <c r="Z4196" s="34"/>
      <c r="AA4196" s="34"/>
    </row>
    <row r="4197" spans="1:27" s="30" customFormat="1" x14ac:dyDescent="0.3">
      <c r="A4197" s="31"/>
      <c r="B4197" s="32"/>
      <c r="C4197" s="33"/>
      <c r="D4197" s="34"/>
      <c r="E4197" s="34"/>
      <c r="F4197" s="34"/>
      <c r="G4197" s="34"/>
      <c r="H4197" s="34"/>
      <c r="I4197" s="34"/>
      <c r="J4197" s="34"/>
      <c r="K4197" s="34"/>
      <c r="L4197" s="34"/>
      <c r="M4197" s="34"/>
      <c r="N4197" s="34"/>
      <c r="O4197" s="34"/>
      <c r="P4197" s="31"/>
      <c r="Q4197" s="31"/>
      <c r="R4197" s="34"/>
      <c r="S4197" s="34"/>
      <c r="T4197" s="34"/>
      <c r="U4197" s="34"/>
      <c r="V4197" s="34"/>
      <c r="W4197" s="34"/>
      <c r="X4197" s="34"/>
      <c r="Y4197" s="34"/>
      <c r="Z4197" s="34"/>
      <c r="AA4197" s="34"/>
    </row>
    <row r="4198" spans="1:27" s="30" customFormat="1" x14ac:dyDescent="0.3">
      <c r="A4198" s="31"/>
      <c r="B4198" s="32"/>
      <c r="C4198" s="33"/>
      <c r="D4198" s="34"/>
      <c r="E4198" s="34"/>
      <c r="F4198" s="34"/>
      <c r="G4198" s="34"/>
      <c r="H4198" s="34"/>
      <c r="I4198" s="34"/>
      <c r="J4198" s="34"/>
      <c r="K4198" s="34"/>
      <c r="L4198" s="34"/>
      <c r="M4198" s="34"/>
      <c r="N4198" s="34"/>
      <c r="O4198" s="34"/>
      <c r="P4198" s="31"/>
      <c r="Q4198" s="31"/>
      <c r="R4198" s="34"/>
      <c r="S4198" s="34"/>
      <c r="T4198" s="34"/>
      <c r="U4198" s="34"/>
      <c r="V4198" s="34"/>
      <c r="W4198" s="34"/>
      <c r="X4198" s="34"/>
      <c r="Y4198" s="34"/>
      <c r="Z4198" s="34"/>
      <c r="AA4198" s="34"/>
    </row>
    <row r="4199" spans="1:27" s="30" customFormat="1" x14ac:dyDescent="0.3">
      <c r="A4199" s="31"/>
      <c r="B4199" s="32"/>
      <c r="C4199" s="33"/>
      <c r="D4199" s="34"/>
      <c r="E4199" s="34"/>
      <c r="F4199" s="34"/>
      <c r="G4199" s="34"/>
      <c r="H4199" s="34"/>
      <c r="I4199" s="34"/>
      <c r="J4199" s="34"/>
      <c r="K4199" s="34"/>
      <c r="L4199" s="34"/>
      <c r="M4199" s="34"/>
      <c r="N4199" s="34"/>
      <c r="O4199" s="34"/>
      <c r="P4199" s="31"/>
      <c r="Q4199" s="31"/>
      <c r="R4199" s="34"/>
      <c r="S4199" s="34"/>
      <c r="T4199" s="34"/>
      <c r="U4199" s="34"/>
      <c r="V4199" s="34"/>
      <c r="W4199" s="34"/>
      <c r="X4199" s="34"/>
      <c r="Y4199" s="34"/>
      <c r="Z4199" s="34"/>
      <c r="AA4199" s="34"/>
    </row>
    <row r="4200" spans="1:27" s="30" customFormat="1" x14ac:dyDescent="0.3">
      <c r="A4200" s="31"/>
      <c r="B4200" s="32"/>
      <c r="C4200" s="33"/>
      <c r="D4200" s="34"/>
      <c r="E4200" s="34"/>
      <c r="F4200" s="34"/>
      <c r="G4200" s="34"/>
      <c r="H4200" s="34"/>
      <c r="I4200" s="34"/>
      <c r="J4200" s="34"/>
      <c r="K4200" s="34"/>
      <c r="L4200" s="34"/>
      <c r="M4200" s="34"/>
      <c r="N4200" s="34"/>
      <c r="O4200" s="34"/>
      <c r="P4200" s="31"/>
      <c r="Q4200" s="31"/>
      <c r="R4200" s="34"/>
      <c r="S4200" s="34"/>
      <c r="T4200" s="34"/>
      <c r="U4200" s="34"/>
      <c r="V4200" s="34"/>
      <c r="W4200" s="34"/>
      <c r="X4200" s="34"/>
      <c r="Y4200" s="34"/>
      <c r="Z4200" s="34"/>
      <c r="AA4200" s="34"/>
    </row>
    <row r="4201" spans="1:27" s="30" customFormat="1" x14ac:dyDescent="0.3">
      <c r="A4201" s="31"/>
      <c r="B4201" s="32"/>
      <c r="C4201" s="33"/>
      <c r="D4201" s="34"/>
      <c r="E4201" s="34"/>
      <c r="F4201" s="34"/>
      <c r="G4201" s="34"/>
      <c r="H4201" s="34"/>
      <c r="I4201" s="34"/>
      <c r="J4201" s="34"/>
      <c r="K4201" s="34"/>
      <c r="L4201" s="34"/>
      <c r="M4201" s="34"/>
      <c r="N4201" s="34"/>
      <c r="O4201" s="34"/>
      <c r="P4201" s="31"/>
      <c r="Q4201" s="31"/>
      <c r="R4201" s="34"/>
      <c r="S4201" s="34"/>
      <c r="T4201" s="34"/>
      <c r="U4201" s="34"/>
      <c r="V4201" s="34"/>
      <c r="W4201" s="34"/>
      <c r="X4201" s="34"/>
      <c r="Y4201" s="34"/>
      <c r="Z4201" s="34"/>
      <c r="AA4201" s="34"/>
    </row>
    <row r="4202" spans="1:27" s="30" customFormat="1" x14ac:dyDescent="0.3">
      <c r="A4202" s="31"/>
      <c r="B4202" s="32"/>
      <c r="C4202" s="33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34"/>
      <c r="O4202" s="34"/>
      <c r="P4202" s="31"/>
      <c r="Q4202" s="31"/>
      <c r="R4202" s="34"/>
      <c r="S4202" s="34"/>
      <c r="T4202" s="34"/>
      <c r="U4202" s="34"/>
      <c r="V4202" s="34"/>
      <c r="W4202" s="34"/>
      <c r="X4202" s="34"/>
      <c r="Y4202" s="34"/>
      <c r="Z4202" s="34"/>
      <c r="AA4202" s="34"/>
    </row>
    <row r="4203" spans="1:27" s="30" customFormat="1" x14ac:dyDescent="0.3">
      <c r="A4203" s="31"/>
      <c r="B4203" s="32"/>
      <c r="C4203" s="33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34"/>
      <c r="O4203" s="34"/>
      <c r="P4203" s="31"/>
      <c r="Q4203" s="31"/>
      <c r="R4203" s="34"/>
      <c r="S4203" s="34"/>
      <c r="T4203" s="34"/>
      <c r="U4203" s="34"/>
      <c r="V4203" s="34"/>
      <c r="W4203" s="34"/>
      <c r="X4203" s="34"/>
      <c r="Y4203" s="34"/>
      <c r="Z4203" s="34"/>
      <c r="AA4203" s="34"/>
    </row>
    <row r="4204" spans="1:27" s="30" customFormat="1" x14ac:dyDescent="0.3">
      <c r="A4204" s="31"/>
      <c r="B4204" s="32"/>
      <c r="C4204" s="33"/>
      <c r="D4204" s="34"/>
      <c r="E4204" s="34"/>
      <c r="F4204" s="34"/>
      <c r="G4204" s="34"/>
      <c r="H4204" s="34"/>
      <c r="I4204" s="34"/>
      <c r="J4204" s="34"/>
      <c r="K4204" s="34"/>
      <c r="L4204" s="34"/>
      <c r="M4204" s="34"/>
      <c r="N4204" s="34"/>
      <c r="O4204" s="34"/>
      <c r="P4204" s="31"/>
      <c r="Q4204" s="31"/>
      <c r="R4204" s="34"/>
      <c r="S4204" s="34"/>
      <c r="T4204" s="34"/>
      <c r="U4204" s="34"/>
      <c r="V4204" s="34"/>
      <c r="W4204" s="34"/>
      <c r="X4204" s="34"/>
      <c r="Y4204" s="34"/>
      <c r="Z4204" s="34"/>
      <c r="AA4204" s="34"/>
    </row>
    <row r="4205" spans="1:27" s="30" customFormat="1" x14ac:dyDescent="0.3">
      <c r="A4205" s="31"/>
      <c r="B4205" s="32"/>
      <c r="C4205" s="33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34"/>
      <c r="O4205" s="34"/>
      <c r="P4205" s="31"/>
      <c r="Q4205" s="31"/>
      <c r="R4205" s="34"/>
      <c r="S4205" s="34"/>
      <c r="T4205" s="34"/>
      <c r="U4205" s="34"/>
      <c r="V4205" s="34"/>
      <c r="W4205" s="34"/>
      <c r="X4205" s="34"/>
      <c r="Y4205" s="34"/>
      <c r="Z4205" s="34"/>
      <c r="AA4205" s="34"/>
    </row>
    <row r="4206" spans="1:27" s="30" customFormat="1" x14ac:dyDescent="0.3">
      <c r="A4206" s="31"/>
      <c r="B4206" s="32"/>
      <c r="C4206" s="33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34"/>
      <c r="O4206" s="34"/>
      <c r="P4206" s="31"/>
      <c r="Q4206" s="31"/>
      <c r="R4206" s="34"/>
      <c r="S4206" s="34"/>
      <c r="T4206" s="34"/>
      <c r="U4206" s="34"/>
      <c r="V4206" s="34"/>
      <c r="W4206" s="34"/>
      <c r="X4206" s="34"/>
      <c r="Y4206" s="34"/>
      <c r="Z4206" s="34"/>
      <c r="AA4206" s="34"/>
    </row>
    <row r="4207" spans="1:27" s="30" customFormat="1" x14ac:dyDescent="0.3">
      <c r="A4207" s="31"/>
      <c r="B4207" s="32"/>
      <c r="C4207" s="33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34"/>
      <c r="O4207" s="34"/>
      <c r="P4207" s="31"/>
      <c r="Q4207" s="31"/>
      <c r="R4207" s="34"/>
      <c r="S4207" s="34"/>
      <c r="T4207" s="34"/>
      <c r="U4207" s="34"/>
      <c r="V4207" s="34"/>
      <c r="W4207" s="34"/>
      <c r="X4207" s="34"/>
      <c r="Y4207" s="34"/>
      <c r="Z4207" s="34"/>
      <c r="AA4207" s="34"/>
    </row>
    <row r="4208" spans="1:27" s="30" customFormat="1" x14ac:dyDescent="0.3">
      <c r="A4208" s="31"/>
      <c r="B4208" s="32"/>
      <c r="C4208" s="33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34"/>
      <c r="O4208" s="34"/>
      <c r="P4208" s="31"/>
      <c r="Q4208" s="31"/>
      <c r="R4208" s="34"/>
      <c r="S4208" s="34"/>
      <c r="T4208" s="34"/>
      <c r="U4208" s="34"/>
      <c r="V4208" s="34"/>
      <c r="W4208" s="34"/>
      <c r="X4208" s="34"/>
      <c r="Y4208" s="34"/>
      <c r="Z4208" s="34"/>
      <c r="AA4208" s="34"/>
    </row>
    <row r="4209" spans="1:27" s="30" customFormat="1" x14ac:dyDescent="0.3">
      <c r="A4209" s="31"/>
      <c r="B4209" s="32"/>
      <c r="C4209" s="33"/>
      <c r="D4209" s="34"/>
      <c r="E4209" s="34"/>
      <c r="F4209" s="34"/>
      <c r="G4209" s="34"/>
      <c r="H4209" s="34"/>
      <c r="I4209" s="34"/>
      <c r="J4209" s="34"/>
      <c r="K4209" s="34"/>
      <c r="L4209" s="34"/>
      <c r="M4209" s="34"/>
      <c r="N4209" s="34"/>
      <c r="O4209" s="34"/>
      <c r="P4209" s="31"/>
      <c r="Q4209" s="31"/>
      <c r="R4209" s="34"/>
      <c r="S4209" s="34"/>
      <c r="T4209" s="34"/>
      <c r="U4209" s="34"/>
      <c r="V4209" s="34"/>
      <c r="W4209" s="34"/>
      <c r="X4209" s="34"/>
      <c r="Y4209" s="34"/>
      <c r="Z4209" s="34"/>
      <c r="AA4209" s="34"/>
    </row>
    <row r="4210" spans="1:27" s="30" customFormat="1" x14ac:dyDescent="0.3">
      <c r="A4210" s="31"/>
      <c r="B4210" s="32"/>
      <c r="C4210" s="33"/>
      <c r="D4210" s="34"/>
      <c r="E4210" s="34"/>
      <c r="F4210" s="34"/>
      <c r="G4210" s="34"/>
      <c r="H4210" s="34"/>
      <c r="I4210" s="34"/>
      <c r="J4210" s="34"/>
      <c r="K4210" s="34"/>
      <c r="L4210" s="34"/>
      <c r="M4210" s="34"/>
      <c r="N4210" s="34"/>
      <c r="O4210" s="34"/>
      <c r="P4210" s="31"/>
      <c r="Q4210" s="31"/>
      <c r="R4210" s="34"/>
      <c r="S4210" s="34"/>
      <c r="T4210" s="34"/>
      <c r="U4210" s="34"/>
      <c r="V4210" s="34"/>
      <c r="W4210" s="34"/>
      <c r="X4210" s="34"/>
      <c r="Y4210" s="34"/>
      <c r="Z4210" s="34"/>
      <c r="AA4210" s="34"/>
    </row>
    <row r="4211" spans="1:27" s="30" customFormat="1" x14ac:dyDescent="0.3">
      <c r="A4211" s="31"/>
      <c r="B4211" s="32"/>
      <c r="C4211" s="33"/>
      <c r="D4211" s="34"/>
      <c r="E4211" s="34"/>
      <c r="F4211" s="34"/>
      <c r="G4211" s="34"/>
      <c r="H4211" s="34"/>
      <c r="I4211" s="34"/>
      <c r="J4211" s="34"/>
      <c r="K4211" s="34"/>
      <c r="L4211" s="34"/>
      <c r="M4211" s="34"/>
      <c r="N4211" s="34"/>
      <c r="O4211" s="34"/>
      <c r="P4211" s="31"/>
      <c r="Q4211" s="31"/>
      <c r="R4211" s="34"/>
      <c r="S4211" s="34"/>
      <c r="T4211" s="34"/>
      <c r="U4211" s="34"/>
      <c r="V4211" s="34"/>
      <c r="W4211" s="34"/>
      <c r="X4211" s="34"/>
      <c r="Y4211" s="34"/>
      <c r="Z4211" s="34"/>
      <c r="AA4211" s="34"/>
    </row>
    <row r="4212" spans="1:27" s="30" customFormat="1" x14ac:dyDescent="0.3">
      <c r="A4212" s="31"/>
      <c r="B4212" s="32"/>
      <c r="C4212" s="33"/>
      <c r="D4212" s="34"/>
      <c r="E4212" s="34"/>
      <c r="F4212" s="34"/>
      <c r="G4212" s="34"/>
      <c r="H4212" s="34"/>
      <c r="I4212" s="34"/>
      <c r="J4212" s="34"/>
      <c r="K4212" s="34"/>
      <c r="L4212" s="34"/>
      <c r="M4212" s="34"/>
      <c r="N4212" s="34"/>
      <c r="O4212" s="34"/>
      <c r="P4212" s="31"/>
      <c r="Q4212" s="31"/>
      <c r="R4212" s="34"/>
      <c r="S4212" s="34"/>
      <c r="T4212" s="34"/>
      <c r="U4212" s="34"/>
      <c r="V4212" s="34"/>
      <c r="W4212" s="34"/>
      <c r="X4212" s="34"/>
      <c r="Y4212" s="34"/>
      <c r="Z4212" s="34"/>
      <c r="AA4212" s="34"/>
    </row>
    <row r="4213" spans="1:27" s="30" customFormat="1" x14ac:dyDescent="0.3">
      <c r="A4213" s="31"/>
      <c r="B4213" s="32"/>
      <c r="C4213" s="33"/>
      <c r="D4213" s="34"/>
      <c r="E4213" s="34"/>
      <c r="F4213" s="34"/>
      <c r="G4213" s="34"/>
      <c r="H4213" s="34"/>
      <c r="I4213" s="34"/>
      <c r="J4213" s="34"/>
      <c r="K4213" s="34"/>
      <c r="L4213" s="34"/>
      <c r="M4213" s="34"/>
      <c r="N4213" s="34"/>
      <c r="O4213" s="34"/>
      <c r="P4213" s="31"/>
      <c r="Q4213" s="31"/>
      <c r="R4213" s="34"/>
      <c r="S4213" s="34"/>
      <c r="T4213" s="34"/>
      <c r="U4213" s="34"/>
      <c r="V4213" s="34"/>
      <c r="W4213" s="34"/>
      <c r="X4213" s="34"/>
      <c r="Y4213" s="34"/>
      <c r="Z4213" s="34"/>
      <c r="AA4213" s="34"/>
    </row>
    <row r="4214" spans="1:27" s="30" customFormat="1" x14ac:dyDescent="0.3">
      <c r="A4214" s="31"/>
      <c r="B4214" s="32"/>
      <c r="C4214" s="33"/>
      <c r="D4214" s="34"/>
      <c r="E4214" s="34"/>
      <c r="F4214" s="34"/>
      <c r="G4214" s="34"/>
      <c r="H4214" s="34"/>
      <c r="I4214" s="34"/>
      <c r="J4214" s="34"/>
      <c r="K4214" s="34"/>
      <c r="L4214" s="34"/>
      <c r="M4214" s="34"/>
      <c r="N4214" s="34"/>
      <c r="O4214" s="34"/>
      <c r="P4214" s="31"/>
      <c r="Q4214" s="31"/>
      <c r="R4214" s="34"/>
      <c r="S4214" s="34"/>
      <c r="T4214" s="34"/>
      <c r="U4214" s="34"/>
      <c r="V4214" s="34"/>
      <c r="W4214" s="34"/>
      <c r="X4214" s="34"/>
      <c r="Y4214" s="34"/>
      <c r="Z4214" s="34"/>
      <c r="AA4214" s="34"/>
    </row>
    <row r="4215" spans="1:27" s="30" customFormat="1" x14ac:dyDescent="0.3">
      <c r="A4215" s="31"/>
      <c r="B4215" s="32"/>
      <c r="C4215" s="33"/>
      <c r="D4215" s="34"/>
      <c r="E4215" s="34"/>
      <c r="F4215" s="34"/>
      <c r="G4215" s="34"/>
      <c r="H4215" s="34"/>
      <c r="I4215" s="34"/>
      <c r="J4215" s="34"/>
      <c r="K4215" s="34"/>
      <c r="L4215" s="34"/>
      <c r="M4215" s="34"/>
      <c r="N4215" s="34"/>
      <c r="O4215" s="34"/>
      <c r="P4215" s="31"/>
      <c r="Q4215" s="31"/>
      <c r="R4215" s="34"/>
      <c r="S4215" s="34"/>
      <c r="T4215" s="34"/>
      <c r="U4215" s="34"/>
      <c r="V4215" s="34"/>
      <c r="W4215" s="34"/>
      <c r="X4215" s="34"/>
      <c r="Y4215" s="34"/>
      <c r="Z4215" s="34"/>
      <c r="AA4215" s="34"/>
    </row>
    <row r="4216" spans="1:27" s="30" customFormat="1" x14ac:dyDescent="0.3">
      <c r="A4216" s="31"/>
      <c r="B4216" s="32"/>
      <c r="C4216" s="33"/>
      <c r="D4216" s="34"/>
      <c r="E4216" s="34"/>
      <c r="F4216" s="34"/>
      <c r="G4216" s="34"/>
      <c r="H4216" s="34"/>
      <c r="I4216" s="34"/>
      <c r="J4216" s="34"/>
      <c r="K4216" s="34"/>
      <c r="L4216" s="34"/>
      <c r="M4216" s="34"/>
      <c r="N4216" s="34"/>
      <c r="O4216" s="34"/>
      <c r="P4216" s="31"/>
      <c r="Q4216" s="31"/>
      <c r="R4216" s="34"/>
      <c r="S4216" s="34"/>
      <c r="T4216" s="34"/>
      <c r="U4216" s="34"/>
      <c r="V4216" s="34"/>
      <c r="W4216" s="34"/>
      <c r="X4216" s="34"/>
      <c r="Y4216" s="34"/>
      <c r="Z4216" s="34"/>
      <c r="AA4216" s="34"/>
    </row>
    <row r="4217" spans="1:27" s="30" customFormat="1" x14ac:dyDescent="0.3">
      <c r="A4217" s="31"/>
      <c r="B4217" s="32"/>
      <c r="C4217" s="33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34"/>
      <c r="O4217" s="34"/>
      <c r="P4217" s="31"/>
      <c r="Q4217" s="31"/>
      <c r="R4217" s="34"/>
      <c r="S4217" s="34"/>
      <c r="T4217" s="34"/>
      <c r="U4217" s="34"/>
      <c r="V4217" s="34"/>
      <c r="W4217" s="34"/>
      <c r="X4217" s="34"/>
      <c r="Y4217" s="34"/>
      <c r="Z4217" s="34"/>
      <c r="AA4217" s="34"/>
    </row>
    <row r="4218" spans="1:27" s="30" customFormat="1" x14ac:dyDescent="0.3">
      <c r="A4218" s="31"/>
      <c r="B4218" s="32"/>
      <c r="C4218" s="33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34"/>
      <c r="O4218" s="34"/>
      <c r="P4218" s="31"/>
      <c r="Q4218" s="31"/>
      <c r="R4218" s="34"/>
      <c r="S4218" s="34"/>
      <c r="T4218" s="34"/>
      <c r="U4218" s="34"/>
      <c r="V4218" s="34"/>
      <c r="W4218" s="34"/>
      <c r="X4218" s="34"/>
      <c r="Y4218" s="34"/>
      <c r="Z4218" s="34"/>
      <c r="AA4218" s="34"/>
    </row>
    <row r="4219" spans="1:27" s="30" customFormat="1" x14ac:dyDescent="0.3">
      <c r="A4219" s="31"/>
      <c r="B4219" s="32"/>
      <c r="C4219" s="33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34"/>
      <c r="O4219" s="34"/>
      <c r="P4219" s="31"/>
      <c r="Q4219" s="31"/>
      <c r="R4219" s="34"/>
      <c r="S4219" s="34"/>
      <c r="T4219" s="34"/>
      <c r="U4219" s="34"/>
      <c r="V4219" s="34"/>
      <c r="W4219" s="34"/>
      <c r="X4219" s="34"/>
      <c r="Y4219" s="34"/>
      <c r="Z4219" s="34"/>
      <c r="AA4219" s="34"/>
    </row>
    <row r="4220" spans="1:27" s="30" customFormat="1" x14ac:dyDescent="0.3">
      <c r="A4220" s="31"/>
      <c r="B4220" s="32"/>
      <c r="C4220" s="33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34"/>
      <c r="O4220" s="34"/>
      <c r="P4220" s="31"/>
      <c r="Q4220" s="31"/>
      <c r="R4220" s="34"/>
      <c r="S4220" s="34"/>
      <c r="T4220" s="34"/>
      <c r="U4220" s="34"/>
      <c r="V4220" s="34"/>
      <c r="W4220" s="34"/>
      <c r="X4220" s="34"/>
      <c r="Y4220" s="34"/>
      <c r="Z4220" s="34"/>
      <c r="AA4220" s="34"/>
    </row>
    <row r="4221" spans="1:27" s="30" customFormat="1" x14ac:dyDescent="0.3">
      <c r="A4221" s="31"/>
      <c r="B4221" s="32"/>
      <c r="C4221" s="33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34"/>
      <c r="O4221" s="34"/>
      <c r="P4221" s="31"/>
      <c r="Q4221" s="31"/>
      <c r="R4221" s="34"/>
      <c r="S4221" s="34"/>
      <c r="T4221" s="34"/>
      <c r="U4221" s="34"/>
      <c r="V4221" s="34"/>
      <c r="W4221" s="34"/>
      <c r="X4221" s="34"/>
      <c r="Y4221" s="34"/>
      <c r="Z4221" s="34"/>
      <c r="AA4221" s="34"/>
    </row>
    <row r="4222" spans="1:27" s="30" customFormat="1" x14ac:dyDescent="0.3">
      <c r="A4222" s="31"/>
      <c r="B4222" s="32"/>
      <c r="C4222" s="33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34"/>
      <c r="O4222" s="34"/>
      <c r="P4222" s="31"/>
      <c r="Q4222" s="31"/>
      <c r="R4222" s="34"/>
      <c r="S4222" s="34"/>
      <c r="T4222" s="34"/>
      <c r="U4222" s="34"/>
      <c r="V4222" s="34"/>
      <c r="W4222" s="34"/>
      <c r="X4222" s="34"/>
      <c r="Y4222" s="34"/>
      <c r="Z4222" s="34"/>
      <c r="AA4222" s="34"/>
    </row>
    <row r="4223" spans="1:27" s="30" customFormat="1" x14ac:dyDescent="0.3">
      <c r="A4223" s="31"/>
      <c r="B4223" s="32"/>
      <c r="C4223" s="33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34"/>
      <c r="O4223" s="34"/>
      <c r="P4223" s="31"/>
      <c r="Q4223" s="31"/>
      <c r="R4223" s="34"/>
      <c r="S4223" s="34"/>
      <c r="T4223" s="34"/>
      <c r="U4223" s="34"/>
      <c r="V4223" s="34"/>
      <c r="W4223" s="34"/>
      <c r="X4223" s="34"/>
      <c r="Y4223" s="34"/>
      <c r="Z4223" s="34"/>
      <c r="AA4223" s="34"/>
    </row>
    <row r="4224" spans="1:27" s="30" customFormat="1" x14ac:dyDescent="0.3">
      <c r="A4224" s="31"/>
      <c r="B4224" s="32"/>
      <c r="C4224" s="33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34"/>
      <c r="O4224" s="34"/>
      <c r="P4224" s="31"/>
      <c r="Q4224" s="31"/>
      <c r="R4224" s="34"/>
      <c r="S4224" s="34"/>
      <c r="T4224" s="34"/>
      <c r="U4224" s="34"/>
      <c r="V4224" s="34"/>
      <c r="W4224" s="34"/>
      <c r="X4224" s="34"/>
      <c r="Y4224" s="34"/>
      <c r="Z4224" s="34"/>
      <c r="AA4224" s="34"/>
    </row>
    <row r="4225" spans="1:27" s="30" customFormat="1" x14ac:dyDescent="0.3">
      <c r="A4225" s="31"/>
      <c r="B4225" s="32"/>
      <c r="C4225" s="33"/>
      <c r="D4225" s="34"/>
      <c r="E4225" s="34"/>
      <c r="F4225" s="34"/>
      <c r="G4225" s="34"/>
      <c r="H4225" s="34"/>
      <c r="I4225" s="34"/>
      <c r="J4225" s="34"/>
      <c r="K4225" s="34"/>
      <c r="L4225" s="34"/>
      <c r="M4225" s="34"/>
      <c r="N4225" s="34"/>
      <c r="O4225" s="34"/>
      <c r="P4225" s="31"/>
      <c r="Q4225" s="31"/>
      <c r="R4225" s="34"/>
      <c r="S4225" s="34"/>
      <c r="T4225" s="34"/>
      <c r="U4225" s="34"/>
      <c r="V4225" s="34"/>
      <c r="W4225" s="34"/>
      <c r="X4225" s="34"/>
      <c r="Y4225" s="34"/>
      <c r="Z4225" s="34"/>
      <c r="AA4225" s="34"/>
    </row>
    <row r="4226" spans="1:27" s="30" customFormat="1" x14ac:dyDescent="0.3">
      <c r="A4226" s="31"/>
      <c r="B4226" s="32"/>
      <c r="C4226" s="33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34"/>
      <c r="O4226" s="34"/>
      <c r="P4226" s="31"/>
      <c r="Q4226" s="31"/>
      <c r="R4226" s="34"/>
      <c r="S4226" s="34"/>
      <c r="T4226" s="34"/>
      <c r="U4226" s="34"/>
      <c r="V4226" s="34"/>
      <c r="W4226" s="34"/>
      <c r="X4226" s="34"/>
      <c r="Y4226" s="34"/>
      <c r="Z4226" s="34"/>
      <c r="AA4226" s="34"/>
    </row>
    <row r="4227" spans="1:27" s="30" customFormat="1" x14ac:dyDescent="0.3">
      <c r="A4227" s="31"/>
      <c r="B4227" s="32"/>
      <c r="C4227" s="33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34"/>
      <c r="O4227" s="34"/>
      <c r="P4227" s="31"/>
      <c r="Q4227" s="31"/>
      <c r="R4227" s="34"/>
      <c r="S4227" s="34"/>
      <c r="T4227" s="34"/>
      <c r="U4227" s="34"/>
      <c r="V4227" s="34"/>
      <c r="W4227" s="34"/>
      <c r="X4227" s="34"/>
      <c r="Y4227" s="34"/>
      <c r="Z4227" s="34"/>
      <c r="AA4227" s="34"/>
    </row>
    <row r="4228" spans="1:27" s="30" customFormat="1" x14ac:dyDescent="0.3">
      <c r="A4228" s="31"/>
      <c r="B4228" s="32"/>
      <c r="C4228" s="33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34"/>
      <c r="O4228" s="34"/>
      <c r="P4228" s="31"/>
      <c r="Q4228" s="31"/>
      <c r="R4228" s="34"/>
      <c r="S4228" s="34"/>
      <c r="T4228" s="34"/>
      <c r="U4228" s="34"/>
      <c r="V4228" s="34"/>
      <c r="W4228" s="34"/>
      <c r="X4228" s="34"/>
      <c r="Y4228" s="34"/>
      <c r="Z4228" s="34"/>
      <c r="AA4228" s="34"/>
    </row>
    <row r="4229" spans="1:27" s="30" customFormat="1" x14ac:dyDescent="0.3">
      <c r="A4229" s="31"/>
      <c r="B4229" s="32"/>
      <c r="C4229" s="33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34"/>
      <c r="O4229" s="34"/>
      <c r="P4229" s="31"/>
      <c r="Q4229" s="31"/>
      <c r="R4229" s="34"/>
      <c r="S4229" s="34"/>
      <c r="T4229" s="34"/>
      <c r="U4229" s="34"/>
      <c r="V4229" s="34"/>
      <c r="W4229" s="34"/>
      <c r="X4229" s="34"/>
      <c r="Y4229" s="34"/>
      <c r="Z4229" s="34"/>
      <c r="AA4229" s="34"/>
    </row>
    <row r="4230" spans="1:27" s="30" customFormat="1" x14ac:dyDescent="0.3">
      <c r="A4230" s="31"/>
      <c r="B4230" s="32"/>
      <c r="C4230" s="33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34"/>
      <c r="O4230" s="34"/>
      <c r="P4230" s="31"/>
      <c r="Q4230" s="31"/>
      <c r="R4230" s="34"/>
      <c r="S4230" s="34"/>
      <c r="T4230" s="34"/>
      <c r="U4230" s="34"/>
      <c r="V4230" s="34"/>
      <c r="W4230" s="34"/>
      <c r="X4230" s="34"/>
      <c r="Y4230" s="34"/>
      <c r="Z4230" s="34"/>
      <c r="AA4230" s="34"/>
    </row>
    <row r="4231" spans="1:27" s="30" customFormat="1" x14ac:dyDescent="0.3">
      <c r="A4231" s="31"/>
      <c r="B4231" s="32"/>
      <c r="C4231" s="33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34"/>
      <c r="O4231" s="34"/>
      <c r="P4231" s="31"/>
      <c r="Q4231" s="31"/>
      <c r="R4231" s="34"/>
      <c r="S4231" s="34"/>
      <c r="T4231" s="34"/>
      <c r="U4231" s="34"/>
      <c r="V4231" s="34"/>
      <c r="W4231" s="34"/>
      <c r="X4231" s="34"/>
      <c r="Y4231" s="34"/>
      <c r="Z4231" s="34"/>
      <c r="AA4231" s="34"/>
    </row>
    <row r="4232" spans="1:27" s="30" customFormat="1" x14ac:dyDescent="0.3">
      <c r="A4232" s="31"/>
      <c r="B4232" s="32"/>
      <c r="C4232" s="33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34"/>
      <c r="O4232" s="34"/>
      <c r="P4232" s="31"/>
      <c r="Q4232" s="31"/>
      <c r="R4232" s="34"/>
      <c r="S4232" s="34"/>
      <c r="T4232" s="34"/>
      <c r="U4232" s="34"/>
      <c r="V4232" s="34"/>
      <c r="W4232" s="34"/>
      <c r="X4232" s="34"/>
      <c r="Y4232" s="34"/>
      <c r="Z4232" s="34"/>
      <c r="AA4232" s="34"/>
    </row>
    <row r="4233" spans="1:27" s="30" customFormat="1" x14ac:dyDescent="0.3">
      <c r="A4233" s="31"/>
      <c r="B4233" s="32"/>
      <c r="C4233" s="33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34"/>
      <c r="O4233" s="34"/>
      <c r="P4233" s="31"/>
      <c r="Q4233" s="31"/>
      <c r="R4233" s="34"/>
      <c r="S4233" s="34"/>
      <c r="T4233" s="34"/>
      <c r="U4233" s="34"/>
      <c r="V4233" s="34"/>
      <c r="W4233" s="34"/>
      <c r="X4233" s="34"/>
      <c r="Y4233" s="34"/>
      <c r="Z4233" s="34"/>
      <c r="AA4233" s="34"/>
    </row>
    <row r="4234" spans="1:27" s="30" customFormat="1" x14ac:dyDescent="0.3">
      <c r="A4234" s="31"/>
      <c r="B4234" s="32"/>
      <c r="C4234" s="33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34"/>
      <c r="O4234" s="34"/>
      <c r="P4234" s="31"/>
      <c r="Q4234" s="31"/>
      <c r="R4234" s="34"/>
      <c r="S4234" s="34"/>
      <c r="T4234" s="34"/>
      <c r="U4234" s="34"/>
      <c r="V4234" s="34"/>
      <c r="W4234" s="34"/>
      <c r="X4234" s="34"/>
      <c r="Y4234" s="34"/>
      <c r="Z4234" s="34"/>
      <c r="AA4234" s="34"/>
    </row>
    <row r="4235" spans="1:27" s="30" customFormat="1" x14ac:dyDescent="0.3">
      <c r="A4235" s="31"/>
      <c r="B4235" s="32"/>
      <c r="C4235" s="33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34"/>
      <c r="O4235" s="34"/>
      <c r="P4235" s="31"/>
      <c r="Q4235" s="31"/>
      <c r="R4235" s="34"/>
      <c r="S4235" s="34"/>
      <c r="T4235" s="34"/>
      <c r="U4235" s="34"/>
      <c r="V4235" s="34"/>
      <c r="W4235" s="34"/>
      <c r="X4235" s="34"/>
      <c r="Y4235" s="34"/>
      <c r="Z4235" s="34"/>
      <c r="AA4235" s="34"/>
    </row>
    <row r="4236" spans="1:27" s="30" customFormat="1" x14ac:dyDescent="0.3">
      <c r="A4236" s="31"/>
      <c r="B4236" s="32"/>
      <c r="C4236" s="33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34"/>
      <c r="O4236" s="34"/>
      <c r="P4236" s="31"/>
      <c r="Q4236" s="31"/>
      <c r="R4236" s="34"/>
      <c r="S4236" s="34"/>
      <c r="T4236" s="34"/>
      <c r="U4236" s="34"/>
      <c r="V4236" s="34"/>
      <c r="W4236" s="34"/>
      <c r="X4236" s="34"/>
      <c r="Y4236" s="34"/>
      <c r="Z4236" s="34"/>
      <c r="AA4236" s="34"/>
    </row>
    <row r="4237" spans="1:27" s="30" customFormat="1" x14ac:dyDescent="0.3">
      <c r="A4237" s="31"/>
      <c r="B4237" s="32"/>
      <c r="C4237" s="33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34"/>
      <c r="O4237" s="34"/>
      <c r="P4237" s="31"/>
      <c r="Q4237" s="31"/>
      <c r="R4237" s="34"/>
      <c r="S4237" s="34"/>
      <c r="T4237" s="34"/>
      <c r="U4237" s="34"/>
      <c r="V4237" s="34"/>
      <c r="W4237" s="34"/>
      <c r="X4237" s="34"/>
      <c r="Y4237" s="34"/>
      <c r="Z4237" s="34"/>
      <c r="AA4237" s="34"/>
    </row>
    <row r="4238" spans="1:27" s="30" customFormat="1" x14ac:dyDescent="0.3">
      <c r="A4238" s="31"/>
      <c r="B4238" s="32"/>
      <c r="C4238" s="33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34"/>
      <c r="O4238" s="34"/>
      <c r="P4238" s="31"/>
      <c r="Q4238" s="31"/>
      <c r="R4238" s="34"/>
      <c r="S4238" s="34"/>
      <c r="T4238" s="34"/>
      <c r="U4238" s="34"/>
      <c r="V4238" s="34"/>
      <c r="W4238" s="34"/>
      <c r="X4238" s="34"/>
      <c r="Y4238" s="34"/>
      <c r="Z4238" s="34"/>
      <c r="AA4238" s="34"/>
    </row>
    <row r="4239" spans="1:27" s="30" customFormat="1" x14ac:dyDescent="0.3">
      <c r="A4239" s="31"/>
      <c r="B4239" s="32"/>
      <c r="C4239" s="33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34"/>
      <c r="O4239" s="34"/>
      <c r="P4239" s="31"/>
      <c r="Q4239" s="31"/>
      <c r="R4239" s="34"/>
      <c r="S4239" s="34"/>
      <c r="T4239" s="34"/>
      <c r="U4239" s="34"/>
      <c r="V4239" s="34"/>
      <c r="W4239" s="34"/>
      <c r="X4239" s="34"/>
      <c r="Y4239" s="34"/>
      <c r="Z4239" s="34"/>
      <c r="AA4239" s="34"/>
    </row>
    <row r="4240" spans="1:27" s="30" customFormat="1" x14ac:dyDescent="0.3">
      <c r="A4240" s="31"/>
      <c r="B4240" s="32"/>
      <c r="C4240" s="33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34"/>
      <c r="O4240" s="34"/>
      <c r="P4240" s="31"/>
      <c r="Q4240" s="31"/>
      <c r="R4240" s="34"/>
      <c r="S4240" s="34"/>
      <c r="T4240" s="34"/>
      <c r="U4240" s="34"/>
      <c r="V4240" s="34"/>
      <c r="W4240" s="34"/>
      <c r="X4240" s="34"/>
      <c r="Y4240" s="34"/>
      <c r="Z4240" s="34"/>
      <c r="AA4240" s="34"/>
    </row>
    <row r="4241" spans="1:27" s="30" customFormat="1" x14ac:dyDescent="0.3">
      <c r="A4241" s="31"/>
      <c r="B4241" s="32"/>
      <c r="C4241" s="33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34"/>
      <c r="O4241" s="34"/>
      <c r="P4241" s="31"/>
      <c r="Q4241" s="31"/>
      <c r="R4241" s="34"/>
      <c r="S4241" s="34"/>
      <c r="T4241" s="34"/>
      <c r="U4241" s="34"/>
      <c r="V4241" s="34"/>
      <c r="W4241" s="34"/>
      <c r="X4241" s="34"/>
      <c r="Y4241" s="34"/>
      <c r="Z4241" s="34"/>
      <c r="AA4241" s="34"/>
    </row>
    <row r="4242" spans="1:27" s="30" customFormat="1" x14ac:dyDescent="0.3">
      <c r="A4242" s="31"/>
      <c r="B4242" s="32"/>
      <c r="C4242" s="33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34"/>
      <c r="O4242" s="34"/>
      <c r="P4242" s="31"/>
      <c r="Q4242" s="31"/>
      <c r="R4242" s="34"/>
      <c r="S4242" s="34"/>
      <c r="T4242" s="34"/>
      <c r="U4242" s="34"/>
      <c r="V4242" s="34"/>
      <c r="W4242" s="34"/>
      <c r="X4242" s="34"/>
      <c r="Y4242" s="34"/>
      <c r="Z4242" s="34"/>
      <c r="AA4242" s="34"/>
    </row>
    <row r="4243" spans="1:27" s="30" customFormat="1" x14ac:dyDescent="0.3">
      <c r="A4243" s="31"/>
      <c r="B4243" s="32"/>
      <c r="C4243" s="33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34"/>
      <c r="O4243" s="34"/>
      <c r="P4243" s="31"/>
      <c r="Q4243" s="31"/>
      <c r="R4243" s="34"/>
      <c r="S4243" s="34"/>
      <c r="T4243" s="34"/>
      <c r="U4243" s="34"/>
      <c r="V4243" s="34"/>
      <c r="W4243" s="34"/>
      <c r="X4243" s="34"/>
      <c r="Y4243" s="34"/>
      <c r="Z4243" s="34"/>
      <c r="AA4243" s="34"/>
    </row>
    <row r="4244" spans="1:27" s="30" customFormat="1" x14ac:dyDescent="0.3">
      <c r="A4244" s="31"/>
      <c r="B4244" s="32"/>
      <c r="C4244" s="33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34"/>
      <c r="O4244" s="34"/>
      <c r="P4244" s="31"/>
      <c r="Q4244" s="31"/>
      <c r="R4244" s="34"/>
      <c r="S4244" s="34"/>
      <c r="T4244" s="34"/>
      <c r="U4244" s="34"/>
      <c r="V4244" s="34"/>
      <c r="W4244" s="34"/>
      <c r="X4244" s="34"/>
      <c r="Y4244" s="34"/>
      <c r="Z4244" s="34"/>
      <c r="AA4244" s="34"/>
    </row>
    <row r="4245" spans="1:27" s="30" customFormat="1" x14ac:dyDescent="0.3">
      <c r="A4245" s="31"/>
      <c r="B4245" s="32"/>
      <c r="C4245" s="33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34"/>
      <c r="O4245" s="34"/>
      <c r="P4245" s="31"/>
      <c r="Q4245" s="31"/>
      <c r="R4245" s="34"/>
      <c r="S4245" s="34"/>
      <c r="T4245" s="34"/>
      <c r="U4245" s="34"/>
      <c r="V4245" s="34"/>
      <c r="W4245" s="34"/>
      <c r="X4245" s="34"/>
      <c r="Y4245" s="34"/>
      <c r="Z4245" s="34"/>
      <c r="AA4245" s="34"/>
    </row>
    <row r="4246" spans="1:27" s="30" customFormat="1" x14ac:dyDescent="0.3">
      <c r="A4246" s="31"/>
      <c r="B4246" s="32"/>
      <c r="C4246" s="33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34"/>
      <c r="O4246" s="34"/>
      <c r="P4246" s="31"/>
      <c r="Q4246" s="31"/>
      <c r="R4246" s="34"/>
      <c r="S4246" s="34"/>
      <c r="T4246" s="34"/>
      <c r="U4246" s="34"/>
      <c r="V4246" s="34"/>
      <c r="W4246" s="34"/>
      <c r="X4246" s="34"/>
      <c r="Y4246" s="34"/>
      <c r="Z4246" s="34"/>
      <c r="AA4246" s="34"/>
    </row>
    <row r="4247" spans="1:27" s="30" customFormat="1" x14ac:dyDescent="0.3">
      <c r="A4247" s="31"/>
      <c r="B4247" s="32"/>
      <c r="C4247" s="33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34"/>
      <c r="O4247" s="34"/>
      <c r="P4247" s="31"/>
      <c r="Q4247" s="31"/>
      <c r="R4247" s="34"/>
      <c r="S4247" s="34"/>
      <c r="T4247" s="34"/>
      <c r="U4247" s="34"/>
      <c r="V4247" s="34"/>
      <c r="W4247" s="34"/>
      <c r="X4247" s="34"/>
      <c r="Y4247" s="34"/>
      <c r="Z4247" s="34"/>
      <c r="AA4247" s="34"/>
    </row>
    <row r="4248" spans="1:27" s="30" customFormat="1" x14ac:dyDescent="0.3">
      <c r="A4248" s="31"/>
      <c r="B4248" s="32"/>
      <c r="C4248" s="33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34"/>
      <c r="O4248" s="34"/>
      <c r="P4248" s="31"/>
      <c r="Q4248" s="31"/>
      <c r="R4248" s="34"/>
      <c r="S4248" s="34"/>
      <c r="T4248" s="34"/>
      <c r="U4248" s="34"/>
      <c r="V4248" s="34"/>
      <c r="W4248" s="34"/>
      <c r="X4248" s="34"/>
      <c r="Y4248" s="34"/>
      <c r="Z4248" s="34"/>
      <c r="AA4248" s="34"/>
    </row>
    <row r="4249" spans="1:27" s="30" customFormat="1" x14ac:dyDescent="0.3">
      <c r="A4249" s="31"/>
      <c r="B4249" s="32"/>
      <c r="C4249" s="33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34"/>
      <c r="O4249" s="34"/>
      <c r="P4249" s="31"/>
      <c r="Q4249" s="31"/>
      <c r="R4249" s="34"/>
      <c r="S4249" s="34"/>
      <c r="T4249" s="34"/>
      <c r="U4249" s="34"/>
      <c r="V4249" s="34"/>
      <c r="W4249" s="34"/>
      <c r="X4249" s="34"/>
      <c r="Y4249" s="34"/>
      <c r="Z4249" s="34"/>
      <c r="AA4249" s="34"/>
    </row>
    <row r="4250" spans="1:27" s="30" customFormat="1" x14ac:dyDescent="0.3">
      <c r="A4250" s="31"/>
      <c r="B4250" s="32"/>
      <c r="C4250" s="33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34"/>
      <c r="O4250" s="34"/>
      <c r="P4250" s="31"/>
      <c r="Q4250" s="31"/>
      <c r="R4250" s="34"/>
      <c r="S4250" s="34"/>
      <c r="T4250" s="34"/>
      <c r="U4250" s="34"/>
      <c r="V4250" s="34"/>
      <c r="W4250" s="34"/>
      <c r="X4250" s="34"/>
      <c r="Y4250" s="34"/>
      <c r="Z4250" s="34"/>
      <c r="AA4250" s="34"/>
    </row>
    <row r="4251" spans="1:27" s="30" customFormat="1" x14ac:dyDescent="0.3">
      <c r="A4251" s="31"/>
      <c r="B4251" s="32"/>
      <c r="C4251" s="33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34"/>
      <c r="O4251" s="34"/>
      <c r="P4251" s="31"/>
      <c r="Q4251" s="31"/>
      <c r="R4251" s="34"/>
      <c r="S4251" s="34"/>
      <c r="T4251" s="34"/>
      <c r="U4251" s="34"/>
      <c r="V4251" s="34"/>
      <c r="W4251" s="34"/>
      <c r="X4251" s="34"/>
      <c r="Y4251" s="34"/>
      <c r="Z4251" s="34"/>
      <c r="AA4251" s="34"/>
    </row>
    <row r="4252" spans="1:27" s="30" customFormat="1" x14ac:dyDescent="0.3">
      <c r="A4252" s="31"/>
      <c r="B4252" s="32"/>
      <c r="C4252" s="33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34"/>
      <c r="O4252" s="34"/>
      <c r="P4252" s="31"/>
      <c r="Q4252" s="31"/>
      <c r="R4252" s="34"/>
      <c r="S4252" s="34"/>
      <c r="T4252" s="34"/>
      <c r="U4252" s="34"/>
      <c r="V4252" s="34"/>
      <c r="W4252" s="34"/>
      <c r="X4252" s="34"/>
      <c r="Y4252" s="34"/>
      <c r="Z4252" s="34"/>
      <c r="AA4252" s="34"/>
    </row>
    <row r="4253" spans="1:27" s="30" customFormat="1" x14ac:dyDescent="0.3">
      <c r="A4253" s="31"/>
      <c r="B4253" s="32"/>
      <c r="C4253" s="33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34"/>
      <c r="O4253" s="34"/>
      <c r="P4253" s="31"/>
      <c r="Q4253" s="31"/>
      <c r="R4253" s="34"/>
      <c r="S4253" s="34"/>
      <c r="T4253" s="34"/>
      <c r="U4253" s="34"/>
      <c r="V4253" s="34"/>
      <c r="W4253" s="34"/>
      <c r="X4253" s="34"/>
      <c r="Y4253" s="34"/>
      <c r="Z4253" s="34"/>
      <c r="AA4253" s="34"/>
    </row>
    <row r="4254" spans="1:27" s="30" customFormat="1" x14ac:dyDescent="0.3">
      <c r="A4254" s="31"/>
      <c r="B4254" s="32"/>
      <c r="C4254" s="33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34"/>
      <c r="O4254" s="34"/>
      <c r="P4254" s="31"/>
      <c r="Q4254" s="31"/>
      <c r="R4254" s="34"/>
      <c r="S4254" s="34"/>
      <c r="T4254" s="34"/>
      <c r="U4254" s="34"/>
      <c r="V4254" s="34"/>
      <c r="W4254" s="34"/>
      <c r="X4254" s="34"/>
      <c r="Y4254" s="34"/>
      <c r="Z4254" s="34"/>
      <c r="AA4254" s="34"/>
    </row>
    <row r="4255" spans="1:27" s="30" customFormat="1" x14ac:dyDescent="0.3">
      <c r="A4255" s="31"/>
      <c r="B4255" s="32"/>
      <c r="C4255" s="33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34"/>
      <c r="O4255" s="34"/>
      <c r="P4255" s="31"/>
      <c r="Q4255" s="31"/>
      <c r="R4255" s="34"/>
      <c r="S4255" s="34"/>
      <c r="T4255" s="34"/>
      <c r="U4255" s="34"/>
      <c r="V4255" s="34"/>
      <c r="W4255" s="34"/>
      <c r="X4255" s="34"/>
      <c r="Y4255" s="34"/>
      <c r="Z4255" s="34"/>
      <c r="AA4255" s="34"/>
    </row>
    <row r="4256" spans="1:27" s="30" customFormat="1" x14ac:dyDescent="0.3">
      <c r="A4256" s="31"/>
      <c r="B4256" s="32"/>
      <c r="C4256" s="33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34"/>
      <c r="O4256" s="34"/>
      <c r="P4256" s="31"/>
      <c r="Q4256" s="31"/>
      <c r="R4256" s="34"/>
      <c r="S4256" s="34"/>
      <c r="T4256" s="34"/>
      <c r="U4256" s="34"/>
      <c r="V4256" s="34"/>
      <c r="W4256" s="34"/>
      <c r="X4256" s="34"/>
      <c r="Y4256" s="34"/>
      <c r="Z4256" s="34"/>
      <c r="AA4256" s="34"/>
    </row>
    <row r="4257" spans="1:27" s="30" customFormat="1" x14ac:dyDescent="0.3">
      <c r="A4257" s="31"/>
      <c r="B4257" s="32"/>
      <c r="C4257" s="33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34"/>
      <c r="O4257" s="34"/>
      <c r="P4257" s="31"/>
      <c r="Q4257" s="31"/>
      <c r="R4257" s="34"/>
      <c r="S4257" s="34"/>
      <c r="T4257" s="34"/>
      <c r="U4257" s="34"/>
      <c r="V4257" s="34"/>
      <c r="W4257" s="34"/>
      <c r="X4257" s="34"/>
      <c r="Y4257" s="34"/>
      <c r="Z4257" s="34"/>
      <c r="AA4257" s="34"/>
    </row>
    <row r="4258" spans="1:27" s="30" customFormat="1" x14ac:dyDescent="0.3">
      <c r="A4258" s="31"/>
      <c r="B4258" s="32"/>
      <c r="C4258" s="33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34"/>
      <c r="O4258" s="34"/>
      <c r="P4258" s="31"/>
      <c r="Q4258" s="31"/>
      <c r="R4258" s="34"/>
      <c r="S4258" s="34"/>
      <c r="T4258" s="34"/>
      <c r="U4258" s="34"/>
      <c r="V4258" s="34"/>
      <c r="W4258" s="34"/>
      <c r="X4258" s="34"/>
      <c r="Y4258" s="34"/>
      <c r="Z4258" s="34"/>
      <c r="AA4258" s="34"/>
    </row>
    <row r="4259" spans="1:27" s="30" customFormat="1" x14ac:dyDescent="0.3">
      <c r="A4259" s="31"/>
      <c r="B4259" s="32"/>
      <c r="C4259" s="33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34"/>
      <c r="O4259" s="34"/>
      <c r="P4259" s="31"/>
      <c r="Q4259" s="31"/>
      <c r="R4259" s="34"/>
      <c r="S4259" s="34"/>
      <c r="T4259" s="34"/>
      <c r="U4259" s="34"/>
      <c r="V4259" s="34"/>
      <c r="W4259" s="34"/>
      <c r="X4259" s="34"/>
      <c r="Y4259" s="34"/>
      <c r="Z4259" s="34"/>
      <c r="AA4259" s="34"/>
    </row>
    <row r="4260" spans="1:27" s="30" customFormat="1" x14ac:dyDescent="0.3">
      <c r="A4260" s="31"/>
      <c r="B4260" s="32"/>
      <c r="C4260" s="33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34"/>
      <c r="O4260" s="34"/>
      <c r="P4260" s="31"/>
      <c r="Q4260" s="31"/>
      <c r="R4260" s="34"/>
      <c r="S4260" s="34"/>
      <c r="T4260" s="34"/>
      <c r="U4260" s="34"/>
      <c r="V4260" s="34"/>
      <c r="W4260" s="34"/>
      <c r="X4260" s="34"/>
      <c r="Y4260" s="34"/>
      <c r="Z4260" s="34"/>
      <c r="AA4260" s="34"/>
    </row>
    <row r="4261" spans="1:27" s="30" customFormat="1" x14ac:dyDescent="0.3">
      <c r="A4261" s="31"/>
      <c r="B4261" s="32"/>
      <c r="C4261" s="33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34"/>
      <c r="O4261" s="34"/>
      <c r="P4261" s="31"/>
      <c r="Q4261" s="31"/>
      <c r="R4261" s="34"/>
      <c r="S4261" s="34"/>
      <c r="T4261" s="34"/>
      <c r="U4261" s="34"/>
      <c r="V4261" s="34"/>
      <c r="W4261" s="34"/>
      <c r="X4261" s="34"/>
      <c r="Y4261" s="34"/>
      <c r="Z4261" s="34"/>
      <c r="AA4261" s="34"/>
    </row>
    <row r="4262" spans="1:27" s="30" customFormat="1" x14ac:dyDescent="0.3">
      <c r="A4262" s="31"/>
      <c r="B4262" s="32"/>
      <c r="C4262" s="33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34"/>
      <c r="O4262" s="34"/>
      <c r="P4262" s="31"/>
      <c r="Q4262" s="31"/>
      <c r="R4262" s="34"/>
      <c r="S4262" s="34"/>
      <c r="T4262" s="34"/>
      <c r="U4262" s="34"/>
      <c r="V4262" s="34"/>
      <c r="W4262" s="34"/>
      <c r="X4262" s="34"/>
      <c r="Y4262" s="34"/>
      <c r="Z4262" s="34"/>
      <c r="AA4262" s="34"/>
    </row>
    <row r="4263" spans="1:27" s="30" customFormat="1" x14ac:dyDescent="0.3">
      <c r="A4263" s="31"/>
      <c r="B4263" s="32"/>
      <c r="C4263" s="33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34"/>
      <c r="O4263" s="34"/>
      <c r="P4263" s="31"/>
      <c r="Q4263" s="31"/>
      <c r="R4263" s="34"/>
      <c r="S4263" s="34"/>
      <c r="T4263" s="34"/>
      <c r="U4263" s="34"/>
      <c r="V4263" s="34"/>
      <c r="W4263" s="34"/>
      <c r="X4263" s="34"/>
      <c r="Y4263" s="34"/>
      <c r="Z4263" s="34"/>
      <c r="AA4263" s="34"/>
    </row>
    <row r="4264" spans="1:27" s="30" customFormat="1" x14ac:dyDescent="0.3">
      <c r="A4264" s="31"/>
      <c r="B4264" s="32"/>
      <c r="C4264" s="33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34"/>
      <c r="O4264" s="34"/>
      <c r="P4264" s="31"/>
      <c r="Q4264" s="31"/>
      <c r="R4264" s="34"/>
      <c r="S4264" s="34"/>
      <c r="T4264" s="34"/>
      <c r="U4264" s="34"/>
      <c r="V4264" s="34"/>
      <c r="W4264" s="34"/>
      <c r="X4264" s="34"/>
      <c r="Y4264" s="34"/>
      <c r="Z4264" s="34"/>
      <c r="AA4264" s="34"/>
    </row>
    <row r="4265" spans="1:27" s="30" customFormat="1" x14ac:dyDescent="0.3">
      <c r="A4265" s="31"/>
      <c r="B4265" s="32"/>
      <c r="C4265" s="33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34"/>
      <c r="O4265" s="34"/>
      <c r="P4265" s="31"/>
      <c r="Q4265" s="31"/>
      <c r="R4265" s="34"/>
      <c r="S4265" s="34"/>
      <c r="T4265" s="34"/>
      <c r="U4265" s="34"/>
      <c r="V4265" s="34"/>
      <c r="W4265" s="34"/>
      <c r="X4265" s="34"/>
      <c r="Y4265" s="34"/>
      <c r="Z4265" s="34"/>
      <c r="AA4265" s="34"/>
    </row>
    <row r="4266" spans="1:27" s="30" customFormat="1" x14ac:dyDescent="0.3">
      <c r="A4266" s="31"/>
      <c r="B4266" s="32"/>
      <c r="C4266" s="33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34"/>
      <c r="O4266" s="34"/>
      <c r="P4266" s="31"/>
      <c r="Q4266" s="31"/>
      <c r="R4266" s="34"/>
      <c r="S4266" s="34"/>
      <c r="T4266" s="34"/>
      <c r="U4266" s="34"/>
      <c r="V4266" s="34"/>
      <c r="W4266" s="34"/>
      <c r="X4266" s="34"/>
      <c r="Y4266" s="34"/>
      <c r="Z4266" s="34"/>
      <c r="AA4266" s="34"/>
    </row>
    <row r="4267" spans="1:27" s="30" customFormat="1" x14ac:dyDescent="0.3">
      <c r="A4267" s="31"/>
      <c r="B4267" s="32"/>
      <c r="C4267" s="33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34"/>
      <c r="O4267" s="34"/>
      <c r="P4267" s="31"/>
      <c r="Q4267" s="31"/>
      <c r="R4267" s="34"/>
      <c r="S4267" s="34"/>
      <c r="T4267" s="34"/>
      <c r="U4267" s="34"/>
      <c r="V4267" s="34"/>
      <c r="W4267" s="34"/>
      <c r="X4267" s="34"/>
      <c r="Y4267" s="34"/>
      <c r="Z4267" s="34"/>
      <c r="AA4267" s="34"/>
    </row>
    <row r="4268" spans="1:27" s="30" customFormat="1" x14ac:dyDescent="0.3">
      <c r="A4268" s="31"/>
      <c r="B4268" s="32"/>
      <c r="C4268" s="33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34"/>
      <c r="O4268" s="34"/>
      <c r="P4268" s="31"/>
      <c r="Q4268" s="31"/>
      <c r="R4268" s="34"/>
      <c r="S4268" s="34"/>
      <c r="T4268" s="34"/>
      <c r="U4268" s="34"/>
      <c r="V4268" s="34"/>
      <c r="W4268" s="34"/>
      <c r="X4268" s="34"/>
      <c r="Y4268" s="34"/>
      <c r="Z4268" s="34"/>
      <c r="AA4268" s="34"/>
    </row>
    <row r="4269" spans="1:27" s="30" customFormat="1" x14ac:dyDescent="0.3">
      <c r="A4269" s="31"/>
      <c r="B4269" s="32"/>
      <c r="C4269" s="33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34"/>
      <c r="O4269" s="34"/>
      <c r="P4269" s="31"/>
      <c r="Q4269" s="31"/>
      <c r="R4269" s="34"/>
      <c r="S4269" s="34"/>
      <c r="T4269" s="34"/>
      <c r="U4269" s="34"/>
      <c r="V4269" s="34"/>
      <c r="W4269" s="34"/>
      <c r="X4269" s="34"/>
      <c r="Y4269" s="34"/>
      <c r="Z4269" s="34"/>
      <c r="AA4269" s="34"/>
    </row>
    <row r="4270" spans="1:27" s="30" customFormat="1" x14ac:dyDescent="0.3">
      <c r="A4270" s="31"/>
      <c r="B4270" s="32"/>
      <c r="C4270" s="33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34"/>
      <c r="O4270" s="34"/>
      <c r="P4270" s="31"/>
      <c r="Q4270" s="31"/>
      <c r="R4270" s="34"/>
      <c r="S4270" s="34"/>
      <c r="T4270" s="34"/>
      <c r="U4270" s="34"/>
      <c r="V4270" s="34"/>
      <c r="W4270" s="34"/>
      <c r="X4270" s="34"/>
      <c r="Y4270" s="34"/>
      <c r="Z4270" s="34"/>
      <c r="AA4270" s="34"/>
    </row>
    <row r="4271" spans="1:27" s="30" customFormat="1" x14ac:dyDescent="0.3">
      <c r="A4271" s="31"/>
      <c r="B4271" s="32"/>
      <c r="C4271" s="33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34"/>
      <c r="O4271" s="34"/>
      <c r="P4271" s="31"/>
      <c r="Q4271" s="31"/>
      <c r="R4271" s="34"/>
      <c r="S4271" s="34"/>
      <c r="T4271" s="34"/>
      <c r="U4271" s="34"/>
      <c r="V4271" s="34"/>
      <c r="W4271" s="34"/>
      <c r="X4271" s="34"/>
      <c r="Y4271" s="34"/>
      <c r="Z4271" s="34"/>
      <c r="AA4271" s="34"/>
    </row>
    <row r="4272" spans="1:27" s="30" customFormat="1" x14ac:dyDescent="0.3">
      <c r="A4272" s="31"/>
      <c r="B4272" s="32"/>
      <c r="C4272" s="33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34"/>
      <c r="O4272" s="34"/>
      <c r="P4272" s="31"/>
      <c r="Q4272" s="31"/>
      <c r="R4272" s="34"/>
      <c r="S4272" s="34"/>
      <c r="T4272" s="34"/>
      <c r="U4272" s="34"/>
      <c r="V4272" s="34"/>
      <c r="W4272" s="34"/>
      <c r="X4272" s="34"/>
      <c r="Y4272" s="34"/>
      <c r="Z4272" s="34"/>
      <c r="AA4272" s="34"/>
    </row>
    <row r="4273" spans="1:27" s="30" customFormat="1" x14ac:dyDescent="0.3">
      <c r="A4273" s="31"/>
      <c r="B4273" s="32"/>
      <c r="C4273" s="33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34"/>
      <c r="O4273" s="34"/>
      <c r="P4273" s="31"/>
      <c r="Q4273" s="31"/>
      <c r="R4273" s="34"/>
      <c r="S4273" s="34"/>
      <c r="T4273" s="34"/>
      <c r="U4273" s="34"/>
      <c r="V4273" s="34"/>
      <c r="W4273" s="34"/>
      <c r="X4273" s="34"/>
      <c r="Y4273" s="34"/>
      <c r="Z4273" s="34"/>
      <c r="AA4273" s="34"/>
    </row>
    <row r="4274" spans="1:27" s="30" customFormat="1" x14ac:dyDescent="0.3">
      <c r="A4274" s="31"/>
      <c r="B4274" s="32"/>
      <c r="C4274" s="33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34"/>
      <c r="O4274" s="34"/>
      <c r="P4274" s="31"/>
      <c r="Q4274" s="31"/>
      <c r="R4274" s="34"/>
      <c r="S4274" s="34"/>
      <c r="T4274" s="34"/>
      <c r="U4274" s="34"/>
      <c r="V4274" s="34"/>
      <c r="W4274" s="34"/>
      <c r="X4274" s="34"/>
      <c r="Y4274" s="34"/>
      <c r="Z4274" s="34"/>
      <c r="AA4274" s="34"/>
    </row>
    <row r="4275" spans="1:27" s="30" customFormat="1" x14ac:dyDescent="0.3">
      <c r="A4275" s="31"/>
      <c r="B4275" s="32"/>
      <c r="C4275" s="33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34"/>
      <c r="O4275" s="34"/>
      <c r="P4275" s="31"/>
      <c r="Q4275" s="31"/>
      <c r="R4275" s="34"/>
      <c r="S4275" s="34"/>
      <c r="T4275" s="34"/>
      <c r="U4275" s="34"/>
      <c r="V4275" s="34"/>
      <c r="W4275" s="34"/>
      <c r="X4275" s="34"/>
      <c r="Y4275" s="34"/>
      <c r="Z4275" s="34"/>
      <c r="AA4275" s="34"/>
    </row>
    <row r="4276" spans="1:27" s="30" customFormat="1" x14ac:dyDescent="0.3">
      <c r="A4276" s="31"/>
      <c r="B4276" s="32"/>
      <c r="C4276" s="33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34"/>
      <c r="O4276" s="34"/>
      <c r="P4276" s="31"/>
      <c r="Q4276" s="31"/>
      <c r="R4276" s="34"/>
      <c r="S4276" s="34"/>
      <c r="T4276" s="34"/>
      <c r="U4276" s="34"/>
      <c r="V4276" s="34"/>
      <c r="W4276" s="34"/>
      <c r="X4276" s="34"/>
      <c r="Y4276" s="34"/>
      <c r="Z4276" s="34"/>
      <c r="AA4276" s="34"/>
    </row>
    <row r="4277" spans="1:27" s="30" customFormat="1" x14ac:dyDescent="0.3">
      <c r="A4277" s="31"/>
      <c r="B4277" s="32"/>
      <c r="C4277" s="33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34"/>
      <c r="O4277" s="34"/>
      <c r="P4277" s="31"/>
      <c r="Q4277" s="31"/>
      <c r="R4277" s="34"/>
      <c r="S4277" s="34"/>
      <c r="T4277" s="34"/>
      <c r="U4277" s="34"/>
      <c r="V4277" s="34"/>
      <c r="W4277" s="34"/>
      <c r="X4277" s="34"/>
      <c r="Y4277" s="34"/>
      <c r="Z4277" s="34"/>
      <c r="AA4277" s="34"/>
    </row>
    <row r="4278" spans="1:27" s="30" customFormat="1" x14ac:dyDescent="0.3">
      <c r="A4278" s="31"/>
      <c r="B4278" s="32"/>
      <c r="C4278" s="33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34"/>
      <c r="O4278" s="34"/>
      <c r="P4278" s="31"/>
      <c r="Q4278" s="31"/>
      <c r="R4278" s="34"/>
      <c r="S4278" s="34"/>
      <c r="T4278" s="34"/>
      <c r="U4278" s="34"/>
      <c r="V4278" s="34"/>
      <c r="W4278" s="34"/>
      <c r="X4278" s="34"/>
      <c r="Y4278" s="34"/>
      <c r="Z4278" s="34"/>
      <c r="AA4278" s="34"/>
    </row>
    <row r="4279" spans="1:27" s="30" customFormat="1" x14ac:dyDescent="0.3">
      <c r="A4279" s="31"/>
      <c r="B4279" s="32"/>
      <c r="C4279" s="33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34"/>
      <c r="O4279" s="34"/>
      <c r="P4279" s="31"/>
      <c r="Q4279" s="31"/>
      <c r="R4279" s="34"/>
      <c r="S4279" s="34"/>
      <c r="T4279" s="34"/>
      <c r="U4279" s="34"/>
      <c r="V4279" s="34"/>
      <c r="W4279" s="34"/>
      <c r="X4279" s="34"/>
      <c r="Y4279" s="34"/>
      <c r="Z4279" s="34"/>
      <c r="AA4279" s="34"/>
    </row>
    <row r="4280" spans="1:27" s="30" customFormat="1" x14ac:dyDescent="0.3">
      <c r="A4280" s="31"/>
      <c r="B4280" s="32"/>
      <c r="C4280" s="33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34"/>
      <c r="O4280" s="34"/>
      <c r="P4280" s="31"/>
      <c r="Q4280" s="31"/>
      <c r="R4280" s="34"/>
      <c r="S4280" s="34"/>
      <c r="T4280" s="34"/>
      <c r="U4280" s="34"/>
      <c r="V4280" s="34"/>
      <c r="W4280" s="34"/>
      <c r="X4280" s="34"/>
      <c r="Y4280" s="34"/>
      <c r="Z4280" s="34"/>
      <c r="AA4280" s="34"/>
    </row>
    <row r="4281" spans="1:27" s="30" customFormat="1" x14ac:dyDescent="0.3">
      <c r="A4281" s="31"/>
      <c r="B4281" s="32"/>
      <c r="C4281" s="33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34"/>
      <c r="O4281" s="34"/>
      <c r="P4281" s="31"/>
      <c r="Q4281" s="31"/>
      <c r="R4281" s="34"/>
      <c r="S4281" s="34"/>
      <c r="T4281" s="34"/>
      <c r="U4281" s="34"/>
      <c r="V4281" s="34"/>
      <c r="W4281" s="34"/>
      <c r="X4281" s="34"/>
      <c r="Y4281" s="34"/>
      <c r="Z4281" s="34"/>
      <c r="AA4281" s="34"/>
    </row>
    <row r="4282" spans="1:27" s="30" customFormat="1" x14ac:dyDescent="0.3">
      <c r="A4282" s="31"/>
      <c r="B4282" s="32"/>
      <c r="C4282" s="33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34"/>
      <c r="O4282" s="34"/>
      <c r="P4282" s="31"/>
      <c r="Q4282" s="31"/>
      <c r="R4282" s="34"/>
      <c r="S4282" s="34"/>
      <c r="T4282" s="34"/>
      <c r="U4282" s="34"/>
      <c r="V4282" s="34"/>
      <c r="W4282" s="34"/>
      <c r="X4282" s="34"/>
      <c r="Y4282" s="34"/>
      <c r="Z4282" s="34"/>
      <c r="AA4282" s="34"/>
    </row>
    <row r="4283" spans="1:27" s="30" customFormat="1" x14ac:dyDescent="0.3">
      <c r="A4283" s="31"/>
      <c r="B4283" s="32"/>
      <c r="C4283" s="33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34"/>
      <c r="O4283" s="34"/>
      <c r="P4283" s="31"/>
      <c r="Q4283" s="31"/>
      <c r="R4283" s="34"/>
      <c r="S4283" s="34"/>
      <c r="T4283" s="34"/>
      <c r="U4283" s="34"/>
      <c r="V4283" s="34"/>
      <c r="W4283" s="34"/>
      <c r="X4283" s="34"/>
      <c r="Y4283" s="34"/>
      <c r="Z4283" s="34"/>
      <c r="AA4283" s="34"/>
    </row>
    <row r="4284" spans="1:27" s="30" customFormat="1" x14ac:dyDescent="0.3">
      <c r="A4284" s="31"/>
      <c r="B4284" s="32"/>
      <c r="C4284" s="33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34"/>
      <c r="O4284" s="34"/>
      <c r="P4284" s="31"/>
      <c r="Q4284" s="31"/>
      <c r="R4284" s="34"/>
      <c r="S4284" s="34"/>
      <c r="T4284" s="34"/>
      <c r="U4284" s="34"/>
      <c r="V4284" s="34"/>
      <c r="W4284" s="34"/>
      <c r="X4284" s="34"/>
      <c r="Y4284" s="34"/>
      <c r="Z4284" s="34"/>
      <c r="AA4284" s="34"/>
    </row>
    <row r="4285" spans="1:27" s="30" customFormat="1" x14ac:dyDescent="0.3">
      <c r="A4285" s="31"/>
      <c r="B4285" s="32"/>
      <c r="C4285" s="33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34"/>
      <c r="O4285" s="34"/>
      <c r="P4285" s="31"/>
      <c r="Q4285" s="31"/>
      <c r="R4285" s="34"/>
      <c r="S4285" s="34"/>
      <c r="T4285" s="34"/>
      <c r="U4285" s="34"/>
      <c r="V4285" s="34"/>
      <c r="W4285" s="34"/>
      <c r="X4285" s="34"/>
      <c r="Y4285" s="34"/>
      <c r="Z4285" s="34"/>
      <c r="AA4285" s="34"/>
    </row>
    <row r="4286" spans="1:27" s="30" customFormat="1" x14ac:dyDescent="0.3">
      <c r="A4286" s="31"/>
      <c r="B4286" s="32"/>
      <c r="C4286" s="33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34"/>
      <c r="O4286" s="34"/>
      <c r="P4286" s="31"/>
      <c r="Q4286" s="31"/>
      <c r="R4286" s="34"/>
      <c r="S4286" s="34"/>
      <c r="T4286" s="34"/>
      <c r="U4286" s="34"/>
      <c r="V4286" s="34"/>
      <c r="W4286" s="34"/>
      <c r="X4286" s="34"/>
      <c r="Y4286" s="34"/>
      <c r="Z4286" s="34"/>
      <c r="AA4286" s="34"/>
    </row>
    <row r="4287" spans="1:27" s="30" customFormat="1" x14ac:dyDescent="0.3">
      <c r="A4287" s="31"/>
      <c r="B4287" s="32"/>
      <c r="C4287" s="33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34"/>
      <c r="O4287" s="34"/>
      <c r="P4287" s="31"/>
      <c r="Q4287" s="31"/>
      <c r="R4287" s="34"/>
      <c r="S4287" s="34"/>
      <c r="T4287" s="34"/>
      <c r="U4287" s="34"/>
      <c r="V4287" s="34"/>
      <c r="W4287" s="34"/>
      <c r="X4287" s="34"/>
      <c r="Y4287" s="34"/>
      <c r="Z4287" s="34"/>
      <c r="AA4287" s="34"/>
    </row>
    <row r="4288" spans="1:27" s="30" customFormat="1" x14ac:dyDescent="0.3">
      <c r="A4288" s="31"/>
      <c r="B4288" s="32"/>
      <c r="C4288" s="33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34"/>
      <c r="O4288" s="34"/>
      <c r="P4288" s="31"/>
      <c r="Q4288" s="31"/>
      <c r="R4288" s="34"/>
      <c r="S4288" s="34"/>
      <c r="T4288" s="34"/>
      <c r="U4288" s="34"/>
      <c r="V4288" s="34"/>
      <c r="W4288" s="34"/>
      <c r="X4288" s="34"/>
      <c r="Y4288" s="34"/>
      <c r="Z4288" s="34"/>
      <c r="AA4288" s="34"/>
    </row>
    <row r="4289" spans="1:27" s="30" customFormat="1" x14ac:dyDescent="0.3">
      <c r="A4289" s="31"/>
      <c r="B4289" s="32"/>
      <c r="C4289" s="33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34"/>
      <c r="O4289" s="34"/>
      <c r="P4289" s="31"/>
      <c r="Q4289" s="31"/>
      <c r="R4289" s="34"/>
      <c r="S4289" s="34"/>
      <c r="T4289" s="34"/>
      <c r="U4289" s="34"/>
      <c r="V4289" s="34"/>
      <c r="W4289" s="34"/>
      <c r="X4289" s="34"/>
      <c r="Y4289" s="34"/>
      <c r="Z4289" s="34"/>
      <c r="AA4289" s="34"/>
    </row>
    <row r="4290" spans="1:27" s="30" customFormat="1" x14ac:dyDescent="0.3">
      <c r="A4290" s="31"/>
      <c r="B4290" s="32"/>
      <c r="C4290" s="33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34"/>
      <c r="O4290" s="34"/>
      <c r="P4290" s="31"/>
      <c r="Q4290" s="31"/>
      <c r="R4290" s="34"/>
      <c r="S4290" s="34"/>
      <c r="T4290" s="34"/>
      <c r="U4290" s="34"/>
      <c r="V4290" s="34"/>
      <c r="W4290" s="34"/>
      <c r="X4290" s="34"/>
      <c r="Y4290" s="34"/>
      <c r="Z4290" s="34"/>
      <c r="AA4290" s="34"/>
    </row>
    <row r="4291" spans="1:27" s="30" customFormat="1" x14ac:dyDescent="0.3">
      <c r="A4291" s="31"/>
      <c r="B4291" s="32"/>
      <c r="C4291" s="33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34"/>
      <c r="O4291" s="34"/>
      <c r="P4291" s="31"/>
      <c r="Q4291" s="31"/>
      <c r="R4291" s="34"/>
      <c r="S4291" s="34"/>
      <c r="T4291" s="34"/>
      <c r="U4291" s="34"/>
      <c r="V4291" s="34"/>
      <c r="W4291" s="34"/>
      <c r="X4291" s="34"/>
      <c r="Y4291" s="34"/>
      <c r="Z4291" s="34"/>
      <c r="AA4291" s="34"/>
    </row>
    <row r="4292" spans="1:27" s="30" customFormat="1" x14ac:dyDescent="0.3">
      <c r="A4292" s="31"/>
      <c r="B4292" s="32"/>
      <c r="C4292" s="33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34"/>
      <c r="O4292" s="34"/>
      <c r="P4292" s="31"/>
      <c r="Q4292" s="31"/>
      <c r="R4292" s="34"/>
      <c r="S4292" s="34"/>
      <c r="T4292" s="34"/>
      <c r="U4292" s="34"/>
      <c r="V4292" s="34"/>
      <c r="W4292" s="34"/>
      <c r="X4292" s="34"/>
      <c r="Y4292" s="34"/>
      <c r="Z4292" s="34"/>
      <c r="AA4292" s="34"/>
    </row>
    <row r="4293" spans="1:27" s="30" customFormat="1" x14ac:dyDescent="0.3">
      <c r="A4293" s="31"/>
      <c r="B4293" s="32"/>
      <c r="C4293" s="33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34"/>
      <c r="O4293" s="34"/>
      <c r="P4293" s="31"/>
      <c r="Q4293" s="31"/>
      <c r="R4293" s="34"/>
      <c r="S4293" s="34"/>
      <c r="T4293" s="34"/>
      <c r="U4293" s="34"/>
      <c r="V4293" s="34"/>
      <c r="W4293" s="34"/>
      <c r="X4293" s="34"/>
      <c r="Y4293" s="34"/>
      <c r="Z4293" s="34"/>
      <c r="AA4293" s="34"/>
    </row>
    <row r="4294" spans="1:27" s="30" customFormat="1" x14ac:dyDescent="0.3">
      <c r="A4294" s="31"/>
      <c r="B4294" s="32"/>
      <c r="C4294" s="33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34"/>
      <c r="O4294" s="34"/>
      <c r="P4294" s="31"/>
      <c r="Q4294" s="31"/>
      <c r="R4294" s="34"/>
      <c r="S4294" s="34"/>
      <c r="T4294" s="34"/>
      <c r="U4294" s="34"/>
      <c r="V4294" s="34"/>
      <c r="W4294" s="34"/>
      <c r="X4294" s="34"/>
      <c r="Y4294" s="34"/>
      <c r="Z4294" s="34"/>
      <c r="AA4294" s="34"/>
    </row>
    <row r="4295" spans="1:27" s="30" customFormat="1" x14ac:dyDescent="0.3">
      <c r="A4295" s="31"/>
      <c r="B4295" s="32"/>
      <c r="C4295" s="33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34"/>
      <c r="O4295" s="34"/>
      <c r="P4295" s="31"/>
      <c r="Q4295" s="31"/>
      <c r="R4295" s="34"/>
      <c r="S4295" s="34"/>
      <c r="T4295" s="34"/>
      <c r="U4295" s="34"/>
      <c r="V4295" s="34"/>
      <c r="W4295" s="34"/>
      <c r="X4295" s="34"/>
      <c r="Y4295" s="34"/>
      <c r="Z4295" s="34"/>
      <c r="AA4295" s="34"/>
    </row>
    <row r="4296" spans="1:27" s="30" customFormat="1" x14ac:dyDescent="0.3">
      <c r="A4296" s="31"/>
      <c r="B4296" s="32"/>
      <c r="C4296" s="33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34"/>
      <c r="O4296" s="34"/>
      <c r="P4296" s="31"/>
      <c r="Q4296" s="31"/>
      <c r="R4296" s="34"/>
      <c r="S4296" s="34"/>
      <c r="T4296" s="34"/>
      <c r="U4296" s="34"/>
      <c r="V4296" s="34"/>
      <c r="W4296" s="34"/>
      <c r="X4296" s="34"/>
      <c r="Y4296" s="34"/>
      <c r="Z4296" s="34"/>
      <c r="AA4296" s="34"/>
    </row>
    <row r="4297" spans="1:27" s="30" customFormat="1" x14ac:dyDescent="0.3">
      <c r="A4297" s="31"/>
      <c r="B4297" s="32"/>
      <c r="C4297" s="33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34"/>
      <c r="O4297" s="34"/>
      <c r="P4297" s="31"/>
      <c r="Q4297" s="31"/>
      <c r="R4297" s="34"/>
      <c r="S4297" s="34"/>
      <c r="T4297" s="34"/>
      <c r="U4297" s="34"/>
      <c r="V4297" s="34"/>
      <c r="W4297" s="34"/>
      <c r="X4297" s="34"/>
      <c r="Y4297" s="34"/>
      <c r="Z4297" s="34"/>
      <c r="AA4297" s="34"/>
    </row>
    <row r="4298" spans="1:27" s="30" customFormat="1" x14ac:dyDescent="0.3">
      <c r="A4298" s="31"/>
      <c r="B4298" s="32"/>
      <c r="C4298" s="33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34"/>
      <c r="O4298" s="34"/>
      <c r="P4298" s="31"/>
      <c r="Q4298" s="31"/>
      <c r="R4298" s="34"/>
      <c r="S4298" s="34"/>
      <c r="T4298" s="34"/>
      <c r="U4298" s="34"/>
      <c r="V4298" s="34"/>
      <c r="W4298" s="34"/>
      <c r="X4298" s="34"/>
      <c r="Y4298" s="34"/>
      <c r="Z4298" s="34"/>
      <c r="AA4298" s="34"/>
    </row>
    <row r="4299" spans="1:27" s="30" customFormat="1" x14ac:dyDescent="0.3">
      <c r="A4299" s="31"/>
      <c r="B4299" s="32"/>
      <c r="C4299" s="33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34"/>
      <c r="O4299" s="34"/>
      <c r="P4299" s="31"/>
      <c r="Q4299" s="31"/>
      <c r="R4299" s="34"/>
      <c r="S4299" s="34"/>
      <c r="T4299" s="34"/>
      <c r="U4299" s="34"/>
      <c r="V4299" s="34"/>
      <c r="W4299" s="34"/>
      <c r="X4299" s="34"/>
      <c r="Y4299" s="34"/>
      <c r="Z4299" s="34"/>
      <c r="AA4299" s="34"/>
    </row>
    <row r="4300" spans="1:27" s="30" customFormat="1" x14ac:dyDescent="0.3">
      <c r="A4300" s="31"/>
      <c r="B4300" s="32"/>
      <c r="C4300" s="33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34"/>
      <c r="O4300" s="34"/>
      <c r="P4300" s="31"/>
      <c r="Q4300" s="31"/>
      <c r="R4300" s="34"/>
      <c r="S4300" s="34"/>
      <c r="T4300" s="34"/>
      <c r="U4300" s="34"/>
      <c r="V4300" s="34"/>
      <c r="W4300" s="34"/>
      <c r="X4300" s="34"/>
      <c r="Y4300" s="34"/>
      <c r="Z4300" s="34"/>
      <c r="AA4300" s="34"/>
    </row>
    <row r="4301" spans="1:27" s="30" customFormat="1" x14ac:dyDescent="0.3">
      <c r="A4301" s="31"/>
      <c r="B4301" s="32"/>
      <c r="C4301" s="33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34"/>
      <c r="O4301" s="34"/>
      <c r="P4301" s="31"/>
      <c r="Q4301" s="31"/>
      <c r="R4301" s="34"/>
      <c r="S4301" s="34"/>
      <c r="T4301" s="34"/>
      <c r="U4301" s="34"/>
      <c r="V4301" s="34"/>
      <c r="W4301" s="34"/>
      <c r="X4301" s="34"/>
      <c r="Y4301" s="34"/>
      <c r="Z4301" s="34"/>
      <c r="AA4301" s="34"/>
    </row>
    <row r="4302" spans="1:27" s="30" customFormat="1" x14ac:dyDescent="0.3">
      <c r="A4302" s="31"/>
      <c r="B4302" s="32"/>
      <c r="C4302" s="33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34"/>
      <c r="O4302" s="34"/>
      <c r="P4302" s="31"/>
      <c r="Q4302" s="31"/>
      <c r="R4302" s="34"/>
      <c r="S4302" s="34"/>
      <c r="T4302" s="34"/>
      <c r="U4302" s="34"/>
      <c r="V4302" s="34"/>
      <c r="W4302" s="34"/>
      <c r="X4302" s="34"/>
      <c r="Y4302" s="34"/>
      <c r="Z4302" s="34"/>
      <c r="AA4302" s="34"/>
    </row>
    <row r="4303" spans="1:27" s="30" customFormat="1" x14ac:dyDescent="0.3">
      <c r="A4303" s="31"/>
      <c r="B4303" s="32"/>
      <c r="C4303" s="33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34"/>
      <c r="O4303" s="34"/>
      <c r="P4303" s="31"/>
      <c r="Q4303" s="31"/>
      <c r="R4303" s="34"/>
      <c r="S4303" s="34"/>
      <c r="T4303" s="34"/>
      <c r="U4303" s="34"/>
      <c r="V4303" s="34"/>
      <c r="W4303" s="34"/>
      <c r="X4303" s="34"/>
      <c r="Y4303" s="34"/>
      <c r="Z4303" s="34"/>
      <c r="AA4303" s="34"/>
    </row>
    <row r="4304" spans="1:27" s="30" customFormat="1" x14ac:dyDescent="0.3">
      <c r="A4304" s="31"/>
      <c r="B4304" s="32"/>
      <c r="C4304" s="33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34"/>
      <c r="O4304" s="34"/>
      <c r="P4304" s="31"/>
      <c r="Q4304" s="31"/>
      <c r="R4304" s="34"/>
      <c r="S4304" s="34"/>
      <c r="T4304" s="34"/>
      <c r="U4304" s="34"/>
      <c r="V4304" s="34"/>
      <c r="W4304" s="34"/>
      <c r="X4304" s="34"/>
      <c r="Y4304" s="34"/>
      <c r="Z4304" s="34"/>
      <c r="AA4304" s="34"/>
    </row>
    <row r="4305" spans="1:27" s="30" customFormat="1" x14ac:dyDescent="0.3">
      <c r="A4305" s="31"/>
      <c r="B4305" s="32"/>
      <c r="C4305" s="33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34"/>
      <c r="O4305" s="34"/>
      <c r="P4305" s="31"/>
      <c r="Q4305" s="31"/>
      <c r="R4305" s="34"/>
      <c r="S4305" s="34"/>
      <c r="T4305" s="34"/>
      <c r="U4305" s="34"/>
      <c r="V4305" s="34"/>
      <c r="W4305" s="34"/>
      <c r="X4305" s="34"/>
      <c r="Y4305" s="34"/>
      <c r="Z4305" s="34"/>
      <c r="AA4305" s="34"/>
    </row>
    <row r="4306" spans="1:27" s="30" customFormat="1" x14ac:dyDescent="0.3">
      <c r="A4306" s="31"/>
      <c r="B4306" s="32"/>
      <c r="C4306" s="33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34"/>
      <c r="O4306" s="34"/>
      <c r="P4306" s="31"/>
      <c r="Q4306" s="31"/>
      <c r="R4306" s="34"/>
      <c r="S4306" s="34"/>
      <c r="T4306" s="34"/>
      <c r="U4306" s="34"/>
      <c r="V4306" s="34"/>
      <c r="W4306" s="34"/>
      <c r="X4306" s="34"/>
      <c r="Y4306" s="34"/>
      <c r="Z4306" s="34"/>
      <c r="AA4306" s="34"/>
    </row>
    <row r="4307" spans="1:27" s="30" customFormat="1" x14ac:dyDescent="0.3">
      <c r="A4307" s="31"/>
      <c r="B4307" s="32"/>
      <c r="C4307" s="33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34"/>
      <c r="O4307" s="34"/>
      <c r="P4307" s="31"/>
      <c r="Q4307" s="31"/>
      <c r="R4307" s="34"/>
      <c r="S4307" s="34"/>
      <c r="T4307" s="34"/>
      <c r="U4307" s="34"/>
      <c r="V4307" s="34"/>
      <c r="W4307" s="34"/>
      <c r="X4307" s="34"/>
      <c r="Y4307" s="34"/>
      <c r="Z4307" s="34"/>
      <c r="AA4307" s="34"/>
    </row>
    <row r="4308" spans="1:27" s="30" customFormat="1" x14ac:dyDescent="0.3">
      <c r="A4308" s="31"/>
      <c r="B4308" s="32"/>
      <c r="C4308" s="33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34"/>
      <c r="O4308" s="34"/>
      <c r="P4308" s="31"/>
      <c r="Q4308" s="31"/>
      <c r="R4308" s="34"/>
      <c r="S4308" s="34"/>
      <c r="T4308" s="34"/>
      <c r="U4308" s="34"/>
      <c r="V4308" s="34"/>
      <c r="W4308" s="34"/>
      <c r="X4308" s="34"/>
      <c r="Y4308" s="34"/>
      <c r="Z4308" s="34"/>
      <c r="AA4308" s="34"/>
    </row>
    <row r="4309" spans="1:27" s="30" customFormat="1" x14ac:dyDescent="0.3">
      <c r="A4309" s="31"/>
      <c r="B4309" s="32"/>
      <c r="C4309" s="33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34"/>
      <c r="O4309" s="34"/>
      <c r="P4309" s="31"/>
      <c r="Q4309" s="31"/>
      <c r="R4309" s="34"/>
      <c r="S4309" s="34"/>
      <c r="T4309" s="34"/>
      <c r="U4309" s="34"/>
      <c r="V4309" s="34"/>
      <c r="W4309" s="34"/>
      <c r="X4309" s="34"/>
      <c r="Y4309" s="34"/>
      <c r="Z4309" s="34"/>
      <c r="AA4309" s="34"/>
    </row>
    <row r="4310" spans="1:27" s="30" customFormat="1" x14ac:dyDescent="0.3">
      <c r="A4310" s="31"/>
      <c r="B4310" s="32"/>
      <c r="C4310" s="33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34"/>
      <c r="O4310" s="34"/>
      <c r="P4310" s="31"/>
      <c r="Q4310" s="31"/>
      <c r="R4310" s="34"/>
      <c r="S4310" s="34"/>
      <c r="T4310" s="34"/>
      <c r="U4310" s="34"/>
      <c r="V4310" s="34"/>
      <c r="W4310" s="34"/>
      <c r="X4310" s="34"/>
      <c r="Y4310" s="34"/>
      <c r="Z4310" s="34"/>
      <c r="AA4310" s="34"/>
    </row>
    <row r="4311" spans="1:27" s="30" customFormat="1" x14ac:dyDescent="0.3">
      <c r="A4311" s="31"/>
      <c r="B4311" s="32"/>
      <c r="C4311" s="33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34"/>
      <c r="O4311" s="34"/>
      <c r="P4311" s="31"/>
      <c r="Q4311" s="31"/>
      <c r="R4311" s="34"/>
      <c r="S4311" s="34"/>
      <c r="T4311" s="34"/>
      <c r="U4311" s="34"/>
      <c r="V4311" s="34"/>
      <c r="W4311" s="34"/>
      <c r="X4311" s="34"/>
      <c r="Y4311" s="34"/>
      <c r="Z4311" s="34"/>
      <c r="AA4311" s="34"/>
    </row>
    <row r="4312" spans="1:27" s="30" customFormat="1" x14ac:dyDescent="0.3">
      <c r="A4312" s="31"/>
      <c r="B4312" s="32"/>
      <c r="C4312" s="33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34"/>
      <c r="O4312" s="34"/>
      <c r="P4312" s="31"/>
      <c r="Q4312" s="31"/>
      <c r="R4312" s="34"/>
      <c r="S4312" s="34"/>
      <c r="T4312" s="34"/>
      <c r="U4312" s="34"/>
      <c r="V4312" s="34"/>
      <c r="W4312" s="34"/>
      <c r="X4312" s="34"/>
      <c r="Y4312" s="34"/>
      <c r="Z4312" s="34"/>
      <c r="AA4312" s="34"/>
    </row>
    <row r="4313" spans="1:27" s="30" customFormat="1" x14ac:dyDescent="0.3">
      <c r="A4313" s="31"/>
      <c r="B4313" s="32"/>
      <c r="C4313" s="33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34"/>
      <c r="O4313" s="34"/>
      <c r="P4313" s="31"/>
      <c r="Q4313" s="31"/>
      <c r="R4313" s="34"/>
      <c r="S4313" s="34"/>
      <c r="T4313" s="34"/>
      <c r="U4313" s="34"/>
      <c r="V4313" s="34"/>
      <c r="W4313" s="34"/>
      <c r="X4313" s="34"/>
      <c r="Y4313" s="34"/>
      <c r="Z4313" s="34"/>
      <c r="AA4313" s="34"/>
    </row>
    <row r="4314" spans="1:27" s="30" customFormat="1" x14ac:dyDescent="0.3">
      <c r="A4314" s="31"/>
      <c r="B4314" s="32"/>
      <c r="C4314" s="33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34"/>
      <c r="O4314" s="34"/>
      <c r="P4314" s="31"/>
      <c r="Q4314" s="31"/>
      <c r="R4314" s="34"/>
      <c r="S4314" s="34"/>
      <c r="T4314" s="34"/>
      <c r="U4314" s="34"/>
      <c r="V4314" s="34"/>
      <c r="W4314" s="34"/>
      <c r="X4314" s="34"/>
      <c r="Y4314" s="34"/>
      <c r="Z4314" s="34"/>
      <c r="AA4314" s="34"/>
    </row>
    <row r="4315" spans="1:27" s="30" customFormat="1" x14ac:dyDescent="0.3">
      <c r="A4315" s="31"/>
      <c r="B4315" s="32"/>
      <c r="C4315" s="33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34"/>
      <c r="O4315" s="34"/>
      <c r="P4315" s="31"/>
      <c r="Q4315" s="31"/>
      <c r="R4315" s="34"/>
      <c r="S4315" s="34"/>
      <c r="T4315" s="34"/>
      <c r="U4315" s="34"/>
      <c r="V4315" s="34"/>
      <c r="W4315" s="34"/>
      <c r="X4315" s="34"/>
      <c r="Y4315" s="34"/>
      <c r="Z4315" s="34"/>
      <c r="AA4315" s="34"/>
    </row>
    <row r="4316" spans="1:27" s="30" customFormat="1" x14ac:dyDescent="0.3">
      <c r="A4316" s="31"/>
      <c r="B4316" s="32"/>
      <c r="C4316" s="33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34"/>
      <c r="O4316" s="34"/>
      <c r="P4316" s="31"/>
      <c r="Q4316" s="31"/>
      <c r="R4316" s="34"/>
      <c r="S4316" s="34"/>
      <c r="T4316" s="34"/>
      <c r="U4316" s="34"/>
      <c r="V4316" s="34"/>
      <c r="W4316" s="34"/>
      <c r="X4316" s="34"/>
      <c r="Y4316" s="34"/>
      <c r="Z4316" s="34"/>
      <c r="AA4316" s="34"/>
    </row>
    <row r="4317" spans="1:27" s="30" customFormat="1" x14ac:dyDescent="0.3">
      <c r="A4317" s="31"/>
      <c r="B4317" s="32"/>
      <c r="C4317" s="33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34"/>
      <c r="O4317" s="34"/>
      <c r="P4317" s="31"/>
      <c r="Q4317" s="31"/>
      <c r="R4317" s="34"/>
      <c r="S4317" s="34"/>
      <c r="T4317" s="34"/>
      <c r="U4317" s="34"/>
      <c r="V4317" s="34"/>
      <c r="W4317" s="34"/>
      <c r="X4317" s="34"/>
      <c r="Y4317" s="34"/>
      <c r="Z4317" s="34"/>
      <c r="AA4317" s="34"/>
    </row>
    <row r="4318" spans="1:27" s="30" customFormat="1" x14ac:dyDescent="0.3">
      <c r="A4318" s="31"/>
      <c r="B4318" s="32"/>
      <c r="C4318" s="33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34"/>
      <c r="O4318" s="34"/>
      <c r="P4318" s="31"/>
      <c r="Q4318" s="31"/>
      <c r="R4318" s="34"/>
      <c r="S4318" s="34"/>
      <c r="T4318" s="34"/>
      <c r="U4318" s="34"/>
      <c r="V4318" s="34"/>
      <c r="W4318" s="34"/>
      <c r="X4318" s="34"/>
      <c r="Y4318" s="34"/>
      <c r="Z4318" s="34"/>
      <c r="AA4318" s="34"/>
    </row>
    <row r="4319" spans="1:27" s="30" customFormat="1" x14ac:dyDescent="0.3">
      <c r="A4319" s="31"/>
      <c r="B4319" s="32"/>
      <c r="C4319" s="33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34"/>
      <c r="O4319" s="34"/>
      <c r="P4319" s="31"/>
      <c r="Q4319" s="31"/>
      <c r="R4319" s="34"/>
      <c r="S4319" s="34"/>
      <c r="T4319" s="34"/>
      <c r="U4319" s="34"/>
      <c r="V4319" s="34"/>
      <c r="W4319" s="34"/>
      <c r="X4319" s="34"/>
      <c r="Y4319" s="34"/>
      <c r="Z4319" s="34"/>
      <c r="AA4319" s="34"/>
    </row>
    <row r="4320" spans="1:27" s="30" customFormat="1" x14ac:dyDescent="0.3">
      <c r="A4320" s="31"/>
      <c r="B4320" s="32"/>
      <c r="C4320" s="33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34"/>
      <c r="O4320" s="34"/>
      <c r="P4320" s="31"/>
      <c r="Q4320" s="31"/>
      <c r="R4320" s="34"/>
      <c r="S4320" s="34"/>
      <c r="T4320" s="34"/>
      <c r="U4320" s="34"/>
      <c r="V4320" s="34"/>
      <c r="W4320" s="34"/>
      <c r="X4320" s="34"/>
      <c r="Y4320" s="34"/>
      <c r="Z4320" s="34"/>
      <c r="AA4320" s="34"/>
    </row>
    <row r="4321" spans="1:27" s="30" customFormat="1" x14ac:dyDescent="0.3">
      <c r="A4321" s="31"/>
      <c r="B4321" s="32"/>
      <c r="C4321" s="33"/>
      <c r="D4321" s="34"/>
      <c r="E4321" s="34"/>
      <c r="F4321" s="34"/>
      <c r="G4321" s="34"/>
      <c r="H4321" s="34"/>
      <c r="I4321" s="34"/>
      <c r="J4321" s="34"/>
      <c r="K4321" s="34"/>
      <c r="L4321" s="34"/>
      <c r="M4321" s="34"/>
      <c r="N4321" s="34"/>
      <c r="O4321" s="34"/>
      <c r="P4321" s="31"/>
      <c r="Q4321" s="31"/>
      <c r="R4321" s="34"/>
      <c r="S4321" s="34"/>
      <c r="T4321" s="34"/>
      <c r="U4321" s="34"/>
      <c r="V4321" s="34"/>
      <c r="W4321" s="34"/>
      <c r="X4321" s="34"/>
      <c r="Y4321" s="34"/>
      <c r="Z4321" s="34"/>
      <c r="AA4321" s="34"/>
    </row>
    <row r="4322" spans="1:27" s="30" customFormat="1" x14ac:dyDescent="0.3">
      <c r="A4322" s="31"/>
      <c r="B4322" s="32"/>
      <c r="C4322" s="33"/>
      <c r="D4322" s="34"/>
      <c r="E4322" s="34"/>
      <c r="F4322" s="34"/>
      <c r="G4322" s="34"/>
      <c r="H4322" s="34"/>
      <c r="I4322" s="34"/>
      <c r="J4322" s="34"/>
      <c r="K4322" s="34"/>
      <c r="L4322" s="34"/>
      <c r="M4322" s="34"/>
      <c r="N4322" s="34"/>
      <c r="O4322" s="34"/>
      <c r="P4322" s="31"/>
      <c r="Q4322" s="31"/>
      <c r="R4322" s="34"/>
      <c r="S4322" s="34"/>
      <c r="T4322" s="34"/>
      <c r="U4322" s="34"/>
      <c r="V4322" s="34"/>
      <c r="W4322" s="34"/>
      <c r="X4322" s="34"/>
      <c r="Y4322" s="34"/>
      <c r="Z4322" s="34"/>
      <c r="AA4322" s="34"/>
    </row>
    <row r="4323" spans="1:27" s="30" customFormat="1" x14ac:dyDescent="0.3">
      <c r="A4323" s="31"/>
      <c r="B4323" s="32"/>
      <c r="C4323" s="33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34"/>
      <c r="O4323" s="34"/>
      <c r="P4323" s="31"/>
      <c r="Q4323" s="31"/>
      <c r="R4323" s="34"/>
      <c r="S4323" s="34"/>
      <c r="T4323" s="34"/>
      <c r="U4323" s="34"/>
      <c r="V4323" s="34"/>
      <c r="W4323" s="34"/>
      <c r="X4323" s="34"/>
      <c r="Y4323" s="34"/>
      <c r="Z4323" s="34"/>
      <c r="AA4323" s="34"/>
    </row>
    <row r="4324" spans="1:27" s="30" customFormat="1" x14ac:dyDescent="0.3">
      <c r="A4324" s="31"/>
      <c r="B4324" s="32"/>
      <c r="C4324" s="33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34"/>
      <c r="O4324" s="34"/>
      <c r="P4324" s="31"/>
      <c r="Q4324" s="31"/>
      <c r="R4324" s="34"/>
      <c r="S4324" s="34"/>
      <c r="T4324" s="34"/>
      <c r="U4324" s="34"/>
      <c r="V4324" s="34"/>
      <c r="W4324" s="34"/>
      <c r="X4324" s="34"/>
      <c r="Y4324" s="34"/>
      <c r="Z4324" s="34"/>
      <c r="AA4324" s="34"/>
    </row>
    <row r="4325" spans="1:27" s="30" customFormat="1" x14ac:dyDescent="0.3">
      <c r="A4325" s="31"/>
      <c r="B4325" s="32"/>
      <c r="C4325" s="33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34"/>
      <c r="O4325" s="34"/>
      <c r="P4325" s="31"/>
      <c r="Q4325" s="31"/>
      <c r="R4325" s="34"/>
      <c r="S4325" s="34"/>
      <c r="T4325" s="34"/>
      <c r="U4325" s="34"/>
      <c r="V4325" s="34"/>
      <c r="W4325" s="34"/>
      <c r="X4325" s="34"/>
      <c r="Y4325" s="34"/>
      <c r="Z4325" s="34"/>
      <c r="AA4325" s="34"/>
    </row>
    <row r="4326" spans="1:27" s="30" customFormat="1" x14ac:dyDescent="0.3">
      <c r="A4326" s="31"/>
      <c r="B4326" s="32"/>
      <c r="C4326" s="33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34"/>
      <c r="O4326" s="34"/>
      <c r="P4326" s="31"/>
      <c r="Q4326" s="31"/>
      <c r="R4326" s="34"/>
      <c r="S4326" s="34"/>
      <c r="T4326" s="34"/>
      <c r="U4326" s="34"/>
      <c r="V4326" s="34"/>
      <c r="W4326" s="34"/>
      <c r="X4326" s="34"/>
      <c r="Y4326" s="34"/>
      <c r="Z4326" s="34"/>
      <c r="AA4326" s="34"/>
    </row>
    <row r="4327" spans="1:27" s="30" customFormat="1" x14ac:dyDescent="0.3">
      <c r="A4327" s="31"/>
      <c r="B4327" s="32"/>
      <c r="C4327" s="33"/>
      <c r="D4327" s="34"/>
      <c r="E4327" s="34"/>
      <c r="F4327" s="34"/>
      <c r="G4327" s="34"/>
      <c r="H4327" s="34"/>
      <c r="I4327" s="34"/>
      <c r="J4327" s="34"/>
      <c r="K4327" s="34"/>
      <c r="L4327" s="34"/>
      <c r="M4327" s="34"/>
      <c r="N4327" s="34"/>
      <c r="O4327" s="34"/>
      <c r="P4327" s="31"/>
      <c r="Q4327" s="31"/>
      <c r="R4327" s="34"/>
      <c r="S4327" s="34"/>
      <c r="T4327" s="34"/>
      <c r="U4327" s="34"/>
      <c r="V4327" s="34"/>
      <c r="W4327" s="34"/>
      <c r="X4327" s="34"/>
      <c r="Y4327" s="34"/>
      <c r="Z4327" s="34"/>
      <c r="AA4327" s="34"/>
    </row>
    <row r="4328" spans="1:27" s="30" customFormat="1" x14ac:dyDescent="0.3">
      <c r="A4328" s="31"/>
      <c r="B4328" s="32"/>
      <c r="C4328" s="33"/>
      <c r="D4328" s="34"/>
      <c r="E4328" s="34"/>
      <c r="F4328" s="34"/>
      <c r="G4328" s="34"/>
      <c r="H4328" s="34"/>
      <c r="I4328" s="34"/>
      <c r="J4328" s="34"/>
      <c r="K4328" s="34"/>
      <c r="L4328" s="34"/>
      <c r="M4328" s="34"/>
      <c r="N4328" s="34"/>
      <c r="O4328" s="34"/>
      <c r="P4328" s="31"/>
      <c r="Q4328" s="31"/>
      <c r="R4328" s="34"/>
      <c r="S4328" s="34"/>
      <c r="T4328" s="34"/>
      <c r="U4328" s="34"/>
      <c r="V4328" s="34"/>
      <c r="W4328" s="34"/>
      <c r="X4328" s="34"/>
      <c r="Y4328" s="34"/>
      <c r="Z4328" s="34"/>
      <c r="AA4328" s="34"/>
    </row>
    <row r="4329" spans="1:27" s="30" customFormat="1" x14ac:dyDescent="0.3">
      <c r="A4329" s="31"/>
      <c r="B4329" s="32"/>
      <c r="C4329" s="33"/>
      <c r="D4329" s="34"/>
      <c r="E4329" s="34"/>
      <c r="F4329" s="34"/>
      <c r="G4329" s="34"/>
      <c r="H4329" s="34"/>
      <c r="I4329" s="34"/>
      <c r="J4329" s="34"/>
      <c r="K4329" s="34"/>
      <c r="L4329" s="34"/>
      <c r="M4329" s="34"/>
      <c r="N4329" s="34"/>
      <c r="O4329" s="34"/>
      <c r="P4329" s="31"/>
      <c r="Q4329" s="31"/>
      <c r="R4329" s="34"/>
      <c r="S4329" s="34"/>
      <c r="T4329" s="34"/>
      <c r="U4329" s="34"/>
      <c r="V4329" s="34"/>
      <c r="W4329" s="34"/>
      <c r="X4329" s="34"/>
      <c r="Y4329" s="34"/>
      <c r="Z4329" s="34"/>
      <c r="AA4329" s="34"/>
    </row>
    <row r="4330" spans="1:27" s="30" customFormat="1" x14ac:dyDescent="0.3">
      <c r="A4330" s="31"/>
      <c r="B4330" s="32"/>
      <c r="C4330" s="33"/>
      <c r="D4330" s="34"/>
      <c r="E4330" s="34"/>
      <c r="F4330" s="34"/>
      <c r="G4330" s="34"/>
      <c r="H4330" s="34"/>
      <c r="I4330" s="34"/>
      <c r="J4330" s="34"/>
      <c r="K4330" s="34"/>
      <c r="L4330" s="34"/>
      <c r="M4330" s="34"/>
      <c r="N4330" s="34"/>
      <c r="O4330" s="34"/>
      <c r="P4330" s="31"/>
      <c r="Q4330" s="31"/>
      <c r="R4330" s="34"/>
      <c r="S4330" s="34"/>
      <c r="T4330" s="34"/>
      <c r="U4330" s="34"/>
      <c r="V4330" s="34"/>
      <c r="W4330" s="34"/>
      <c r="X4330" s="34"/>
      <c r="Y4330" s="34"/>
      <c r="Z4330" s="34"/>
      <c r="AA4330" s="34"/>
    </row>
    <row r="4331" spans="1:27" s="30" customFormat="1" x14ac:dyDescent="0.3">
      <c r="A4331" s="31"/>
      <c r="B4331" s="32"/>
      <c r="C4331" s="33"/>
      <c r="D4331" s="34"/>
      <c r="E4331" s="34"/>
      <c r="F4331" s="34"/>
      <c r="G4331" s="34"/>
      <c r="H4331" s="34"/>
      <c r="I4331" s="34"/>
      <c r="J4331" s="34"/>
      <c r="K4331" s="34"/>
      <c r="L4331" s="34"/>
      <c r="M4331" s="34"/>
      <c r="N4331" s="34"/>
      <c r="O4331" s="34"/>
      <c r="P4331" s="31"/>
      <c r="Q4331" s="31"/>
      <c r="R4331" s="34"/>
      <c r="S4331" s="34"/>
      <c r="T4331" s="34"/>
      <c r="U4331" s="34"/>
      <c r="V4331" s="34"/>
      <c r="W4331" s="34"/>
      <c r="X4331" s="34"/>
      <c r="Y4331" s="34"/>
      <c r="Z4331" s="34"/>
      <c r="AA4331" s="34"/>
    </row>
    <row r="4332" spans="1:27" s="30" customFormat="1" x14ac:dyDescent="0.3">
      <c r="A4332" s="31"/>
      <c r="B4332" s="32"/>
      <c r="C4332" s="33"/>
      <c r="D4332" s="34"/>
      <c r="E4332" s="34"/>
      <c r="F4332" s="34"/>
      <c r="G4332" s="34"/>
      <c r="H4332" s="34"/>
      <c r="I4332" s="34"/>
      <c r="J4332" s="34"/>
      <c r="K4332" s="34"/>
      <c r="L4332" s="34"/>
      <c r="M4332" s="34"/>
      <c r="N4332" s="34"/>
      <c r="O4332" s="34"/>
      <c r="P4332" s="31"/>
      <c r="Q4332" s="31"/>
      <c r="R4332" s="34"/>
      <c r="S4332" s="34"/>
      <c r="T4332" s="34"/>
      <c r="U4332" s="34"/>
      <c r="V4332" s="34"/>
      <c r="W4332" s="34"/>
      <c r="X4332" s="34"/>
      <c r="Y4332" s="34"/>
      <c r="Z4332" s="34"/>
      <c r="AA4332" s="34"/>
    </row>
    <row r="4333" spans="1:27" s="30" customFormat="1" x14ac:dyDescent="0.3">
      <c r="A4333" s="31"/>
      <c r="B4333" s="32"/>
      <c r="C4333" s="33"/>
      <c r="D4333" s="34"/>
      <c r="E4333" s="34"/>
      <c r="F4333" s="34"/>
      <c r="G4333" s="34"/>
      <c r="H4333" s="34"/>
      <c r="I4333" s="34"/>
      <c r="J4333" s="34"/>
      <c r="K4333" s="34"/>
      <c r="L4333" s="34"/>
      <c r="M4333" s="34"/>
      <c r="N4333" s="34"/>
      <c r="O4333" s="34"/>
      <c r="P4333" s="31"/>
      <c r="Q4333" s="31"/>
      <c r="R4333" s="34"/>
      <c r="S4333" s="34"/>
      <c r="T4333" s="34"/>
      <c r="U4333" s="34"/>
      <c r="V4333" s="34"/>
      <c r="W4333" s="34"/>
      <c r="X4333" s="34"/>
      <c r="Y4333" s="34"/>
      <c r="Z4333" s="34"/>
      <c r="AA4333" s="34"/>
    </row>
    <row r="4334" spans="1:27" s="30" customFormat="1" x14ac:dyDescent="0.3">
      <c r="A4334" s="31"/>
      <c r="B4334" s="32"/>
      <c r="C4334" s="33"/>
      <c r="D4334" s="34"/>
      <c r="E4334" s="34"/>
      <c r="F4334" s="34"/>
      <c r="G4334" s="34"/>
      <c r="H4334" s="34"/>
      <c r="I4334" s="34"/>
      <c r="J4334" s="34"/>
      <c r="K4334" s="34"/>
      <c r="L4334" s="34"/>
      <c r="M4334" s="34"/>
      <c r="N4334" s="34"/>
      <c r="O4334" s="34"/>
      <c r="P4334" s="31"/>
      <c r="Q4334" s="31"/>
      <c r="R4334" s="34"/>
      <c r="S4334" s="34"/>
      <c r="T4334" s="34"/>
      <c r="U4334" s="34"/>
      <c r="V4334" s="34"/>
      <c r="W4334" s="34"/>
      <c r="X4334" s="34"/>
      <c r="Y4334" s="34"/>
      <c r="Z4334" s="34"/>
      <c r="AA4334" s="34"/>
    </row>
    <row r="4335" spans="1:27" s="30" customFormat="1" x14ac:dyDescent="0.3">
      <c r="A4335" s="31"/>
      <c r="B4335" s="32"/>
      <c r="C4335" s="33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34"/>
      <c r="O4335" s="34"/>
      <c r="P4335" s="31"/>
      <c r="Q4335" s="31"/>
      <c r="R4335" s="34"/>
      <c r="S4335" s="34"/>
      <c r="T4335" s="34"/>
      <c r="U4335" s="34"/>
      <c r="V4335" s="34"/>
      <c r="W4335" s="34"/>
      <c r="X4335" s="34"/>
      <c r="Y4335" s="34"/>
      <c r="Z4335" s="34"/>
      <c r="AA4335" s="34"/>
    </row>
    <row r="4336" spans="1:27" s="30" customFormat="1" x14ac:dyDescent="0.3">
      <c r="A4336" s="31"/>
      <c r="B4336" s="32"/>
      <c r="C4336" s="33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34"/>
      <c r="O4336" s="34"/>
      <c r="P4336" s="31"/>
      <c r="Q4336" s="31"/>
      <c r="R4336" s="34"/>
      <c r="S4336" s="34"/>
      <c r="T4336" s="34"/>
      <c r="U4336" s="34"/>
      <c r="V4336" s="34"/>
      <c r="W4336" s="34"/>
      <c r="X4336" s="34"/>
      <c r="Y4336" s="34"/>
      <c r="Z4336" s="34"/>
      <c r="AA4336" s="34"/>
    </row>
    <row r="4337" spans="1:27" s="30" customFormat="1" x14ac:dyDescent="0.3">
      <c r="A4337" s="31"/>
      <c r="B4337" s="32"/>
      <c r="C4337" s="33"/>
      <c r="D4337" s="34"/>
      <c r="E4337" s="34"/>
      <c r="F4337" s="34"/>
      <c r="G4337" s="34"/>
      <c r="H4337" s="34"/>
      <c r="I4337" s="34"/>
      <c r="J4337" s="34"/>
      <c r="K4337" s="34"/>
      <c r="L4337" s="34"/>
      <c r="M4337" s="34"/>
      <c r="N4337" s="34"/>
      <c r="O4337" s="34"/>
      <c r="P4337" s="31"/>
      <c r="Q4337" s="31"/>
      <c r="R4337" s="34"/>
      <c r="S4337" s="34"/>
      <c r="T4337" s="34"/>
      <c r="U4337" s="34"/>
      <c r="V4337" s="34"/>
      <c r="W4337" s="34"/>
      <c r="X4337" s="34"/>
      <c r="Y4337" s="34"/>
      <c r="Z4337" s="34"/>
      <c r="AA4337" s="34"/>
    </row>
    <row r="4338" spans="1:27" s="30" customFormat="1" x14ac:dyDescent="0.3">
      <c r="A4338" s="31"/>
      <c r="B4338" s="32"/>
      <c r="C4338" s="33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34"/>
      <c r="O4338" s="34"/>
      <c r="P4338" s="31"/>
      <c r="Q4338" s="31"/>
      <c r="R4338" s="34"/>
      <c r="S4338" s="34"/>
      <c r="T4338" s="34"/>
      <c r="U4338" s="34"/>
      <c r="V4338" s="34"/>
      <c r="W4338" s="34"/>
      <c r="X4338" s="34"/>
      <c r="Y4338" s="34"/>
      <c r="Z4338" s="34"/>
      <c r="AA4338" s="34"/>
    </row>
    <row r="4339" spans="1:27" s="30" customFormat="1" x14ac:dyDescent="0.3">
      <c r="A4339" s="31"/>
      <c r="B4339" s="32"/>
      <c r="C4339" s="33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34"/>
      <c r="O4339" s="34"/>
      <c r="P4339" s="31"/>
      <c r="Q4339" s="31"/>
      <c r="R4339" s="34"/>
      <c r="S4339" s="34"/>
      <c r="T4339" s="34"/>
      <c r="U4339" s="34"/>
      <c r="V4339" s="34"/>
      <c r="W4339" s="34"/>
      <c r="X4339" s="34"/>
      <c r="Y4339" s="34"/>
      <c r="Z4339" s="34"/>
      <c r="AA4339" s="34"/>
    </row>
    <row r="4340" spans="1:27" s="30" customFormat="1" x14ac:dyDescent="0.3">
      <c r="A4340" s="31"/>
      <c r="B4340" s="32"/>
      <c r="C4340" s="33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34"/>
      <c r="O4340" s="34"/>
      <c r="P4340" s="31"/>
      <c r="Q4340" s="31"/>
      <c r="R4340" s="34"/>
      <c r="S4340" s="34"/>
      <c r="T4340" s="34"/>
      <c r="U4340" s="34"/>
      <c r="V4340" s="34"/>
      <c r="W4340" s="34"/>
      <c r="X4340" s="34"/>
      <c r="Y4340" s="34"/>
      <c r="Z4340" s="34"/>
      <c r="AA4340" s="34"/>
    </row>
    <row r="4341" spans="1:27" s="30" customFormat="1" x14ac:dyDescent="0.3">
      <c r="A4341" s="31"/>
      <c r="B4341" s="32"/>
      <c r="C4341" s="33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34"/>
      <c r="O4341" s="34"/>
      <c r="P4341" s="31"/>
      <c r="Q4341" s="31"/>
      <c r="R4341" s="34"/>
      <c r="S4341" s="34"/>
      <c r="T4341" s="34"/>
      <c r="U4341" s="34"/>
      <c r="V4341" s="34"/>
      <c r="W4341" s="34"/>
      <c r="X4341" s="34"/>
      <c r="Y4341" s="34"/>
      <c r="Z4341" s="34"/>
      <c r="AA4341" s="34"/>
    </row>
    <row r="4342" spans="1:27" s="30" customFormat="1" x14ac:dyDescent="0.3">
      <c r="A4342" s="31"/>
      <c r="B4342" s="32"/>
      <c r="C4342" s="33"/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34"/>
      <c r="O4342" s="34"/>
      <c r="P4342" s="31"/>
      <c r="Q4342" s="31"/>
      <c r="R4342" s="34"/>
      <c r="S4342" s="34"/>
      <c r="T4342" s="34"/>
      <c r="U4342" s="34"/>
      <c r="V4342" s="34"/>
      <c r="W4342" s="34"/>
      <c r="X4342" s="34"/>
      <c r="Y4342" s="34"/>
      <c r="Z4342" s="34"/>
      <c r="AA4342" s="34"/>
    </row>
    <row r="4343" spans="1:27" s="30" customFormat="1" x14ac:dyDescent="0.3">
      <c r="A4343" s="31"/>
      <c r="B4343" s="32"/>
      <c r="C4343" s="33"/>
      <c r="D4343" s="34"/>
      <c r="E4343" s="34"/>
      <c r="F4343" s="34"/>
      <c r="G4343" s="34"/>
      <c r="H4343" s="34"/>
      <c r="I4343" s="34"/>
      <c r="J4343" s="34"/>
      <c r="K4343" s="34"/>
      <c r="L4343" s="34"/>
      <c r="M4343" s="34"/>
      <c r="N4343" s="34"/>
      <c r="O4343" s="34"/>
      <c r="P4343" s="31"/>
      <c r="Q4343" s="31"/>
      <c r="R4343" s="34"/>
      <c r="S4343" s="34"/>
      <c r="T4343" s="34"/>
      <c r="U4343" s="34"/>
      <c r="V4343" s="34"/>
      <c r="W4343" s="34"/>
      <c r="X4343" s="34"/>
      <c r="Y4343" s="34"/>
      <c r="Z4343" s="34"/>
      <c r="AA4343" s="34"/>
    </row>
    <row r="4344" spans="1:27" s="30" customFormat="1" x14ac:dyDescent="0.3">
      <c r="A4344" s="31"/>
      <c r="B4344" s="32"/>
      <c r="C4344" s="33"/>
      <c r="D4344" s="34"/>
      <c r="E4344" s="34"/>
      <c r="F4344" s="34"/>
      <c r="G4344" s="34"/>
      <c r="H4344" s="34"/>
      <c r="I4344" s="34"/>
      <c r="J4344" s="34"/>
      <c r="K4344" s="34"/>
      <c r="L4344" s="34"/>
      <c r="M4344" s="34"/>
      <c r="N4344" s="34"/>
      <c r="O4344" s="34"/>
      <c r="P4344" s="31"/>
      <c r="Q4344" s="31"/>
      <c r="R4344" s="34"/>
      <c r="S4344" s="34"/>
      <c r="T4344" s="34"/>
      <c r="U4344" s="34"/>
      <c r="V4344" s="34"/>
      <c r="W4344" s="34"/>
      <c r="X4344" s="34"/>
      <c r="Y4344" s="34"/>
      <c r="Z4344" s="34"/>
      <c r="AA4344" s="34"/>
    </row>
    <row r="4345" spans="1:27" s="30" customFormat="1" x14ac:dyDescent="0.3">
      <c r="A4345" s="31"/>
      <c r="B4345" s="32"/>
      <c r="C4345" s="33"/>
      <c r="D4345" s="34"/>
      <c r="E4345" s="34"/>
      <c r="F4345" s="34"/>
      <c r="G4345" s="34"/>
      <c r="H4345" s="34"/>
      <c r="I4345" s="34"/>
      <c r="J4345" s="34"/>
      <c r="K4345" s="34"/>
      <c r="L4345" s="34"/>
      <c r="M4345" s="34"/>
      <c r="N4345" s="34"/>
      <c r="O4345" s="34"/>
      <c r="P4345" s="31"/>
      <c r="Q4345" s="31"/>
      <c r="R4345" s="34"/>
      <c r="S4345" s="34"/>
      <c r="T4345" s="34"/>
      <c r="U4345" s="34"/>
      <c r="V4345" s="34"/>
      <c r="W4345" s="34"/>
      <c r="X4345" s="34"/>
      <c r="Y4345" s="34"/>
      <c r="Z4345" s="34"/>
      <c r="AA4345" s="34"/>
    </row>
    <row r="4346" spans="1:27" s="30" customFormat="1" x14ac:dyDescent="0.3">
      <c r="A4346" s="31"/>
      <c r="B4346" s="32"/>
      <c r="C4346" s="33"/>
      <c r="D4346" s="34"/>
      <c r="E4346" s="34"/>
      <c r="F4346" s="34"/>
      <c r="G4346" s="34"/>
      <c r="H4346" s="34"/>
      <c r="I4346" s="34"/>
      <c r="J4346" s="34"/>
      <c r="K4346" s="34"/>
      <c r="L4346" s="34"/>
      <c r="M4346" s="34"/>
      <c r="N4346" s="34"/>
      <c r="O4346" s="34"/>
      <c r="P4346" s="31"/>
      <c r="Q4346" s="31"/>
      <c r="R4346" s="34"/>
      <c r="S4346" s="34"/>
      <c r="T4346" s="34"/>
      <c r="U4346" s="34"/>
      <c r="V4346" s="34"/>
      <c r="W4346" s="34"/>
      <c r="X4346" s="34"/>
      <c r="Y4346" s="34"/>
      <c r="Z4346" s="34"/>
      <c r="AA4346" s="34"/>
    </row>
    <row r="4347" spans="1:27" s="30" customFormat="1" x14ac:dyDescent="0.3">
      <c r="A4347" s="31"/>
      <c r="B4347" s="32"/>
      <c r="C4347" s="33"/>
      <c r="D4347" s="34"/>
      <c r="E4347" s="34"/>
      <c r="F4347" s="34"/>
      <c r="G4347" s="34"/>
      <c r="H4347" s="34"/>
      <c r="I4347" s="34"/>
      <c r="J4347" s="34"/>
      <c r="K4347" s="34"/>
      <c r="L4347" s="34"/>
      <c r="M4347" s="34"/>
      <c r="N4347" s="34"/>
      <c r="O4347" s="34"/>
      <c r="P4347" s="31"/>
      <c r="Q4347" s="31"/>
      <c r="R4347" s="34"/>
      <c r="S4347" s="34"/>
      <c r="T4347" s="34"/>
      <c r="U4347" s="34"/>
      <c r="V4347" s="34"/>
      <c r="W4347" s="34"/>
      <c r="X4347" s="34"/>
      <c r="Y4347" s="34"/>
      <c r="Z4347" s="34"/>
      <c r="AA4347" s="34"/>
    </row>
    <row r="4348" spans="1:27" s="30" customFormat="1" x14ac:dyDescent="0.3">
      <c r="A4348" s="31"/>
      <c r="B4348" s="32"/>
      <c r="C4348" s="33"/>
      <c r="D4348" s="34"/>
      <c r="E4348" s="34"/>
      <c r="F4348" s="34"/>
      <c r="G4348" s="34"/>
      <c r="H4348" s="34"/>
      <c r="I4348" s="34"/>
      <c r="J4348" s="34"/>
      <c r="K4348" s="34"/>
      <c r="L4348" s="34"/>
      <c r="M4348" s="34"/>
      <c r="N4348" s="34"/>
      <c r="O4348" s="34"/>
      <c r="P4348" s="31"/>
      <c r="Q4348" s="31"/>
      <c r="R4348" s="34"/>
      <c r="S4348" s="34"/>
      <c r="T4348" s="34"/>
      <c r="U4348" s="34"/>
      <c r="V4348" s="34"/>
      <c r="W4348" s="34"/>
      <c r="X4348" s="34"/>
      <c r="Y4348" s="34"/>
      <c r="Z4348" s="34"/>
      <c r="AA4348" s="34"/>
    </row>
    <row r="4349" spans="1:27" s="30" customFormat="1" x14ac:dyDescent="0.3">
      <c r="A4349" s="31"/>
      <c r="B4349" s="32"/>
      <c r="C4349" s="33"/>
      <c r="D4349" s="34"/>
      <c r="E4349" s="34"/>
      <c r="F4349" s="34"/>
      <c r="G4349" s="34"/>
      <c r="H4349" s="34"/>
      <c r="I4349" s="34"/>
      <c r="J4349" s="34"/>
      <c r="K4349" s="34"/>
      <c r="L4349" s="34"/>
      <c r="M4349" s="34"/>
      <c r="N4349" s="34"/>
      <c r="O4349" s="34"/>
      <c r="P4349" s="31"/>
      <c r="Q4349" s="31"/>
      <c r="R4349" s="34"/>
      <c r="S4349" s="34"/>
      <c r="T4349" s="34"/>
      <c r="U4349" s="34"/>
      <c r="V4349" s="34"/>
      <c r="W4349" s="34"/>
      <c r="X4349" s="34"/>
      <c r="Y4349" s="34"/>
      <c r="Z4349" s="34"/>
      <c r="AA4349" s="34"/>
    </row>
    <row r="4350" spans="1:27" s="30" customFormat="1" x14ac:dyDescent="0.3">
      <c r="A4350" s="31"/>
      <c r="B4350" s="32"/>
      <c r="C4350" s="33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34"/>
      <c r="O4350" s="34"/>
      <c r="P4350" s="31"/>
      <c r="Q4350" s="31"/>
      <c r="R4350" s="34"/>
      <c r="S4350" s="34"/>
      <c r="T4350" s="34"/>
      <c r="U4350" s="34"/>
      <c r="V4350" s="34"/>
      <c r="W4350" s="34"/>
      <c r="X4350" s="34"/>
      <c r="Y4350" s="34"/>
      <c r="Z4350" s="34"/>
      <c r="AA4350" s="34"/>
    </row>
    <row r="4351" spans="1:27" s="30" customFormat="1" x14ac:dyDescent="0.3">
      <c r="A4351" s="31"/>
      <c r="B4351" s="32"/>
      <c r="C4351" s="33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34"/>
      <c r="O4351" s="34"/>
      <c r="P4351" s="31"/>
      <c r="Q4351" s="31"/>
      <c r="R4351" s="34"/>
      <c r="S4351" s="34"/>
      <c r="T4351" s="34"/>
      <c r="U4351" s="34"/>
      <c r="V4351" s="34"/>
      <c r="W4351" s="34"/>
      <c r="X4351" s="34"/>
      <c r="Y4351" s="34"/>
      <c r="Z4351" s="34"/>
      <c r="AA4351" s="34"/>
    </row>
    <row r="4352" spans="1:27" s="30" customFormat="1" x14ac:dyDescent="0.3">
      <c r="A4352" s="31"/>
      <c r="B4352" s="32"/>
      <c r="C4352" s="33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34"/>
      <c r="O4352" s="34"/>
      <c r="P4352" s="31"/>
      <c r="Q4352" s="31"/>
      <c r="R4352" s="34"/>
      <c r="S4352" s="34"/>
      <c r="T4352" s="34"/>
      <c r="U4352" s="34"/>
      <c r="V4352" s="34"/>
      <c r="W4352" s="34"/>
      <c r="X4352" s="34"/>
      <c r="Y4352" s="34"/>
      <c r="Z4352" s="34"/>
      <c r="AA4352" s="34"/>
    </row>
    <row r="4353" spans="1:27" s="30" customFormat="1" x14ac:dyDescent="0.3">
      <c r="A4353" s="31"/>
      <c r="B4353" s="32"/>
      <c r="C4353" s="33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34"/>
      <c r="O4353" s="34"/>
      <c r="P4353" s="31"/>
      <c r="Q4353" s="31"/>
      <c r="R4353" s="34"/>
      <c r="S4353" s="34"/>
      <c r="T4353" s="34"/>
      <c r="U4353" s="34"/>
      <c r="V4353" s="34"/>
      <c r="W4353" s="34"/>
      <c r="X4353" s="34"/>
      <c r="Y4353" s="34"/>
      <c r="Z4353" s="34"/>
      <c r="AA4353" s="34"/>
    </row>
    <row r="4354" spans="1:27" s="30" customFormat="1" x14ac:dyDescent="0.3">
      <c r="A4354" s="31"/>
      <c r="B4354" s="32"/>
      <c r="C4354" s="33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34"/>
      <c r="O4354" s="34"/>
      <c r="P4354" s="31"/>
      <c r="Q4354" s="31"/>
      <c r="R4354" s="34"/>
      <c r="S4354" s="34"/>
      <c r="T4354" s="34"/>
      <c r="U4354" s="34"/>
      <c r="V4354" s="34"/>
      <c r="W4354" s="34"/>
      <c r="X4354" s="34"/>
      <c r="Y4354" s="34"/>
      <c r="Z4354" s="34"/>
      <c r="AA4354" s="34"/>
    </row>
    <row r="4355" spans="1:27" s="30" customFormat="1" x14ac:dyDescent="0.3">
      <c r="A4355" s="31"/>
      <c r="B4355" s="32"/>
      <c r="C4355" s="33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34"/>
      <c r="O4355" s="34"/>
      <c r="P4355" s="31"/>
      <c r="Q4355" s="31"/>
      <c r="R4355" s="34"/>
      <c r="S4355" s="34"/>
      <c r="T4355" s="34"/>
      <c r="U4355" s="34"/>
      <c r="V4355" s="34"/>
      <c r="W4355" s="34"/>
      <c r="X4355" s="34"/>
      <c r="Y4355" s="34"/>
      <c r="Z4355" s="34"/>
      <c r="AA4355" s="34"/>
    </row>
    <row r="4356" spans="1:27" s="30" customFormat="1" x14ac:dyDescent="0.3">
      <c r="A4356" s="31"/>
      <c r="B4356" s="32"/>
      <c r="C4356" s="33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34"/>
      <c r="O4356" s="34"/>
      <c r="P4356" s="31"/>
      <c r="Q4356" s="31"/>
      <c r="R4356" s="34"/>
      <c r="S4356" s="34"/>
      <c r="T4356" s="34"/>
      <c r="U4356" s="34"/>
      <c r="V4356" s="34"/>
      <c r="W4356" s="34"/>
      <c r="X4356" s="34"/>
      <c r="Y4356" s="34"/>
      <c r="Z4356" s="34"/>
      <c r="AA4356" s="34"/>
    </row>
    <row r="4357" spans="1:27" s="30" customFormat="1" x14ac:dyDescent="0.3">
      <c r="A4357" s="31"/>
      <c r="B4357" s="32"/>
      <c r="C4357" s="33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34"/>
      <c r="O4357" s="34"/>
      <c r="P4357" s="31"/>
      <c r="Q4357" s="31"/>
      <c r="R4357" s="34"/>
      <c r="S4357" s="34"/>
      <c r="T4357" s="34"/>
      <c r="U4357" s="34"/>
      <c r="V4357" s="34"/>
      <c r="W4357" s="34"/>
      <c r="X4357" s="34"/>
      <c r="Y4357" s="34"/>
      <c r="Z4357" s="34"/>
      <c r="AA4357" s="34"/>
    </row>
    <row r="4358" spans="1:27" s="30" customFormat="1" x14ac:dyDescent="0.3">
      <c r="A4358" s="31"/>
      <c r="B4358" s="32"/>
      <c r="C4358" s="33"/>
      <c r="D4358" s="34"/>
      <c r="E4358" s="34"/>
      <c r="F4358" s="34"/>
      <c r="G4358" s="34"/>
      <c r="H4358" s="34"/>
      <c r="I4358" s="34"/>
      <c r="J4358" s="34"/>
      <c r="K4358" s="34"/>
      <c r="L4358" s="34"/>
      <c r="M4358" s="34"/>
      <c r="N4358" s="34"/>
      <c r="O4358" s="34"/>
      <c r="P4358" s="31"/>
      <c r="Q4358" s="31"/>
      <c r="R4358" s="34"/>
      <c r="S4358" s="34"/>
      <c r="T4358" s="34"/>
      <c r="U4358" s="34"/>
      <c r="V4358" s="34"/>
      <c r="W4358" s="34"/>
      <c r="X4358" s="34"/>
      <c r="Y4358" s="34"/>
      <c r="Z4358" s="34"/>
      <c r="AA4358" s="34"/>
    </row>
    <row r="4359" spans="1:27" s="30" customFormat="1" x14ac:dyDescent="0.3">
      <c r="A4359" s="31"/>
      <c r="B4359" s="32"/>
      <c r="C4359" s="33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34"/>
      <c r="O4359" s="34"/>
      <c r="P4359" s="31"/>
      <c r="Q4359" s="31"/>
      <c r="R4359" s="34"/>
      <c r="S4359" s="34"/>
      <c r="T4359" s="34"/>
      <c r="U4359" s="34"/>
      <c r="V4359" s="34"/>
      <c r="W4359" s="34"/>
      <c r="X4359" s="34"/>
      <c r="Y4359" s="34"/>
      <c r="Z4359" s="34"/>
      <c r="AA4359" s="34"/>
    </row>
    <row r="4360" spans="1:27" s="30" customFormat="1" x14ac:dyDescent="0.3">
      <c r="A4360" s="31"/>
      <c r="B4360" s="32"/>
      <c r="C4360" s="33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34"/>
      <c r="O4360" s="34"/>
      <c r="P4360" s="31"/>
      <c r="Q4360" s="31"/>
      <c r="R4360" s="34"/>
      <c r="S4360" s="34"/>
      <c r="T4360" s="34"/>
      <c r="U4360" s="34"/>
      <c r="V4360" s="34"/>
      <c r="W4360" s="34"/>
      <c r="X4360" s="34"/>
      <c r="Y4360" s="34"/>
      <c r="Z4360" s="34"/>
      <c r="AA4360" s="34"/>
    </row>
    <row r="4361" spans="1:27" s="30" customFormat="1" x14ac:dyDescent="0.3">
      <c r="A4361" s="31"/>
      <c r="B4361" s="32"/>
      <c r="C4361" s="33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34"/>
      <c r="O4361" s="34"/>
      <c r="P4361" s="31"/>
      <c r="Q4361" s="31"/>
      <c r="R4361" s="34"/>
      <c r="S4361" s="34"/>
      <c r="T4361" s="34"/>
      <c r="U4361" s="34"/>
      <c r="V4361" s="34"/>
      <c r="W4361" s="34"/>
      <c r="X4361" s="34"/>
      <c r="Y4361" s="34"/>
      <c r="Z4361" s="34"/>
      <c r="AA4361" s="34"/>
    </row>
    <row r="4362" spans="1:27" s="30" customFormat="1" x14ac:dyDescent="0.3">
      <c r="A4362" s="31"/>
      <c r="B4362" s="32"/>
      <c r="C4362" s="33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34"/>
      <c r="O4362" s="34"/>
      <c r="P4362" s="31"/>
      <c r="Q4362" s="31"/>
      <c r="R4362" s="34"/>
      <c r="S4362" s="34"/>
      <c r="T4362" s="34"/>
      <c r="U4362" s="34"/>
      <c r="V4362" s="34"/>
      <c r="W4362" s="34"/>
      <c r="X4362" s="34"/>
      <c r="Y4362" s="34"/>
      <c r="Z4362" s="34"/>
      <c r="AA4362" s="34"/>
    </row>
    <row r="4363" spans="1:27" s="30" customFormat="1" x14ac:dyDescent="0.3">
      <c r="A4363" s="31"/>
      <c r="B4363" s="32"/>
      <c r="C4363" s="33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34"/>
      <c r="O4363" s="34"/>
      <c r="P4363" s="31"/>
      <c r="Q4363" s="31"/>
      <c r="R4363" s="34"/>
      <c r="S4363" s="34"/>
      <c r="T4363" s="34"/>
      <c r="U4363" s="34"/>
      <c r="V4363" s="34"/>
      <c r="W4363" s="34"/>
      <c r="X4363" s="34"/>
      <c r="Y4363" s="34"/>
      <c r="Z4363" s="34"/>
      <c r="AA4363" s="34"/>
    </row>
    <row r="4364" spans="1:27" s="30" customFormat="1" x14ac:dyDescent="0.3">
      <c r="A4364" s="31"/>
      <c r="B4364" s="32"/>
      <c r="C4364" s="33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34"/>
      <c r="O4364" s="34"/>
      <c r="P4364" s="31"/>
      <c r="Q4364" s="31"/>
      <c r="R4364" s="34"/>
      <c r="S4364" s="34"/>
      <c r="T4364" s="34"/>
      <c r="U4364" s="34"/>
      <c r="V4364" s="34"/>
      <c r="W4364" s="34"/>
      <c r="X4364" s="34"/>
      <c r="Y4364" s="34"/>
      <c r="Z4364" s="34"/>
      <c r="AA4364" s="34"/>
    </row>
    <row r="4365" spans="1:27" s="30" customFormat="1" x14ac:dyDescent="0.3">
      <c r="A4365" s="31"/>
      <c r="B4365" s="32"/>
      <c r="C4365" s="33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34"/>
      <c r="O4365" s="34"/>
      <c r="P4365" s="31"/>
      <c r="Q4365" s="31"/>
      <c r="R4365" s="34"/>
      <c r="S4365" s="34"/>
      <c r="T4365" s="34"/>
      <c r="U4365" s="34"/>
      <c r="V4365" s="34"/>
      <c r="W4365" s="34"/>
      <c r="X4365" s="34"/>
      <c r="Y4365" s="34"/>
      <c r="Z4365" s="34"/>
      <c r="AA4365" s="34"/>
    </row>
    <row r="4366" spans="1:27" s="30" customFormat="1" x14ac:dyDescent="0.3">
      <c r="A4366" s="31"/>
      <c r="B4366" s="32"/>
      <c r="C4366" s="33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34"/>
      <c r="O4366" s="34"/>
      <c r="P4366" s="31"/>
      <c r="Q4366" s="31"/>
      <c r="R4366" s="34"/>
      <c r="S4366" s="34"/>
      <c r="T4366" s="34"/>
      <c r="U4366" s="34"/>
      <c r="V4366" s="34"/>
      <c r="W4366" s="34"/>
      <c r="X4366" s="34"/>
      <c r="Y4366" s="34"/>
      <c r="Z4366" s="34"/>
      <c r="AA4366" s="34"/>
    </row>
    <row r="4367" spans="1:27" s="30" customFormat="1" x14ac:dyDescent="0.3">
      <c r="A4367" s="31"/>
      <c r="B4367" s="32"/>
      <c r="C4367" s="33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34"/>
      <c r="O4367" s="34"/>
      <c r="P4367" s="31"/>
      <c r="Q4367" s="31"/>
      <c r="R4367" s="34"/>
      <c r="S4367" s="34"/>
      <c r="T4367" s="34"/>
      <c r="U4367" s="34"/>
      <c r="V4367" s="34"/>
      <c r="W4367" s="34"/>
      <c r="X4367" s="34"/>
      <c r="Y4367" s="34"/>
      <c r="Z4367" s="34"/>
      <c r="AA4367" s="34"/>
    </row>
    <row r="4368" spans="1:27" s="30" customFormat="1" x14ac:dyDescent="0.3">
      <c r="A4368" s="31"/>
      <c r="B4368" s="32"/>
      <c r="C4368" s="33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34"/>
      <c r="O4368" s="34"/>
      <c r="P4368" s="31"/>
      <c r="Q4368" s="31"/>
      <c r="R4368" s="34"/>
      <c r="S4368" s="34"/>
      <c r="T4368" s="34"/>
      <c r="U4368" s="34"/>
      <c r="V4368" s="34"/>
      <c r="W4368" s="34"/>
      <c r="X4368" s="34"/>
      <c r="Y4368" s="34"/>
      <c r="Z4368" s="34"/>
      <c r="AA4368" s="34"/>
    </row>
    <row r="4369" spans="1:27" s="30" customFormat="1" x14ac:dyDescent="0.3">
      <c r="A4369" s="31"/>
      <c r="B4369" s="32"/>
      <c r="C4369" s="33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34"/>
      <c r="O4369" s="34"/>
      <c r="P4369" s="31"/>
      <c r="Q4369" s="31"/>
      <c r="R4369" s="34"/>
      <c r="S4369" s="34"/>
      <c r="T4369" s="34"/>
      <c r="U4369" s="34"/>
      <c r="V4369" s="34"/>
      <c r="W4369" s="34"/>
      <c r="X4369" s="34"/>
      <c r="Y4369" s="34"/>
      <c r="Z4369" s="34"/>
      <c r="AA4369" s="34"/>
    </row>
    <row r="4370" spans="1:27" s="30" customFormat="1" x14ac:dyDescent="0.3">
      <c r="A4370" s="31"/>
      <c r="B4370" s="32"/>
      <c r="C4370" s="33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34"/>
      <c r="O4370" s="34"/>
      <c r="P4370" s="31"/>
      <c r="Q4370" s="31"/>
      <c r="R4370" s="34"/>
      <c r="S4370" s="34"/>
      <c r="T4370" s="34"/>
      <c r="U4370" s="34"/>
      <c r="V4370" s="34"/>
      <c r="W4370" s="34"/>
      <c r="X4370" s="34"/>
      <c r="Y4370" s="34"/>
      <c r="Z4370" s="34"/>
      <c r="AA4370" s="34"/>
    </row>
    <row r="4371" spans="1:27" s="30" customFormat="1" x14ac:dyDescent="0.3">
      <c r="A4371" s="31"/>
      <c r="B4371" s="32"/>
      <c r="C4371" s="33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34"/>
      <c r="O4371" s="34"/>
      <c r="P4371" s="31"/>
      <c r="Q4371" s="31"/>
      <c r="R4371" s="34"/>
      <c r="S4371" s="34"/>
      <c r="T4371" s="34"/>
      <c r="U4371" s="34"/>
      <c r="V4371" s="34"/>
      <c r="W4371" s="34"/>
      <c r="X4371" s="34"/>
      <c r="Y4371" s="34"/>
      <c r="Z4371" s="34"/>
      <c r="AA4371" s="34"/>
    </row>
    <row r="4372" spans="1:27" s="30" customFormat="1" x14ac:dyDescent="0.3">
      <c r="A4372" s="31"/>
      <c r="B4372" s="32"/>
      <c r="C4372" s="33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34"/>
      <c r="O4372" s="34"/>
      <c r="P4372" s="31"/>
      <c r="Q4372" s="31"/>
      <c r="R4372" s="34"/>
      <c r="S4372" s="34"/>
      <c r="T4372" s="34"/>
      <c r="U4372" s="34"/>
      <c r="V4372" s="34"/>
      <c r="W4372" s="34"/>
      <c r="X4372" s="34"/>
      <c r="Y4372" s="34"/>
      <c r="Z4372" s="34"/>
      <c r="AA4372" s="34"/>
    </row>
    <row r="4373" spans="1:27" s="30" customFormat="1" x14ac:dyDescent="0.3">
      <c r="A4373" s="31"/>
      <c r="B4373" s="32"/>
      <c r="C4373" s="33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34"/>
      <c r="O4373" s="34"/>
      <c r="P4373" s="31"/>
      <c r="Q4373" s="31"/>
      <c r="R4373" s="34"/>
      <c r="S4373" s="34"/>
      <c r="T4373" s="34"/>
      <c r="U4373" s="34"/>
      <c r="V4373" s="34"/>
      <c r="W4373" s="34"/>
      <c r="X4373" s="34"/>
      <c r="Y4373" s="34"/>
      <c r="Z4373" s="34"/>
      <c r="AA4373" s="34"/>
    </row>
    <row r="4374" spans="1:27" s="30" customFormat="1" x14ac:dyDescent="0.3">
      <c r="A4374" s="31"/>
      <c r="B4374" s="32"/>
      <c r="C4374" s="33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34"/>
      <c r="O4374" s="34"/>
      <c r="P4374" s="31"/>
      <c r="Q4374" s="31"/>
      <c r="R4374" s="34"/>
      <c r="S4374" s="34"/>
      <c r="T4374" s="34"/>
      <c r="U4374" s="34"/>
      <c r="V4374" s="34"/>
      <c r="W4374" s="34"/>
      <c r="X4374" s="34"/>
      <c r="Y4374" s="34"/>
      <c r="Z4374" s="34"/>
      <c r="AA4374" s="34"/>
    </row>
    <row r="4375" spans="1:27" s="30" customFormat="1" x14ac:dyDescent="0.3">
      <c r="A4375" s="31"/>
      <c r="B4375" s="32"/>
      <c r="C4375" s="33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34"/>
      <c r="O4375" s="34"/>
      <c r="P4375" s="31"/>
      <c r="Q4375" s="31"/>
      <c r="R4375" s="34"/>
      <c r="S4375" s="34"/>
      <c r="T4375" s="34"/>
      <c r="U4375" s="34"/>
      <c r="V4375" s="34"/>
      <c r="W4375" s="34"/>
      <c r="X4375" s="34"/>
      <c r="Y4375" s="34"/>
      <c r="Z4375" s="34"/>
      <c r="AA4375" s="34"/>
    </row>
    <row r="4376" spans="1:27" s="30" customFormat="1" x14ac:dyDescent="0.3">
      <c r="A4376" s="31"/>
      <c r="B4376" s="32"/>
      <c r="C4376" s="33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34"/>
      <c r="O4376" s="34"/>
      <c r="P4376" s="31"/>
      <c r="Q4376" s="31"/>
      <c r="R4376" s="34"/>
      <c r="S4376" s="34"/>
      <c r="T4376" s="34"/>
      <c r="U4376" s="34"/>
      <c r="V4376" s="34"/>
      <c r="W4376" s="34"/>
      <c r="X4376" s="34"/>
      <c r="Y4376" s="34"/>
      <c r="Z4376" s="34"/>
      <c r="AA4376" s="34"/>
    </row>
    <row r="4377" spans="1:27" s="30" customFormat="1" x14ac:dyDescent="0.3">
      <c r="A4377" s="31"/>
      <c r="B4377" s="32"/>
      <c r="C4377" s="33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34"/>
      <c r="O4377" s="34"/>
      <c r="P4377" s="31"/>
      <c r="Q4377" s="31"/>
      <c r="R4377" s="34"/>
      <c r="S4377" s="34"/>
      <c r="T4377" s="34"/>
      <c r="U4377" s="34"/>
      <c r="V4377" s="34"/>
      <c r="W4377" s="34"/>
      <c r="X4377" s="34"/>
      <c r="Y4377" s="34"/>
      <c r="Z4377" s="34"/>
      <c r="AA4377" s="34"/>
    </row>
    <row r="4378" spans="1:27" s="30" customFormat="1" x14ac:dyDescent="0.3">
      <c r="A4378" s="31"/>
      <c r="B4378" s="32"/>
      <c r="C4378" s="33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34"/>
      <c r="O4378" s="34"/>
      <c r="P4378" s="31"/>
      <c r="Q4378" s="31"/>
      <c r="R4378" s="34"/>
      <c r="S4378" s="34"/>
      <c r="T4378" s="34"/>
      <c r="U4378" s="34"/>
      <c r="V4378" s="34"/>
      <c r="W4378" s="34"/>
      <c r="X4378" s="34"/>
      <c r="Y4378" s="34"/>
      <c r="Z4378" s="34"/>
      <c r="AA4378" s="34"/>
    </row>
    <row r="4379" spans="1:27" s="30" customFormat="1" x14ac:dyDescent="0.3">
      <c r="A4379" s="31"/>
      <c r="B4379" s="32"/>
      <c r="C4379" s="33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34"/>
      <c r="O4379" s="34"/>
      <c r="P4379" s="31"/>
      <c r="Q4379" s="31"/>
      <c r="R4379" s="34"/>
      <c r="S4379" s="34"/>
      <c r="T4379" s="34"/>
      <c r="U4379" s="34"/>
      <c r="V4379" s="34"/>
      <c r="W4379" s="34"/>
      <c r="X4379" s="34"/>
      <c r="Y4379" s="34"/>
      <c r="Z4379" s="34"/>
      <c r="AA4379" s="34"/>
    </row>
    <row r="4380" spans="1:27" s="30" customFormat="1" x14ac:dyDescent="0.3">
      <c r="A4380" s="31"/>
      <c r="B4380" s="32"/>
      <c r="C4380" s="33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34"/>
      <c r="O4380" s="34"/>
      <c r="P4380" s="31"/>
      <c r="Q4380" s="31"/>
      <c r="R4380" s="34"/>
      <c r="S4380" s="34"/>
      <c r="T4380" s="34"/>
      <c r="U4380" s="34"/>
      <c r="V4380" s="34"/>
      <c r="W4380" s="34"/>
      <c r="X4380" s="34"/>
      <c r="Y4380" s="34"/>
      <c r="Z4380" s="34"/>
      <c r="AA4380" s="34"/>
    </row>
    <row r="4381" spans="1:27" s="30" customFormat="1" x14ac:dyDescent="0.3">
      <c r="A4381" s="31"/>
      <c r="B4381" s="32"/>
      <c r="C4381" s="33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34"/>
      <c r="O4381" s="34"/>
      <c r="P4381" s="31"/>
      <c r="Q4381" s="31"/>
      <c r="R4381" s="34"/>
      <c r="S4381" s="34"/>
      <c r="T4381" s="34"/>
      <c r="U4381" s="34"/>
      <c r="V4381" s="34"/>
      <c r="W4381" s="34"/>
      <c r="X4381" s="34"/>
      <c r="Y4381" s="34"/>
      <c r="Z4381" s="34"/>
      <c r="AA4381" s="34"/>
    </row>
    <row r="4382" spans="1:27" s="30" customFormat="1" x14ac:dyDescent="0.3">
      <c r="A4382" s="31"/>
      <c r="B4382" s="32"/>
      <c r="C4382" s="33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34"/>
      <c r="O4382" s="34"/>
      <c r="P4382" s="31"/>
      <c r="Q4382" s="31"/>
      <c r="R4382" s="34"/>
      <c r="S4382" s="34"/>
      <c r="T4382" s="34"/>
      <c r="U4382" s="34"/>
      <c r="V4382" s="34"/>
      <c r="W4382" s="34"/>
      <c r="X4382" s="34"/>
      <c r="Y4382" s="34"/>
      <c r="Z4382" s="34"/>
      <c r="AA4382" s="34"/>
    </row>
    <row r="4383" spans="1:27" s="30" customFormat="1" x14ac:dyDescent="0.3">
      <c r="A4383" s="31"/>
      <c r="B4383" s="32"/>
      <c r="C4383" s="33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34"/>
      <c r="O4383" s="34"/>
      <c r="P4383" s="31"/>
      <c r="Q4383" s="31"/>
      <c r="R4383" s="34"/>
      <c r="S4383" s="34"/>
      <c r="T4383" s="34"/>
      <c r="U4383" s="34"/>
      <c r="V4383" s="34"/>
      <c r="W4383" s="34"/>
      <c r="X4383" s="34"/>
      <c r="Y4383" s="34"/>
      <c r="Z4383" s="34"/>
      <c r="AA4383" s="34"/>
    </row>
    <row r="4384" spans="1:27" s="30" customFormat="1" x14ac:dyDescent="0.3">
      <c r="A4384" s="31"/>
      <c r="B4384" s="32"/>
      <c r="C4384" s="33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34"/>
      <c r="O4384" s="34"/>
      <c r="P4384" s="31"/>
      <c r="Q4384" s="31"/>
      <c r="R4384" s="34"/>
      <c r="S4384" s="34"/>
      <c r="T4384" s="34"/>
      <c r="U4384" s="34"/>
      <c r="V4384" s="34"/>
      <c r="W4384" s="34"/>
      <c r="X4384" s="34"/>
      <c r="Y4384" s="34"/>
      <c r="Z4384" s="34"/>
      <c r="AA4384" s="34"/>
    </row>
    <row r="4385" spans="1:27" s="30" customFormat="1" x14ac:dyDescent="0.3">
      <c r="A4385" s="31"/>
      <c r="B4385" s="32"/>
      <c r="C4385" s="33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34"/>
      <c r="O4385" s="34"/>
      <c r="P4385" s="31"/>
      <c r="Q4385" s="31"/>
      <c r="R4385" s="34"/>
      <c r="S4385" s="34"/>
      <c r="T4385" s="34"/>
      <c r="U4385" s="34"/>
      <c r="V4385" s="34"/>
      <c r="W4385" s="34"/>
      <c r="X4385" s="34"/>
      <c r="Y4385" s="34"/>
      <c r="Z4385" s="34"/>
      <c r="AA4385" s="34"/>
    </row>
    <row r="4386" spans="1:27" s="30" customFormat="1" x14ac:dyDescent="0.3">
      <c r="A4386" s="31"/>
      <c r="B4386" s="32"/>
      <c r="C4386" s="33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34"/>
      <c r="O4386" s="34"/>
      <c r="P4386" s="31"/>
      <c r="Q4386" s="31"/>
      <c r="R4386" s="34"/>
      <c r="S4386" s="34"/>
      <c r="T4386" s="34"/>
      <c r="U4386" s="34"/>
      <c r="V4386" s="34"/>
      <c r="W4386" s="34"/>
      <c r="X4386" s="34"/>
      <c r="Y4386" s="34"/>
      <c r="Z4386" s="34"/>
      <c r="AA4386" s="34"/>
    </row>
    <row r="4387" spans="1:27" s="30" customFormat="1" x14ac:dyDescent="0.3">
      <c r="A4387" s="31"/>
      <c r="B4387" s="32"/>
      <c r="C4387" s="33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34"/>
      <c r="O4387" s="34"/>
      <c r="P4387" s="31"/>
      <c r="Q4387" s="31"/>
      <c r="R4387" s="34"/>
      <c r="S4387" s="34"/>
      <c r="T4387" s="34"/>
      <c r="U4387" s="34"/>
      <c r="V4387" s="34"/>
      <c r="W4387" s="34"/>
      <c r="X4387" s="34"/>
      <c r="Y4387" s="34"/>
      <c r="Z4387" s="34"/>
      <c r="AA4387" s="34"/>
    </row>
    <row r="4388" spans="1:27" s="30" customFormat="1" x14ac:dyDescent="0.3">
      <c r="A4388" s="31"/>
      <c r="B4388" s="32"/>
      <c r="C4388" s="33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34"/>
      <c r="O4388" s="34"/>
      <c r="P4388" s="31"/>
      <c r="Q4388" s="31"/>
      <c r="R4388" s="34"/>
      <c r="S4388" s="34"/>
      <c r="T4388" s="34"/>
      <c r="U4388" s="34"/>
      <c r="V4388" s="34"/>
      <c r="W4388" s="34"/>
      <c r="X4388" s="34"/>
      <c r="Y4388" s="34"/>
      <c r="Z4388" s="34"/>
      <c r="AA4388" s="34"/>
    </row>
    <row r="4389" spans="1:27" s="30" customFormat="1" x14ac:dyDescent="0.3">
      <c r="A4389" s="31"/>
      <c r="B4389" s="32"/>
      <c r="C4389" s="33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34"/>
      <c r="O4389" s="34"/>
      <c r="P4389" s="31"/>
      <c r="Q4389" s="31"/>
      <c r="R4389" s="34"/>
      <c r="S4389" s="34"/>
      <c r="T4389" s="34"/>
      <c r="U4389" s="34"/>
      <c r="V4389" s="34"/>
      <c r="W4389" s="34"/>
      <c r="X4389" s="34"/>
      <c r="Y4389" s="34"/>
      <c r="Z4389" s="34"/>
      <c r="AA4389" s="34"/>
    </row>
    <row r="4390" spans="1:27" s="30" customFormat="1" x14ac:dyDescent="0.3">
      <c r="A4390" s="31"/>
      <c r="B4390" s="32"/>
      <c r="C4390" s="33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34"/>
      <c r="O4390" s="34"/>
      <c r="P4390" s="31"/>
      <c r="Q4390" s="31"/>
      <c r="R4390" s="34"/>
      <c r="S4390" s="34"/>
      <c r="T4390" s="34"/>
      <c r="U4390" s="34"/>
      <c r="V4390" s="34"/>
      <c r="W4390" s="34"/>
      <c r="X4390" s="34"/>
      <c r="Y4390" s="34"/>
      <c r="Z4390" s="34"/>
      <c r="AA4390" s="34"/>
    </row>
    <row r="4391" spans="1:27" s="30" customFormat="1" x14ac:dyDescent="0.3">
      <c r="A4391" s="31"/>
      <c r="B4391" s="32"/>
      <c r="C4391" s="33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34"/>
      <c r="O4391" s="34"/>
      <c r="P4391" s="31"/>
      <c r="Q4391" s="31"/>
      <c r="R4391" s="34"/>
      <c r="S4391" s="34"/>
      <c r="T4391" s="34"/>
      <c r="U4391" s="34"/>
      <c r="V4391" s="34"/>
      <c r="W4391" s="34"/>
      <c r="X4391" s="34"/>
      <c r="Y4391" s="34"/>
      <c r="Z4391" s="34"/>
      <c r="AA4391" s="34"/>
    </row>
    <row r="4392" spans="1:27" s="30" customFormat="1" x14ac:dyDescent="0.3">
      <c r="A4392" s="31"/>
      <c r="B4392" s="32"/>
      <c r="C4392" s="33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34"/>
      <c r="O4392" s="34"/>
      <c r="P4392" s="31"/>
      <c r="Q4392" s="31"/>
      <c r="R4392" s="34"/>
      <c r="S4392" s="34"/>
      <c r="T4392" s="34"/>
      <c r="U4392" s="34"/>
      <c r="V4392" s="34"/>
      <c r="W4392" s="34"/>
      <c r="X4392" s="34"/>
      <c r="Y4392" s="34"/>
      <c r="Z4392" s="34"/>
      <c r="AA4392" s="34"/>
    </row>
    <row r="4393" spans="1:27" s="30" customFormat="1" x14ac:dyDescent="0.3">
      <c r="A4393" s="31"/>
      <c r="B4393" s="32"/>
      <c r="C4393" s="33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34"/>
      <c r="O4393" s="34"/>
      <c r="P4393" s="31"/>
      <c r="Q4393" s="31"/>
      <c r="R4393" s="34"/>
      <c r="S4393" s="34"/>
      <c r="T4393" s="34"/>
      <c r="U4393" s="34"/>
      <c r="V4393" s="34"/>
      <c r="W4393" s="34"/>
      <c r="X4393" s="34"/>
      <c r="Y4393" s="34"/>
      <c r="Z4393" s="34"/>
      <c r="AA4393" s="34"/>
    </row>
    <row r="4394" spans="1:27" s="30" customFormat="1" x14ac:dyDescent="0.3">
      <c r="A4394" s="31"/>
      <c r="B4394" s="32"/>
      <c r="C4394" s="33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34"/>
      <c r="O4394" s="34"/>
      <c r="P4394" s="31"/>
      <c r="Q4394" s="31"/>
      <c r="R4394" s="34"/>
      <c r="S4394" s="34"/>
      <c r="T4394" s="34"/>
      <c r="U4394" s="34"/>
      <c r="V4394" s="34"/>
      <c r="W4394" s="34"/>
      <c r="X4394" s="34"/>
      <c r="Y4394" s="34"/>
      <c r="Z4394" s="34"/>
      <c r="AA4394" s="34"/>
    </row>
    <row r="4395" spans="1:27" s="30" customFormat="1" x14ac:dyDescent="0.3">
      <c r="A4395" s="31"/>
      <c r="B4395" s="32"/>
      <c r="C4395" s="33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34"/>
      <c r="O4395" s="34"/>
      <c r="P4395" s="31"/>
      <c r="Q4395" s="31"/>
      <c r="R4395" s="34"/>
      <c r="S4395" s="34"/>
      <c r="T4395" s="34"/>
      <c r="U4395" s="34"/>
      <c r="V4395" s="34"/>
      <c r="W4395" s="34"/>
      <c r="X4395" s="34"/>
      <c r="Y4395" s="34"/>
      <c r="Z4395" s="34"/>
      <c r="AA4395" s="34"/>
    </row>
    <row r="4396" spans="1:27" s="30" customFormat="1" x14ac:dyDescent="0.3">
      <c r="A4396" s="31"/>
      <c r="B4396" s="32"/>
      <c r="C4396" s="33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34"/>
      <c r="O4396" s="34"/>
      <c r="P4396" s="31"/>
      <c r="Q4396" s="31"/>
      <c r="R4396" s="34"/>
      <c r="S4396" s="34"/>
      <c r="T4396" s="34"/>
      <c r="U4396" s="34"/>
      <c r="V4396" s="34"/>
      <c r="W4396" s="34"/>
      <c r="X4396" s="34"/>
      <c r="Y4396" s="34"/>
      <c r="Z4396" s="34"/>
      <c r="AA4396" s="34"/>
    </row>
    <row r="4397" spans="1:27" s="30" customFormat="1" x14ac:dyDescent="0.3">
      <c r="A4397" s="31"/>
      <c r="B4397" s="32"/>
      <c r="C4397" s="33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34"/>
      <c r="O4397" s="34"/>
      <c r="P4397" s="31"/>
      <c r="Q4397" s="31"/>
      <c r="R4397" s="34"/>
      <c r="S4397" s="34"/>
      <c r="T4397" s="34"/>
      <c r="U4397" s="34"/>
      <c r="V4397" s="34"/>
      <c r="W4397" s="34"/>
      <c r="X4397" s="34"/>
      <c r="Y4397" s="34"/>
      <c r="Z4397" s="34"/>
      <c r="AA4397" s="34"/>
    </row>
    <row r="4398" spans="1:27" s="30" customFormat="1" x14ac:dyDescent="0.3">
      <c r="A4398" s="31"/>
      <c r="B4398" s="32"/>
      <c r="C4398" s="33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34"/>
      <c r="O4398" s="34"/>
      <c r="P4398" s="31"/>
      <c r="Q4398" s="31"/>
      <c r="R4398" s="34"/>
      <c r="S4398" s="34"/>
      <c r="T4398" s="34"/>
      <c r="U4398" s="34"/>
      <c r="V4398" s="34"/>
      <c r="W4398" s="34"/>
      <c r="X4398" s="34"/>
      <c r="Y4398" s="34"/>
      <c r="Z4398" s="34"/>
      <c r="AA4398" s="34"/>
    </row>
    <row r="4399" spans="1:27" s="30" customFormat="1" x14ac:dyDescent="0.3">
      <c r="A4399" s="31"/>
      <c r="B4399" s="32"/>
      <c r="C4399" s="33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34"/>
      <c r="O4399" s="34"/>
      <c r="P4399" s="31"/>
      <c r="Q4399" s="31"/>
      <c r="R4399" s="34"/>
      <c r="S4399" s="34"/>
      <c r="T4399" s="34"/>
      <c r="U4399" s="34"/>
      <c r="V4399" s="34"/>
      <c r="W4399" s="34"/>
      <c r="X4399" s="34"/>
      <c r="Y4399" s="34"/>
      <c r="Z4399" s="34"/>
      <c r="AA4399" s="34"/>
    </row>
    <row r="4400" spans="1:27" s="30" customFormat="1" x14ac:dyDescent="0.3">
      <c r="A4400" s="31"/>
      <c r="B4400" s="32"/>
      <c r="C4400" s="33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34"/>
      <c r="O4400" s="34"/>
      <c r="P4400" s="31"/>
      <c r="Q4400" s="31"/>
      <c r="R4400" s="34"/>
      <c r="S4400" s="34"/>
      <c r="T4400" s="34"/>
      <c r="U4400" s="34"/>
      <c r="V4400" s="34"/>
      <c r="W4400" s="34"/>
      <c r="X4400" s="34"/>
      <c r="Y4400" s="34"/>
      <c r="Z4400" s="34"/>
      <c r="AA4400" s="34"/>
    </row>
    <row r="4401" spans="1:27" s="30" customFormat="1" x14ac:dyDescent="0.3">
      <c r="A4401" s="31"/>
      <c r="B4401" s="32"/>
      <c r="C4401" s="33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34"/>
      <c r="O4401" s="34"/>
      <c r="P4401" s="31"/>
      <c r="Q4401" s="31"/>
      <c r="R4401" s="34"/>
      <c r="S4401" s="34"/>
      <c r="T4401" s="34"/>
      <c r="U4401" s="34"/>
      <c r="V4401" s="34"/>
      <c r="W4401" s="34"/>
      <c r="X4401" s="34"/>
      <c r="Y4401" s="34"/>
      <c r="Z4401" s="34"/>
      <c r="AA4401" s="34"/>
    </row>
    <row r="4402" spans="1:27" s="30" customFormat="1" x14ac:dyDescent="0.3">
      <c r="A4402" s="31"/>
      <c r="B4402" s="32"/>
      <c r="C4402" s="33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34"/>
      <c r="O4402" s="34"/>
      <c r="P4402" s="31"/>
      <c r="Q4402" s="31"/>
      <c r="R4402" s="34"/>
      <c r="S4402" s="34"/>
      <c r="T4402" s="34"/>
      <c r="U4402" s="34"/>
      <c r="V4402" s="34"/>
      <c r="W4402" s="34"/>
      <c r="X4402" s="34"/>
      <c r="Y4402" s="34"/>
      <c r="Z4402" s="34"/>
      <c r="AA4402" s="34"/>
    </row>
    <row r="4403" spans="1:27" s="30" customFormat="1" x14ac:dyDescent="0.3">
      <c r="A4403" s="31"/>
      <c r="B4403" s="32"/>
      <c r="C4403" s="33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34"/>
      <c r="O4403" s="34"/>
      <c r="P4403" s="31"/>
      <c r="Q4403" s="31"/>
      <c r="R4403" s="34"/>
      <c r="S4403" s="34"/>
      <c r="T4403" s="34"/>
      <c r="U4403" s="34"/>
      <c r="V4403" s="34"/>
      <c r="W4403" s="34"/>
      <c r="X4403" s="34"/>
      <c r="Y4403" s="34"/>
      <c r="Z4403" s="34"/>
      <c r="AA4403" s="34"/>
    </row>
    <row r="4404" spans="1:27" s="30" customFormat="1" x14ac:dyDescent="0.3">
      <c r="A4404" s="31"/>
      <c r="B4404" s="32"/>
      <c r="C4404" s="33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34"/>
      <c r="O4404" s="34"/>
      <c r="P4404" s="31"/>
      <c r="Q4404" s="31"/>
      <c r="R4404" s="34"/>
      <c r="S4404" s="34"/>
      <c r="T4404" s="34"/>
      <c r="U4404" s="34"/>
      <c r="V4404" s="34"/>
      <c r="W4404" s="34"/>
      <c r="X4404" s="34"/>
      <c r="Y4404" s="34"/>
      <c r="Z4404" s="34"/>
      <c r="AA4404" s="34"/>
    </row>
    <row r="4405" spans="1:27" s="30" customFormat="1" x14ac:dyDescent="0.3">
      <c r="A4405" s="31"/>
      <c r="B4405" s="32"/>
      <c r="C4405" s="33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34"/>
      <c r="O4405" s="34"/>
      <c r="P4405" s="31"/>
      <c r="Q4405" s="31"/>
      <c r="R4405" s="34"/>
      <c r="S4405" s="34"/>
      <c r="T4405" s="34"/>
      <c r="U4405" s="34"/>
      <c r="V4405" s="34"/>
      <c r="W4405" s="34"/>
      <c r="X4405" s="34"/>
      <c r="Y4405" s="34"/>
      <c r="Z4405" s="34"/>
      <c r="AA4405" s="34"/>
    </row>
    <row r="4406" spans="1:27" s="30" customFormat="1" x14ac:dyDescent="0.3">
      <c r="A4406" s="31"/>
      <c r="B4406" s="32"/>
      <c r="C4406" s="33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34"/>
      <c r="O4406" s="34"/>
      <c r="P4406" s="31"/>
      <c r="Q4406" s="31"/>
      <c r="R4406" s="34"/>
      <c r="S4406" s="34"/>
      <c r="T4406" s="34"/>
      <c r="U4406" s="34"/>
      <c r="V4406" s="34"/>
      <c r="W4406" s="34"/>
      <c r="X4406" s="34"/>
      <c r="Y4406" s="34"/>
      <c r="Z4406" s="34"/>
      <c r="AA4406" s="34"/>
    </row>
    <row r="4407" spans="1:27" s="30" customFormat="1" x14ac:dyDescent="0.3">
      <c r="A4407" s="31"/>
      <c r="B4407" s="32"/>
      <c r="C4407" s="33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34"/>
      <c r="O4407" s="34"/>
      <c r="P4407" s="31"/>
      <c r="Q4407" s="31"/>
      <c r="R4407" s="34"/>
      <c r="S4407" s="34"/>
      <c r="T4407" s="34"/>
      <c r="U4407" s="34"/>
      <c r="V4407" s="34"/>
      <c r="W4407" s="34"/>
      <c r="X4407" s="34"/>
      <c r="Y4407" s="34"/>
      <c r="Z4407" s="34"/>
      <c r="AA4407" s="34"/>
    </row>
    <row r="4408" spans="1:27" s="30" customFormat="1" x14ac:dyDescent="0.3">
      <c r="A4408" s="31"/>
      <c r="B4408" s="32"/>
      <c r="C4408" s="33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34"/>
      <c r="O4408" s="34"/>
      <c r="P4408" s="31"/>
      <c r="Q4408" s="31"/>
      <c r="R4408" s="34"/>
      <c r="S4408" s="34"/>
      <c r="T4408" s="34"/>
      <c r="U4408" s="34"/>
      <c r="V4408" s="34"/>
      <c r="W4408" s="34"/>
      <c r="X4408" s="34"/>
      <c r="Y4408" s="34"/>
      <c r="Z4408" s="34"/>
      <c r="AA4408" s="34"/>
    </row>
    <row r="4409" spans="1:27" s="30" customFormat="1" x14ac:dyDescent="0.3">
      <c r="A4409" s="31"/>
      <c r="B4409" s="32"/>
      <c r="C4409" s="33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34"/>
      <c r="O4409" s="34"/>
      <c r="P4409" s="31"/>
      <c r="Q4409" s="31"/>
      <c r="R4409" s="34"/>
      <c r="S4409" s="34"/>
      <c r="T4409" s="34"/>
      <c r="U4409" s="34"/>
      <c r="V4409" s="34"/>
      <c r="W4409" s="34"/>
      <c r="X4409" s="34"/>
      <c r="Y4409" s="34"/>
      <c r="Z4409" s="34"/>
      <c r="AA4409" s="34"/>
    </row>
    <row r="4410" spans="1:27" s="30" customFormat="1" x14ac:dyDescent="0.3">
      <c r="A4410" s="31"/>
      <c r="B4410" s="32"/>
      <c r="C4410" s="33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34"/>
      <c r="O4410" s="34"/>
      <c r="P4410" s="31"/>
      <c r="Q4410" s="31"/>
      <c r="R4410" s="34"/>
      <c r="S4410" s="34"/>
      <c r="T4410" s="34"/>
      <c r="U4410" s="34"/>
      <c r="V4410" s="34"/>
      <c r="W4410" s="34"/>
      <c r="X4410" s="34"/>
      <c r="Y4410" s="34"/>
      <c r="Z4410" s="34"/>
      <c r="AA4410" s="34"/>
    </row>
    <row r="4411" spans="1:27" s="30" customFormat="1" x14ac:dyDescent="0.3">
      <c r="A4411" s="31"/>
      <c r="B4411" s="32"/>
      <c r="C4411" s="33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34"/>
      <c r="O4411" s="34"/>
      <c r="P4411" s="31"/>
      <c r="Q4411" s="31"/>
      <c r="R4411" s="34"/>
      <c r="S4411" s="34"/>
      <c r="T4411" s="34"/>
      <c r="U4411" s="34"/>
      <c r="V4411" s="34"/>
      <c r="W4411" s="34"/>
      <c r="X4411" s="34"/>
      <c r="Y4411" s="34"/>
      <c r="Z4411" s="34"/>
      <c r="AA4411" s="34"/>
    </row>
    <row r="4412" spans="1:27" s="30" customFormat="1" x14ac:dyDescent="0.3">
      <c r="A4412" s="31"/>
      <c r="B4412" s="32"/>
      <c r="C4412" s="33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34"/>
      <c r="O4412" s="34"/>
      <c r="P4412" s="31"/>
      <c r="Q4412" s="31"/>
      <c r="R4412" s="34"/>
      <c r="S4412" s="34"/>
      <c r="T4412" s="34"/>
      <c r="U4412" s="34"/>
      <c r="V4412" s="34"/>
      <c r="W4412" s="34"/>
      <c r="X4412" s="34"/>
      <c r="Y4412" s="34"/>
      <c r="Z4412" s="34"/>
      <c r="AA4412" s="34"/>
    </row>
    <row r="4413" spans="1:27" s="30" customFormat="1" x14ac:dyDescent="0.3">
      <c r="A4413" s="31"/>
      <c r="B4413" s="32"/>
      <c r="C4413" s="33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34"/>
      <c r="O4413" s="34"/>
      <c r="P4413" s="31"/>
      <c r="Q4413" s="31"/>
      <c r="R4413" s="34"/>
      <c r="S4413" s="34"/>
      <c r="T4413" s="34"/>
      <c r="U4413" s="34"/>
      <c r="V4413" s="34"/>
      <c r="W4413" s="34"/>
      <c r="X4413" s="34"/>
      <c r="Y4413" s="34"/>
      <c r="Z4413" s="34"/>
      <c r="AA4413" s="34"/>
    </row>
    <row r="4414" spans="1:27" s="30" customFormat="1" x14ac:dyDescent="0.3">
      <c r="A4414" s="31"/>
      <c r="B4414" s="32"/>
      <c r="C4414" s="33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34"/>
      <c r="O4414" s="34"/>
      <c r="P4414" s="31"/>
      <c r="Q4414" s="31"/>
      <c r="R4414" s="34"/>
      <c r="S4414" s="34"/>
      <c r="T4414" s="34"/>
      <c r="U4414" s="34"/>
      <c r="V4414" s="34"/>
      <c r="W4414" s="34"/>
      <c r="X4414" s="34"/>
      <c r="Y4414" s="34"/>
      <c r="Z4414" s="34"/>
      <c r="AA4414" s="34"/>
    </row>
    <row r="4415" spans="1:27" s="30" customFormat="1" x14ac:dyDescent="0.3">
      <c r="A4415" s="31"/>
      <c r="B4415" s="32"/>
      <c r="C4415" s="33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34"/>
      <c r="O4415" s="34"/>
      <c r="P4415" s="31"/>
      <c r="Q4415" s="31"/>
      <c r="R4415" s="34"/>
      <c r="S4415" s="34"/>
      <c r="T4415" s="34"/>
      <c r="U4415" s="34"/>
      <c r="V4415" s="34"/>
      <c r="W4415" s="34"/>
      <c r="X4415" s="34"/>
      <c r="Y4415" s="34"/>
      <c r="Z4415" s="34"/>
      <c r="AA4415" s="34"/>
    </row>
    <row r="4416" spans="1:27" s="30" customFormat="1" x14ac:dyDescent="0.3">
      <c r="A4416" s="31"/>
      <c r="B4416" s="32"/>
      <c r="C4416" s="33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34"/>
      <c r="O4416" s="34"/>
      <c r="P4416" s="31"/>
      <c r="Q4416" s="31"/>
      <c r="R4416" s="34"/>
      <c r="S4416" s="34"/>
      <c r="T4416" s="34"/>
      <c r="U4416" s="34"/>
      <c r="V4416" s="34"/>
      <c r="W4416" s="34"/>
      <c r="X4416" s="34"/>
      <c r="Y4416" s="34"/>
      <c r="Z4416" s="34"/>
      <c r="AA4416" s="34"/>
    </row>
    <row r="4417" spans="1:27" s="30" customFormat="1" x14ac:dyDescent="0.3">
      <c r="A4417" s="31"/>
      <c r="B4417" s="32"/>
      <c r="C4417" s="33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34"/>
      <c r="O4417" s="34"/>
      <c r="P4417" s="31"/>
      <c r="Q4417" s="31"/>
      <c r="R4417" s="34"/>
      <c r="S4417" s="34"/>
      <c r="T4417" s="34"/>
      <c r="U4417" s="34"/>
      <c r="V4417" s="34"/>
      <c r="W4417" s="34"/>
      <c r="X4417" s="34"/>
      <c r="Y4417" s="34"/>
      <c r="Z4417" s="34"/>
      <c r="AA4417" s="34"/>
    </row>
    <row r="4418" spans="1:27" s="30" customFormat="1" x14ac:dyDescent="0.3">
      <c r="A4418" s="31"/>
      <c r="B4418" s="32"/>
      <c r="C4418" s="33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34"/>
      <c r="O4418" s="34"/>
      <c r="P4418" s="31"/>
      <c r="Q4418" s="31"/>
      <c r="R4418" s="34"/>
      <c r="S4418" s="34"/>
      <c r="T4418" s="34"/>
      <c r="U4418" s="34"/>
      <c r="V4418" s="34"/>
      <c r="W4418" s="34"/>
      <c r="X4418" s="34"/>
      <c r="Y4418" s="34"/>
      <c r="Z4418" s="34"/>
      <c r="AA4418" s="34"/>
    </row>
    <row r="4419" spans="1:27" s="30" customFormat="1" x14ac:dyDescent="0.3">
      <c r="A4419" s="31"/>
      <c r="B4419" s="32"/>
      <c r="C4419" s="33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34"/>
      <c r="O4419" s="34"/>
      <c r="P4419" s="31"/>
      <c r="Q4419" s="31"/>
      <c r="R4419" s="34"/>
      <c r="S4419" s="34"/>
      <c r="T4419" s="34"/>
      <c r="U4419" s="34"/>
      <c r="V4419" s="34"/>
      <c r="W4419" s="34"/>
      <c r="X4419" s="34"/>
      <c r="Y4419" s="34"/>
      <c r="Z4419" s="34"/>
      <c r="AA4419" s="34"/>
    </row>
    <row r="4420" spans="1:27" s="30" customFormat="1" x14ac:dyDescent="0.3">
      <c r="A4420" s="31"/>
      <c r="B4420" s="32"/>
      <c r="C4420" s="33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34"/>
      <c r="O4420" s="34"/>
      <c r="P4420" s="31"/>
      <c r="Q4420" s="31"/>
      <c r="R4420" s="34"/>
      <c r="S4420" s="34"/>
      <c r="T4420" s="34"/>
      <c r="U4420" s="34"/>
      <c r="V4420" s="34"/>
      <c r="W4420" s="34"/>
      <c r="X4420" s="34"/>
      <c r="Y4420" s="34"/>
      <c r="Z4420" s="34"/>
      <c r="AA4420" s="34"/>
    </row>
    <row r="4421" spans="1:27" s="30" customFormat="1" x14ac:dyDescent="0.3">
      <c r="A4421" s="31"/>
      <c r="B4421" s="32"/>
      <c r="C4421" s="33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34"/>
      <c r="O4421" s="34"/>
      <c r="P4421" s="31"/>
      <c r="Q4421" s="31"/>
      <c r="R4421" s="34"/>
      <c r="S4421" s="34"/>
      <c r="T4421" s="34"/>
      <c r="U4421" s="34"/>
      <c r="V4421" s="34"/>
      <c r="W4421" s="34"/>
      <c r="X4421" s="34"/>
      <c r="Y4421" s="34"/>
      <c r="Z4421" s="34"/>
      <c r="AA4421" s="34"/>
    </row>
    <row r="4422" spans="1:27" s="30" customFormat="1" x14ac:dyDescent="0.3">
      <c r="A4422" s="31"/>
      <c r="B4422" s="32"/>
      <c r="C4422" s="33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34"/>
      <c r="O4422" s="34"/>
      <c r="P4422" s="31"/>
      <c r="Q4422" s="31"/>
      <c r="R4422" s="34"/>
      <c r="S4422" s="34"/>
      <c r="T4422" s="34"/>
      <c r="U4422" s="34"/>
      <c r="V4422" s="34"/>
      <c r="W4422" s="34"/>
      <c r="X4422" s="34"/>
      <c r="Y4422" s="34"/>
      <c r="Z4422" s="34"/>
      <c r="AA4422" s="34"/>
    </row>
    <row r="4423" spans="1:27" s="30" customFormat="1" x14ac:dyDescent="0.3">
      <c r="A4423" s="31"/>
      <c r="B4423" s="32"/>
      <c r="C4423" s="33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34"/>
      <c r="O4423" s="34"/>
      <c r="P4423" s="31"/>
      <c r="Q4423" s="31"/>
      <c r="R4423" s="34"/>
      <c r="S4423" s="34"/>
      <c r="T4423" s="34"/>
      <c r="U4423" s="34"/>
      <c r="V4423" s="34"/>
      <c r="W4423" s="34"/>
      <c r="X4423" s="34"/>
      <c r="Y4423" s="34"/>
      <c r="Z4423" s="34"/>
      <c r="AA4423" s="34"/>
    </row>
    <row r="4424" spans="1:27" s="30" customFormat="1" x14ac:dyDescent="0.3">
      <c r="A4424" s="31"/>
      <c r="B4424" s="32"/>
      <c r="C4424" s="33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34"/>
      <c r="O4424" s="34"/>
      <c r="P4424" s="31"/>
      <c r="Q4424" s="31"/>
      <c r="R4424" s="34"/>
      <c r="S4424" s="34"/>
      <c r="T4424" s="34"/>
      <c r="U4424" s="34"/>
      <c r="V4424" s="34"/>
      <c r="W4424" s="34"/>
      <c r="X4424" s="34"/>
      <c r="Y4424" s="34"/>
      <c r="Z4424" s="34"/>
      <c r="AA4424" s="34"/>
    </row>
    <row r="4425" spans="1:27" s="30" customFormat="1" x14ac:dyDescent="0.3">
      <c r="A4425" s="31"/>
      <c r="B4425" s="32"/>
      <c r="C4425" s="33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34"/>
      <c r="O4425" s="34"/>
      <c r="P4425" s="31"/>
      <c r="Q4425" s="31"/>
      <c r="R4425" s="34"/>
      <c r="S4425" s="34"/>
      <c r="T4425" s="34"/>
      <c r="U4425" s="34"/>
      <c r="V4425" s="34"/>
      <c r="W4425" s="34"/>
      <c r="X4425" s="34"/>
      <c r="Y4425" s="34"/>
      <c r="Z4425" s="34"/>
      <c r="AA4425" s="34"/>
    </row>
    <row r="4426" spans="1:27" s="30" customFormat="1" x14ac:dyDescent="0.3">
      <c r="A4426" s="31"/>
      <c r="B4426" s="32"/>
      <c r="C4426" s="33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34"/>
      <c r="O4426" s="34"/>
      <c r="P4426" s="31"/>
      <c r="Q4426" s="31"/>
      <c r="R4426" s="34"/>
      <c r="S4426" s="34"/>
      <c r="T4426" s="34"/>
      <c r="U4426" s="34"/>
      <c r="V4426" s="34"/>
      <c r="W4426" s="34"/>
      <c r="X4426" s="34"/>
      <c r="Y4426" s="34"/>
      <c r="Z4426" s="34"/>
      <c r="AA4426" s="34"/>
    </row>
    <row r="4427" spans="1:27" s="30" customFormat="1" x14ac:dyDescent="0.3">
      <c r="A4427" s="31"/>
      <c r="B4427" s="32"/>
      <c r="C4427" s="33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34"/>
      <c r="O4427" s="34"/>
      <c r="P4427" s="31"/>
      <c r="Q4427" s="31"/>
      <c r="R4427" s="34"/>
      <c r="S4427" s="34"/>
      <c r="T4427" s="34"/>
      <c r="U4427" s="34"/>
      <c r="V4427" s="34"/>
      <c r="W4427" s="34"/>
      <c r="X4427" s="34"/>
      <c r="Y4427" s="34"/>
      <c r="Z4427" s="34"/>
      <c r="AA4427" s="34"/>
    </row>
    <row r="4428" spans="1:27" s="30" customFormat="1" x14ac:dyDescent="0.3">
      <c r="A4428" s="31"/>
      <c r="B4428" s="32"/>
      <c r="C4428" s="33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34"/>
      <c r="O4428" s="34"/>
      <c r="P4428" s="31"/>
      <c r="Q4428" s="31"/>
      <c r="R4428" s="34"/>
      <c r="S4428" s="34"/>
      <c r="T4428" s="34"/>
      <c r="U4428" s="34"/>
      <c r="V4428" s="34"/>
      <c r="W4428" s="34"/>
      <c r="X4428" s="34"/>
      <c r="Y4428" s="34"/>
      <c r="Z4428" s="34"/>
      <c r="AA4428" s="34"/>
    </row>
    <row r="4429" spans="1:27" s="30" customFormat="1" x14ac:dyDescent="0.3">
      <c r="A4429" s="31"/>
      <c r="B4429" s="32"/>
      <c r="C4429" s="33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34"/>
      <c r="O4429" s="34"/>
      <c r="P4429" s="31"/>
      <c r="Q4429" s="31"/>
      <c r="R4429" s="34"/>
      <c r="S4429" s="34"/>
      <c r="T4429" s="34"/>
      <c r="U4429" s="34"/>
      <c r="V4429" s="34"/>
      <c r="W4429" s="34"/>
      <c r="X4429" s="34"/>
      <c r="Y4429" s="34"/>
      <c r="Z4429" s="34"/>
      <c r="AA4429" s="34"/>
    </row>
    <row r="4430" spans="1:27" s="30" customFormat="1" x14ac:dyDescent="0.3">
      <c r="A4430" s="31"/>
      <c r="B4430" s="32"/>
      <c r="C4430" s="33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34"/>
      <c r="O4430" s="34"/>
      <c r="P4430" s="31"/>
      <c r="Q4430" s="31"/>
      <c r="R4430" s="34"/>
      <c r="S4430" s="34"/>
      <c r="T4430" s="34"/>
      <c r="U4430" s="34"/>
      <c r="V4430" s="34"/>
      <c r="W4430" s="34"/>
      <c r="X4430" s="34"/>
      <c r="Y4430" s="34"/>
      <c r="Z4430" s="34"/>
      <c r="AA4430" s="34"/>
    </row>
    <row r="4431" spans="1:27" s="30" customFormat="1" x14ac:dyDescent="0.3">
      <c r="A4431" s="31"/>
      <c r="B4431" s="32"/>
      <c r="C4431" s="33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34"/>
      <c r="O4431" s="34"/>
      <c r="P4431" s="31"/>
      <c r="Q4431" s="31"/>
      <c r="R4431" s="34"/>
      <c r="S4431" s="34"/>
      <c r="T4431" s="34"/>
      <c r="U4431" s="34"/>
      <c r="V4431" s="34"/>
      <c r="W4431" s="34"/>
      <c r="X4431" s="34"/>
      <c r="Y4431" s="34"/>
      <c r="Z4431" s="34"/>
      <c r="AA4431" s="34"/>
    </row>
    <row r="4432" spans="1:27" s="30" customFormat="1" x14ac:dyDescent="0.3">
      <c r="A4432" s="31"/>
      <c r="B4432" s="32"/>
      <c r="C4432" s="33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34"/>
      <c r="O4432" s="34"/>
      <c r="P4432" s="31"/>
      <c r="Q4432" s="31"/>
      <c r="R4432" s="34"/>
      <c r="S4432" s="34"/>
      <c r="T4432" s="34"/>
      <c r="U4432" s="34"/>
      <c r="V4432" s="34"/>
      <c r="W4432" s="34"/>
      <c r="X4432" s="34"/>
      <c r="Y4432" s="34"/>
      <c r="Z4432" s="34"/>
      <c r="AA4432" s="34"/>
    </row>
    <row r="4433" spans="1:27" s="30" customFormat="1" x14ac:dyDescent="0.3">
      <c r="A4433" s="31"/>
      <c r="B4433" s="32"/>
      <c r="C4433" s="33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34"/>
      <c r="O4433" s="34"/>
      <c r="P4433" s="31"/>
      <c r="Q4433" s="31"/>
      <c r="R4433" s="34"/>
      <c r="S4433" s="34"/>
      <c r="T4433" s="34"/>
      <c r="U4433" s="34"/>
      <c r="V4433" s="34"/>
      <c r="W4433" s="34"/>
      <c r="X4433" s="34"/>
      <c r="Y4433" s="34"/>
      <c r="Z4433" s="34"/>
      <c r="AA4433" s="34"/>
    </row>
    <row r="4434" spans="1:27" s="30" customFormat="1" x14ac:dyDescent="0.3">
      <c r="A4434" s="31"/>
      <c r="B4434" s="32"/>
      <c r="C4434" s="33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34"/>
      <c r="O4434" s="34"/>
      <c r="P4434" s="31"/>
      <c r="Q4434" s="31"/>
      <c r="R4434" s="34"/>
      <c r="S4434" s="34"/>
      <c r="T4434" s="34"/>
      <c r="U4434" s="34"/>
      <c r="V4434" s="34"/>
      <c r="W4434" s="34"/>
      <c r="X4434" s="34"/>
      <c r="Y4434" s="34"/>
      <c r="Z4434" s="34"/>
      <c r="AA4434" s="34"/>
    </row>
    <row r="4435" spans="1:27" s="30" customFormat="1" x14ac:dyDescent="0.3">
      <c r="A4435" s="31"/>
      <c r="B4435" s="32"/>
      <c r="C4435" s="33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34"/>
      <c r="O4435" s="34"/>
      <c r="P4435" s="31"/>
      <c r="Q4435" s="31"/>
      <c r="R4435" s="34"/>
      <c r="S4435" s="34"/>
      <c r="T4435" s="34"/>
      <c r="U4435" s="34"/>
      <c r="V4435" s="34"/>
      <c r="W4435" s="34"/>
      <c r="X4435" s="34"/>
      <c r="Y4435" s="34"/>
      <c r="Z4435" s="34"/>
      <c r="AA4435" s="34"/>
    </row>
    <row r="4436" spans="1:27" s="30" customFormat="1" x14ac:dyDescent="0.3">
      <c r="A4436" s="31"/>
      <c r="B4436" s="32"/>
      <c r="C4436" s="33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34"/>
      <c r="O4436" s="34"/>
      <c r="P4436" s="31"/>
      <c r="Q4436" s="31"/>
      <c r="R4436" s="34"/>
      <c r="S4436" s="34"/>
      <c r="T4436" s="34"/>
      <c r="U4436" s="34"/>
      <c r="V4436" s="34"/>
      <c r="W4436" s="34"/>
      <c r="X4436" s="34"/>
      <c r="Y4436" s="34"/>
      <c r="Z4436" s="34"/>
      <c r="AA4436" s="34"/>
    </row>
    <row r="4437" spans="1:27" s="30" customFormat="1" x14ac:dyDescent="0.3">
      <c r="A4437" s="31"/>
      <c r="B4437" s="32"/>
      <c r="C4437" s="33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34"/>
      <c r="O4437" s="34"/>
      <c r="P4437" s="31"/>
      <c r="Q4437" s="31"/>
      <c r="R4437" s="34"/>
      <c r="S4437" s="34"/>
      <c r="T4437" s="34"/>
      <c r="U4437" s="34"/>
      <c r="V4437" s="34"/>
      <c r="W4437" s="34"/>
      <c r="X4437" s="34"/>
      <c r="Y4437" s="34"/>
      <c r="Z4437" s="34"/>
      <c r="AA4437" s="34"/>
    </row>
    <row r="4438" spans="1:27" s="30" customFormat="1" x14ac:dyDescent="0.3">
      <c r="A4438" s="31"/>
      <c r="B4438" s="32"/>
      <c r="C4438" s="33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34"/>
      <c r="O4438" s="34"/>
      <c r="P4438" s="31"/>
      <c r="Q4438" s="31"/>
      <c r="R4438" s="34"/>
      <c r="S4438" s="34"/>
      <c r="T4438" s="34"/>
      <c r="U4438" s="34"/>
      <c r="V4438" s="34"/>
      <c r="W4438" s="34"/>
      <c r="X4438" s="34"/>
      <c r="Y4438" s="34"/>
      <c r="Z4438" s="34"/>
      <c r="AA4438" s="34"/>
    </row>
    <row r="4439" spans="1:27" s="30" customFormat="1" x14ac:dyDescent="0.3">
      <c r="A4439" s="31"/>
      <c r="B4439" s="32"/>
      <c r="C4439" s="33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34"/>
      <c r="O4439" s="34"/>
      <c r="P4439" s="31"/>
      <c r="Q4439" s="31"/>
      <c r="R4439" s="34"/>
      <c r="S4439" s="34"/>
      <c r="T4439" s="34"/>
      <c r="U4439" s="34"/>
      <c r="V4439" s="34"/>
      <c r="W4439" s="34"/>
      <c r="X4439" s="34"/>
      <c r="Y4439" s="34"/>
      <c r="Z4439" s="34"/>
      <c r="AA4439" s="34"/>
    </row>
    <row r="4440" spans="1:27" s="30" customFormat="1" x14ac:dyDescent="0.3">
      <c r="A4440" s="31"/>
      <c r="B4440" s="32"/>
      <c r="C4440" s="33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34"/>
      <c r="O4440" s="34"/>
      <c r="P4440" s="31"/>
      <c r="Q4440" s="31"/>
      <c r="R4440" s="34"/>
      <c r="S4440" s="34"/>
      <c r="T4440" s="34"/>
      <c r="U4440" s="34"/>
      <c r="V4440" s="34"/>
      <c r="W4440" s="34"/>
      <c r="X4440" s="34"/>
      <c r="Y4440" s="34"/>
      <c r="Z4440" s="34"/>
      <c r="AA4440" s="34"/>
    </row>
    <row r="4441" spans="1:27" s="30" customFormat="1" x14ac:dyDescent="0.3">
      <c r="A4441" s="31"/>
      <c r="B4441" s="32"/>
      <c r="C4441" s="33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34"/>
      <c r="O4441" s="34"/>
      <c r="P4441" s="31"/>
      <c r="Q4441" s="31"/>
      <c r="R4441" s="34"/>
      <c r="S4441" s="34"/>
      <c r="T4441" s="34"/>
      <c r="U4441" s="34"/>
      <c r="V4441" s="34"/>
      <c r="W4441" s="34"/>
      <c r="X4441" s="34"/>
      <c r="Y4441" s="34"/>
      <c r="Z4441" s="34"/>
      <c r="AA4441" s="34"/>
    </row>
    <row r="4442" spans="1:27" s="30" customFormat="1" x14ac:dyDescent="0.3">
      <c r="A4442" s="31"/>
      <c r="B4442" s="32"/>
      <c r="C4442" s="33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34"/>
      <c r="O4442" s="34"/>
      <c r="P4442" s="31"/>
      <c r="Q4442" s="31"/>
      <c r="R4442" s="34"/>
      <c r="S4442" s="34"/>
      <c r="T4442" s="34"/>
      <c r="U4442" s="34"/>
      <c r="V4442" s="34"/>
      <c r="W4442" s="34"/>
      <c r="X4442" s="34"/>
      <c r="Y4442" s="34"/>
      <c r="Z4442" s="34"/>
      <c r="AA4442" s="34"/>
    </row>
    <row r="4443" spans="1:27" s="30" customFormat="1" x14ac:dyDescent="0.3">
      <c r="A4443" s="31"/>
      <c r="B4443" s="32"/>
      <c r="C4443" s="33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34"/>
      <c r="O4443" s="34"/>
      <c r="P4443" s="31"/>
      <c r="Q4443" s="31"/>
      <c r="R4443" s="34"/>
      <c r="S4443" s="34"/>
      <c r="T4443" s="34"/>
      <c r="U4443" s="34"/>
      <c r="V4443" s="34"/>
      <c r="W4443" s="34"/>
      <c r="X4443" s="34"/>
      <c r="Y4443" s="34"/>
      <c r="Z4443" s="34"/>
      <c r="AA4443" s="34"/>
    </row>
    <row r="4444" spans="1:27" s="30" customFormat="1" x14ac:dyDescent="0.3">
      <c r="A4444" s="31"/>
      <c r="B4444" s="32"/>
      <c r="C4444" s="33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34"/>
      <c r="O4444" s="34"/>
      <c r="P4444" s="31"/>
      <c r="Q4444" s="31"/>
      <c r="R4444" s="34"/>
      <c r="S4444" s="34"/>
      <c r="T4444" s="34"/>
      <c r="U4444" s="34"/>
      <c r="V4444" s="34"/>
      <c r="W4444" s="34"/>
      <c r="X4444" s="34"/>
      <c r="Y4444" s="34"/>
      <c r="Z4444" s="34"/>
      <c r="AA4444" s="34"/>
    </row>
    <row r="4445" spans="1:27" s="30" customFormat="1" x14ac:dyDescent="0.3">
      <c r="A4445" s="31"/>
      <c r="B4445" s="32"/>
      <c r="C4445" s="33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34"/>
      <c r="O4445" s="34"/>
      <c r="P4445" s="31"/>
      <c r="Q4445" s="31"/>
      <c r="R4445" s="34"/>
      <c r="S4445" s="34"/>
      <c r="T4445" s="34"/>
      <c r="U4445" s="34"/>
      <c r="V4445" s="34"/>
      <c r="W4445" s="34"/>
      <c r="X4445" s="34"/>
      <c r="Y4445" s="34"/>
      <c r="Z4445" s="34"/>
      <c r="AA4445" s="34"/>
    </row>
    <row r="4446" spans="1:27" s="30" customFormat="1" x14ac:dyDescent="0.3">
      <c r="A4446" s="31"/>
      <c r="B4446" s="32"/>
      <c r="C4446" s="33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34"/>
      <c r="O4446" s="34"/>
      <c r="P4446" s="31"/>
      <c r="Q4446" s="31"/>
      <c r="R4446" s="34"/>
      <c r="S4446" s="34"/>
      <c r="T4446" s="34"/>
      <c r="U4446" s="34"/>
      <c r="V4446" s="34"/>
      <c r="W4446" s="34"/>
      <c r="X4446" s="34"/>
      <c r="Y4446" s="34"/>
      <c r="Z4446" s="34"/>
      <c r="AA4446" s="34"/>
    </row>
    <row r="4447" spans="1:27" s="30" customFormat="1" x14ac:dyDescent="0.3">
      <c r="A4447" s="31"/>
      <c r="B4447" s="32"/>
      <c r="C4447" s="33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34"/>
      <c r="O4447" s="34"/>
      <c r="P4447" s="31"/>
      <c r="Q4447" s="31"/>
      <c r="R4447" s="34"/>
      <c r="S4447" s="34"/>
      <c r="T4447" s="34"/>
      <c r="U4447" s="34"/>
      <c r="V4447" s="34"/>
      <c r="W4447" s="34"/>
      <c r="X4447" s="34"/>
      <c r="Y4447" s="34"/>
      <c r="Z4447" s="34"/>
      <c r="AA4447" s="34"/>
    </row>
    <row r="4448" spans="1:27" s="30" customFormat="1" x14ac:dyDescent="0.3">
      <c r="A4448" s="31"/>
      <c r="B4448" s="32"/>
      <c r="C4448" s="33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34"/>
      <c r="O4448" s="34"/>
      <c r="P4448" s="31"/>
      <c r="Q4448" s="31"/>
      <c r="R4448" s="34"/>
      <c r="S4448" s="34"/>
      <c r="T4448" s="34"/>
      <c r="U4448" s="34"/>
      <c r="V4448" s="34"/>
      <c r="W4448" s="34"/>
      <c r="X4448" s="34"/>
      <c r="Y4448" s="34"/>
      <c r="Z4448" s="34"/>
      <c r="AA4448" s="34"/>
    </row>
    <row r="4449" spans="1:27" s="30" customFormat="1" x14ac:dyDescent="0.3">
      <c r="A4449" s="31"/>
      <c r="B4449" s="32"/>
      <c r="C4449" s="33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34"/>
      <c r="O4449" s="34"/>
      <c r="P4449" s="31"/>
      <c r="Q4449" s="31"/>
      <c r="R4449" s="34"/>
      <c r="S4449" s="34"/>
      <c r="T4449" s="34"/>
      <c r="U4449" s="34"/>
      <c r="V4449" s="34"/>
      <c r="W4449" s="34"/>
      <c r="X4449" s="34"/>
      <c r="Y4449" s="34"/>
      <c r="Z4449" s="34"/>
      <c r="AA4449" s="34"/>
    </row>
    <row r="4450" spans="1:27" s="30" customFormat="1" x14ac:dyDescent="0.3">
      <c r="A4450" s="31"/>
      <c r="B4450" s="32"/>
      <c r="C4450" s="33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34"/>
      <c r="O4450" s="34"/>
      <c r="P4450" s="31"/>
      <c r="Q4450" s="31"/>
      <c r="R4450" s="34"/>
      <c r="S4450" s="34"/>
      <c r="T4450" s="34"/>
      <c r="U4450" s="34"/>
      <c r="V4450" s="34"/>
      <c r="W4450" s="34"/>
      <c r="X4450" s="34"/>
      <c r="Y4450" s="34"/>
      <c r="Z4450" s="34"/>
      <c r="AA4450" s="34"/>
    </row>
    <row r="4451" spans="1:27" s="30" customFormat="1" x14ac:dyDescent="0.3">
      <c r="A4451" s="31"/>
      <c r="B4451" s="32"/>
      <c r="C4451" s="33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34"/>
      <c r="O4451" s="34"/>
      <c r="P4451" s="31"/>
      <c r="Q4451" s="31"/>
      <c r="R4451" s="34"/>
      <c r="S4451" s="34"/>
      <c r="T4451" s="34"/>
      <c r="U4451" s="34"/>
      <c r="V4451" s="34"/>
      <c r="W4451" s="34"/>
      <c r="X4451" s="34"/>
      <c r="Y4451" s="34"/>
      <c r="Z4451" s="34"/>
      <c r="AA4451" s="34"/>
    </row>
    <row r="4452" spans="1:27" s="30" customFormat="1" x14ac:dyDescent="0.3">
      <c r="A4452" s="31"/>
      <c r="B4452" s="32"/>
      <c r="C4452" s="33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34"/>
      <c r="O4452" s="34"/>
      <c r="P4452" s="31"/>
      <c r="Q4452" s="31"/>
      <c r="R4452" s="34"/>
      <c r="S4452" s="34"/>
      <c r="T4452" s="34"/>
      <c r="U4452" s="34"/>
      <c r="V4452" s="34"/>
      <c r="W4452" s="34"/>
      <c r="X4452" s="34"/>
      <c r="Y4452" s="34"/>
      <c r="Z4452" s="34"/>
      <c r="AA4452" s="34"/>
    </row>
    <row r="4453" spans="1:27" s="30" customFormat="1" x14ac:dyDescent="0.3">
      <c r="A4453" s="31"/>
      <c r="B4453" s="32"/>
      <c r="C4453" s="33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34"/>
      <c r="O4453" s="34"/>
      <c r="P4453" s="31"/>
      <c r="Q4453" s="31"/>
      <c r="R4453" s="34"/>
      <c r="S4453" s="34"/>
      <c r="T4453" s="34"/>
      <c r="U4453" s="34"/>
      <c r="V4453" s="34"/>
      <c r="W4453" s="34"/>
      <c r="X4453" s="34"/>
      <c r="Y4453" s="34"/>
      <c r="Z4453" s="34"/>
      <c r="AA4453" s="34"/>
    </row>
    <row r="4454" spans="1:27" s="30" customFormat="1" x14ac:dyDescent="0.3">
      <c r="A4454" s="31"/>
      <c r="B4454" s="32"/>
      <c r="C4454" s="33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34"/>
      <c r="O4454" s="34"/>
      <c r="P4454" s="31"/>
      <c r="Q4454" s="31"/>
      <c r="R4454" s="34"/>
      <c r="S4454" s="34"/>
      <c r="T4454" s="34"/>
      <c r="U4454" s="34"/>
      <c r="V4454" s="34"/>
      <c r="W4454" s="34"/>
      <c r="X4454" s="34"/>
      <c r="Y4454" s="34"/>
      <c r="Z4454" s="34"/>
      <c r="AA4454" s="34"/>
    </row>
    <row r="4455" spans="1:27" s="30" customFormat="1" x14ac:dyDescent="0.3">
      <c r="A4455" s="31"/>
      <c r="B4455" s="32"/>
      <c r="C4455" s="33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34"/>
      <c r="O4455" s="34"/>
      <c r="P4455" s="31"/>
      <c r="Q4455" s="31"/>
      <c r="R4455" s="34"/>
      <c r="S4455" s="34"/>
      <c r="T4455" s="34"/>
      <c r="U4455" s="34"/>
      <c r="V4455" s="34"/>
      <c r="W4455" s="34"/>
      <c r="X4455" s="34"/>
      <c r="Y4455" s="34"/>
      <c r="Z4455" s="34"/>
      <c r="AA4455" s="34"/>
    </row>
    <row r="4456" spans="1:27" s="30" customFormat="1" x14ac:dyDescent="0.3">
      <c r="A4456" s="31"/>
      <c r="B4456" s="32"/>
      <c r="C4456" s="33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34"/>
      <c r="O4456" s="34"/>
      <c r="P4456" s="31"/>
      <c r="Q4456" s="31"/>
      <c r="R4456" s="34"/>
      <c r="S4456" s="34"/>
      <c r="T4456" s="34"/>
      <c r="U4456" s="34"/>
      <c r="V4456" s="34"/>
      <c r="W4456" s="34"/>
      <c r="X4456" s="34"/>
      <c r="Y4456" s="34"/>
      <c r="Z4456" s="34"/>
      <c r="AA4456" s="34"/>
    </row>
    <row r="4457" spans="1:27" s="30" customFormat="1" x14ac:dyDescent="0.3">
      <c r="A4457" s="31"/>
      <c r="B4457" s="32"/>
      <c r="C4457" s="33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34"/>
      <c r="O4457" s="34"/>
      <c r="P4457" s="31"/>
      <c r="Q4457" s="31"/>
      <c r="R4457" s="34"/>
      <c r="S4457" s="34"/>
      <c r="T4457" s="34"/>
      <c r="U4457" s="34"/>
      <c r="V4457" s="34"/>
      <c r="W4457" s="34"/>
      <c r="X4457" s="34"/>
      <c r="Y4457" s="34"/>
      <c r="Z4457" s="34"/>
      <c r="AA4457" s="34"/>
    </row>
    <row r="4458" spans="1:27" s="30" customFormat="1" x14ac:dyDescent="0.3">
      <c r="A4458" s="31"/>
      <c r="B4458" s="32"/>
      <c r="C4458" s="33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34"/>
      <c r="O4458" s="34"/>
      <c r="P4458" s="31"/>
      <c r="Q4458" s="31"/>
      <c r="R4458" s="34"/>
      <c r="S4458" s="34"/>
      <c r="T4458" s="34"/>
      <c r="U4458" s="34"/>
      <c r="V4458" s="34"/>
      <c r="W4458" s="34"/>
      <c r="X4458" s="34"/>
      <c r="Y4458" s="34"/>
      <c r="Z4458" s="34"/>
      <c r="AA4458" s="34"/>
    </row>
    <row r="4459" spans="1:27" s="30" customFormat="1" x14ac:dyDescent="0.3">
      <c r="A4459" s="31"/>
      <c r="B4459" s="32"/>
      <c r="C4459" s="33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34"/>
      <c r="O4459" s="34"/>
      <c r="P4459" s="31"/>
      <c r="Q4459" s="31"/>
      <c r="R4459" s="34"/>
      <c r="S4459" s="34"/>
      <c r="T4459" s="34"/>
      <c r="U4459" s="34"/>
      <c r="V4459" s="34"/>
      <c r="W4459" s="34"/>
      <c r="X4459" s="34"/>
      <c r="Y4459" s="34"/>
      <c r="Z4459" s="34"/>
      <c r="AA4459" s="34"/>
    </row>
    <row r="4460" spans="1:27" s="30" customFormat="1" x14ac:dyDescent="0.3">
      <c r="A4460" s="31"/>
      <c r="B4460" s="32"/>
      <c r="C4460" s="33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34"/>
      <c r="O4460" s="34"/>
      <c r="P4460" s="31"/>
      <c r="Q4460" s="31"/>
      <c r="R4460" s="34"/>
      <c r="S4460" s="34"/>
      <c r="T4460" s="34"/>
      <c r="U4460" s="34"/>
      <c r="V4460" s="34"/>
      <c r="W4460" s="34"/>
      <c r="X4460" s="34"/>
      <c r="Y4460" s="34"/>
      <c r="Z4460" s="34"/>
      <c r="AA4460" s="34"/>
    </row>
    <row r="4461" spans="1:27" s="30" customFormat="1" x14ac:dyDescent="0.3">
      <c r="A4461" s="31"/>
      <c r="B4461" s="32"/>
      <c r="C4461" s="33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34"/>
      <c r="O4461" s="34"/>
      <c r="P4461" s="31"/>
      <c r="Q4461" s="31"/>
      <c r="R4461" s="34"/>
      <c r="S4461" s="34"/>
      <c r="T4461" s="34"/>
      <c r="U4461" s="34"/>
      <c r="V4461" s="34"/>
      <c r="W4461" s="34"/>
      <c r="X4461" s="34"/>
      <c r="Y4461" s="34"/>
      <c r="Z4461" s="34"/>
      <c r="AA4461" s="34"/>
    </row>
    <row r="4462" spans="1:27" s="30" customFormat="1" x14ac:dyDescent="0.3">
      <c r="A4462" s="31"/>
      <c r="B4462" s="32"/>
      <c r="C4462" s="33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34"/>
      <c r="O4462" s="34"/>
      <c r="P4462" s="31"/>
      <c r="Q4462" s="31"/>
      <c r="R4462" s="34"/>
      <c r="S4462" s="34"/>
      <c r="T4462" s="34"/>
      <c r="U4462" s="34"/>
      <c r="V4462" s="34"/>
      <c r="W4462" s="34"/>
      <c r="X4462" s="34"/>
      <c r="Y4462" s="34"/>
      <c r="Z4462" s="34"/>
      <c r="AA4462" s="34"/>
    </row>
    <row r="4463" spans="1:27" s="30" customFormat="1" x14ac:dyDescent="0.3">
      <c r="A4463" s="31"/>
      <c r="B4463" s="32"/>
      <c r="C4463" s="33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34"/>
      <c r="O4463" s="34"/>
      <c r="P4463" s="31"/>
      <c r="Q4463" s="31"/>
      <c r="R4463" s="34"/>
      <c r="S4463" s="34"/>
      <c r="T4463" s="34"/>
      <c r="U4463" s="34"/>
      <c r="V4463" s="34"/>
      <c r="W4463" s="34"/>
      <c r="X4463" s="34"/>
      <c r="Y4463" s="34"/>
      <c r="Z4463" s="34"/>
      <c r="AA4463" s="34"/>
    </row>
    <row r="4464" spans="1:27" s="30" customFormat="1" x14ac:dyDescent="0.3">
      <c r="A4464" s="31"/>
      <c r="B4464" s="32"/>
      <c r="C4464" s="33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34"/>
      <c r="O4464" s="34"/>
      <c r="P4464" s="31"/>
      <c r="Q4464" s="31"/>
      <c r="R4464" s="34"/>
      <c r="S4464" s="34"/>
      <c r="T4464" s="34"/>
      <c r="U4464" s="34"/>
      <c r="V4464" s="34"/>
      <c r="W4464" s="34"/>
      <c r="X4464" s="34"/>
      <c r="Y4464" s="34"/>
      <c r="Z4464" s="34"/>
      <c r="AA4464" s="34"/>
    </row>
    <row r="4465" spans="1:27" s="30" customFormat="1" x14ac:dyDescent="0.3">
      <c r="A4465" s="31"/>
      <c r="B4465" s="32"/>
      <c r="C4465" s="33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34"/>
      <c r="O4465" s="34"/>
      <c r="P4465" s="31"/>
      <c r="Q4465" s="31"/>
      <c r="R4465" s="34"/>
      <c r="S4465" s="34"/>
      <c r="T4465" s="34"/>
      <c r="U4465" s="34"/>
      <c r="V4465" s="34"/>
      <c r="W4465" s="34"/>
      <c r="X4465" s="34"/>
      <c r="Y4465" s="34"/>
      <c r="Z4465" s="34"/>
      <c r="AA4465" s="34"/>
    </row>
    <row r="4466" spans="1:27" s="30" customFormat="1" x14ac:dyDescent="0.3">
      <c r="A4466" s="31"/>
      <c r="B4466" s="32"/>
      <c r="C4466" s="33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34"/>
      <c r="O4466" s="34"/>
      <c r="P4466" s="31"/>
      <c r="Q4466" s="31"/>
      <c r="R4466" s="34"/>
      <c r="S4466" s="34"/>
      <c r="T4466" s="34"/>
      <c r="U4466" s="34"/>
      <c r="V4466" s="34"/>
      <c r="W4466" s="34"/>
      <c r="X4466" s="34"/>
      <c r="Y4466" s="34"/>
      <c r="Z4466" s="34"/>
      <c r="AA4466" s="34"/>
    </row>
    <row r="4467" spans="1:27" s="30" customFormat="1" x14ac:dyDescent="0.3">
      <c r="A4467" s="31"/>
      <c r="B4467" s="32"/>
      <c r="C4467" s="33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34"/>
      <c r="O4467" s="34"/>
      <c r="P4467" s="31"/>
      <c r="Q4467" s="31"/>
      <c r="R4467" s="34"/>
      <c r="S4467" s="34"/>
      <c r="T4467" s="34"/>
      <c r="U4467" s="34"/>
      <c r="V4467" s="34"/>
      <c r="W4467" s="34"/>
      <c r="X4467" s="34"/>
      <c r="Y4467" s="34"/>
      <c r="Z4467" s="34"/>
      <c r="AA4467" s="34"/>
    </row>
    <row r="4468" spans="1:27" s="30" customFormat="1" x14ac:dyDescent="0.3">
      <c r="A4468" s="31"/>
      <c r="B4468" s="32"/>
      <c r="C4468" s="33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34"/>
      <c r="O4468" s="34"/>
      <c r="P4468" s="31"/>
      <c r="Q4468" s="31"/>
      <c r="R4468" s="34"/>
      <c r="S4468" s="34"/>
      <c r="T4468" s="34"/>
      <c r="U4468" s="34"/>
      <c r="V4468" s="34"/>
      <c r="W4468" s="34"/>
      <c r="X4468" s="34"/>
      <c r="Y4468" s="34"/>
      <c r="Z4468" s="34"/>
      <c r="AA4468" s="34"/>
    </row>
    <row r="4469" spans="1:27" s="30" customFormat="1" x14ac:dyDescent="0.3">
      <c r="A4469" s="31"/>
      <c r="B4469" s="32"/>
      <c r="C4469" s="33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34"/>
      <c r="O4469" s="34"/>
      <c r="P4469" s="31"/>
      <c r="Q4469" s="31"/>
      <c r="R4469" s="34"/>
      <c r="S4469" s="34"/>
      <c r="T4469" s="34"/>
      <c r="U4469" s="34"/>
      <c r="V4469" s="34"/>
      <c r="W4469" s="34"/>
      <c r="X4469" s="34"/>
      <c r="Y4469" s="34"/>
      <c r="Z4469" s="34"/>
      <c r="AA4469" s="34"/>
    </row>
    <row r="4470" spans="1:27" s="30" customFormat="1" x14ac:dyDescent="0.3">
      <c r="A4470" s="31"/>
      <c r="B4470" s="32"/>
      <c r="C4470" s="33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34"/>
      <c r="O4470" s="34"/>
      <c r="P4470" s="31"/>
      <c r="Q4470" s="31"/>
      <c r="R4470" s="34"/>
      <c r="S4470" s="34"/>
      <c r="T4470" s="34"/>
      <c r="U4470" s="34"/>
      <c r="V4470" s="34"/>
      <c r="W4470" s="34"/>
      <c r="X4470" s="34"/>
      <c r="Y4470" s="34"/>
      <c r="Z4470" s="34"/>
      <c r="AA4470" s="34"/>
    </row>
    <row r="4471" spans="1:27" s="30" customFormat="1" x14ac:dyDescent="0.3">
      <c r="A4471" s="31"/>
      <c r="B4471" s="32"/>
      <c r="C4471" s="33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34"/>
      <c r="O4471" s="34"/>
      <c r="P4471" s="31"/>
      <c r="Q4471" s="31"/>
      <c r="R4471" s="34"/>
      <c r="S4471" s="34"/>
      <c r="T4471" s="34"/>
      <c r="U4471" s="34"/>
      <c r="V4471" s="34"/>
      <c r="W4471" s="34"/>
      <c r="X4471" s="34"/>
      <c r="Y4471" s="34"/>
      <c r="Z4471" s="34"/>
      <c r="AA4471" s="34"/>
    </row>
    <row r="4472" spans="1:27" s="30" customFormat="1" x14ac:dyDescent="0.3">
      <c r="A4472" s="31"/>
      <c r="B4472" s="32"/>
      <c r="C4472" s="33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34"/>
      <c r="O4472" s="34"/>
      <c r="P4472" s="31"/>
      <c r="Q4472" s="31"/>
      <c r="R4472" s="34"/>
      <c r="S4472" s="34"/>
      <c r="T4472" s="34"/>
      <c r="U4472" s="34"/>
      <c r="V4472" s="34"/>
      <c r="W4472" s="34"/>
      <c r="X4472" s="34"/>
      <c r="Y4472" s="34"/>
      <c r="Z4472" s="34"/>
      <c r="AA4472" s="34"/>
    </row>
    <row r="4473" spans="1:27" s="30" customFormat="1" x14ac:dyDescent="0.3">
      <c r="A4473" s="31"/>
      <c r="B4473" s="32"/>
      <c r="C4473" s="33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34"/>
      <c r="O4473" s="34"/>
      <c r="P4473" s="31"/>
      <c r="Q4473" s="31"/>
      <c r="R4473" s="34"/>
      <c r="S4473" s="34"/>
      <c r="T4473" s="34"/>
      <c r="U4473" s="34"/>
      <c r="V4473" s="34"/>
      <c r="W4473" s="34"/>
      <c r="X4473" s="34"/>
      <c r="Y4473" s="34"/>
      <c r="Z4473" s="34"/>
      <c r="AA4473" s="34"/>
    </row>
    <row r="4474" spans="1:27" s="30" customFormat="1" x14ac:dyDescent="0.3">
      <c r="A4474" s="31"/>
      <c r="B4474" s="32"/>
      <c r="C4474" s="33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34"/>
      <c r="O4474" s="34"/>
      <c r="P4474" s="31"/>
      <c r="Q4474" s="31"/>
      <c r="R4474" s="34"/>
      <c r="S4474" s="34"/>
      <c r="T4474" s="34"/>
      <c r="U4474" s="34"/>
      <c r="V4474" s="34"/>
      <c r="W4474" s="34"/>
      <c r="X4474" s="34"/>
      <c r="Y4474" s="34"/>
      <c r="Z4474" s="34"/>
      <c r="AA4474" s="34"/>
    </row>
    <row r="4475" spans="1:27" s="30" customFormat="1" x14ac:dyDescent="0.3">
      <c r="A4475" s="31"/>
      <c r="B4475" s="32"/>
      <c r="C4475" s="33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34"/>
      <c r="O4475" s="34"/>
      <c r="P4475" s="31"/>
      <c r="Q4475" s="31"/>
      <c r="R4475" s="34"/>
      <c r="S4475" s="34"/>
      <c r="T4475" s="34"/>
      <c r="U4475" s="34"/>
      <c r="V4475" s="34"/>
      <c r="W4475" s="34"/>
      <c r="X4475" s="34"/>
      <c r="Y4475" s="34"/>
      <c r="Z4475" s="34"/>
      <c r="AA4475" s="34"/>
    </row>
    <row r="4476" spans="1:27" s="30" customFormat="1" x14ac:dyDescent="0.3">
      <c r="A4476" s="31"/>
      <c r="B4476" s="32"/>
      <c r="C4476" s="33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34"/>
      <c r="O4476" s="34"/>
      <c r="P4476" s="31"/>
      <c r="Q4476" s="31"/>
      <c r="R4476" s="34"/>
      <c r="S4476" s="34"/>
      <c r="T4476" s="34"/>
      <c r="U4476" s="34"/>
      <c r="V4476" s="34"/>
      <c r="W4476" s="34"/>
      <c r="X4476" s="34"/>
      <c r="Y4476" s="34"/>
      <c r="Z4476" s="34"/>
      <c r="AA4476" s="34"/>
    </row>
    <row r="4477" spans="1:27" s="30" customFormat="1" x14ac:dyDescent="0.3">
      <c r="A4477" s="31"/>
      <c r="B4477" s="32"/>
      <c r="C4477" s="33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34"/>
      <c r="O4477" s="34"/>
      <c r="P4477" s="31"/>
      <c r="Q4477" s="31"/>
      <c r="R4477" s="34"/>
      <c r="S4477" s="34"/>
      <c r="T4477" s="34"/>
      <c r="U4477" s="34"/>
      <c r="V4477" s="34"/>
      <c r="W4477" s="34"/>
      <c r="X4477" s="34"/>
      <c r="Y4477" s="34"/>
      <c r="Z4477" s="34"/>
      <c r="AA4477" s="34"/>
    </row>
    <row r="4478" spans="1:27" s="30" customFormat="1" x14ac:dyDescent="0.3">
      <c r="A4478" s="31"/>
      <c r="B4478" s="32"/>
      <c r="C4478" s="33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34"/>
      <c r="O4478" s="34"/>
      <c r="P4478" s="31"/>
      <c r="Q4478" s="31"/>
      <c r="R4478" s="34"/>
      <c r="S4478" s="34"/>
      <c r="T4478" s="34"/>
      <c r="U4478" s="34"/>
      <c r="V4478" s="34"/>
      <c r="W4478" s="34"/>
      <c r="X4478" s="34"/>
      <c r="Y4478" s="34"/>
      <c r="Z4478" s="34"/>
      <c r="AA4478" s="34"/>
    </row>
    <row r="4479" spans="1:27" s="30" customFormat="1" x14ac:dyDescent="0.3">
      <c r="A4479" s="31"/>
      <c r="B4479" s="32"/>
      <c r="C4479" s="33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34"/>
      <c r="O4479" s="34"/>
      <c r="P4479" s="31"/>
      <c r="Q4479" s="31"/>
      <c r="R4479" s="34"/>
      <c r="S4479" s="34"/>
      <c r="T4479" s="34"/>
      <c r="U4479" s="34"/>
      <c r="V4479" s="34"/>
      <c r="W4479" s="34"/>
      <c r="X4479" s="34"/>
      <c r="Y4479" s="34"/>
      <c r="Z4479" s="34"/>
      <c r="AA4479" s="34"/>
    </row>
    <row r="4480" spans="1:27" s="30" customFormat="1" x14ac:dyDescent="0.3">
      <c r="A4480" s="31"/>
      <c r="B4480" s="32"/>
      <c r="C4480" s="33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34"/>
      <c r="O4480" s="34"/>
      <c r="P4480" s="31"/>
      <c r="Q4480" s="31"/>
      <c r="R4480" s="34"/>
      <c r="S4480" s="34"/>
      <c r="T4480" s="34"/>
      <c r="U4480" s="34"/>
      <c r="V4480" s="34"/>
      <c r="W4480" s="34"/>
      <c r="X4480" s="34"/>
      <c r="Y4480" s="34"/>
      <c r="Z4480" s="34"/>
      <c r="AA4480" s="34"/>
    </row>
    <row r="4481" spans="1:27" s="30" customFormat="1" x14ac:dyDescent="0.3">
      <c r="A4481" s="31"/>
      <c r="B4481" s="32"/>
      <c r="C4481" s="33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34"/>
      <c r="O4481" s="34"/>
      <c r="P4481" s="31"/>
      <c r="Q4481" s="31"/>
      <c r="R4481" s="34"/>
      <c r="S4481" s="34"/>
      <c r="T4481" s="34"/>
      <c r="U4481" s="34"/>
      <c r="V4481" s="34"/>
      <c r="W4481" s="34"/>
      <c r="X4481" s="34"/>
      <c r="Y4481" s="34"/>
      <c r="Z4481" s="34"/>
      <c r="AA4481" s="34"/>
    </row>
    <row r="4482" spans="1:27" s="30" customFormat="1" x14ac:dyDescent="0.3">
      <c r="A4482" s="31"/>
      <c r="B4482" s="32"/>
      <c r="C4482" s="33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34"/>
      <c r="O4482" s="34"/>
      <c r="P4482" s="31"/>
      <c r="Q4482" s="31"/>
      <c r="R4482" s="34"/>
      <c r="S4482" s="34"/>
      <c r="T4482" s="34"/>
      <c r="U4482" s="34"/>
      <c r="V4482" s="34"/>
      <c r="W4482" s="34"/>
      <c r="X4482" s="34"/>
      <c r="Y4482" s="34"/>
      <c r="Z4482" s="34"/>
      <c r="AA4482" s="34"/>
    </row>
    <row r="4483" spans="1:27" s="30" customFormat="1" x14ac:dyDescent="0.3">
      <c r="A4483" s="31"/>
      <c r="B4483" s="32"/>
      <c r="C4483" s="33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34"/>
      <c r="O4483" s="34"/>
      <c r="P4483" s="31"/>
      <c r="Q4483" s="31"/>
      <c r="R4483" s="34"/>
      <c r="S4483" s="34"/>
      <c r="T4483" s="34"/>
      <c r="U4483" s="34"/>
      <c r="V4483" s="34"/>
      <c r="W4483" s="34"/>
      <c r="X4483" s="34"/>
      <c r="Y4483" s="34"/>
      <c r="Z4483" s="34"/>
      <c r="AA4483" s="34"/>
    </row>
    <row r="4484" spans="1:27" s="30" customFormat="1" x14ac:dyDescent="0.3">
      <c r="A4484" s="31"/>
      <c r="B4484" s="32"/>
      <c r="C4484" s="33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34"/>
      <c r="O4484" s="34"/>
      <c r="P4484" s="31"/>
      <c r="Q4484" s="31"/>
      <c r="R4484" s="34"/>
      <c r="S4484" s="34"/>
      <c r="T4484" s="34"/>
      <c r="U4484" s="34"/>
      <c r="V4484" s="34"/>
      <c r="W4484" s="34"/>
      <c r="X4484" s="34"/>
      <c r="Y4484" s="34"/>
      <c r="Z4484" s="34"/>
      <c r="AA4484" s="34"/>
    </row>
    <row r="4485" spans="1:27" s="30" customFormat="1" x14ac:dyDescent="0.3">
      <c r="A4485" s="31"/>
      <c r="B4485" s="32"/>
      <c r="C4485" s="33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34"/>
      <c r="O4485" s="34"/>
      <c r="P4485" s="31"/>
      <c r="Q4485" s="31"/>
      <c r="R4485" s="34"/>
      <c r="S4485" s="34"/>
      <c r="T4485" s="34"/>
      <c r="U4485" s="34"/>
      <c r="V4485" s="34"/>
      <c r="W4485" s="34"/>
      <c r="X4485" s="34"/>
      <c r="Y4485" s="34"/>
      <c r="Z4485" s="34"/>
      <c r="AA4485" s="34"/>
    </row>
    <row r="4486" spans="1:27" s="30" customFormat="1" x14ac:dyDescent="0.3">
      <c r="A4486" s="31"/>
      <c r="B4486" s="32"/>
      <c r="C4486" s="33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34"/>
      <c r="O4486" s="34"/>
      <c r="P4486" s="31"/>
      <c r="Q4486" s="31"/>
      <c r="R4486" s="34"/>
      <c r="S4486" s="34"/>
      <c r="T4486" s="34"/>
      <c r="U4486" s="34"/>
      <c r="V4486" s="34"/>
      <c r="W4486" s="34"/>
      <c r="X4486" s="34"/>
      <c r="Y4486" s="34"/>
      <c r="Z4486" s="34"/>
      <c r="AA4486" s="34"/>
    </row>
    <row r="4487" spans="1:27" s="30" customFormat="1" x14ac:dyDescent="0.3">
      <c r="A4487" s="31"/>
      <c r="B4487" s="32"/>
      <c r="C4487" s="33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34"/>
      <c r="O4487" s="34"/>
      <c r="P4487" s="31"/>
      <c r="Q4487" s="31"/>
      <c r="R4487" s="34"/>
      <c r="S4487" s="34"/>
      <c r="T4487" s="34"/>
      <c r="U4487" s="34"/>
      <c r="V4487" s="34"/>
      <c r="W4487" s="34"/>
      <c r="X4487" s="34"/>
      <c r="Y4487" s="34"/>
      <c r="Z4487" s="34"/>
      <c r="AA4487" s="34"/>
    </row>
    <row r="4488" spans="1:27" s="30" customFormat="1" x14ac:dyDescent="0.3">
      <c r="A4488" s="31"/>
      <c r="B4488" s="32"/>
      <c r="C4488" s="33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34"/>
      <c r="O4488" s="34"/>
      <c r="P4488" s="31"/>
      <c r="Q4488" s="31"/>
      <c r="R4488" s="34"/>
      <c r="S4488" s="34"/>
      <c r="T4488" s="34"/>
      <c r="U4488" s="34"/>
      <c r="V4488" s="34"/>
      <c r="W4488" s="34"/>
      <c r="X4488" s="34"/>
      <c r="Y4488" s="34"/>
      <c r="Z4488" s="34"/>
      <c r="AA4488" s="34"/>
    </row>
    <row r="4489" spans="1:27" s="30" customFormat="1" x14ac:dyDescent="0.3">
      <c r="A4489" s="31"/>
      <c r="B4489" s="32"/>
      <c r="C4489" s="33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34"/>
      <c r="O4489" s="34"/>
      <c r="P4489" s="31"/>
      <c r="Q4489" s="31"/>
      <c r="R4489" s="34"/>
      <c r="S4489" s="34"/>
      <c r="T4489" s="34"/>
      <c r="U4489" s="34"/>
      <c r="V4489" s="34"/>
      <c r="W4489" s="34"/>
      <c r="X4489" s="34"/>
      <c r="Y4489" s="34"/>
      <c r="Z4489" s="34"/>
      <c r="AA4489" s="34"/>
    </row>
    <row r="4490" spans="1:27" s="30" customFormat="1" x14ac:dyDescent="0.3">
      <c r="A4490" s="31"/>
      <c r="B4490" s="32"/>
      <c r="C4490" s="33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34"/>
      <c r="O4490" s="34"/>
      <c r="P4490" s="31"/>
      <c r="Q4490" s="31"/>
      <c r="R4490" s="34"/>
      <c r="S4490" s="34"/>
      <c r="T4490" s="34"/>
      <c r="U4490" s="34"/>
      <c r="V4490" s="34"/>
      <c r="W4490" s="34"/>
      <c r="X4490" s="34"/>
      <c r="Y4490" s="34"/>
      <c r="Z4490" s="34"/>
      <c r="AA4490" s="34"/>
    </row>
    <row r="4491" spans="1:27" s="30" customFormat="1" x14ac:dyDescent="0.3">
      <c r="A4491" s="31"/>
      <c r="B4491" s="32"/>
      <c r="C4491" s="33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34"/>
      <c r="O4491" s="34"/>
      <c r="P4491" s="31"/>
      <c r="Q4491" s="31"/>
      <c r="R4491" s="34"/>
      <c r="S4491" s="34"/>
      <c r="T4491" s="34"/>
      <c r="U4491" s="34"/>
      <c r="V4491" s="34"/>
      <c r="W4491" s="34"/>
      <c r="X4491" s="34"/>
      <c r="Y4491" s="34"/>
      <c r="Z4491" s="34"/>
      <c r="AA4491" s="34"/>
    </row>
    <row r="4492" spans="1:27" s="30" customFormat="1" x14ac:dyDescent="0.3">
      <c r="A4492" s="31"/>
      <c r="B4492" s="32"/>
      <c r="C4492" s="33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34"/>
      <c r="O4492" s="34"/>
      <c r="P4492" s="31"/>
      <c r="Q4492" s="31"/>
      <c r="R4492" s="34"/>
      <c r="S4492" s="34"/>
      <c r="T4492" s="34"/>
      <c r="U4492" s="34"/>
      <c r="V4492" s="34"/>
      <c r="W4492" s="34"/>
      <c r="X4492" s="34"/>
      <c r="Y4492" s="34"/>
      <c r="Z4492" s="34"/>
      <c r="AA4492" s="34"/>
    </row>
    <row r="4493" spans="1:27" s="30" customFormat="1" x14ac:dyDescent="0.3">
      <c r="A4493" s="31"/>
      <c r="B4493" s="32"/>
      <c r="C4493" s="33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34"/>
      <c r="O4493" s="34"/>
      <c r="P4493" s="31"/>
      <c r="Q4493" s="31"/>
      <c r="R4493" s="34"/>
      <c r="S4493" s="34"/>
      <c r="T4493" s="34"/>
      <c r="U4493" s="34"/>
      <c r="V4493" s="34"/>
      <c r="W4493" s="34"/>
      <c r="X4493" s="34"/>
      <c r="Y4493" s="34"/>
      <c r="Z4493" s="34"/>
      <c r="AA4493" s="34"/>
    </row>
    <row r="4494" spans="1:27" s="30" customFormat="1" x14ac:dyDescent="0.3">
      <c r="A4494" s="31"/>
      <c r="B4494" s="32"/>
      <c r="C4494" s="33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34"/>
      <c r="O4494" s="34"/>
      <c r="P4494" s="31"/>
      <c r="Q4494" s="31"/>
      <c r="R4494" s="34"/>
      <c r="S4494" s="34"/>
      <c r="T4494" s="34"/>
      <c r="U4494" s="34"/>
      <c r="V4494" s="34"/>
      <c r="W4494" s="34"/>
      <c r="X4494" s="34"/>
      <c r="Y4494" s="34"/>
      <c r="Z4494" s="34"/>
      <c r="AA4494" s="34"/>
    </row>
    <row r="4495" spans="1:27" s="30" customFormat="1" x14ac:dyDescent="0.3">
      <c r="A4495" s="31"/>
      <c r="B4495" s="32"/>
      <c r="C4495" s="33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34"/>
      <c r="O4495" s="34"/>
      <c r="P4495" s="31"/>
      <c r="Q4495" s="31"/>
      <c r="R4495" s="34"/>
      <c r="S4495" s="34"/>
      <c r="T4495" s="34"/>
      <c r="U4495" s="34"/>
      <c r="V4495" s="34"/>
      <c r="W4495" s="34"/>
      <c r="X4495" s="34"/>
      <c r="Y4495" s="34"/>
      <c r="Z4495" s="34"/>
      <c r="AA4495" s="34"/>
    </row>
    <row r="4496" spans="1:27" s="30" customFormat="1" x14ac:dyDescent="0.3">
      <c r="A4496" s="31"/>
      <c r="B4496" s="32"/>
      <c r="C4496" s="33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34"/>
      <c r="O4496" s="34"/>
      <c r="P4496" s="31"/>
      <c r="Q4496" s="31"/>
      <c r="R4496" s="34"/>
      <c r="S4496" s="34"/>
      <c r="T4496" s="34"/>
      <c r="U4496" s="34"/>
      <c r="V4496" s="34"/>
      <c r="W4496" s="34"/>
      <c r="X4496" s="34"/>
      <c r="Y4496" s="34"/>
      <c r="Z4496" s="34"/>
      <c r="AA4496" s="34"/>
    </row>
    <row r="4497" spans="1:27" s="30" customFormat="1" x14ac:dyDescent="0.3">
      <c r="A4497" s="31"/>
      <c r="B4497" s="32"/>
      <c r="C4497" s="33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34"/>
      <c r="O4497" s="34"/>
      <c r="P4497" s="31"/>
      <c r="Q4497" s="31"/>
      <c r="R4497" s="34"/>
      <c r="S4497" s="34"/>
      <c r="T4497" s="34"/>
      <c r="U4497" s="34"/>
      <c r="V4497" s="34"/>
      <c r="W4497" s="34"/>
      <c r="X4497" s="34"/>
      <c r="Y4497" s="34"/>
      <c r="Z4497" s="34"/>
      <c r="AA4497" s="34"/>
    </row>
    <row r="4498" spans="1:27" s="30" customFormat="1" x14ac:dyDescent="0.3">
      <c r="A4498" s="31"/>
      <c r="B4498" s="32"/>
      <c r="C4498" s="33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34"/>
      <c r="O4498" s="34"/>
      <c r="P4498" s="31"/>
      <c r="Q4498" s="31"/>
      <c r="R4498" s="34"/>
      <c r="S4498" s="34"/>
      <c r="T4498" s="34"/>
      <c r="U4498" s="34"/>
      <c r="V4498" s="34"/>
      <c r="W4498" s="34"/>
      <c r="X4498" s="34"/>
      <c r="Y4498" s="34"/>
      <c r="Z4498" s="34"/>
      <c r="AA4498" s="34"/>
    </row>
    <row r="4499" spans="1:27" s="30" customFormat="1" x14ac:dyDescent="0.3">
      <c r="A4499" s="31"/>
      <c r="B4499" s="32"/>
      <c r="C4499" s="33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34"/>
      <c r="O4499" s="34"/>
      <c r="P4499" s="31"/>
      <c r="Q4499" s="31"/>
      <c r="R4499" s="34"/>
      <c r="S4499" s="34"/>
      <c r="T4499" s="34"/>
      <c r="U4499" s="34"/>
      <c r="V4499" s="34"/>
      <c r="W4499" s="34"/>
      <c r="X4499" s="34"/>
      <c r="Y4499" s="34"/>
      <c r="Z4499" s="34"/>
      <c r="AA4499" s="34"/>
    </row>
    <row r="4500" spans="1:27" s="30" customFormat="1" x14ac:dyDescent="0.3">
      <c r="A4500" s="31"/>
      <c r="B4500" s="32"/>
      <c r="C4500" s="33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34"/>
      <c r="O4500" s="34"/>
      <c r="P4500" s="31"/>
      <c r="Q4500" s="31"/>
      <c r="R4500" s="34"/>
      <c r="S4500" s="34"/>
      <c r="T4500" s="34"/>
      <c r="U4500" s="34"/>
      <c r="V4500" s="34"/>
      <c r="W4500" s="34"/>
      <c r="X4500" s="34"/>
      <c r="Y4500" s="34"/>
      <c r="Z4500" s="34"/>
      <c r="AA4500" s="34"/>
    </row>
    <row r="4501" spans="1:27" s="30" customFormat="1" x14ac:dyDescent="0.3">
      <c r="A4501" s="31"/>
      <c r="B4501" s="32"/>
      <c r="C4501" s="33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34"/>
      <c r="O4501" s="34"/>
      <c r="P4501" s="31"/>
      <c r="Q4501" s="31"/>
      <c r="R4501" s="34"/>
      <c r="S4501" s="34"/>
      <c r="T4501" s="34"/>
      <c r="U4501" s="34"/>
      <c r="V4501" s="34"/>
      <c r="W4501" s="34"/>
      <c r="X4501" s="34"/>
      <c r="Y4501" s="34"/>
      <c r="Z4501" s="34"/>
      <c r="AA4501" s="34"/>
    </row>
    <row r="4502" spans="1:27" s="30" customFormat="1" x14ac:dyDescent="0.3">
      <c r="A4502" s="31"/>
      <c r="B4502" s="32"/>
      <c r="C4502" s="33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34"/>
      <c r="O4502" s="34"/>
      <c r="P4502" s="31"/>
      <c r="Q4502" s="31"/>
      <c r="R4502" s="34"/>
      <c r="S4502" s="34"/>
      <c r="T4502" s="34"/>
      <c r="U4502" s="34"/>
      <c r="V4502" s="34"/>
      <c r="W4502" s="34"/>
      <c r="X4502" s="34"/>
      <c r="Y4502" s="34"/>
      <c r="Z4502" s="34"/>
      <c r="AA4502" s="34"/>
    </row>
    <row r="4503" spans="1:27" s="30" customFormat="1" x14ac:dyDescent="0.3">
      <c r="A4503" s="31"/>
      <c r="B4503" s="32"/>
      <c r="C4503" s="33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34"/>
      <c r="O4503" s="34"/>
      <c r="P4503" s="31"/>
      <c r="Q4503" s="31"/>
      <c r="R4503" s="34"/>
      <c r="S4503" s="34"/>
      <c r="T4503" s="34"/>
      <c r="U4503" s="34"/>
      <c r="V4503" s="34"/>
      <c r="W4503" s="34"/>
      <c r="X4503" s="34"/>
      <c r="Y4503" s="34"/>
      <c r="Z4503" s="34"/>
      <c r="AA4503" s="34"/>
    </row>
    <row r="4504" spans="1:27" s="30" customFormat="1" x14ac:dyDescent="0.3">
      <c r="A4504" s="31"/>
      <c r="B4504" s="32"/>
      <c r="C4504" s="33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34"/>
      <c r="O4504" s="34"/>
      <c r="P4504" s="31"/>
      <c r="Q4504" s="31"/>
      <c r="R4504" s="34"/>
      <c r="S4504" s="34"/>
      <c r="T4504" s="34"/>
      <c r="U4504" s="34"/>
      <c r="V4504" s="34"/>
      <c r="W4504" s="34"/>
      <c r="X4504" s="34"/>
      <c r="Y4504" s="34"/>
      <c r="Z4504" s="34"/>
      <c r="AA4504" s="34"/>
    </row>
    <row r="4505" spans="1:27" s="30" customFormat="1" x14ac:dyDescent="0.3">
      <c r="A4505" s="31"/>
      <c r="B4505" s="32"/>
      <c r="C4505" s="33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34"/>
      <c r="O4505" s="34"/>
      <c r="P4505" s="31"/>
      <c r="Q4505" s="31"/>
      <c r="R4505" s="34"/>
      <c r="S4505" s="34"/>
      <c r="T4505" s="34"/>
      <c r="U4505" s="34"/>
      <c r="V4505" s="34"/>
      <c r="W4505" s="34"/>
      <c r="X4505" s="34"/>
      <c r="Y4505" s="34"/>
      <c r="Z4505" s="34"/>
      <c r="AA4505" s="34"/>
    </row>
    <row r="4506" spans="1:27" s="30" customFormat="1" x14ac:dyDescent="0.3">
      <c r="A4506" s="31"/>
      <c r="B4506" s="32"/>
      <c r="C4506" s="33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34"/>
      <c r="O4506" s="34"/>
      <c r="P4506" s="31"/>
      <c r="Q4506" s="31"/>
      <c r="R4506" s="34"/>
      <c r="S4506" s="34"/>
      <c r="T4506" s="34"/>
      <c r="U4506" s="34"/>
      <c r="V4506" s="34"/>
      <c r="W4506" s="34"/>
      <c r="X4506" s="34"/>
      <c r="Y4506" s="34"/>
      <c r="Z4506" s="34"/>
      <c r="AA4506" s="34"/>
    </row>
    <row r="4507" spans="1:27" s="30" customFormat="1" x14ac:dyDescent="0.3">
      <c r="A4507" s="31"/>
      <c r="B4507" s="32"/>
      <c r="C4507" s="33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34"/>
      <c r="O4507" s="34"/>
      <c r="P4507" s="31"/>
      <c r="Q4507" s="31"/>
      <c r="R4507" s="34"/>
      <c r="S4507" s="34"/>
      <c r="T4507" s="34"/>
      <c r="U4507" s="34"/>
      <c r="V4507" s="34"/>
      <c r="W4507" s="34"/>
      <c r="X4507" s="34"/>
      <c r="Y4507" s="34"/>
      <c r="Z4507" s="34"/>
      <c r="AA4507" s="34"/>
    </row>
    <row r="4508" spans="1:27" s="30" customFormat="1" x14ac:dyDescent="0.3">
      <c r="A4508" s="31"/>
      <c r="B4508" s="32"/>
      <c r="C4508" s="33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34"/>
      <c r="O4508" s="34"/>
      <c r="P4508" s="31"/>
      <c r="Q4508" s="31"/>
      <c r="R4508" s="34"/>
      <c r="S4508" s="34"/>
      <c r="T4508" s="34"/>
      <c r="U4508" s="34"/>
      <c r="V4508" s="34"/>
      <c r="W4508" s="34"/>
      <c r="X4508" s="34"/>
      <c r="Y4508" s="34"/>
      <c r="Z4508" s="34"/>
      <c r="AA4508" s="34"/>
    </row>
    <row r="4509" spans="1:27" s="30" customFormat="1" x14ac:dyDescent="0.3">
      <c r="A4509" s="31"/>
      <c r="B4509" s="32"/>
      <c r="C4509" s="33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34"/>
      <c r="O4509" s="34"/>
      <c r="P4509" s="31"/>
      <c r="Q4509" s="31"/>
      <c r="R4509" s="34"/>
      <c r="S4509" s="34"/>
      <c r="T4509" s="34"/>
      <c r="U4509" s="34"/>
      <c r="V4509" s="34"/>
      <c r="W4509" s="34"/>
      <c r="X4509" s="34"/>
      <c r="Y4509" s="34"/>
      <c r="Z4509" s="34"/>
      <c r="AA4509" s="34"/>
    </row>
    <row r="4510" spans="1:27" s="30" customFormat="1" x14ac:dyDescent="0.3">
      <c r="A4510" s="31"/>
      <c r="B4510" s="32"/>
      <c r="C4510" s="33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34"/>
      <c r="O4510" s="34"/>
      <c r="P4510" s="31"/>
      <c r="Q4510" s="31"/>
      <c r="R4510" s="34"/>
      <c r="S4510" s="34"/>
      <c r="T4510" s="34"/>
      <c r="U4510" s="34"/>
      <c r="V4510" s="34"/>
      <c r="W4510" s="34"/>
      <c r="X4510" s="34"/>
      <c r="Y4510" s="34"/>
      <c r="Z4510" s="34"/>
      <c r="AA4510" s="34"/>
    </row>
    <row r="4511" spans="1:27" s="30" customFormat="1" x14ac:dyDescent="0.3">
      <c r="A4511" s="31"/>
      <c r="B4511" s="32"/>
      <c r="C4511" s="33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34"/>
      <c r="O4511" s="34"/>
      <c r="P4511" s="31"/>
      <c r="Q4511" s="31"/>
      <c r="R4511" s="34"/>
      <c r="S4511" s="34"/>
      <c r="T4511" s="34"/>
      <c r="U4511" s="34"/>
      <c r="V4511" s="34"/>
      <c r="W4511" s="34"/>
      <c r="X4511" s="34"/>
      <c r="Y4511" s="34"/>
      <c r="Z4511" s="34"/>
      <c r="AA4511" s="34"/>
    </row>
    <row r="4512" spans="1:27" s="30" customFormat="1" x14ac:dyDescent="0.3">
      <c r="A4512" s="31"/>
      <c r="B4512" s="32"/>
      <c r="C4512" s="33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34"/>
      <c r="O4512" s="34"/>
      <c r="P4512" s="31"/>
      <c r="Q4512" s="31"/>
      <c r="R4512" s="34"/>
      <c r="S4512" s="34"/>
      <c r="T4512" s="34"/>
      <c r="U4512" s="34"/>
      <c r="V4512" s="34"/>
      <c r="W4512" s="34"/>
      <c r="X4512" s="34"/>
      <c r="Y4512" s="34"/>
      <c r="Z4512" s="34"/>
      <c r="AA4512" s="34"/>
    </row>
    <row r="4513" spans="1:27" s="30" customFormat="1" x14ac:dyDescent="0.3">
      <c r="A4513" s="31"/>
      <c r="B4513" s="32"/>
      <c r="C4513" s="33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34"/>
      <c r="O4513" s="34"/>
      <c r="P4513" s="31"/>
      <c r="Q4513" s="31"/>
      <c r="R4513" s="34"/>
      <c r="S4513" s="34"/>
      <c r="T4513" s="34"/>
      <c r="U4513" s="34"/>
      <c r="V4513" s="34"/>
      <c r="W4513" s="34"/>
      <c r="X4513" s="34"/>
      <c r="Y4513" s="34"/>
      <c r="Z4513" s="34"/>
      <c r="AA4513" s="34"/>
    </row>
    <row r="4514" spans="1:27" s="30" customFormat="1" x14ac:dyDescent="0.3">
      <c r="A4514" s="31"/>
      <c r="B4514" s="32"/>
      <c r="C4514" s="33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34"/>
      <c r="O4514" s="34"/>
      <c r="P4514" s="31"/>
      <c r="Q4514" s="31"/>
      <c r="R4514" s="34"/>
      <c r="S4514" s="34"/>
      <c r="T4514" s="34"/>
      <c r="U4514" s="34"/>
      <c r="V4514" s="34"/>
      <c r="W4514" s="34"/>
      <c r="X4514" s="34"/>
      <c r="Y4514" s="34"/>
      <c r="Z4514" s="34"/>
      <c r="AA4514" s="34"/>
    </row>
    <row r="4515" spans="1:27" s="30" customFormat="1" x14ac:dyDescent="0.3">
      <c r="A4515" s="31"/>
      <c r="B4515" s="32"/>
      <c r="C4515" s="33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34"/>
      <c r="O4515" s="34"/>
      <c r="P4515" s="31"/>
      <c r="Q4515" s="31"/>
      <c r="R4515" s="34"/>
      <c r="S4515" s="34"/>
      <c r="T4515" s="34"/>
      <c r="U4515" s="34"/>
      <c r="V4515" s="34"/>
      <c r="W4515" s="34"/>
      <c r="X4515" s="34"/>
      <c r="Y4515" s="34"/>
      <c r="Z4515" s="34"/>
      <c r="AA4515" s="34"/>
    </row>
    <row r="4516" spans="1:27" s="30" customFormat="1" x14ac:dyDescent="0.3">
      <c r="A4516" s="31"/>
      <c r="B4516" s="32"/>
      <c r="C4516" s="33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34"/>
      <c r="O4516" s="34"/>
      <c r="P4516" s="31"/>
      <c r="Q4516" s="31"/>
      <c r="R4516" s="34"/>
      <c r="S4516" s="34"/>
      <c r="T4516" s="34"/>
      <c r="U4516" s="34"/>
      <c r="V4516" s="34"/>
      <c r="W4516" s="34"/>
      <c r="X4516" s="34"/>
      <c r="Y4516" s="34"/>
      <c r="Z4516" s="34"/>
      <c r="AA4516" s="34"/>
    </row>
    <row r="4517" spans="1:27" s="30" customFormat="1" x14ac:dyDescent="0.3">
      <c r="A4517" s="31"/>
      <c r="B4517" s="32"/>
      <c r="C4517" s="33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34"/>
      <c r="O4517" s="34"/>
      <c r="P4517" s="31"/>
      <c r="Q4517" s="31"/>
      <c r="R4517" s="34"/>
      <c r="S4517" s="34"/>
      <c r="T4517" s="34"/>
      <c r="U4517" s="34"/>
      <c r="V4517" s="34"/>
      <c r="W4517" s="34"/>
      <c r="X4517" s="34"/>
      <c r="Y4517" s="34"/>
      <c r="Z4517" s="34"/>
      <c r="AA4517" s="34"/>
    </row>
    <row r="4518" spans="1:27" s="30" customFormat="1" x14ac:dyDescent="0.3">
      <c r="A4518" s="31"/>
      <c r="B4518" s="32"/>
      <c r="C4518" s="33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34"/>
      <c r="O4518" s="34"/>
      <c r="P4518" s="31"/>
      <c r="Q4518" s="31"/>
      <c r="R4518" s="34"/>
      <c r="S4518" s="34"/>
      <c r="T4518" s="34"/>
      <c r="U4518" s="34"/>
      <c r="V4518" s="34"/>
      <c r="W4518" s="34"/>
      <c r="X4518" s="34"/>
      <c r="Y4518" s="34"/>
      <c r="Z4518" s="34"/>
      <c r="AA4518" s="34"/>
    </row>
    <row r="4519" spans="1:27" s="30" customFormat="1" x14ac:dyDescent="0.3">
      <c r="A4519" s="31"/>
      <c r="B4519" s="32"/>
      <c r="C4519" s="33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34"/>
      <c r="O4519" s="34"/>
      <c r="P4519" s="31"/>
      <c r="Q4519" s="31"/>
      <c r="R4519" s="34"/>
      <c r="S4519" s="34"/>
      <c r="T4519" s="34"/>
      <c r="U4519" s="34"/>
      <c r="V4519" s="34"/>
      <c r="W4519" s="34"/>
      <c r="X4519" s="34"/>
      <c r="Y4519" s="34"/>
      <c r="Z4519" s="34"/>
      <c r="AA4519" s="34"/>
    </row>
    <row r="4520" spans="1:27" s="30" customFormat="1" x14ac:dyDescent="0.3">
      <c r="A4520" s="31"/>
      <c r="B4520" s="32"/>
      <c r="C4520" s="33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34"/>
      <c r="O4520" s="34"/>
      <c r="P4520" s="31"/>
      <c r="Q4520" s="31"/>
      <c r="R4520" s="34"/>
      <c r="S4520" s="34"/>
      <c r="T4520" s="34"/>
      <c r="U4520" s="34"/>
      <c r="V4520" s="34"/>
      <c r="W4520" s="34"/>
      <c r="X4520" s="34"/>
      <c r="Y4520" s="34"/>
      <c r="Z4520" s="34"/>
      <c r="AA4520" s="34"/>
    </row>
    <row r="4521" spans="1:27" s="30" customFormat="1" x14ac:dyDescent="0.3">
      <c r="A4521" s="31"/>
      <c r="B4521" s="32"/>
      <c r="C4521" s="33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34"/>
      <c r="O4521" s="34"/>
      <c r="P4521" s="31"/>
      <c r="Q4521" s="31"/>
      <c r="R4521" s="34"/>
      <c r="S4521" s="34"/>
      <c r="T4521" s="34"/>
      <c r="U4521" s="34"/>
      <c r="V4521" s="34"/>
      <c r="W4521" s="34"/>
      <c r="X4521" s="34"/>
      <c r="Y4521" s="34"/>
      <c r="Z4521" s="34"/>
      <c r="AA4521" s="34"/>
    </row>
    <row r="4522" spans="1:27" s="30" customFormat="1" x14ac:dyDescent="0.3">
      <c r="A4522" s="31"/>
      <c r="B4522" s="32"/>
      <c r="C4522" s="33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34"/>
      <c r="O4522" s="34"/>
      <c r="P4522" s="31"/>
      <c r="Q4522" s="31"/>
      <c r="R4522" s="34"/>
      <c r="S4522" s="34"/>
      <c r="T4522" s="34"/>
      <c r="U4522" s="34"/>
      <c r="V4522" s="34"/>
      <c r="W4522" s="34"/>
      <c r="X4522" s="34"/>
      <c r="Y4522" s="34"/>
      <c r="Z4522" s="34"/>
      <c r="AA4522" s="34"/>
    </row>
    <row r="4523" spans="1:27" s="30" customFormat="1" x14ac:dyDescent="0.3">
      <c r="A4523" s="31"/>
      <c r="B4523" s="32"/>
      <c r="C4523" s="33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34"/>
      <c r="O4523" s="34"/>
      <c r="P4523" s="31"/>
      <c r="Q4523" s="31"/>
      <c r="R4523" s="34"/>
      <c r="S4523" s="34"/>
      <c r="T4523" s="34"/>
      <c r="U4523" s="34"/>
      <c r="V4523" s="34"/>
      <c r="W4523" s="34"/>
      <c r="X4523" s="34"/>
      <c r="Y4523" s="34"/>
      <c r="Z4523" s="34"/>
      <c r="AA4523" s="34"/>
    </row>
    <row r="4524" spans="1:27" s="30" customFormat="1" x14ac:dyDescent="0.3">
      <c r="A4524" s="31"/>
      <c r="B4524" s="32"/>
      <c r="C4524" s="33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34"/>
      <c r="O4524" s="34"/>
      <c r="P4524" s="31"/>
      <c r="Q4524" s="31"/>
      <c r="R4524" s="34"/>
      <c r="S4524" s="34"/>
      <c r="T4524" s="34"/>
      <c r="U4524" s="34"/>
      <c r="V4524" s="34"/>
      <c r="W4524" s="34"/>
      <c r="X4524" s="34"/>
      <c r="Y4524" s="34"/>
      <c r="Z4524" s="34"/>
      <c r="AA4524" s="34"/>
    </row>
    <row r="4525" spans="1:27" s="30" customFormat="1" x14ac:dyDescent="0.3">
      <c r="A4525" s="31"/>
      <c r="B4525" s="32"/>
      <c r="C4525" s="33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34"/>
      <c r="O4525" s="34"/>
      <c r="P4525" s="31"/>
      <c r="Q4525" s="31"/>
      <c r="R4525" s="34"/>
      <c r="S4525" s="34"/>
      <c r="T4525" s="34"/>
      <c r="U4525" s="34"/>
      <c r="V4525" s="34"/>
      <c r="W4525" s="34"/>
      <c r="X4525" s="34"/>
      <c r="Y4525" s="34"/>
      <c r="Z4525" s="34"/>
      <c r="AA4525" s="34"/>
    </row>
    <row r="4526" spans="1:27" s="30" customFormat="1" x14ac:dyDescent="0.3">
      <c r="A4526" s="31"/>
      <c r="B4526" s="32"/>
      <c r="C4526" s="33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34"/>
      <c r="O4526" s="34"/>
      <c r="P4526" s="31"/>
      <c r="Q4526" s="31"/>
      <c r="R4526" s="34"/>
      <c r="S4526" s="34"/>
      <c r="T4526" s="34"/>
      <c r="U4526" s="34"/>
      <c r="V4526" s="34"/>
      <c r="W4526" s="34"/>
      <c r="X4526" s="34"/>
      <c r="Y4526" s="34"/>
      <c r="Z4526" s="34"/>
      <c r="AA4526" s="34"/>
    </row>
    <row r="4527" spans="1:27" s="30" customFormat="1" x14ac:dyDescent="0.3">
      <c r="A4527" s="31"/>
      <c r="B4527" s="32"/>
      <c r="C4527" s="33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34"/>
      <c r="O4527" s="34"/>
      <c r="P4527" s="31"/>
      <c r="Q4527" s="31"/>
      <c r="R4527" s="34"/>
      <c r="S4527" s="34"/>
      <c r="T4527" s="34"/>
      <c r="U4527" s="34"/>
      <c r="V4527" s="34"/>
      <c r="W4527" s="34"/>
      <c r="X4527" s="34"/>
      <c r="Y4527" s="34"/>
      <c r="Z4527" s="34"/>
      <c r="AA4527" s="34"/>
    </row>
    <row r="4528" spans="1:27" s="30" customFormat="1" x14ac:dyDescent="0.3">
      <c r="A4528" s="31"/>
      <c r="B4528" s="32"/>
      <c r="C4528" s="33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34"/>
      <c r="O4528" s="34"/>
      <c r="P4528" s="31"/>
      <c r="Q4528" s="31"/>
      <c r="R4528" s="34"/>
      <c r="S4528" s="34"/>
      <c r="T4528" s="34"/>
      <c r="U4528" s="34"/>
      <c r="V4528" s="34"/>
      <c r="W4528" s="34"/>
      <c r="X4528" s="34"/>
      <c r="Y4528" s="34"/>
      <c r="Z4528" s="34"/>
      <c r="AA4528" s="34"/>
    </row>
    <row r="4529" spans="1:27" s="30" customFormat="1" x14ac:dyDescent="0.3">
      <c r="A4529" s="31"/>
      <c r="B4529" s="32"/>
      <c r="C4529" s="33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34"/>
      <c r="O4529" s="34"/>
      <c r="P4529" s="31"/>
      <c r="Q4529" s="31"/>
      <c r="R4529" s="34"/>
      <c r="S4529" s="34"/>
      <c r="T4529" s="34"/>
      <c r="U4529" s="34"/>
      <c r="V4529" s="34"/>
      <c r="W4529" s="34"/>
      <c r="X4529" s="34"/>
      <c r="Y4529" s="34"/>
      <c r="Z4529" s="34"/>
      <c r="AA4529" s="34"/>
    </row>
    <row r="4530" spans="1:27" s="30" customFormat="1" x14ac:dyDescent="0.3">
      <c r="A4530" s="31"/>
      <c r="B4530" s="32"/>
      <c r="C4530" s="33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34"/>
      <c r="O4530" s="34"/>
      <c r="P4530" s="31"/>
      <c r="Q4530" s="31"/>
      <c r="R4530" s="34"/>
      <c r="S4530" s="34"/>
      <c r="T4530" s="34"/>
      <c r="U4530" s="34"/>
      <c r="V4530" s="34"/>
      <c r="W4530" s="34"/>
      <c r="X4530" s="34"/>
      <c r="Y4530" s="34"/>
      <c r="Z4530" s="34"/>
      <c r="AA4530" s="34"/>
    </row>
    <row r="4531" spans="1:27" s="30" customFormat="1" x14ac:dyDescent="0.3">
      <c r="A4531" s="31"/>
      <c r="B4531" s="32"/>
      <c r="C4531" s="33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34"/>
      <c r="O4531" s="34"/>
      <c r="P4531" s="31"/>
      <c r="Q4531" s="31"/>
      <c r="R4531" s="34"/>
      <c r="S4531" s="34"/>
      <c r="T4531" s="34"/>
      <c r="U4531" s="34"/>
      <c r="V4531" s="34"/>
      <c r="W4531" s="34"/>
      <c r="X4531" s="34"/>
      <c r="Y4531" s="34"/>
      <c r="Z4531" s="34"/>
      <c r="AA4531" s="34"/>
    </row>
    <row r="4532" spans="1:27" s="30" customFormat="1" x14ac:dyDescent="0.3">
      <c r="A4532" s="31"/>
      <c r="B4532" s="32"/>
      <c r="C4532" s="33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34"/>
      <c r="O4532" s="34"/>
      <c r="P4532" s="31"/>
      <c r="Q4532" s="31"/>
      <c r="R4532" s="34"/>
      <c r="S4532" s="34"/>
      <c r="T4532" s="34"/>
      <c r="U4532" s="34"/>
      <c r="V4532" s="34"/>
      <c r="W4532" s="34"/>
      <c r="X4532" s="34"/>
      <c r="Y4532" s="34"/>
      <c r="Z4532" s="34"/>
      <c r="AA4532" s="34"/>
    </row>
    <row r="4533" spans="1:27" s="30" customFormat="1" x14ac:dyDescent="0.3">
      <c r="A4533" s="31"/>
      <c r="B4533" s="32"/>
      <c r="C4533" s="33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34"/>
      <c r="O4533" s="34"/>
      <c r="P4533" s="31"/>
      <c r="Q4533" s="31"/>
      <c r="R4533" s="34"/>
      <c r="S4533" s="34"/>
      <c r="T4533" s="34"/>
      <c r="U4533" s="34"/>
      <c r="V4533" s="34"/>
      <c r="W4533" s="34"/>
      <c r="X4533" s="34"/>
      <c r="Y4533" s="34"/>
      <c r="Z4533" s="34"/>
      <c r="AA4533" s="34"/>
    </row>
    <row r="4534" spans="1:27" s="30" customFormat="1" x14ac:dyDescent="0.3">
      <c r="A4534" s="31"/>
      <c r="B4534" s="32"/>
      <c r="C4534" s="33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34"/>
      <c r="O4534" s="34"/>
      <c r="P4534" s="31"/>
      <c r="Q4534" s="31"/>
      <c r="R4534" s="34"/>
      <c r="S4534" s="34"/>
      <c r="T4534" s="34"/>
      <c r="U4534" s="34"/>
      <c r="V4534" s="34"/>
      <c r="W4534" s="34"/>
      <c r="X4534" s="34"/>
      <c r="Y4534" s="34"/>
      <c r="Z4534" s="34"/>
      <c r="AA4534" s="34"/>
    </row>
    <row r="4535" spans="1:27" s="30" customFormat="1" x14ac:dyDescent="0.3">
      <c r="A4535" s="31"/>
      <c r="B4535" s="32"/>
      <c r="C4535" s="33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34"/>
      <c r="O4535" s="34"/>
      <c r="P4535" s="31"/>
      <c r="Q4535" s="31"/>
      <c r="R4535" s="34"/>
      <c r="S4535" s="34"/>
      <c r="T4535" s="34"/>
      <c r="U4535" s="34"/>
      <c r="V4535" s="34"/>
      <c r="W4535" s="34"/>
      <c r="X4535" s="34"/>
      <c r="Y4535" s="34"/>
      <c r="Z4535" s="34"/>
      <c r="AA4535" s="34"/>
    </row>
    <row r="4536" spans="1:27" s="30" customFormat="1" x14ac:dyDescent="0.3">
      <c r="A4536" s="31"/>
      <c r="B4536" s="32"/>
      <c r="C4536" s="33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34"/>
      <c r="O4536" s="34"/>
      <c r="P4536" s="31"/>
      <c r="Q4536" s="31"/>
      <c r="R4536" s="34"/>
      <c r="S4536" s="34"/>
      <c r="T4536" s="34"/>
      <c r="U4536" s="34"/>
      <c r="V4536" s="34"/>
      <c r="W4536" s="34"/>
      <c r="X4536" s="34"/>
      <c r="Y4536" s="34"/>
      <c r="Z4536" s="34"/>
      <c r="AA4536" s="34"/>
    </row>
    <row r="4537" spans="1:27" s="30" customFormat="1" x14ac:dyDescent="0.3">
      <c r="A4537" s="31"/>
      <c r="B4537" s="32"/>
      <c r="C4537" s="33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34"/>
      <c r="O4537" s="34"/>
      <c r="P4537" s="31"/>
      <c r="Q4537" s="31"/>
      <c r="R4537" s="34"/>
      <c r="S4537" s="34"/>
      <c r="T4537" s="34"/>
      <c r="U4537" s="34"/>
      <c r="V4537" s="34"/>
      <c r="W4537" s="34"/>
      <c r="X4537" s="34"/>
      <c r="Y4537" s="34"/>
      <c r="Z4537" s="34"/>
      <c r="AA4537" s="34"/>
    </row>
    <row r="4538" spans="1:27" s="30" customFormat="1" x14ac:dyDescent="0.3">
      <c r="A4538" s="31"/>
      <c r="B4538" s="32"/>
      <c r="C4538" s="33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34"/>
      <c r="O4538" s="34"/>
      <c r="P4538" s="31"/>
      <c r="Q4538" s="31"/>
      <c r="R4538" s="34"/>
      <c r="S4538" s="34"/>
      <c r="T4538" s="34"/>
      <c r="U4538" s="34"/>
      <c r="V4538" s="34"/>
      <c r="W4538" s="34"/>
      <c r="X4538" s="34"/>
      <c r="Y4538" s="34"/>
      <c r="Z4538" s="34"/>
      <c r="AA4538" s="34"/>
    </row>
    <row r="4539" spans="1:27" s="30" customFormat="1" x14ac:dyDescent="0.3">
      <c r="A4539" s="31"/>
      <c r="B4539" s="32"/>
      <c r="C4539" s="33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34"/>
      <c r="O4539" s="34"/>
      <c r="P4539" s="31"/>
      <c r="Q4539" s="31"/>
      <c r="R4539" s="34"/>
      <c r="S4539" s="34"/>
      <c r="T4539" s="34"/>
      <c r="U4539" s="34"/>
      <c r="V4539" s="34"/>
      <c r="W4539" s="34"/>
      <c r="X4539" s="34"/>
      <c r="Y4539" s="34"/>
      <c r="Z4539" s="34"/>
      <c r="AA4539" s="34"/>
    </row>
    <row r="4540" spans="1:27" s="30" customFormat="1" x14ac:dyDescent="0.3">
      <c r="A4540" s="31"/>
      <c r="B4540" s="32"/>
      <c r="C4540" s="33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34"/>
      <c r="O4540" s="34"/>
      <c r="P4540" s="31"/>
      <c r="Q4540" s="31"/>
      <c r="R4540" s="34"/>
      <c r="S4540" s="34"/>
      <c r="T4540" s="34"/>
      <c r="U4540" s="34"/>
      <c r="V4540" s="34"/>
      <c r="W4540" s="34"/>
      <c r="X4540" s="34"/>
      <c r="Y4540" s="34"/>
      <c r="Z4540" s="34"/>
      <c r="AA4540" s="34"/>
    </row>
    <row r="4541" spans="1:27" s="30" customFormat="1" x14ac:dyDescent="0.3">
      <c r="A4541" s="31"/>
      <c r="B4541" s="32"/>
      <c r="C4541" s="33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34"/>
      <c r="O4541" s="34"/>
      <c r="P4541" s="31"/>
      <c r="Q4541" s="31"/>
      <c r="R4541" s="34"/>
      <c r="S4541" s="34"/>
      <c r="T4541" s="34"/>
      <c r="U4541" s="34"/>
      <c r="V4541" s="34"/>
      <c r="W4541" s="34"/>
      <c r="X4541" s="34"/>
      <c r="Y4541" s="34"/>
      <c r="Z4541" s="34"/>
      <c r="AA4541" s="34"/>
    </row>
    <row r="4542" spans="1:27" s="30" customFormat="1" x14ac:dyDescent="0.3">
      <c r="A4542" s="31"/>
      <c r="B4542" s="32"/>
      <c r="C4542" s="33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34"/>
      <c r="O4542" s="34"/>
      <c r="P4542" s="31"/>
      <c r="Q4542" s="31"/>
      <c r="R4542" s="34"/>
      <c r="S4542" s="34"/>
      <c r="T4542" s="34"/>
      <c r="U4542" s="34"/>
      <c r="V4542" s="34"/>
      <c r="W4542" s="34"/>
      <c r="X4542" s="34"/>
      <c r="Y4542" s="34"/>
      <c r="Z4542" s="34"/>
      <c r="AA4542" s="34"/>
    </row>
    <row r="4543" spans="1:27" s="30" customFormat="1" x14ac:dyDescent="0.3">
      <c r="A4543" s="31"/>
      <c r="B4543" s="32"/>
      <c r="C4543" s="33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34"/>
      <c r="O4543" s="34"/>
      <c r="P4543" s="31"/>
      <c r="Q4543" s="31"/>
      <c r="R4543" s="34"/>
      <c r="S4543" s="34"/>
      <c r="T4543" s="34"/>
      <c r="U4543" s="34"/>
      <c r="V4543" s="34"/>
      <c r="W4543" s="34"/>
      <c r="X4543" s="34"/>
      <c r="Y4543" s="34"/>
      <c r="Z4543" s="34"/>
      <c r="AA4543" s="34"/>
    </row>
    <row r="4544" spans="1:27" s="30" customFormat="1" x14ac:dyDescent="0.3">
      <c r="A4544" s="31"/>
      <c r="B4544" s="32"/>
      <c r="C4544" s="33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34"/>
      <c r="O4544" s="34"/>
      <c r="P4544" s="31"/>
      <c r="Q4544" s="31"/>
      <c r="R4544" s="34"/>
      <c r="S4544" s="34"/>
      <c r="T4544" s="34"/>
      <c r="U4544" s="34"/>
      <c r="V4544" s="34"/>
      <c r="W4544" s="34"/>
      <c r="X4544" s="34"/>
      <c r="Y4544" s="34"/>
      <c r="Z4544" s="34"/>
      <c r="AA4544" s="34"/>
    </row>
    <row r="4545" spans="1:27" s="30" customFormat="1" x14ac:dyDescent="0.3">
      <c r="A4545" s="31"/>
      <c r="B4545" s="32"/>
      <c r="C4545" s="33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34"/>
      <c r="O4545" s="34"/>
      <c r="P4545" s="31"/>
      <c r="Q4545" s="31"/>
      <c r="R4545" s="34"/>
      <c r="S4545" s="34"/>
      <c r="T4545" s="34"/>
      <c r="U4545" s="34"/>
      <c r="V4545" s="34"/>
      <c r="W4545" s="34"/>
      <c r="X4545" s="34"/>
      <c r="Y4545" s="34"/>
      <c r="Z4545" s="34"/>
      <c r="AA4545" s="34"/>
    </row>
    <row r="4546" spans="1:27" s="30" customFormat="1" x14ac:dyDescent="0.3">
      <c r="A4546" s="31"/>
      <c r="B4546" s="32"/>
      <c r="C4546" s="33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34"/>
      <c r="O4546" s="34"/>
      <c r="P4546" s="31"/>
      <c r="Q4546" s="31"/>
      <c r="R4546" s="34"/>
      <c r="S4546" s="34"/>
      <c r="T4546" s="34"/>
      <c r="U4546" s="34"/>
      <c r="V4546" s="34"/>
      <c r="W4546" s="34"/>
      <c r="X4546" s="34"/>
      <c r="Y4546" s="34"/>
      <c r="Z4546" s="34"/>
      <c r="AA4546" s="34"/>
    </row>
    <row r="4547" spans="1:27" s="30" customFormat="1" x14ac:dyDescent="0.3">
      <c r="A4547" s="31"/>
      <c r="B4547" s="32"/>
      <c r="C4547" s="33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34"/>
      <c r="O4547" s="34"/>
      <c r="P4547" s="31"/>
      <c r="Q4547" s="31"/>
      <c r="R4547" s="34"/>
      <c r="S4547" s="34"/>
      <c r="T4547" s="34"/>
      <c r="U4547" s="34"/>
      <c r="V4547" s="34"/>
      <c r="W4547" s="34"/>
      <c r="X4547" s="34"/>
      <c r="Y4547" s="34"/>
      <c r="Z4547" s="34"/>
      <c r="AA4547" s="34"/>
    </row>
    <row r="4548" spans="1:27" s="30" customFormat="1" x14ac:dyDescent="0.3">
      <c r="A4548" s="31"/>
      <c r="B4548" s="32"/>
      <c r="C4548" s="33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34"/>
      <c r="O4548" s="34"/>
      <c r="P4548" s="31"/>
      <c r="Q4548" s="31"/>
      <c r="R4548" s="34"/>
      <c r="S4548" s="34"/>
      <c r="T4548" s="34"/>
      <c r="U4548" s="34"/>
      <c r="V4548" s="34"/>
      <c r="W4548" s="34"/>
      <c r="X4548" s="34"/>
      <c r="Y4548" s="34"/>
      <c r="Z4548" s="34"/>
      <c r="AA4548" s="34"/>
    </row>
    <row r="4549" spans="1:27" s="30" customFormat="1" x14ac:dyDescent="0.3">
      <c r="A4549" s="31"/>
      <c r="B4549" s="32"/>
      <c r="C4549" s="33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34"/>
      <c r="O4549" s="34"/>
      <c r="P4549" s="31"/>
      <c r="Q4549" s="31"/>
      <c r="R4549" s="34"/>
      <c r="S4549" s="34"/>
      <c r="T4549" s="34"/>
      <c r="U4549" s="34"/>
      <c r="V4549" s="34"/>
      <c r="W4549" s="34"/>
      <c r="X4549" s="34"/>
      <c r="Y4549" s="34"/>
      <c r="Z4549" s="34"/>
      <c r="AA4549" s="34"/>
    </row>
    <row r="4550" spans="1:27" s="30" customFormat="1" x14ac:dyDescent="0.3">
      <c r="A4550" s="31"/>
      <c r="B4550" s="32"/>
      <c r="C4550" s="33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34"/>
      <c r="O4550" s="34"/>
      <c r="P4550" s="31"/>
      <c r="Q4550" s="31"/>
      <c r="R4550" s="34"/>
      <c r="S4550" s="34"/>
      <c r="T4550" s="34"/>
      <c r="U4550" s="34"/>
      <c r="V4550" s="34"/>
      <c r="W4550" s="34"/>
      <c r="X4550" s="34"/>
      <c r="Y4550" s="34"/>
      <c r="Z4550" s="34"/>
      <c r="AA4550" s="34"/>
    </row>
    <row r="4551" spans="1:27" s="30" customFormat="1" x14ac:dyDescent="0.3">
      <c r="A4551" s="31"/>
      <c r="B4551" s="32"/>
      <c r="C4551" s="33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34"/>
      <c r="O4551" s="34"/>
      <c r="P4551" s="31"/>
      <c r="Q4551" s="31"/>
      <c r="R4551" s="34"/>
      <c r="S4551" s="34"/>
      <c r="T4551" s="34"/>
      <c r="U4551" s="34"/>
      <c r="V4551" s="34"/>
      <c r="W4551" s="34"/>
      <c r="X4551" s="34"/>
      <c r="Y4551" s="34"/>
      <c r="Z4551" s="34"/>
      <c r="AA4551" s="34"/>
    </row>
    <row r="4552" spans="1:27" s="30" customFormat="1" x14ac:dyDescent="0.3">
      <c r="A4552" s="31"/>
      <c r="B4552" s="32"/>
      <c r="C4552" s="33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34"/>
      <c r="O4552" s="34"/>
      <c r="P4552" s="31"/>
      <c r="Q4552" s="31"/>
      <c r="R4552" s="34"/>
      <c r="S4552" s="34"/>
      <c r="T4552" s="34"/>
      <c r="U4552" s="34"/>
      <c r="V4552" s="34"/>
      <c r="W4552" s="34"/>
      <c r="X4552" s="34"/>
      <c r="Y4552" s="34"/>
      <c r="Z4552" s="34"/>
      <c r="AA4552" s="34"/>
    </row>
    <row r="4553" spans="1:27" s="30" customFormat="1" x14ac:dyDescent="0.3">
      <c r="A4553" s="31"/>
      <c r="B4553" s="32"/>
      <c r="C4553" s="33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34"/>
      <c r="O4553" s="34"/>
      <c r="P4553" s="31"/>
      <c r="Q4553" s="31"/>
      <c r="R4553" s="34"/>
      <c r="S4553" s="34"/>
      <c r="T4553" s="34"/>
      <c r="U4553" s="34"/>
      <c r="V4553" s="34"/>
      <c r="W4553" s="34"/>
      <c r="X4553" s="34"/>
      <c r="Y4553" s="34"/>
      <c r="Z4553" s="34"/>
      <c r="AA4553" s="34"/>
    </row>
    <row r="4554" spans="1:27" s="30" customFormat="1" x14ac:dyDescent="0.3">
      <c r="A4554" s="31"/>
      <c r="B4554" s="32"/>
      <c r="C4554" s="33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34"/>
      <c r="O4554" s="34"/>
      <c r="P4554" s="31"/>
      <c r="Q4554" s="31"/>
      <c r="R4554" s="34"/>
      <c r="S4554" s="34"/>
      <c r="T4554" s="34"/>
      <c r="U4554" s="34"/>
      <c r="V4554" s="34"/>
      <c r="W4554" s="34"/>
      <c r="X4554" s="34"/>
      <c r="Y4554" s="34"/>
      <c r="Z4554" s="34"/>
      <c r="AA4554" s="34"/>
    </row>
    <row r="4555" spans="1:27" s="30" customFormat="1" x14ac:dyDescent="0.3">
      <c r="A4555" s="31"/>
      <c r="B4555" s="32"/>
      <c r="C4555" s="33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34"/>
      <c r="O4555" s="34"/>
      <c r="P4555" s="31"/>
      <c r="Q4555" s="31"/>
      <c r="R4555" s="34"/>
      <c r="S4555" s="34"/>
      <c r="T4555" s="34"/>
      <c r="U4555" s="34"/>
      <c r="V4555" s="34"/>
      <c r="W4555" s="34"/>
      <c r="X4555" s="34"/>
      <c r="Y4555" s="34"/>
      <c r="Z4555" s="34"/>
      <c r="AA4555" s="34"/>
    </row>
    <row r="4556" spans="1:27" s="30" customFormat="1" x14ac:dyDescent="0.3">
      <c r="A4556" s="31"/>
      <c r="B4556" s="32"/>
      <c r="C4556" s="33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34"/>
      <c r="O4556" s="34"/>
      <c r="P4556" s="31"/>
      <c r="Q4556" s="31"/>
      <c r="R4556" s="34"/>
      <c r="S4556" s="34"/>
      <c r="T4556" s="34"/>
      <c r="U4556" s="34"/>
      <c r="V4556" s="34"/>
      <c r="W4556" s="34"/>
      <c r="X4556" s="34"/>
      <c r="Y4556" s="34"/>
      <c r="Z4556" s="34"/>
      <c r="AA4556" s="34"/>
    </row>
    <row r="4557" spans="1:27" s="30" customFormat="1" x14ac:dyDescent="0.3">
      <c r="A4557" s="31"/>
      <c r="B4557" s="32"/>
      <c r="C4557" s="33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34"/>
      <c r="O4557" s="34"/>
      <c r="P4557" s="31"/>
      <c r="Q4557" s="31"/>
      <c r="R4557" s="34"/>
      <c r="S4557" s="34"/>
      <c r="T4557" s="34"/>
      <c r="U4557" s="34"/>
      <c r="V4557" s="34"/>
      <c r="W4557" s="34"/>
      <c r="X4557" s="34"/>
      <c r="Y4557" s="34"/>
      <c r="Z4557" s="34"/>
      <c r="AA4557" s="34"/>
    </row>
    <row r="4558" spans="1:27" s="30" customFormat="1" x14ac:dyDescent="0.3">
      <c r="A4558" s="31"/>
      <c r="B4558" s="32"/>
      <c r="C4558" s="33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34"/>
      <c r="O4558" s="34"/>
      <c r="P4558" s="31"/>
      <c r="Q4558" s="31"/>
      <c r="R4558" s="34"/>
      <c r="S4558" s="34"/>
      <c r="T4558" s="34"/>
      <c r="U4558" s="34"/>
      <c r="V4558" s="34"/>
      <c r="W4558" s="34"/>
      <c r="X4558" s="34"/>
      <c r="Y4558" s="34"/>
      <c r="Z4558" s="34"/>
      <c r="AA4558" s="34"/>
    </row>
    <row r="4559" spans="1:27" s="30" customFormat="1" x14ac:dyDescent="0.3">
      <c r="A4559" s="31"/>
      <c r="B4559" s="32"/>
      <c r="C4559" s="33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34"/>
      <c r="O4559" s="34"/>
      <c r="P4559" s="31"/>
      <c r="Q4559" s="31"/>
      <c r="R4559" s="34"/>
      <c r="S4559" s="34"/>
      <c r="T4559" s="34"/>
      <c r="U4559" s="34"/>
      <c r="V4559" s="34"/>
      <c r="W4559" s="34"/>
      <c r="X4559" s="34"/>
      <c r="Y4559" s="34"/>
      <c r="Z4559" s="34"/>
      <c r="AA4559" s="34"/>
    </row>
    <row r="4560" spans="1:27" s="30" customFormat="1" x14ac:dyDescent="0.3">
      <c r="A4560" s="31"/>
      <c r="B4560" s="32"/>
      <c r="C4560" s="33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34"/>
      <c r="O4560" s="34"/>
      <c r="P4560" s="31"/>
      <c r="Q4560" s="31"/>
      <c r="R4560" s="34"/>
      <c r="S4560" s="34"/>
      <c r="T4560" s="34"/>
      <c r="U4560" s="34"/>
      <c r="V4560" s="34"/>
      <c r="W4560" s="34"/>
      <c r="X4560" s="34"/>
      <c r="Y4560" s="34"/>
      <c r="Z4560" s="34"/>
      <c r="AA4560" s="34"/>
    </row>
    <row r="4561" spans="1:27" s="30" customFormat="1" x14ac:dyDescent="0.3">
      <c r="A4561" s="31"/>
      <c r="B4561" s="32"/>
      <c r="C4561" s="33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34"/>
      <c r="O4561" s="34"/>
      <c r="P4561" s="31"/>
      <c r="Q4561" s="31"/>
      <c r="R4561" s="34"/>
      <c r="S4561" s="34"/>
      <c r="T4561" s="34"/>
      <c r="U4561" s="34"/>
      <c r="V4561" s="34"/>
      <c r="W4561" s="34"/>
      <c r="X4561" s="34"/>
      <c r="Y4561" s="34"/>
      <c r="Z4561" s="34"/>
      <c r="AA4561" s="34"/>
    </row>
    <row r="4562" spans="1:27" s="30" customFormat="1" x14ac:dyDescent="0.3">
      <c r="A4562" s="31"/>
      <c r="B4562" s="32"/>
      <c r="C4562" s="33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34"/>
      <c r="O4562" s="34"/>
      <c r="P4562" s="31"/>
      <c r="Q4562" s="31"/>
      <c r="R4562" s="34"/>
      <c r="S4562" s="34"/>
      <c r="T4562" s="34"/>
      <c r="U4562" s="34"/>
      <c r="V4562" s="34"/>
      <c r="W4562" s="34"/>
      <c r="X4562" s="34"/>
      <c r="Y4562" s="34"/>
      <c r="Z4562" s="34"/>
      <c r="AA4562" s="34"/>
    </row>
    <row r="4563" spans="1:27" s="30" customFormat="1" x14ac:dyDescent="0.3">
      <c r="A4563" s="31"/>
      <c r="B4563" s="32"/>
      <c r="C4563" s="33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34"/>
      <c r="O4563" s="34"/>
      <c r="P4563" s="31"/>
      <c r="Q4563" s="31"/>
      <c r="R4563" s="34"/>
      <c r="S4563" s="34"/>
      <c r="T4563" s="34"/>
      <c r="U4563" s="34"/>
      <c r="V4563" s="34"/>
      <c r="W4563" s="34"/>
      <c r="X4563" s="34"/>
      <c r="Y4563" s="34"/>
      <c r="Z4563" s="34"/>
      <c r="AA4563" s="34"/>
    </row>
    <row r="4564" spans="1:27" s="30" customFormat="1" x14ac:dyDescent="0.3">
      <c r="A4564" s="31"/>
      <c r="B4564" s="32"/>
      <c r="C4564" s="33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34"/>
      <c r="O4564" s="34"/>
      <c r="P4564" s="31"/>
      <c r="Q4564" s="31"/>
      <c r="R4564" s="34"/>
      <c r="S4564" s="34"/>
      <c r="T4564" s="34"/>
      <c r="U4564" s="34"/>
      <c r="V4564" s="34"/>
      <c r="W4564" s="34"/>
      <c r="X4564" s="34"/>
      <c r="Y4564" s="34"/>
      <c r="Z4564" s="34"/>
      <c r="AA4564" s="34"/>
    </row>
    <row r="4565" spans="1:27" s="30" customFormat="1" x14ac:dyDescent="0.3">
      <c r="A4565" s="31"/>
      <c r="B4565" s="32"/>
      <c r="C4565" s="33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34"/>
      <c r="O4565" s="34"/>
      <c r="P4565" s="31"/>
      <c r="Q4565" s="31"/>
      <c r="R4565" s="34"/>
      <c r="S4565" s="34"/>
      <c r="T4565" s="34"/>
      <c r="U4565" s="34"/>
      <c r="V4565" s="34"/>
      <c r="W4565" s="34"/>
      <c r="X4565" s="34"/>
      <c r="Y4565" s="34"/>
      <c r="Z4565" s="34"/>
      <c r="AA4565" s="34"/>
    </row>
    <row r="4566" spans="1:27" s="30" customFormat="1" x14ac:dyDescent="0.3">
      <c r="A4566" s="31"/>
      <c r="B4566" s="32"/>
      <c r="C4566" s="33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34"/>
      <c r="O4566" s="34"/>
      <c r="P4566" s="31"/>
      <c r="Q4566" s="31"/>
      <c r="R4566" s="34"/>
      <c r="S4566" s="34"/>
      <c r="T4566" s="34"/>
      <c r="U4566" s="34"/>
      <c r="V4566" s="34"/>
      <c r="W4566" s="34"/>
      <c r="X4566" s="34"/>
      <c r="Y4566" s="34"/>
      <c r="Z4566" s="34"/>
      <c r="AA4566" s="34"/>
    </row>
    <row r="4567" spans="1:27" s="30" customFormat="1" x14ac:dyDescent="0.3">
      <c r="A4567" s="31"/>
      <c r="B4567" s="32"/>
      <c r="C4567" s="33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34"/>
      <c r="O4567" s="34"/>
      <c r="P4567" s="31"/>
      <c r="Q4567" s="31"/>
      <c r="R4567" s="34"/>
      <c r="S4567" s="34"/>
      <c r="T4567" s="34"/>
      <c r="U4567" s="34"/>
      <c r="V4567" s="34"/>
      <c r="W4567" s="34"/>
      <c r="X4567" s="34"/>
      <c r="Y4567" s="34"/>
      <c r="Z4567" s="34"/>
      <c r="AA4567" s="34"/>
    </row>
    <row r="4568" spans="1:27" s="30" customFormat="1" x14ac:dyDescent="0.3">
      <c r="A4568" s="31"/>
      <c r="B4568" s="32"/>
      <c r="C4568" s="33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34"/>
      <c r="O4568" s="34"/>
      <c r="P4568" s="31"/>
      <c r="Q4568" s="31"/>
      <c r="R4568" s="34"/>
      <c r="S4568" s="34"/>
      <c r="T4568" s="34"/>
      <c r="U4568" s="34"/>
      <c r="V4568" s="34"/>
      <c r="W4568" s="34"/>
      <c r="X4568" s="34"/>
      <c r="Y4568" s="34"/>
      <c r="Z4568" s="34"/>
      <c r="AA4568" s="34"/>
    </row>
    <row r="4569" spans="1:27" s="30" customFormat="1" x14ac:dyDescent="0.3">
      <c r="A4569" s="31"/>
      <c r="B4569" s="32"/>
      <c r="C4569" s="33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34"/>
      <c r="O4569" s="34"/>
      <c r="P4569" s="31"/>
      <c r="Q4569" s="31"/>
      <c r="R4569" s="34"/>
      <c r="S4569" s="34"/>
      <c r="T4569" s="34"/>
      <c r="U4569" s="34"/>
      <c r="V4569" s="34"/>
      <c r="W4569" s="34"/>
      <c r="X4569" s="34"/>
      <c r="Y4569" s="34"/>
      <c r="Z4569" s="34"/>
      <c r="AA4569" s="34"/>
    </row>
    <row r="4570" spans="1:27" s="30" customFormat="1" x14ac:dyDescent="0.3">
      <c r="A4570" s="31"/>
      <c r="B4570" s="32"/>
      <c r="C4570" s="33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34"/>
      <c r="O4570" s="34"/>
      <c r="P4570" s="31"/>
      <c r="Q4570" s="31"/>
      <c r="R4570" s="34"/>
      <c r="S4570" s="34"/>
      <c r="T4570" s="34"/>
      <c r="U4570" s="34"/>
      <c r="V4570" s="34"/>
      <c r="W4570" s="34"/>
      <c r="X4570" s="34"/>
      <c r="Y4570" s="34"/>
      <c r="Z4570" s="34"/>
      <c r="AA4570" s="34"/>
    </row>
    <row r="4571" spans="1:27" s="30" customFormat="1" x14ac:dyDescent="0.3">
      <c r="A4571" s="31"/>
      <c r="B4571" s="32"/>
      <c r="C4571" s="33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34"/>
      <c r="O4571" s="34"/>
      <c r="P4571" s="31"/>
      <c r="Q4571" s="31"/>
      <c r="R4571" s="34"/>
      <c r="S4571" s="34"/>
      <c r="T4571" s="34"/>
      <c r="U4571" s="34"/>
      <c r="V4571" s="34"/>
      <c r="W4571" s="34"/>
      <c r="X4571" s="34"/>
      <c r="Y4571" s="34"/>
      <c r="Z4571" s="34"/>
      <c r="AA4571" s="34"/>
    </row>
    <row r="4572" spans="1:27" s="30" customFormat="1" x14ac:dyDescent="0.3">
      <c r="A4572" s="31"/>
      <c r="B4572" s="32"/>
      <c r="C4572" s="33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34"/>
      <c r="O4572" s="34"/>
      <c r="P4572" s="31"/>
      <c r="Q4572" s="31"/>
      <c r="R4572" s="34"/>
      <c r="S4572" s="34"/>
      <c r="T4572" s="34"/>
      <c r="U4572" s="34"/>
      <c r="V4572" s="34"/>
      <c r="W4572" s="34"/>
      <c r="X4572" s="34"/>
      <c r="Y4572" s="34"/>
      <c r="Z4572" s="34"/>
      <c r="AA4572" s="34"/>
    </row>
    <row r="4573" spans="1:27" s="30" customFormat="1" x14ac:dyDescent="0.3">
      <c r="A4573" s="31"/>
      <c r="B4573" s="32"/>
      <c r="C4573" s="33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34"/>
      <c r="O4573" s="34"/>
      <c r="P4573" s="31"/>
      <c r="Q4573" s="31"/>
      <c r="R4573" s="34"/>
      <c r="S4573" s="34"/>
      <c r="T4573" s="34"/>
      <c r="U4573" s="34"/>
      <c r="V4573" s="34"/>
      <c r="W4573" s="34"/>
      <c r="X4573" s="34"/>
      <c r="Y4573" s="34"/>
      <c r="Z4573" s="34"/>
      <c r="AA4573" s="34"/>
    </row>
    <row r="4574" spans="1:27" s="30" customFormat="1" x14ac:dyDescent="0.3">
      <c r="A4574" s="31"/>
      <c r="B4574" s="32"/>
      <c r="C4574" s="33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34"/>
      <c r="O4574" s="34"/>
      <c r="P4574" s="31"/>
      <c r="Q4574" s="31"/>
      <c r="R4574" s="34"/>
      <c r="S4574" s="34"/>
      <c r="T4574" s="34"/>
      <c r="U4574" s="34"/>
      <c r="V4574" s="34"/>
      <c r="W4574" s="34"/>
      <c r="X4574" s="34"/>
      <c r="Y4574" s="34"/>
      <c r="Z4574" s="34"/>
      <c r="AA4574" s="34"/>
    </row>
    <row r="4575" spans="1:27" s="30" customFormat="1" x14ac:dyDescent="0.3">
      <c r="A4575" s="31"/>
      <c r="B4575" s="32"/>
      <c r="C4575" s="33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34"/>
      <c r="O4575" s="34"/>
      <c r="P4575" s="31"/>
      <c r="Q4575" s="31"/>
      <c r="R4575" s="34"/>
      <c r="S4575" s="34"/>
      <c r="T4575" s="34"/>
      <c r="U4575" s="34"/>
      <c r="V4575" s="34"/>
      <c r="W4575" s="34"/>
      <c r="X4575" s="34"/>
      <c r="Y4575" s="34"/>
      <c r="Z4575" s="34"/>
      <c r="AA4575" s="34"/>
    </row>
    <row r="4576" spans="1:27" s="30" customFormat="1" x14ac:dyDescent="0.3">
      <c r="A4576" s="31"/>
      <c r="B4576" s="32"/>
      <c r="C4576" s="33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34"/>
      <c r="O4576" s="34"/>
      <c r="P4576" s="31"/>
      <c r="Q4576" s="31"/>
      <c r="R4576" s="34"/>
      <c r="S4576" s="34"/>
      <c r="T4576" s="34"/>
      <c r="U4576" s="34"/>
      <c r="V4576" s="34"/>
      <c r="W4576" s="34"/>
      <c r="X4576" s="34"/>
      <c r="Y4576" s="34"/>
      <c r="Z4576" s="34"/>
      <c r="AA4576" s="34"/>
    </row>
    <row r="4577" spans="1:27" s="30" customFormat="1" x14ac:dyDescent="0.3">
      <c r="A4577" s="31"/>
      <c r="B4577" s="32"/>
      <c r="C4577" s="33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34"/>
      <c r="O4577" s="34"/>
      <c r="P4577" s="31"/>
      <c r="Q4577" s="31"/>
      <c r="R4577" s="34"/>
      <c r="S4577" s="34"/>
      <c r="T4577" s="34"/>
      <c r="U4577" s="34"/>
      <c r="V4577" s="34"/>
      <c r="W4577" s="34"/>
      <c r="X4577" s="34"/>
      <c r="Y4577" s="34"/>
      <c r="Z4577" s="34"/>
      <c r="AA4577" s="34"/>
    </row>
    <row r="4578" spans="1:27" s="30" customFormat="1" x14ac:dyDescent="0.3">
      <c r="A4578" s="31"/>
      <c r="B4578" s="32"/>
      <c r="C4578" s="33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34"/>
      <c r="O4578" s="34"/>
      <c r="P4578" s="31"/>
      <c r="Q4578" s="31"/>
      <c r="R4578" s="34"/>
      <c r="S4578" s="34"/>
      <c r="T4578" s="34"/>
      <c r="U4578" s="34"/>
      <c r="V4578" s="34"/>
      <c r="W4578" s="34"/>
      <c r="X4578" s="34"/>
      <c r="Y4578" s="34"/>
      <c r="Z4578" s="34"/>
      <c r="AA4578" s="34"/>
    </row>
    <row r="4579" spans="1:27" s="30" customFormat="1" x14ac:dyDescent="0.3">
      <c r="A4579" s="31"/>
      <c r="B4579" s="32"/>
      <c r="C4579" s="33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34"/>
      <c r="O4579" s="34"/>
      <c r="P4579" s="31"/>
      <c r="Q4579" s="31"/>
      <c r="R4579" s="34"/>
      <c r="S4579" s="34"/>
      <c r="T4579" s="34"/>
      <c r="U4579" s="34"/>
      <c r="V4579" s="34"/>
      <c r="W4579" s="34"/>
      <c r="X4579" s="34"/>
      <c r="Y4579" s="34"/>
      <c r="Z4579" s="34"/>
      <c r="AA4579" s="34"/>
    </row>
    <row r="4580" spans="1:27" s="30" customFormat="1" x14ac:dyDescent="0.3">
      <c r="A4580" s="31"/>
      <c r="B4580" s="32"/>
      <c r="C4580" s="33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34"/>
      <c r="O4580" s="34"/>
      <c r="P4580" s="31"/>
      <c r="Q4580" s="31"/>
      <c r="R4580" s="34"/>
      <c r="S4580" s="34"/>
      <c r="T4580" s="34"/>
      <c r="U4580" s="34"/>
      <c r="V4580" s="34"/>
      <c r="W4580" s="34"/>
      <c r="X4580" s="34"/>
      <c r="Y4580" s="34"/>
      <c r="Z4580" s="34"/>
      <c r="AA4580" s="34"/>
    </row>
    <row r="4581" spans="1:27" s="30" customFormat="1" x14ac:dyDescent="0.3">
      <c r="A4581" s="31"/>
      <c r="B4581" s="32"/>
      <c r="C4581" s="33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34"/>
      <c r="O4581" s="34"/>
      <c r="P4581" s="31"/>
      <c r="Q4581" s="31"/>
      <c r="R4581" s="34"/>
      <c r="S4581" s="34"/>
      <c r="T4581" s="34"/>
      <c r="U4581" s="34"/>
      <c r="V4581" s="34"/>
      <c r="W4581" s="34"/>
      <c r="X4581" s="34"/>
      <c r="Y4581" s="34"/>
      <c r="Z4581" s="34"/>
      <c r="AA4581" s="34"/>
    </row>
    <row r="4582" spans="1:27" s="30" customFormat="1" x14ac:dyDescent="0.3">
      <c r="A4582" s="31"/>
      <c r="B4582" s="32"/>
      <c r="C4582" s="33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34"/>
      <c r="O4582" s="34"/>
      <c r="P4582" s="31"/>
      <c r="Q4582" s="31"/>
      <c r="R4582" s="34"/>
      <c r="S4582" s="34"/>
      <c r="T4582" s="34"/>
      <c r="U4582" s="34"/>
      <c r="V4582" s="34"/>
      <c r="W4582" s="34"/>
      <c r="X4582" s="34"/>
      <c r="Y4582" s="34"/>
      <c r="Z4582" s="34"/>
      <c r="AA4582" s="34"/>
    </row>
    <row r="4583" spans="1:27" s="30" customFormat="1" x14ac:dyDescent="0.3">
      <c r="A4583" s="31"/>
      <c r="B4583" s="32"/>
      <c r="C4583" s="33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34"/>
      <c r="O4583" s="34"/>
      <c r="P4583" s="31"/>
      <c r="Q4583" s="31"/>
      <c r="R4583" s="34"/>
      <c r="S4583" s="34"/>
      <c r="T4583" s="34"/>
      <c r="U4583" s="34"/>
      <c r="V4583" s="34"/>
      <c r="W4583" s="34"/>
      <c r="X4583" s="34"/>
      <c r="Y4583" s="34"/>
      <c r="Z4583" s="34"/>
      <c r="AA4583" s="34"/>
    </row>
    <row r="4584" spans="1:27" s="30" customFormat="1" x14ac:dyDescent="0.3">
      <c r="A4584" s="31"/>
      <c r="B4584" s="32"/>
      <c r="C4584" s="33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34"/>
      <c r="O4584" s="34"/>
      <c r="P4584" s="31"/>
      <c r="Q4584" s="31"/>
      <c r="R4584" s="34"/>
      <c r="S4584" s="34"/>
      <c r="T4584" s="34"/>
      <c r="U4584" s="34"/>
      <c r="V4584" s="34"/>
      <c r="W4584" s="34"/>
      <c r="X4584" s="34"/>
      <c r="Y4584" s="34"/>
      <c r="Z4584" s="34"/>
      <c r="AA4584" s="34"/>
    </row>
    <row r="4585" spans="1:27" s="30" customFormat="1" x14ac:dyDescent="0.3">
      <c r="A4585" s="31"/>
      <c r="B4585" s="32"/>
      <c r="C4585" s="33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34"/>
      <c r="O4585" s="34"/>
      <c r="P4585" s="31"/>
      <c r="Q4585" s="31"/>
      <c r="R4585" s="34"/>
      <c r="S4585" s="34"/>
      <c r="T4585" s="34"/>
      <c r="U4585" s="34"/>
      <c r="V4585" s="34"/>
      <c r="W4585" s="34"/>
      <c r="X4585" s="34"/>
      <c r="Y4585" s="34"/>
      <c r="Z4585" s="34"/>
      <c r="AA4585" s="34"/>
    </row>
    <row r="4586" spans="1:27" s="30" customFormat="1" x14ac:dyDescent="0.3">
      <c r="A4586" s="31"/>
      <c r="B4586" s="32"/>
      <c r="C4586" s="33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34"/>
      <c r="O4586" s="34"/>
      <c r="P4586" s="31"/>
      <c r="Q4586" s="31"/>
      <c r="R4586" s="34"/>
      <c r="S4586" s="34"/>
      <c r="T4586" s="34"/>
      <c r="U4586" s="34"/>
      <c r="V4586" s="34"/>
      <c r="W4586" s="34"/>
      <c r="X4586" s="34"/>
      <c r="Y4586" s="34"/>
      <c r="Z4586" s="34"/>
      <c r="AA4586" s="34"/>
    </row>
    <row r="4587" spans="1:27" s="30" customFormat="1" x14ac:dyDescent="0.3">
      <c r="A4587" s="31"/>
      <c r="B4587" s="32"/>
      <c r="C4587" s="33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34"/>
      <c r="O4587" s="34"/>
      <c r="P4587" s="31"/>
      <c r="Q4587" s="31"/>
      <c r="R4587" s="34"/>
      <c r="S4587" s="34"/>
      <c r="T4587" s="34"/>
      <c r="U4587" s="34"/>
      <c r="V4587" s="34"/>
      <c r="W4587" s="34"/>
      <c r="X4587" s="34"/>
      <c r="Y4587" s="34"/>
      <c r="Z4587" s="34"/>
      <c r="AA4587" s="34"/>
    </row>
    <row r="4588" spans="1:27" s="30" customFormat="1" x14ac:dyDescent="0.3">
      <c r="A4588" s="31"/>
      <c r="B4588" s="32"/>
      <c r="C4588" s="33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34"/>
      <c r="O4588" s="34"/>
      <c r="P4588" s="31"/>
      <c r="Q4588" s="31"/>
      <c r="R4588" s="34"/>
      <c r="S4588" s="34"/>
      <c r="T4588" s="34"/>
      <c r="U4588" s="34"/>
      <c r="V4588" s="34"/>
      <c r="W4588" s="34"/>
      <c r="X4588" s="34"/>
      <c r="Y4588" s="34"/>
      <c r="Z4588" s="34"/>
      <c r="AA4588" s="34"/>
    </row>
    <row r="4589" spans="1:27" s="30" customFormat="1" x14ac:dyDescent="0.3">
      <c r="A4589" s="31"/>
      <c r="B4589" s="32"/>
      <c r="C4589" s="33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34"/>
      <c r="O4589" s="34"/>
      <c r="P4589" s="31"/>
      <c r="Q4589" s="31"/>
      <c r="R4589" s="34"/>
      <c r="S4589" s="34"/>
      <c r="T4589" s="34"/>
      <c r="U4589" s="34"/>
      <c r="V4589" s="34"/>
      <c r="W4589" s="34"/>
      <c r="X4589" s="34"/>
      <c r="Y4589" s="34"/>
      <c r="Z4589" s="34"/>
      <c r="AA4589" s="34"/>
    </row>
    <row r="4590" spans="1:27" s="30" customFormat="1" x14ac:dyDescent="0.3">
      <c r="A4590" s="31"/>
      <c r="B4590" s="32"/>
      <c r="C4590" s="33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34"/>
      <c r="O4590" s="34"/>
      <c r="P4590" s="31"/>
      <c r="Q4590" s="31"/>
      <c r="R4590" s="34"/>
      <c r="S4590" s="34"/>
      <c r="T4590" s="34"/>
      <c r="U4590" s="34"/>
      <c r="V4590" s="34"/>
      <c r="W4590" s="34"/>
      <c r="X4590" s="34"/>
      <c r="Y4590" s="34"/>
      <c r="Z4590" s="34"/>
      <c r="AA4590" s="34"/>
    </row>
    <row r="4591" spans="1:27" s="30" customFormat="1" x14ac:dyDescent="0.3">
      <c r="A4591" s="31"/>
      <c r="B4591" s="32"/>
      <c r="C4591" s="33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34"/>
      <c r="O4591" s="34"/>
      <c r="P4591" s="31"/>
      <c r="Q4591" s="31"/>
      <c r="R4591" s="34"/>
      <c r="S4591" s="34"/>
      <c r="T4591" s="34"/>
      <c r="U4591" s="34"/>
      <c r="V4591" s="34"/>
      <c r="W4591" s="34"/>
      <c r="X4591" s="34"/>
      <c r="Y4591" s="34"/>
      <c r="Z4591" s="34"/>
      <c r="AA4591" s="34"/>
    </row>
    <row r="4592" spans="1:27" s="30" customFormat="1" x14ac:dyDescent="0.3">
      <c r="A4592" s="31"/>
      <c r="B4592" s="32"/>
      <c r="C4592" s="33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34"/>
      <c r="O4592" s="34"/>
      <c r="P4592" s="31"/>
      <c r="Q4592" s="31"/>
      <c r="R4592" s="34"/>
      <c r="S4592" s="34"/>
      <c r="T4592" s="34"/>
      <c r="U4592" s="34"/>
      <c r="V4592" s="34"/>
      <c r="W4592" s="34"/>
      <c r="X4592" s="34"/>
      <c r="Y4592" s="34"/>
      <c r="Z4592" s="34"/>
      <c r="AA4592" s="34"/>
    </row>
    <row r="4593" spans="1:27" s="30" customFormat="1" x14ac:dyDescent="0.3">
      <c r="A4593" s="31"/>
      <c r="B4593" s="32"/>
      <c r="C4593" s="33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34"/>
      <c r="O4593" s="34"/>
      <c r="P4593" s="31"/>
      <c r="Q4593" s="31"/>
      <c r="R4593" s="34"/>
      <c r="S4593" s="34"/>
      <c r="T4593" s="34"/>
      <c r="U4593" s="34"/>
      <c r="V4593" s="34"/>
      <c r="W4593" s="34"/>
      <c r="X4593" s="34"/>
      <c r="Y4593" s="34"/>
      <c r="Z4593" s="34"/>
      <c r="AA4593" s="34"/>
    </row>
    <row r="4594" spans="1:27" s="30" customFormat="1" x14ac:dyDescent="0.3">
      <c r="A4594" s="31"/>
      <c r="B4594" s="32"/>
      <c r="C4594" s="33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34"/>
      <c r="O4594" s="34"/>
      <c r="P4594" s="31"/>
      <c r="Q4594" s="31"/>
      <c r="R4594" s="34"/>
      <c r="S4594" s="34"/>
      <c r="T4594" s="34"/>
      <c r="U4594" s="34"/>
      <c r="V4594" s="34"/>
      <c r="W4594" s="34"/>
      <c r="X4594" s="34"/>
      <c r="Y4594" s="34"/>
      <c r="Z4594" s="34"/>
      <c r="AA4594" s="34"/>
    </row>
    <row r="4595" spans="1:27" s="30" customFormat="1" x14ac:dyDescent="0.3">
      <c r="A4595" s="31"/>
      <c r="B4595" s="32"/>
      <c r="C4595" s="33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34"/>
      <c r="O4595" s="34"/>
      <c r="P4595" s="31"/>
      <c r="Q4595" s="31"/>
      <c r="R4595" s="34"/>
      <c r="S4595" s="34"/>
      <c r="T4595" s="34"/>
      <c r="U4595" s="34"/>
      <c r="V4595" s="34"/>
      <c r="W4595" s="34"/>
      <c r="X4595" s="34"/>
      <c r="Y4595" s="34"/>
      <c r="Z4595" s="34"/>
      <c r="AA4595" s="34"/>
    </row>
    <row r="4596" spans="1:27" s="30" customFormat="1" x14ac:dyDescent="0.3">
      <c r="A4596" s="31"/>
      <c r="B4596" s="32"/>
      <c r="C4596" s="33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34"/>
      <c r="O4596" s="34"/>
      <c r="P4596" s="31"/>
      <c r="Q4596" s="31"/>
      <c r="R4596" s="34"/>
      <c r="S4596" s="34"/>
      <c r="T4596" s="34"/>
      <c r="U4596" s="34"/>
      <c r="V4596" s="34"/>
      <c r="W4596" s="34"/>
      <c r="X4596" s="34"/>
      <c r="Y4596" s="34"/>
      <c r="Z4596" s="34"/>
      <c r="AA4596" s="34"/>
    </row>
    <row r="4597" spans="1:27" s="30" customFormat="1" x14ac:dyDescent="0.3">
      <c r="A4597" s="31"/>
      <c r="B4597" s="32"/>
      <c r="C4597" s="33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34"/>
      <c r="O4597" s="34"/>
      <c r="P4597" s="31"/>
      <c r="Q4597" s="31"/>
      <c r="R4597" s="34"/>
      <c r="S4597" s="34"/>
      <c r="T4597" s="34"/>
      <c r="U4597" s="34"/>
      <c r="V4597" s="34"/>
      <c r="W4597" s="34"/>
      <c r="X4597" s="34"/>
      <c r="Y4597" s="34"/>
      <c r="Z4597" s="34"/>
      <c r="AA4597" s="34"/>
    </row>
    <row r="4598" spans="1:27" s="30" customFormat="1" x14ac:dyDescent="0.3">
      <c r="A4598" s="31"/>
      <c r="B4598" s="32"/>
      <c r="C4598" s="33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34"/>
      <c r="O4598" s="34"/>
      <c r="P4598" s="31"/>
      <c r="Q4598" s="31"/>
      <c r="R4598" s="34"/>
      <c r="S4598" s="34"/>
      <c r="T4598" s="34"/>
      <c r="U4598" s="34"/>
      <c r="V4598" s="34"/>
      <c r="W4598" s="34"/>
      <c r="X4598" s="34"/>
      <c r="Y4598" s="34"/>
      <c r="Z4598" s="34"/>
      <c r="AA4598" s="34"/>
    </row>
    <row r="4599" spans="1:27" s="30" customFormat="1" x14ac:dyDescent="0.3">
      <c r="A4599" s="31"/>
      <c r="B4599" s="32"/>
      <c r="C4599" s="33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34"/>
      <c r="O4599" s="34"/>
      <c r="P4599" s="31"/>
      <c r="Q4599" s="31"/>
      <c r="R4599" s="34"/>
      <c r="S4599" s="34"/>
      <c r="T4599" s="34"/>
      <c r="U4599" s="34"/>
      <c r="V4599" s="34"/>
      <c r="W4599" s="34"/>
      <c r="X4599" s="34"/>
      <c r="Y4599" s="34"/>
      <c r="Z4599" s="34"/>
      <c r="AA4599" s="34"/>
    </row>
    <row r="4600" spans="1:27" s="30" customFormat="1" x14ac:dyDescent="0.3">
      <c r="A4600" s="31"/>
      <c r="B4600" s="32"/>
      <c r="C4600" s="33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34"/>
      <c r="O4600" s="34"/>
      <c r="P4600" s="31"/>
      <c r="Q4600" s="31"/>
      <c r="R4600" s="34"/>
      <c r="S4600" s="34"/>
      <c r="T4600" s="34"/>
      <c r="U4600" s="34"/>
      <c r="V4600" s="34"/>
      <c r="W4600" s="34"/>
      <c r="X4600" s="34"/>
      <c r="Y4600" s="34"/>
      <c r="Z4600" s="34"/>
      <c r="AA4600" s="34"/>
    </row>
    <row r="4601" spans="1:27" s="30" customFormat="1" x14ac:dyDescent="0.3">
      <c r="A4601" s="31"/>
      <c r="B4601" s="32"/>
      <c r="C4601" s="33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34"/>
      <c r="O4601" s="34"/>
      <c r="P4601" s="31"/>
      <c r="Q4601" s="31"/>
      <c r="R4601" s="34"/>
      <c r="S4601" s="34"/>
      <c r="T4601" s="34"/>
      <c r="U4601" s="34"/>
      <c r="V4601" s="34"/>
      <c r="W4601" s="34"/>
      <c r="X4601" s="34"/>
      <c r="Y4601" s="34"/>
      <c r="Z4601" s="34"/>
      <c r="AA4601" s="34"/>
    </row>
    <row r="4602" spans="1:27" s="30" customFormat="1" x14ac:dyDescent="0.3">
      <c r="A4602" s="31"/>
      <c r="B4602" s="32"/>
      <c r="C4602" s="33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34"/>
      <c r="O4602" s="34"/>
      <c r="P4602" s="31"/>
      <c r="Q4602" s="31"/>
      <c r="R4602" s="34"/>
      <c r="S4602" s="34"/>
      <c r="T4602" s="34"/>
      <c r="U4602" s="34"/>
      <c r="V4602" s="34"/>
      <c r="W4602" s="34"/>
      <c r="X4602" s="34"/>
      <c r="Y4602" s="34"/>
      <c r="Z4602" s="34"/>
      <c r="AA4602" s="34"/>
    </row>
    <row r="4603" spans="1:27" s="30" customFormat="1" x14ac:dyDescent="0.3">
      <c r="A4603" s="31"/>
      <c r="B4603" s="32"/>
      <c r="C4603" s="33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34"/>
      <c r="O4603" s="34"/>
      <c r="P4603" s="31"/>
      <c r="Q4603" s="31"/>
      <c r="R4603" s="34"/>
      <c r="S4603" s="34"/>
      <c r="T4603" s="34"/>
      <c r="U4603" s="34"/>
      <c r="V4603" s="34"/>
      <c r="W4603" s="34"/>
      <c r="X4603" s="34"/>
      <c r="Y4603" s="34"/>
      <c r="Z4603" s="34"/>
      <c r="AA4603" s="34"/>
    </row>
    <row r="4604" spans="1:27" s="30" customFormat="1" x14ac:dyDescent="0.3">
      <c r="A4604" s="31"/>
      <c r="B4604" s="32"/>
      <c r="C4604" s="33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34"/>
      <c r="O4604" s="34"/>
      <c r="P4604" s="31"/>
      <c r="Q4604" s="31"/>
      <c r="R4604" s="34"/>
      <c r="S4604" s="34"/>
      <c r="T4604" s="34"/>
      <c r="U4604" s="34"/>
      <c r="V4604" s="34"/>
      <c r="W4604" s="34"/>
      <c r="X4604" s="34"/>
      <c r="Y4604" s="34"/>
      <c r="Z4604" s="34"/>
      <c r="AA4604" s="34"/>
    </row>
    <row r="4605" spans="1:27" s="30" customFormat="1" x14ac:dyDescent="0.3">
      <c r="A4605" s="31"/>
      <c r="B4605" s="32"/>
      <c r="C4605" s="33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34"/>
      <c r="O4605" s="34"/>
      <c r="P4605" s="31"/>
      <c r="Q4605" s="31"/>
      <c r="R4605" s="34"/>
      <c r="S4605" s="34"/>
      <c r="T4605" s="34"/>
      <c r="U4605" s="34"/>
      <c r="V4605" s="34"/>
      <c r="W4605" s="34"/>
      <c r="X4605" s="34"/>
      <c r="Y4605" s="34"/>
      <c r="Z4605" s="34"/>
      <c r="AA4605" s="34"/>
    </row>
    <row r="4606" spans="1:27" s="30" customFormat="1" x14ac:dyDescent="0.3">
      <c r="A4606" s="31"/>
      <c r="B4606" s="32"/>
      <c r="C4606" s="33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34"/>
      <c r="O4606" s="34"/>
      <c r="P4606" s="31"/>
      <c r="Q4606" s="31"/>
      <c r="R4606" s="34"/>
      <c r="S4606" s="34"/>
      <c r="T4606" s="34"/>
      <c r="U4606" s="34"/>
      <c r="V4606" s="34"/>
      <c r="W4606" s="34"/>
      <c r="X4606" s="34"/>
      <c r="Y4606" s="34"/>
      <c r="Z4606" s="34"/>
      <c r="AA4606" s="34"/>
    </row>
    <row r="4607" spans="1:27" s="30" customFormat="1" x14ac:dyDescent="0.3">
      <c r="A4607" s="31"/>
      <c r="B4607" s="32"/>
      <c r="C4607" s="33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34"/>
      <c r="O4607" s="34"/>
      <c r="P4607" s="31"/>
      <c r="Q4607" s="31"/>
      <c r="R4607" s="34"/>
      <c r="S4607" s="34"/>
      <c r="T4607" s="34"/>
      <c r="U4607" s="34"/>
      <c r="V4607" s="34"/>
      <c r="W4607" s="34"/>
      <c r="X4607" s="34"/>
      <c r="Y4607" s="34"/>
      <c r="Z4607" s="34"/>
      <c r="AA4607" s="34"/>
    </row>
    <row r="4608" spans="1:27" s="30" customFormat="1" x14ac:dyDescent="0.3">
      <c r="A4608" s="31"/>
      <c r="B4608" s="32"/>
      <c r="C4608" s="33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34"/>
      <c r="O4608" s="34"/>
      <c r="P4608" s="31"/>
      <c r="Q4608" s="31"/>
      <c r="R4608" s="34"/>
      <c r="S4608" s="34"/>
      <c r="T4608" s="34"/>
      <c r="U4608" s="34"/>
      <c r="V4608" s="34"/>
      <c r="W4608" s="34"/>
      <c r="X4608" s="34"/>
      <c r="Y4608" s="34"/>
      <c r="Z4608" s="34"/>
      <c r="AA4608" s="34"/>
    </row>
    <row r="4609" spans="1:27" s="30" customFormat="1" x14ac:dyDescent="0.3">
      <c r="A4609" s="31"/>
      <c r="B4609" s="32"/>
      <c r="C4609" s="33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34"/>
      <c r="O4609" s="34"/>
      <c r="P4609" s="31"/>
      <c r="Q4609" s="31"/>
      <c r="R4609" s="34"/>
      <c r="S4609" s="34"/>
      <c r="T4609" s="34"/>
      <c r="U4609" s="34"/>
      <c r="V4609" s="34"/>
      <c r="W4609" s="34"/>
      <c r="X4609" s="34"/>
      <c r="Y4609" s="34"/>
      <c r="Z4609" s="34"/>
      <c r="AA4609" s="34"/>
    </row>
    <row r="4610" spans="1:27" s="30" customFormat="1" x14ac:dyDescent="0.3">
      <c r="A4610" s="31"/>
      <c r="B4610" s="32"/>
      <c r="C4610" s="33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34"/>
      <c r="O4610" s="34"/>
      <c r="P4610" s="31"/>
      <c r="Q4610" s="31"/>
      <c r="R4610" s="34"/>
      <c r="S4610" s="34"/>
      <c r="T4610" s="34"/>
      <c r="U4610" s="34"/>
      <c r="V4610" s="34"/>
      <c r="W4610" s="34"/>
      <c r="X4610" s="34"/>
      <c r="Y4610" s="34"/>
      <c r="Z4610" s="34"/>
      <c r="AA4610" s="34"/>
    </row>
    <row r="4611" spans="1:27" s="30" customFormat="1" x14ac:dyDescent="0.3">
      <c r="A4611" s="31"/>
      <c r="B4611" s="32"/>
      <c r="C4611" s="33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34"/>
      <c r="O4611" s="34"/>
      <c r="P4611" s="31"/>
      <c r="Q4611" s="31"/>
      <c r="R4611" s="34"/>
      <c r="S4611" s="34"/>
      <c r="T4611" s="34"/>
      <c r="U4611" s="34"/>
      <c r="V4611" s="34"/>
      <c r="W4611" s="34"/>
      <c r="X4611" s="34"/>
      <c r="Y4611" s="34"/>
      <c r="Z4611" s="34"/>
      <c r="AA4611" s="34"/>
    </row>
    <row r="4612" spans="1:27" s="30" customFormat="1" x14ac:dyDescent="0.3">
      <c r="A4612" s="31"/>
      <c r="B4612" s="32"/>
      <c r="C4612" s="33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34"/>
      <c r="O4612" s="34"/>
      <c r="P4612" s="31"/>
      <c r="Q4612" s="31"/>
      <c r="R4612" s="34"/>
      <c r="S4612" s="34"/>
      <c r="T4612" s="34"/>
      <c r="U4612" s="34"/>
      <c r="V4612" s="34"/>
      <c r="W4612" s="34"/>
      <c r="X4612" s="34"/>
      <c r="Y4612" s="34"/>
      <c r="Z4612" s="34"/>
      <c r="AA4612" s="34"/>
    </row>
    <row r="4613" spans="1:27" s="30" customFormat="1" x14ac:dyDescent="0.3">
      <c r="A4613" s="31"/>
      <c r="B4613" s="32"/>
      <c r="C4613" s="33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34"/>
      <c r="O4613" s="34"/>
      <c r="P4613" s="31"/>
      <c r="Q4613" s="31"/>
      <c r="R4613" s="34"/>
      <c r="S4613" s="34"/>
      <c r="T4613" s="34"/>
      <c r="U4613" s="34"/>
      <c r="V4613" s="34"/>
      <c r="W4613" s="34"/>
      <c r="X4613" s="34"/>
      <c r="Y4613" s="34"/>
      <c r="Z4613" s="34"/>
      <c r="AA4613" s="34"/>
    </row>
    <row r="4614" spans="1:27" s="30" customFormat="1" x14ac:dyDescent="0.3">
      <c r="A4614" s="31"/>
      <c r="B4614" s="32"/>
      <c r="C4614" s="33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34"/>
      <c r="O4614" s="34"/>
      <c r="P4614" s="31"/>
      <c r="Q4614" s="31"/>
      <c r="R4614" s="34"/>
      <c r="S4614" s="34"/>
      <c r="T4614" s="34"/>
      <c r="U4614" s="34"/>
      <c r="V4614" s="34"/>
      <c r="W4614" s="34"/>
      <c r="X4614" s="34"/>
      <c r="Y4614" s="34"/>
      <c r="Z4614" s="34"/>
      <c r="AA4614" s="34"/>
    </row>
    <row r="4615" spans="1:27" s="30" customFormat="1" x14ac:dyDescent="0.3">
      <c r="A4615" s="31"/>
      <c r="B4615" s="32"/>
      <c r="C4615" s="33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34"/>
      <c r="O4615" s="34"/>
      <c r="P4615" s="31"/>
      <c r="Q4615" s="31"/>
      <c r="R4615" s="34"/>
      <c r="S4615" s="34"/>
      <c r="T4615" s="34"/>
      <c r="U4615" s="34"/>
      <c r="V4615" s="34"/>
      <c r="W4615" s="34"/>
      <c r="X4615" s="34"/>
      <c r="Y4615" s="34"/>
      <c r="Z4615" s="34"/>
      <c r="AA4615" s="34"/>
    </row>
    <row r="4616" spans="1:27" s="30" customFormat="1" x14ac:dyDescent="0.3">
      <c r="A4616" s="31"/>
      <c r="B4616" s="32"/>
      <c r="C4616" s="33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34"/>
      <c r="O4616" s="34"/>
      <c r="P4616" s="31"/>
      <c r="Q4616" s="31"/>
      <c r="R4616" s="34"/>
      <c r="S4616" s="34"/>
      <c r="T4616" s="34"/>
      <c r="U4616" s="34"/>
      <c r="V4616" s="34"/>
      <c r="W4616" s="34"/>
      <c r="X4616" s="34"/>
      <c r="Y4616" s="34"/>
      <c r="Z4616" s="34"/>
      <c r="AA4616" s="34"/>
    </row>
    <row r="4617" spans="1:27" s="30" customFormat="1" x14ac:dyDescent="0.3">
      <c r="A4617" s="31"/>
      <c r="B4617" s="32"/>
      <c r="C4617" s="33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34"/>
      <c r="O4617" s="34"/>
      <c r="P4617" s="31"/>
      <c r="Q4617" s="31"/>
      <c r="R4617" s="34"/>
      <c r="S4617" s="34"/>
      <c r="T4617" s="34"/>
      <c r="U4617" s="34"/>
      <c r="V4617" s="34"/>
      <c r="W4617" s="34"/>
      <c r="X4617" s="34"/>
      <c r="Y4617" s="34"/>
      <c r="Z4617" s="34"/>
      <c r="AA4617" s="34"/>
    </row>
    <row r="4618" spans="1:27" s="30" customFormat="1" x14ac:dyDescent="0.3">
      <c r="A4618" s="31"/>
      <c r="B4618" s="32"/>
      <c r="C4618" s="33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34"/>
      <c r="O4618" s="34"/>
      <c r="P4618" s="31"/>
      <c r="Q4618" s="31"/>
      <c r="R4618" s="34"/>
      <c r="S4618" s="34"/>
      <c r="T4618" s="34"/>
      <c r="U4618" s="34"/>
      <c r="V4618" s="34"/>
      <c r="W4618" s="34"/>
      <c r="X4618" s="34"/>
      <c r="Y4618" s="34"/>
      <c r="Z4618" s="34"/>
      <c r="AA4618" s="34"/>
    </row>
    <row r="4619" spans="1:27" s="30" customFormat="1" x14ac:dyDescent="0.3">
      <c r="A4619" s="31"/>
      <c r="B4619" s="32"/>
      <c r="C4619" s="33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34"/>
      <c r="O4619" s="34"/>
      <c r="P4619" s="31"/>
      <c r="Q4619" s="31"/>
      <c r="R4619" s="34"/>
      <c r="S4619" s="34"/>
      <c r="T4619" s="34"/>
      <c r="U4619" s="34"/>
      <c r="V4619" s="34"/>
      <c r="W4619" s="34"/>
      <c r="X4619" s="34"/>
      <c r="Y4619" s="34"/>
      <c r="Z4619" s="34"/>
      <c r="AA4619" s="34"/>
    </row>
    <row r="4620" spans="1:27" s="30" customFormat="1" x14ac:dyDescent="0.3">
      <c r="A4620" s="31"/>
      <c r="B4620" s="32"/>
      <c r="C4620" s="33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34"/>
      <c r="O4620" s="34"/>
      <c r="P4620" s="31"/>
      <c r="Q4620" s="31"/>
      <c r="R4620" s="34"/>
      <c r="S4620" s="34"/>
      <c r="T4620" s="34"/>
      <c r="U4620" s="34"/>
      <c r="V4620" s="34"/>
      <c r="W4620" s="34"/>
      <c r="X4620" s="34"/>
      <c r="Y4620" s="34"/>
      <c r="Z4620" s="34"/>
      <c r="AA4620" s="34"/>
    </row>
    <row r="4621" spans="1:27" s="30" customFormat="1" x14ac:dyDescent="0.3">
      <c r="A4621" s="31"/>
      <c r="B4621" s="32"/>
      <c r="C4621" s="33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34"/>
      <c r="O4621" s="34"/>
      <c r="P4621" s="31"/>
      <c r="Q4621" s="31"/>
      <c r="R4621" s="34"/>
      <c r="S4621" s="34"/>
      <c r="T4621" s="34"/>
      <c r="U4621" s="34"/>
      <c r="V4621" s="34"/>
      <c r="W4621" s="34"/>
      <c r="X4621" s="34"/>
      <c r="Y4621" s="34"/>
      <c r="Z4621" s="34"/>
      <c r="AA4621" s="34"/>
    </row>
    <row r="4622" spans="1:27" s="30" customFormat="1" x14ac:dyDescent="0.3">
      <c r="A4622" s="31"/>
      <c r="B4622" s="32"/>
      <c r="C4622" s="33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34"/>
      <c r="O4622" s="34"/>
      <c r="P4622" s="31"/>
      <c r="Q4622" s="31"/>
      <c r="R4622" s="34"/>
      <c r="S4622" s="34"/>
      <c r="T4622" s="34"/>
      <c r="U4622" s="34"/>
      <c r="V4622" s="34"/>
      <c r="W4622" s="34"/>
      <c r="X4622" s="34"/>
      <c r="Y4622" s="34"/>
      <c r="Z4622" s="34"/>
      <c r="AA4622" s="34"/>
    </row>
    <row r="4623" spans="1:27" s="30" customFormat="1" x14ac:dyDescent="0.3">
      <c r="A4623" s="31"/>
      <c r="B4623" s="32"/>
      <c r="C4623" s="33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34"/>
      <c r="O4623" s="34"/>
      <c r="P4623" s="31"/>
      <c r="Q4623" s="31"/>
      <c r="R4623" s="34"/>
      <c r="S4623" s="34"/>
      <c r="T4623" s="34"/>
      <c r="U4623" s="34"/>
      <c r="V4623" s="34"/>
      <c r="W4623" s="34"/>
      <c r="X4623" s="34"/>
      <c r="Y4623" s="34"/>
      <c r="Z4623" s="34"/>
      <c r="AA4623" s="34"/>
    </row>
    <row r="4624" spans="1:27" s="30" customFormat="1" x14ac:dyDescent="0.3">
      <c r="A4624" s="31"/>
      <c r="B4624" s="32"/>
      <c r="C4624" s="33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34"/>
      <c r="O4624" s="34"/>
      <c r="P4624" s="31"/>
      <c r="Q4624" s="31"/>
      <c r="R4624" s="34"/>
      <c r="S4624" s="34"/>
      <c r="T4624" s="34"/>
      <c r="U4624" s="34"/>
      <c r="V4624" s="34"/>
      <c r="W4624" s="34"/>
      <c r="X4624" s="34"/>
      <c r="Y4624" s="34"/>
      <c r="Z4624" s="34"/>
      <c r="AA4624" s="34"/>
    </row>
    <row r="4625" spans="1:27" s="30" customFormat="1" x14ac:dyDescent="0.3">
      <c r="A4625" s="31"/>
      <c r="B4625" s="32"/>
      <c r="C4625" s="33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34"/>
      <c r="O4625" s="34"/>
      <c r="P4625" s="31"/>
      <c r="Q4625" s="31"/>
      <c r="R4625" s="34"/>
      <c r="S4625" s="34"/>
      <c r="T4625" s="34"/>
      <c r="U4625" s="34"/>
      <c r="V4625" s="34"/>
      <c r="W4625" s="34"/>
      <c r="X4625" s="34"/>
      <c r="Y4625" s="34"/>
      <c r="Z4625" s="34"/>
      <c r="AA4625" s="34"/>
    </row>
    <row r="4626" spans="1:27" s="30" customFormat="1" x14ac:dyDescent="0.3">
      <c r="A4626" s="31"/>
      <c r="B4626" s="32"/>
      <c r="C4626" s="33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34"/>
      <c r="O4626" s="34"/>
      <c r="P4626" s="31"/>
      <c r="Q4626" s="31"/>
      <c r="R4626" s="34"/>
      <c r="S4626" s="34"/>
      <c r="T4626" s="34"/>
      <c r="U4626" s="34"/>
      <c r="V4626" s="34"/>
      <c r="W4626" s="34"/>
      <c r="X4626" s="34"/>
      <c r="Y4626" s="34"/>
      <c r="Z4626" s="34"/>
      <c r="AA4626" s="34"/>
    </row>
    <row r="4627" spans="1:27" s="30" customFormat="1" x14ac:dyDescent="0.3">
      <c r="A4627" s="31"/>
      <c r="B4627" s="32"/>
      <c r="C4627" s="33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34"/>
      <c r="O4627" s="34"/>
      <c r="P4627" s="31"/>
      <c r="Q4627" s="31"/>
      <c r="R4627" s="34"/>
      <c r="S4627" s="34"/>
      <c r="T4627" s="34"/>
      <c r="U4627" s="34"/>
      <c r="V4627" s="34"/>
      <c r="W4627" s="34"/>
      <c r="X4627" s="34"/>
      <c r="Y4627" s="34"/>
      <c r="Z4627" s="34"/>
      <c r="AA4627" s="34"/>
    </row>
    <row r="4628" spans="1:27" s="30" customFormat="1" x14ac:dyDescent="0.3">
      <c r="A4628" s="31"/>
      <c r="B4628" s="32"/>
      <c r="C4628" s="33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34"/>
      <c r="O4628" s="34"/>
      <c r="P4628" s="31"/>
      <c r="Q4628" s="31"/>
      <c r="R4628" s="34"/>
      <c r="S4628" s="34"/>
      <c r="T4628" s="34"/>
      <c r="U4628" s="34"/>
      <c r="V4628" s="34"/>
      <c r="W4628" s="34"/>
      <c r="X4628" s="34"/>
      <c r="Y4628" s="34"/>
      <c r="Z4628" s="34"/>
      <c r="AA4628" s="34"/>
    </row>
    <row r="4629" spans="1:27" s="30" customFormat="1" x14ac:dyDescent="0.3">
      <c r="A4629" s="31"/>
      <c r="B4629" s="32"/>
      <c r="C4629" s="33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34"/>
      <c r="O4629" s="34"/>
      <c r="P4629" s="31"/>
      <c r="Q4629" s="31"/>
      <c r="R4629" s="34"/>
      <c r="S4629" s="34"/>
      <c r="T4629" s="34"/>
      <c r="U4629" s="34"/>
      <c r="V4629" s="34"/>
      <c r="W4629" s="34"/>
      <c r="X4629" s="34"/>
      <c r="Y4629" s="34"/>
      <c r="Z4629" s="34"/>
      <c r="AA4629" s="34"/>
    </row>
    <row r="4630" spans="1:27" s="30" customFormat="1" x14ac:dyDescent="0.3">
      <c r="A4630" s="31"/>
      <c r="B4630" s="32"/>
      <c r="C4630" s="33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34"/>
      <c r="O4630" s="34"/>
      <c r="P4630" s="31"/>
      <c r="Q4630" s="31"/>
      <c r="R4630" s="34"/>
      <c r="S4630" s="34"/>
      <c r="T4630" s="34"/>
      <c r="U4630" s="34"/>
      <c r="V4630" s="34"/>
      <c r="W4630" s="34"/>
      <c r="X4630" s="34"/>
      <c r="Y4630" s="34"/>
      <c r="Z4630" s="34"/>
      <c r="AA4630" s="34"/>
    </row>
    <row r="4631" spans="1:27" s="30" customFormat="1" x14ac:dyDescent="0.3">
      <c r="A4631" s="31"/>
      <c r="B4631" s="32"/>
      <c r="C4631" s="33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34"/>
      <c r="O4631" s="34"/>
      <c r="P4631" s="31"/>
      <c r="Q4631" s="31"/>
      <c r="R4631" s="34"/>
      <c r="S4631" s="34"/>
      <c r="T4631" s="34"/>
      <c r="U4631" s="34"/>
      <c r="V4631" s="34"/>
      <c r="W4631" s="34"/>
      <c r="X4631" s="34"/>
      <c r="Y4631" s="34"/>
      <c r="Z4631" s="34"/>
      <c r="AA4631" s="34"/>
    </row>
    <row r="4632" spans="1:27" s="30" customFormat="1" x14ac:dyDescent="0.3">
      <c r="A4632" s="31"/>
      <c r="B4632" s="32"/>
      <c r="C4632" s="33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34"/>
      <c r="O4632" s="34"/>
      <c r="P4632" s="31"/>
      <c r="Q4632" s="31"/>
      <c r="R4632" s="34"/>
      <c r="S4632" s="34"/>
      <c r="T4632" s="34"/>
      <c r="U4632" s="34"/>
      <c r="V4632" s="34"/>
      <c r="W4632" s="34"/>
      <c r="X4632" s="34"/>
      <c r="Y4632" s="34"/>
      <c r="Z4632" s="34"/>
      <c r="AA4632" s="34"/>
    </row>
    <row r="4633" spans="1:27" s="30" customFormat="1" x14ac:dyDescent="0.3">
      <c r="A4633" s="31"/>
      <c r="B4633" s="32"/>
      <c r="C4633" s="33"/>
      <c r="D4633" s="34"/>
      <c r="E4633" s="34"/>
      <c r="F4633" s="34"/>
      <c r="G4633" s="34"/>
      <c r="H4633" s="34"/>
      <c r="I4633" s="34"/>
      <c r="J4633" s="34"/>
      <c r="K4633" s="34"/>
      <c r="L4633" s="34"/>
      <c r="M4633" s="34"/>
      <c r="N4633" s="34"/>
      <c r="O4633" s="34"/>
      <c r="P4633" s="31"/>
      <c r="Q4633" s="31"/>
      <c r="R4633" s="34"/>
      <c r="S4633" s="34"/>
      <c r="T4633" s="34"/>
      <c r="U4633" s="34"/>
      <c r="V4633" s="34"/>
      <c r="W4633" s="34"/>
      <c r="X4633" s="34"/>
      <c r="Y4633" s="34"/>
      <c r="Z4633" s="34"/>
      <c r="AA4633" s="34"/>
    </row>
    <row r="4634" spans="1:27" s="30" customFormat="1" x14ac:dyDescent="0.3">
      <c r="A4634" s="31"/>
      <c r="B4634" s="32"/>
      <c r="C4634" s="33"/>
      <c r="D4634" s="34"/>
      <c r="E4634" s="34"/>
      <c r="F4634" s="34"/>
      <c r="G4634" s="34"/>
      <c r="H4634" s="34"/>
      <c r="I4634" s="34"/>
      <c r="J4634" s="34"/>
      <c r="K4634" s="34"/>
      <c r="L4634" s="34"/>
      <c r="M4634" s="34"/>
      <c r="N4634" s="34"/>
      <c r="O4634" s="34"/>
      <c r="P4634" s="31"/>
      <c r="Q4634" s="31"/>
      <c r="R4634" s="34"/>
      <c r="S4634" s="34"/>
      <c r="T4634" s="34"/>
      <c r="U4634" s="34"/>
      <c r="V4634" s="34"/>
      <c r="W4634" s="34"/>
      <c r="X4634" s="34"/>
      <c r="Y4634" s="34"/>
      <c r="Z4634" s="34"/>
      <c r="AA4634" s="34"/>
    </row>
    <row r="4635" spans="1:27" s="30" customFormat="1" x14ac:dyDescent="0.3">
      <c r="A4635" s="31"/>
      <c r="B4635" s="32"/>
      <c r="C4635" s="33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34"/>
      <c r="O4635" s="34"/>
      <c r="P4635" s="31"/>
      <c r="Q4635" s="31"/>
      <c r="R4635" s="34"/>
      <c r="S4635" s="34"/>
      <c r="T4635" s="34"/>
      <c r="U4635" s="34"/>
      <c r="V4635" s="34"/>
      <c r="W4635" s="34"/>
      <c r="X4635" s="34"/>
      <c r="Y4635" s="34"/>
      <c r="Z4635" s="34"/>
      <c r="AA4635" s="34"/>
    </row>
    <row r="4636" spans="1:27" s="30" customFormat="1" x14ac:dyDescent="0.3">
      <c r="A4636" s="31"/>
      <c r="B4636" s="32"/>
      <c r="C4636" s="33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34"/>
      <c r="O4636" s="34"/>
      <c r="P4636" s="31"/>
      <c r="Q4636" s="31"/>
      <c r="R4636" s="34"/>
      <c r="S4636" s="34"/>
      <c r="T4636" s="34"/>
      <c r="U4636" s="34"/>
      <c r="V4636" s="34"/>
      <c r="W4636" s="34"/>
      <c r="X4636" s="34"/>
      <c r="Y4636" s="34"/>
      <c r="Z4636" s="34"/>
      <c r="AA4636" s="34"/>
    </row>
    <row r="4637" spans="1:27" s="30" customFormat="1" x14ac:dyDescent="0.3">
      <c r="A4637" s="31"/>
      <c r="B4637" s="32"/>
      <c r="C4637" s="33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34"/>
      <c r="O4637" s="34"/>
      <c r="P4637" s="31"/>
      <c r="Q4637" s="31"/>
      <c r="R4637" s="34"/>
      <c r="S4637" s="34"/>
      <c r="T4637" s="34"/>
      <c r="U4637" s="34"/>
      <c r="V4637" s="34"/>
      <c r="W4637" s="34"/>
      <c r="X4637" s="34"/>
      <c r="Y4637" s="34"/>
      <c r="Z4637" s="34"/>
      <c r="AA4637" s="34"/>
    </row>
    <row r="4638" spans="1:27" s="30" customFormat="1" x14ac:dyDescent="0.3">
      <c r="A4638" s="31"/>
      <c r="B4638" s="32"/>
      <c r="C4638" s="33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34"/>
      <c r="O4638" s="34"/>
      <c r="P4638" s="31"/>
      <c r="Q4638" s="31"/>
      <c r="R4638" s="34"/>
      <c r="S4638" s="34"/>
      <c r="T4638" s="34"/>
      <c r="U4638" s="34"/>
      <c r="V4638" s="34"/>
      <c r="W4638" s="34"/>
      <c r="X4638" s="34"/>
      <c r="Y4638" s="34"/>
      <c r="Z4638" s="34"/>
      <c r="AA4638" s="34"/>
    </row>
    <row r="4639" spans="1:27" s="30" customFormat="1" x14ac:dyDescent="0.3">
      <c r="A4639" s="31"/>
      <c r="B4639" s="32"/>
      <c r="C4639" s="33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34"/>
      <c r="O4639" s="34"/>
      <c r="P4639" s="31"/>
      <c r="Q4639" s="31"/>
      <c r="R4639" s="34"/>
      <c r="S4639" s="34"/>
      <c r="T4639" s="34"/>
      <c r="U4639" s="34"/>
      <c r="V4639" s="34"/>
      <c r="W4639" s="34"/>
      <c r="X4639" s="34"/>
      <c r="Y4639" s="34"/>
      <c r="Z4639" s="34"/>
      <c r="AA4639" s="34"/>
    </row>
    <row r="4640" spans="1:27" s="30" customFormat="1" x14ac:dyDescent="0.3">
      <c r="A4640" s="31"/>
      <c r="B4640" s="32"/>
      <c r="C4640" s="33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34"/>
      <c r="O4640" s="34"/>
      <c r="P4640" s="31"/>
      <c r="Q4640" s="31"/>
      <c r="R4640" s="34"/>
      <c r="S4640" s="34"/>
      <c r="T4640" s="34"/>
      <c r="U4640" s="34"/>
      <c r="V4640" s="34"/>
      <c r="W4640" s="34"/>
      <c r="X4640" s="34"/>
      <c r="Y4640" s="34"/>
      <c r="Z4640" s="34"/>
      <c r="AA4640" s="34"/>
    </row>
    <row r="4641" spans="1:27" s="30" customFormat="1" x14ac:dyDescent="0.3">
      <c r="A4641" s="31"/>
      <c r="B4641" s="32"/>
      <c r="C4641" s="33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34"/>
      <c r="O4641" s="34"/>
      <c r="P4641" s="31"/>
      <c r="Q4641" s="31"/>
      <c r="R4641" s="34"/>
      <c r="S4641" s="34"/>
      <c r="T4641" s="34"/>
      <c r="U4641" s="34"/>
      <c r="V4641" s="34"/>
      <c r="W4641" s="34"/>
      <c r="X4641" s="34"/>
      <c r="Y4641" s="34"/>
      <c r="Z4641" s="34"/>
      <c r="AA4641" s="34"/>
    </row>
    <row r="4642" spans="1:27" s="30" customFormat="1" x14ac:dyDescent="0.3">
      <c r="A4642" s="31"/>
      <c r="B4642" s="32"/>
      <c r="C4642" s="33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34"/>
      <c r="O4642" s="34"/>
      <c r="P4642" s="31"/>
      <c r="Q4642" s="31"/>
      <c r="R4642" s="34"/>
      <c r="S4642" s="34"/>
      <c r="T4642" s="34"/>
      <c r="U4642" s="34"/>
      <c r="V4642" s="34"/>
      <c r="W4642" s="34"/>
      <c r="X4642" s="34"/>
      <c r="Y4642" s="34"/>
      <c r="Z4642" s="34"/>
      <c r="AA4642" s="34"/>
    </row>
    <row r="4643" spans="1:27" s="30" customFormat="1" x14ac:dyDescent="0.3">
      <c r="A4643" s="31"/>
      <c r="B4643" s="32"/>
      <c r="C4643" s="33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34"/>
      <c r="O4643" s="34"/>
      <c r="P4643" s="31"/>
      <c r="Q4643" s="31"/>
      <c r="R4643" s="34"/>
      <c r="S4643" s="34"/>
      <c r="T4643" s="34"/>
      <c r="U4643" s="34"/>
      <c r="V4643" s="34"/>
      <c r="W4643" s="34"/>
      <c r="X4643" s="34"/>
      <c r="Y4643" s="34"/>
      <c r="Z4643" s="34"/>
      <c r="AA4643" s="34"/>
    </row>
    <row r="4644" spans="1:27" s="30" customFormat="1" x14ac:dyDescent="0.3">
      <c r="A4644" s="31"/>
      <c r="B4644" s="32"/>
      <c r="C4644" s="33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34"/>
      <c r="O4644" s="34"/>
      <c r="P4644" s="31"/>
      <c r="Q4644" s="31"/>
      <c r="R4644" s="34"/>
      <c r="S4644" s="34"/>
      <c r="T4644" s="34"/>
      <c r="U4644" s="34"/>
      <c r="V4644" s="34"/>
      <c r="W4644" s="34"/>
      <c r="X4644" s="34"/>
      <c r="Y4644" s="34"/>
      <c r="Z4644" s="34"/>
      <c r="AA4644" s="34"/>
    </row>
    <row r="4645" spans="1:27" s="30" customFormat="1" x14ac:dyDescent="0.3">
      <c r="A4645" s="31"/>
      <c r="B4645" s="32"/>
      <c r="C4645" s="33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34"/>
      <c r="O4645" s="34"/>
      <c r="P4645" s="31"/>
      <c r="Q4645" s="31"/>
      <c r="R4645" s="34"/>
      <c r="S4645" s="34"/>
      <c r="T4645" s="34"/>
      <c r="U4645" s="34"/>
      <c r="V4645" s="34"/>
      <c r="W4645" s="34"/>
      <c r="X4645" s="34"/>
      <c r="Y4645" s="34"/>
      <c r="Z4645" s="34"/>
      <c r="AA4645" s="34"/>
    </row>
    <row r="4646" spans="1:27" s="30" customFormat="1" x14ac:dyDescent="0.3">
      <c r="A4646" s="31"/>
      <c r="B4646" s="32"/>
      <c r="C4646" s="33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34"/>
      <c r="O4646" s="34"/>
      <c r="P4646" s="31"/>
      <c r="Q4646" s="31"/>
      <c r="R4646" s="34"/>
      <c r="S4646" s="34"/>
      <c r="T4646" s="34"/>
      <c r="U4646" s="34"/>
      <c r="V4646" s="34"/>
      <c r="W4646" s="34"/>
      <c r="X4646" s="34"/>
      <c r="Y4646" s="34"/>
      <c r="Z4646" s="34"/>
      <c r="AA4646" s="34"/>
    </row>
    <row r="4647" spans="1:27" s="30" customFormat="1" x14ac:dyDescent="0.3">
      <c r="A4647" s="31"/>
      <c r="B4647" s="32"/>
      <c r="C4647" s="33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34"/>
      <c r="O4647" s="34"/>
      <c r="P4647" s="31"/>
      <c r="Q4647" s="31"/>
      <c r="R4647" s="34"/>
      <c r="S4647" s="34"/>
      <c r="T4647" s="34"/>
      <c r="U4647" s="34"/>
      <c r="V4647" s="34"/>
      <c r="W4647" s="34"/>
      <c r="X4647" s="34"/>
      <c r="Y4647" s="34"/>
      <c r="Z4647" s="34"/>
      <c r="AA4647" s="34"/>
    </row>
    <row r="4648" spans="1:27" s="30" customFormat="1" x14ac:dyDescent="0.3">
      <c r="A4648" s="31"/>
      <c r="B4648" s="32"/>
      <c r="C4648" s="33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34"/>
      <c r="O4648" s="34"/>
      <c r="P4648" s="31"/>
      <c r="Q4648" s="31"/>
      <c r="R4648" s="34"/>
      <c r="S4648" s="34"/>
      <c r="T4648" s="34"/>
      <c r="U4648" s="34"/>
      <c r="V4648" s="34"/>
      <c r="W4648" s="34"/>
      <c r="X4648" s="34"/>
      <c r="Y4648" s="34"/>
      <c r="Z4648" s="34"/>
      <c r="AA4648" s="34"/>
    </row>
    <row r="4649" spans="1:27" s="30" customFormat="1" x14ac:dyDescent="0.3">
      <c r="A4649" s="31"/>
      <c r="B4649" s="32"/>
      <c r="C4649" s="33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34"/>
      <c r="O4649" s="34"/>
      <c r="P4649" s="31"/>
      <c r="Q4649" s="31"/>
      <c r="R4649" s="34"/>
      <c r="S4649" s="34"/>
      <c r="T4649" s="34"/>
      <c r="U4649" s="34"/>
      <c r="V4649" s="34"/>
      <c r="W4649" s="34"/>
      <c r="X4649" s="34"/>
      <c r="Y4649" s="34"/>
      <c r="Z4649" s="34"/>
      <c r="AA4649" s="34"/>
    </row>
    <row r="4650" spans="1:27" s="30" customFormat="1" x14ac:dyDescent="0.3">
      <c r="A4650" s="31"/>
      <c r="B4650" s="32"/>
      <c r="C4650" s="33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34"/>
      <c r="O4650" s="34"/>
      <c r="P4650" s="31"/>
      <c r="Q4650" s="31"/>
      <c r="R4650" s="34"/>
      <c r="S4650" s="34"/>
      <c r="T4650" s="34"/>
      <c r="U4650" s="34"/>
      <c r="V4650" s="34"/>
      <c r="W4650" s="34"/>
      <c r="X4650" s="34"/>
      <c r="Y4650" s="34"/>
      <c r="Z4650" s="34"/>
      <c r="AA4650" s="34"/>
    </row>
    <row r="4651" spans="1:27" s="30" customFormat="1" x14ac:dyDescent="0.3">
      <c r="A4651" s="31"/>
      <c r="B4651" s="32"/>
      <c r="C4651" s="33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34"/>
      <c r="O4651" s="34"/>
      <c r="P4651" s="31"/>
      <c r="Q4651" s="31"/>
      <c r="R4651" s="34"/>
      <c r="S4651" s="34"/>
      <c r="T4651" s="34"/>
      <c r="U4651" s="34"/>
      <c r="V4651" s="34"/>
      <c r="W4651" s="34"/>
      <c r="X4651" s="34"/>
      <c r="Y4651" s="34"/>
      <c r="Z4651" s="34"/>
      <c r="AA4651" s="34"/>
    </row>
    <row r="4652" spans="1:27" s="30" customFormat="1" x14ac:dyDescent="0.3">
      <c r="A4652" s="31"/>
      <c r="B4652" s="32"/>
      <c r="C4652" s="33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34"/>
      <c r="O4652" s="34"/>
      <c r="P4652" s="31"/>
      <c r="Q4652" s="31"/>
      <c r="R4652" s="34"/>
      <c r="S4652" s="34"/>
      <c r="T4652" s="34"/>
      <c r="U4652" s="34"/>
      <c r="V4652" s="34"/>
      <c r="W4652" s="34"/>
      <c r="X4652" s="34"/>
      <c r="Y4652" s="34"/>
      <c r="Z4652" s="34"/>
      <c r="AA4652" s="34"/>
    </row>
    <row r="4653" spans="1:27" s="30" customFormat="1" x14ac:dyDescent="0.3">
      <c r="A4653" s="31"/>
      <c r="B4653" s="32"/>
      <c r="C4653" s="33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34"/>
      <c r="O4653" s="34"/>
      <c r="P4653" s="31"/>
      <c r="Q4653" s="31"/>
      <c r="R4653" s="34"/>
      <c r="S4653" s="34"/>
      <c r="T4653" s="34"/>
      <c r="U4653" s="34"/>
      <c r="V4653" s="34"/>
      <c r="W4653" s="34"/>
      <c r="X4653" s="34"/>
      <c r="Y4653" s="34"/>
      <c r="Z4653" s="34"/>
      <c r="AA4653" s="34"/>
    </row>
    <row r="4654" spans="1:27" s="30" customFormat="1" x14ac:dyDescent="0.3">
      <c r="A4654" s="31"/>
      <c r="B4654" s="32"/>
      <c r="C4654" s="33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34"/>
      <c r="O4654" s="34"/>
      <c r="P4654" s="31"/>
      <c r="Q4654" s="31"/>
      <c r="R4654" s="34"/>
      <c r="S4654" s="34"/>
      <c r="T4654" s="34"/>
      <c r="U4654" s="34"/>
      <c r="V4654" s="34"/>
      <c r="W4654" s="34"/>
      <c r="X4654" s="34"/>
      <c r="Y4654" s="34"/>
      <c r="Z4654" s="34"/>
      <c r="AA4654" s="34"/>
    </row>
    <row r="4655" spans="1:27" s="30" customFormat="1" x14ac:dyDescent="0.3">
      <c r="A4655" s="31"/>
      <c r="B4655" s="32"/>
      <c r="C4655" s="33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34"/>
      <c r="O4655" s="34"/>
      <c r="P4655" s="31"/>
      <c r="Q4655" s="31"/>
      <c r="R4655" s="34"/>
      <c r="S4655" s="34"/>
      <c r="T4655" s="34"/>
      <c r="U4655" s="34"/>
      <c r="V4655" s="34"/>
      <c r="W4655" s="34"/>
      <c r="X4655" s="34"/>
      <c r="Y4655" s="34"/>
      <c r="Z4655" s="34"/>
      <c r="AA4655" s="34"/>
    </row>
    <row r="4656" spans="1:27" s="30" customFormat="1" x14ac:dyDescent="0.3">
      <c r="A4656" s="31"/>
      <c r="B4656" s="32"/>
      <c r="C4656" s="33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34"/>
      <c r="O4656" s="34"/>
      <c r="P4656" s="31"/>
      <c r="Q4656" s="31"/>
      <c r="R4656" s="34"/>
      <c r="S4656" s="34"/>
      <c r="T4656" s="34"/>
      <c r="U4656" s="34"/>
      <c r="V4656" s="34"/>
      <c r="W4656" s="34"/>
      <c r="X4656" s="34"/>
      <c r="Y4656" s="34"/>
      <c r="Z4656" s="34"/>
      <c r="AA4656" s="34"/>
    </row>
    <row r="4657" spans="1:27" s="30" customFormat="1" x14ac:dyDescent="0.3">
      <c r="A4657" s="31"/>
      <c r="B4657" s="32"/>
      <c r="C4657" s="33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34"/>
      <c r="O4657" s="34"/>
      <c r="P4657" s="31"/>
      <c r="Q4657" s="31"/>
      <c r="R4657" s="34"/>
      <c r="S4657" s="34"/>
      <c r="T4657" s="34"/>
      <c r="U4657" s="34"/>
      <c r="V4657" s="34"/>
      <c r="W4657" s="34"/>
      <c r="X4657" s="34"/>
      <c r="Y4657" s="34"/>
      <c r="Z4657" s="34"/>
      <c r="AA4657" s="34"/>
    </row>
    <row r="4658" spans="1:27" s="30" customFormat="1" x14ac:dyDescent="0.3">
      <c r="A4658" s="31"/>
      <c r="B4658" s="32"/>
      <c r="C4658" s="33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34"/>
      <c r="O4658" s="34"/>
      <c r="P4658" s="31"/>
      <c r="Q4658" s="31"/>
      <c r="R4658" s="34"/>
      <c r="S4658" s="34"/>
      <c r="T4658" s="34"/>
      <c r="U4658" s="34"/>
      <c r="V4658" s="34"/>
      <c r="W4658" s="34"/>
      <c r="X4658" s="34"/>
      <c r="Y4658" s="34"/>
      <c r="Z4658" s="34"/>
      <c r="AA4658" s="34"/>
    </row>
    <row r="4659" spans="1:27" s="30" customFormat="1" x14ac:dyDescent="0.3">
      <c r="A4659" s="31"/>
      <c r="B4659" s="32"/>
      <c r="C4659" s="33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34"/>
      <c r="O4659" s="34"/>
      <c r="P4659" s="31"/>
      <c r="Q4659" s="31"/>
      <c r="R4659" s="34"/>
      <c r="S4659" s="34"/>
      <c r="T4659" s="34"/>
      <c r="U4659" s="34"/>
      <c r="V4659" s="34"/>
      <c r="W4659" s="34"/>
      <c r="X4659" s="34"/>
      <c r="Y4659" s="34"/>
      <c r="Z4659" s="34"/>
      <c r="AA4659" s="34"/>
    </row>
    <row r="4660" spans="1:27" s="30" customFormat="1" x14ac:dyDescent="0.3">
      <c r="A4660" s="31"/>
      <c r="B4660" s="32"/>
      <c r="C4660" s="33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34"/>
      <c r="O4660" s="34"/>
      <c r="P4660" s="31"/>
      <c r="Q4660" s="31"/>
      <c r="R4660" s="34"/>
      <c r="S4660" s="34"/>
      <c r="T4660" s="34"/>
      <c r="U4660" s="34"/>
      <c r="V4660" s="34"/>
      <c r="W4660" s="34"/>
      <c r="X4660" s="34"/>
      <c r="Y4660" s="34"/>
      <c r="Z4660" s="34"/>
      <c r="AA4660" s="34"/>
    </row>
    <row r="4661" spans="1:27" s="30" customFormat="1" x14ac:dyDescent="0.3">
      <c r="A4661" s="31"/>
      <c r="B4661" s="32"/>
      <c r="C4661" s="33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34"/>
      <c r="O4661" s="34"/>
      <c r="P4661" s="31"/>
      <c r="Q4661" s="31"/>
      <c r="R4661" s="34"/>
      <c r="S4661" s="34"/>
      <c r="T4661" s="34"/>
      <c r="U4661" s="34"/>
      <c r="V4661" s="34"/>
      <c r="W4661" s="34"/>
      <c r="X4661" s="34"/>
      <c r="Y4661" s="34"/>
      <c r="Z4661" s="34"/>
      <c r="AA4661" s="34"/>
    </row>
    <row r="4662" spans="1:27" s="30" customFormat="1" x14ac:dyDescent="0.3">
      <c r="A4662" s="31"/>
      <c r="B4662" s="32"/>
      <c r="C4662" s="33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34"/>
      <c r="O4662" s="34"/>
      <c r="P4662" s="31"/>
      <c r="Q4662" s="31"/>
      <c r="R4662" s="34"/>
      <c r="S4662" s="34"/>
      <c r="T4662" s="34"/>
      <c r="U4662" s="34"/>
      <c r="V4662" s="34"/>
      <c r="W4662" s="34"/>
      <c r="X4662" s="34"/>
      <c r="Y4662" s="34"/>
      <c r="Z4662" s="34"/>
      <c r="AA4662" s="34"/>
    </row>
    <row r="4663" spans="1:27" s="30" customFormat="1" x14ac:dyDescent="0.3">
      <c r="A4663" s="31"/>
      <c r="B4663" s="32"/>
      <c r="C4663" s="33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34"/>
      <c r="O4663" s="34"/>
      <c r="P4663" s="31"/>
      <c r="Q4663" s="31"/>
      <c r="R4663" s="34"/>
      <c r="S4663" s="34"/>
      <c r="T4663" s="34"/>
      <c r="U4663" s="34"/>
      <c r="V4663" s="34"/>
      <c r="W4663" s="34"/>
      <c r="X4663" s="34"/>
      <c r="Y4663" s="34"/>
      <c r="Z4663" s="34"/>
      <c r="AA4663" s="34"/>
    </row>
    <row r="4664" spans="1:27" s="30" customFormat="1" x14ac:dyDescent="0.3">
      <c r="A4664" s="31"/>
      <c r="B4664" s="32"/>
      <c r="C4664" s="33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34"/>
      <c r="O4664" s="34"/>
      <c r="P4664" s="31"/>
      <c r="Q4664" s="31"/>
      <c r="R4664" s="34"/>
      <c r="S4664" s="34"/>
      <c r="T4664" s="34"/>
      <c r="U4664" s="34"/>
      <c r="V4664" s="34"/>
      <c r="W4664" s="34"/>
      <c r="X4664" s="34"/>
      <c r="Y4664" s="34"/>
      <c r="Z4664" s="34"/>
      <c r="AA4664" s="34"/>
    </row>
    <row r="4665" spans="1:27" s="30" customFormat="1" x14ac:dyDescent="0.3">
      <c r="A4665" s="31"/>
      <c r="B4665" s="32"/>
      <c r="C4665" s="33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34"/>
      <c r="O4665" s="34"/>
      <c r="P4665" s="31"/>
      <c r="Q4665" s="31"/>
      <c r="R4665" s="34"/>
      <c r="S4665" s="34"/>
      <c r="T4665" s="34"/>
      <c r="U4665" s="34"/>
      <c r="V4665" s="34"/>
      <c r="W4665" s="34"/>
      <c r="X4665" s="34"/>
      <c r="Y4665" s="34"/>
      <c r="Z4665" s="34"/>
      <c r="AA4665" s="34"/>
    </row>
    <row r="4666" spans="1:27" s="30" customFormat="1" x14ac:dyDescent="0.3">
      <c r="A4666" s="31"/>
      <c r="B4666" s="32"/>
      <c r="C4666" s="33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34"/>
      <c r="O4666" s="34"/>
      <c r="P4666" s="31"/>
      <c r="Q4666" s="31"/>
      <c r="R4666" s="34"/>
      <c r="S4666" s="34"/>
      <c r="T4666" s="34"/>
      <c r="U4666" s="34"/>
      <c r="V4666" s="34"/>
      <c r="W4666" s="34"/>
      <c r="X4666" s="34"/>
      <c r="Y4666" s="34"/>
      <c r="Z4666" s="34"/>
      <c r="AA4666" s="34"/>
    </row>
    <row r="4667" spans="1:27" s="30" customFormat="1" x14ac:dyDescent="0.3">
      <c r="A4667" s="31"/>
      <c r="B4667" s="32"/>
      <c r="C4667" s="33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34"/>
      <c r="O4667" s="34"/>
      <c r="P4667" s="31"/>
      <c r="Q4667" s="31"/>
      <c r="R4667" s="34"/>
      <c r="S4667" s="34"/>
      <c r="T4667" s="34"/>
      <c r="U4667" s="34"/>
      <c r="V4667" s="34"/>
      <c r="W4667" s="34"/>
      <c r="X4667" s="34"/>
      <c r="Y4667" s="34"/>
      <c r="Z4667" s="34"/>
      <c r="AA4667" s="34"/>
    </row>
    <row r="4668" spans="1:27" s="30" customFormat="1" x14ac:dyDescent="0.3">
      <c r="A4668" s="31"/>
      <c r="B4668" s="32"/>
      <c r="C4668" s="33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34"/>
      <c r="O4668" s="34"/>
      <c r="P4668" s="31"/>
      <c r="Q4668" s="31"/>
      <c r="R4668" s="34"/>
      <c r="S4668" s="34"/>
      <c r="T4668" s="34"/>
      <c r="U4668" s="34"/>
      <c r="V4668" s="34"/>
      <c r="W4668" s="34"/>
      <c r="X4668" s="34"/>
      <c r="Y4668" s="34"/>
      <c r="Z4668" s="34"/>
      <c r="AA4668" s="34"/>
    </row>
    <row r="4669" spans="1:27" s="30" customFormat="1" x14ac:dyDescent="0.3">
      <c r="A4669" s="31"/>
      <c r="B4669" s="32"/>
      <c r="C4669" s="33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34"/>
      <c r="O4669" s="34"/>
      <c r="P4669" s="31"/>
      <c r="Q4669" s="31"/>
      <c r="R4669" s="34"/>
      <c r="S4669" s="34"/>
      <c r="T4669" s="34"/>
      <c r="U4669" s="34"/>
      <c r="V4669" s="34"/>
      <c r="W4669" s="34"/>
      <c r="X4669" s="34"/>
      <c r="Y4669" s="34"/>
      <c r="Z4669" s="34"/>
      <c r="AA4669" s="34"/>
    </row>
    <row r="4670" spans="1:27" s="30" customFormat="1" x14ac:dyDescent="0.3">
      <c r="A4670" s="31"/>
      <c r="B4670" s="32"/>
      <c r="C4670" s="33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34"/>
      <c r="O4670" s="34"/>
      <c r="P4670" s="31"/>
      <c r="Q4670" s="31"/>
      <c r="R4670" s="34"/>
      <c r="S4670" s="34"/>
      <c r="T4670" s="34"/>
      <c r="U4670" s="34"/>
      <c r="V4670" s="34"/>
      <c r="W4670" s="34"/>
      <c r="X4670" s="34"/>
      <c r="Y4670" s="34"/>
      <c r="Z4670" s="34"/>
      <c r="AA4670" s="34"/>
    </row>
    <row r="4671" spans="1:27" s="30" customFormat="1" x14ac:dyDescent="0.3">
      <c r="A4671" s="31"/>
      <c r="B4671" s="32"/>
      <c r="C4671" s="33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34"/>
      <c r="O4671" s="34"/>
      <c r="P4671" s="31"/>
      <c r="Q4671" s="31"/>
      <c r="R4671" s="34"/>
      <c r="S4671" s="34"/>
      <c r="T4671" s="34"/>
      <c r="U4671" s="34"/>
      <c r="V4671" s="34"/>
      <c r="W4671" s="34"/>
      <c r="X4671" s="34"/>
      <c r="Y4671" s="34"/>
      <c r="Z4671" s="34"/>
      <c r="AA4671" s="34"/>
    </row>
    <row r="4672" spans="1:27" s="30" customFormat="1" x14ac:dyDescent="0.3">
      <c r="A4672" s="31"/>
      <c r="B4672" s="32"/>
      <c r="C4672" s="33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34"/>
      <c r="O4672" s="34"/>
      <c r="P4672" s="31"/>
      <c r="Q4672" s="31"/>
      <c r="R4672" s="34"/>
      <c r="S4672" s="34"/>
      <c r="T4672" s="34"/>
      <c r="U4672" s="34"/>
      <c r="V4672" s="34"/>
      <c r="W4672" s="34"/>
      <c r="X4672" s="34"/>
      <c r="Y4672" s="34"/>
      <c r="Z4672" s="34"/>
      <c r="AA4672" s="34"/>
    </row>
    <row r="4673" spans="1:27" s="30" customFormat="1" x14ac:dyDescent="0.3">
      <c r="A4673" s="31"/>
      <c r="B4673" s="32"/>
      <c r="C4673" s="33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34"/>
      <c r="O4673" s="34"/>
      <c r="P4673" s="31"/>
      <c r="Q4673" s="31"/>
      <c r="R4673" s="34"/>
      <c r="S4673" s="34"/>
      <c r="T4673" s="34"/>
      <c r="U4673" s="34"/>
      <c r="V4673" s="34"/>
      <c r="W4673" s="34"/>
      <c r="X4673" s="34"/>
      <c r="Y4673" s="34"/>
      <c r="Z4673" s="34"/>
      <c r="AA4673" s="34"/>
    </row>
    <row r="4674" spans="1:27" s="30" customFormat="1" x14ac:dyDescent="0.3">
      <c r="A4674" s="31"/>
      <c r="B4674" s="32"/>
      <c r="C4674" s="33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34"/>
      <c r="O4674" s="34"/>
      <c r="P4674" s="31"/>
      <c r="Q4674" s="31"/>
      <c r="R4674" s="34"/>
      <c r="S4674" s="34"/>
      <c r="T4674" s="34"/>
      <c r="U4674" s="34"/>
      <c r="V4674" s="34"/>
      <c r="W4674" s="34"/>
      <c r="X4674" s="34"/>
      <c r="Y4674" s="34"/>
      <c r="Z4674" s="34"/>
      <c r="AA4674" s="34"/>
    </row>
    <row r="4675" spans="1:27" s="30" customFormat="1" x14ac:dyDescent="0.3">
      <c r="A4675" s="31"/>
      <c r="B4675" s="32"/>
      <c r="C4675" s="33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34"/>
      <c r="O4675" s="34"/>
      <c r="P4675" s="31"/>
      <c r="Q4675" s="31"/>
      <c r="R4675" s="34"/>
      <c r="S4675" s="34"/>
      <c r="T4675" s="34"/>
      <c r="U4675" s="34"/>
      <c r="V4675" s="34"/>
      <c r="W4675" s="34"/>
      <c r="X4675" s="34"/>
      <c r="Y4675" s="34"/>
      <c r="Z4675" s="34"/>
      <c r="AA4675" s="34"/>
    </row>
    <row r="4676" spans="1:27" s="30" customFormat="1" x14ac:dyDescent="0.3">
      <c r="A4676" s="31"/>
      <c r="B4676" s="32"/>
      <c r="C4676" s="33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34"/>
      <c r="O4676" s="34"/>
      <c r="P4676" s="31"/>
      <c r="Q4676" s="31"/>
      <c r="R4676" s="34"/>
      <c r="S4676" s="34"/>
      <c r="T4676" s="34"/>
      <c r="U4676" s="34"/>
      <c r="V4676" s="34"/>
      <c r="W4676" s="34"/>
      <c r="X4676" s="34"/>
      <c r="Y4676" s="34"/>
      <c r="Z4676" s="34"/>
      <c r="AA4676" s="34"/>
    </row>
    <row r="4677" spans="1:27" s="30" customFormat="1" x14ac:dyDescent="0.3">
      <c r="A4677" s="31"/>
      <c r="B4677" s="32"/>
      <c r="C4677" s="33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34"/>
      <c r="O4677" s="34"/>
      <c r="P4677" s="31"/>
      <c r="Q4677" s="31"/>
      <c r="R4677" s="34"/>
      <c r="S4677" s="34"/>
      <c r="T4677" s="34"/>
      <c r="U4677" s="34"/>
      <c r="V4677" s="34"/>
      <c r="W4677" s="34"/>
      <c r="X4677" s="34"/>
      <c r="Y4677" s="34"/>
      <c r="Z4677" s="34"/>
      <c r="AA4677" s="34"/>
    </row>
    <row r="4678" spans="1:27" s="30" customFormat="1" x14ac:dyDescent="0.3">
      <c r="A4678" s="31"/>
      <c r="B4678" s="32"/>
      <c r="C4678" s="33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34"/>
      <c r="O4678" s="34"/>
      <c r="P4678" s="31"/>
      <c r="Q4678" s="31"/>
      <c r="R4678" s="34"/>
      <c r="S4678" s="34"/>
      <c r="T4678" s="34"/>
      <c r="U4678" s="34"/>
      <c r="V4678" s="34"/>
      <c r="W4678" s="34"/>
      <c r="X4678" s="34"/>
      <c r="Y4678" s="34"/>
      <c r="Z4678" s="34"/>
      <c r="AA4678" s="34"/>
    </row>
    <row r="4679" spans="1:27" s="30" customFormat="1" x14ac:dyDescent="0.3">
      <c r="A4679" s="31"/>
      <c r="B4679" s="32"/>
      <c r="C4679" s="33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34"/>
      <c r="O4679" s="34"/>
      <c r="P4679" s="31"/>
      <c r="Q4679" s="31"/>
      <c r="R4679" s="34"/>
      <c r="S4679" s="34"/>
      <c r="T4679" s="34"/>
      <c r="U4679" s="34"/>
      <c r="V4679" s="34"/>
      <c r="W4679" s="34"/>
      <c r="X4679" s="34"/>
      <c r="Y4679" s="34"/>
      <c r="Z4679" s="34"/>
      <c r="AA4679" s="34"/>
    </row>
    <row r="4680" spans="1:27" s="30" customFormat="1" x14ac:dyDescent="0.3">
      <c r="A4680" s="31"/>
      <c r="B4680" s="32"/>
      <c r="C4680" s="33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34"/>
      <c r="O4680" s="34"/>
      <c r="P4680" s="31"/>
      <c r="Q4680" s="31"/>
      <c r="R4680" s="34"/>
      <c r="S4680" s="34"/>
      <c r="T4680" s="34"/>
      <c r="U4680" s="34"/>
      <c r="V4680" s="34"/>
      <c r="W4680" s="34"/>
      <c r="X4680" s="34"/>
      <c r="Y4680" s="34"/>
      <c r="Z4680" s="34"/>
      <c r="AA4680" s="34"/>
    </row>
    <row r="4681" spans="1:27" s="30" customFormat="1" x14ac:dyDescent="0.3">
      <c r="A4681" s="31"/>
      <c r="B4681" s="32"/>
      <c r="C4681" s="33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34"/>
      <c r="O4681" s="34"/>
      <c r="P4681" s="31"/>
      <c r="Q4681" s="31"/>
      <c r="R4681" s="34"/>
      <c r="S4681" s="34"/>
      <c r="T4681" s="34"/>
      <c r="U4681" s="34"/>
      <c r="V4681" s="34"/>
      <c r="W4681" s="34"/>
      <c r="X4681" s="34"/>
      <c r="Y4681" s="34"/>
      <c r="Z4681" s="34"/>
      <c r="AA4681" s="34"/>
    </row>
    <row r="4682" spans="1:27" s="30" customFormat="1" x14ac:dyDescent="0.3">
      <c r="A4682" s="31"/>
      <c r="B4682" s="32"/>
      <c r="C4682" s="33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34"/>
      <c r="O4682" s="34"/>
      <c r="P4682" s="31"/>
      <c r="Q4682" s="31"/>
      <c r="R4682" s="34"/>
      <c r="S4682" s="34"/>
      <c r="T4682" s="34"/>
      <c r="U4682" s="34"/>
      <c r="V4682" s="34"/>
      <c r="W4682" s="34"/>
      <c r="X4682" s="34"/>
      <c r="Y4682" s="34"/>
      <c r="Z4682" s="34"/>
      <c r="AA4682" s="34"/>
    </row>
    <row r="4683" spans="1:27" s="30" customFormat="1" x14ac:dyDescent="0.3">
      <c r="A4683" s="31"/>
      <c r="B4683" s="32"/>
      <c r="C4683" s="33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34"/>
      <c r="O4683" s="34"/>
      <c r="P4683" s="31"/>
      <c r="Q4683" s="31"/>
      <c r="R4683" s="34"/>
      <c r="S4683" s="34"/>
      <c r="T4683" s="34"/>
      <c r="U4683" s="34"/>
      <c r="V4683" s="34"/>
      <c r="W4683" s="34"/>
      <c r="X4683" s="34"/>
      <c r="Y4683" s="34"/>
      <c r="Z4683" s="34"/>
      <c r="AA4683" s="34"/>
    </row>
    <row r="4684" spans="1:27" s="30" customFormat="1" x14ac:dyDescent="0.3">
      <c r="A4684" s="31"/>
      <c r="B4684" s="32"/>
      <c r="C4684" s="33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34"/>
      <c r="O4684" s="34"/>
      <c r="P4684" s="31"/>
      <c r="Q4684" s="31"/>
      <c r="R4684" s="34"/>
      <c r="S4684" s="34"/>
      <c r="T4684" s="34"/>
      <c r="U4684" s="34"/>
      <c r="V4684" s="34"/>
      <c r="W4684" s="34"/>
      <c r="X4684" s="34"/>
      <c r="Y4684" s="34"/>
      <c r="Z4684" s="34"/>
      <c r="AA4684" s="34"/>
    </row>
    <row r="4685" spans="1:27" s="30" customFormat="1" x14ac:dyDescent="0.3">
      <c r="A4685" s="31"/>
      <c r="B4685" s="32"/>
      <c r="C4685" s="33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34"/>
      <c r="O4685" s="34"/>
      <c r="P4685" s="31"/>
      <c r="Q4685" s="31"/>
      <c r="R4685" s="34"/>
      <c r="S4685" s="34"/>
      <c r="T4685" s="34"/>
      <c r="U4685" s="34"/>
      <c r="V4685" s="34"/>
      <c r="W4685" s="34"/>
      <c r="X4685" s="34"/>
      <c r="Y4685" s="34"/>
      <c r="Z4685" s="34"/>
      <c r="AA4685" s="34"/>
    </row>
    <row r="4686" spans="1:27" s="30" customFormat="1" x14ac:dyDescent="0.3">
      <c r="A4686" s="31"/>
      <c r="B4686" s="32"/>
      <c r="C4686" s="33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34"/>
      <c r="O4686" s="34"/>
      <c r="P4686" s="31"/>
      <c r="Q4686" s="31"/>
      <c r="R4686" s="34"/>
      <c r="S4686" s="34"/>
      <c r="T4686" s="34"/>
      <c r="U4686" s="34"/>
      <c r="V4686" s="34"/>
      <c r="W4686" s="34"/>
      <c r="X4686" s="34"/>
      <c r="Y4686" s="34"/>
      <c r="Z4686" s="34"/>
      <c r="AA4686" s="34"/>
    </row>
    <row r="4687" spans="1:27" s="30" customFormat="1" x14ac:dyDescent="0.3">
      <c r="A4687" s="31"/>
      <c r="B4687" s="32"/>
      <c r="C4687" s="33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34"/>
      <c r="O4687" s="34"/>
      <c r="P4687" s="31"/>
      <c r="Q4687" s="31"/>
      <c r="R4687" s="34"/>
      <c r="S4687" s="34"/>
      <c r="T4687" s="34"/>
      <c r="U4687" s="34"/>
      <c r="V4687" s="34"/>
      <c r="W4687" s="34"/>
      <c r="X4687" s="34"/>
      <c r="Y4687" s="34"/>
      <c r="Z4687" s="34"/>
      <c r="AA4687" s="34"/>
    </row>
    <row r="4688" spans="1:27" s="30" customFormat="1" x14ac:dyDescent="0.3">
      <c r="A4688" s="31"/>
      <c r="B4688" s="32"/>
      <c r="C4688" s="33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34"/>
      <c r="O4688" s="34"/>
      <c r="P4688" s="31"/>
      <c r="Q4688" s="31"/>
      <c r="R4688" s="34"/>
      <c r="S4688" s="34"/>
      <c r="T4688" s="34"/>
      <c r="U4688" s="34"/>
      <c r="V4688" s="34"/>
      <c r="W4688" s="34"/>
      <c r="X4688" s="34"/>
      <c r="Y4688" s="34"/>
      <c r="Z4688" s="34"/>
      <c r="AA4688" s="34"/>
    </row>
    <row r="4689" spans="1:27" s="30" customFormat="1" x14ac:dyDescent="0.3">
      <c r="A4689" s="31"/>
      <c r="B4689" s="32"/>
      <c r="C4689" s="33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34"/>
      <c r="O4689" s="34"/>
      <c r="P4689" s="31"/>
      <c r="Q4689" s="31"/>
      <c r="R4689" s="34"/>
      <c r="S4689" s="34"/>
      <c r="T4689" s="34"/>
      <c r="U4689" s="34"/>
      <c r="V4689" s="34"/>
      <c r="W4689" s="34"/>
      <c r="X4689" s="34"/>
      <c r="Y4689" s="34"/>
      <c r="Z4689" s="34"/>
      <c r="AA4689" s="34"/>
    </row>
    <row r="4690" spans="1:27" s="30" customFormat="1" x14ac:dyDescent="0.3">
      <c r="A4690" s="31"/>
      <c r="B4690" s="32"/>
      <c r="C4690" s="33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34"/>
      <c r="O4690" s="34"/>
      <c r="P4690" s="31"/>
      <c r="Q4690" s="31"/>
      <c r="R4690" s="34"/>
      <c r="S4690" s="34"/>
      <c r="T4690" s="34"/>
      <c r="U4690" s="34"/>
      <c r="V4690" s="34"/>
      <c r="W4690" s="34"/>
      <c r="X4690" s="34"/>
      <c r="Y4690" s="34"/>
      <c r="Z4690" s="34"/>
      <c r="AA4690" s="34"/>
    </row>
    <row r="4691" spans="1:27" s="30" customFormat="1" x14ac:dyDescent="0.3">
      <c r="A4691" s="31"/>
      <c r="B4691" s="32"/>
      <c r="C4691" s="33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34"/>
      <c r="O4691" s="34"/>
      <c r="P4691" s="31"/>
      <c r="Q4691" s="31"/>
      <c r="R4691" s="34"/>
      <c r="S4691" s="34"/>
      <c r="T4691" s="34"/>
      <c r="U4691" s="34"/>
      <c r="V4691" s="34"/>
      <c r="W4691" s="34"/>
      <c r="X4691" s="34"/>
      <c r="Y4691" s="34"/>
      <c r="Z4691" s="34"/>
      <c r="AA4691" s="34"/>
    </row>
    <row r="4692" spans="1:27" s="30" customFormat="1" x14ac:dyDescent="0.3">
      <c r="A4692" s="31"/>
      <c r="B4692" s="32"/>
      <c r="C4692" s="33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34"/>
      <c r="O4692" s="34"/>
      <c r="P4692" s="31"/>
      <c r="Q4692" s="31"/>
      <c r="R4692" s="34"/>
      <c r="S4692" s="34"/>
      <c r="T4692" s="34"/>
      <c r="U4692" s="34"/>
      <c r="V4692" s="34"/>
      <c r="W4692" s="34"/>
      <c r="X4692" s="34"/>
      <c r="Y4692" s="34"/>
      <c r="Z4692" s="34"/>
      <c r="AA4692" s="34"/>
    </row>
    <row r="4693" spans="1:27" s="30" customFormat="1" x14ac:dyDescent="0.3">
      <c r="A4693" s="31"/>
      <c r="B4693" s="32"/>
      <c r="C4693" s="33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34"/>
      <c r="O4693" s="34"/>
      <c r="P4693" s="31"/>
      <c r="Q4693" s="31"/>
      <c r="R4693" s="34"/>
      <c r="S4693" s="34"/>
      <c r="T4693" s="34"/>
      <c r="U4693" s="34"/>
      <c r="V4693" s="34"/>
      <c r="W4693" s="34"/>
      <c r="X4693" s="34"/>
      <c r="Y4693" s="34"/>
      <c r="Z4693" s="34"/>
      <c r="AA4693" s="34"/>
    </row>
    <row r="4694" spans="1:27" s="30" customFormat="1" x14ac:dyDescent="0.3">
      <c r="A4694" s="31"/>
      <c r="B4694" s="32"/>
      <c r="C4694" s="33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34"/>
      <c r="O4694" s="34"/>
      <c r="P4694" s="31"/>
      <c r="Q4694" s="31"/>
      <c r="R4694" s="34"/>
      <c r="S4694" s="34"/>
      <c r="T4694" s="34"/>
      <c r="U4694" s="34"/>
      <c r="V4694" s="34"/>
      <c r="W4694" s="34"/>
      <c r="X4694" s="34"/>
      <c r="Y4694" s="34"/>
      <c r="Z4694" s="34"/>
      <c r="AA4694" s="34"/>
    </row>
    <row r="4695" spans="1:27" s="30" customFormat="1" x14ac:dyDescent="0.3">
      <c r="A4695" s="31"/>
      <c r="B4695" s="32"/>
      <c r="C4695" s="33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34"/>
      <c r="O4695" s="34"/>
      <c r="P4695" s="31"/>
      <c r="Q4695" s="31"/>
      <c r="R4695" s="34"/>
      <c r="S4695" s="34"/>
      <c r="T4695" s="34"/>
      <c r="U4695" s="34"/>
      <c r="V4695" s="34"/>
      <c r="W4695" s="34"/>
      <c r="X4695" s="34"/>
      <c r="Y4695" s="34"/>
      <c r="Z4695" s="34"/>
      <c r="AA4695" s="34"/>
    </row>
    <row r="4696" spans="1:27" s="30" customFormat="1" x14ac:dyDescent="0.3">
      <c r="A4696" s="31"/>
      <c r="B4696" s="32"/>
      <c r="C4696" s="33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34"/>
      <c r="O4696" s="34"/>
      <c r="P4696" s="31"/>
      <c r="Q4696" s="31"/>
      <c r="R4696" s="34"/>
      <c r="S4696" s="34"/>
      <c r="T4696" s="34"/>
      <c r="U4696" s="34"/>
      <c r="V4696" s="34"/>
      <c r="W4696" s="34"/>
      <c r="X4696" s="34"/>
      <c r="Y4696" s="34"/>
      <c r="Z4696" s="34"/>
      <c r="AA4696" s="34"/>
    </row>
    <row r="4697" spans="1:27" s="30" customFormat="1" x14ac:dyDescent="0.3">
      <c r="A4697" s="31"/>
      <c r="B4697" s="32"/>
      <c r="C4697" s="33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34"/>
      <c r="O4697" s="34"/>
      <c r="P4697" s="31"/>
      <c r="Q4697" s="31"/>
      <c r="R4697" s="34"/>
      <c r="S4697" s="34"/>
      <c r="T4697" s="34"/>
      <c r="U4697" s="34"/>
      <c r="V4697" s="34"/>
      <c r="W4697" s="34"/>
      <c r="X4697" s="34"/>
      <c r="Y4697" s="34"/>
      <c r="Z4697" s="34"/>
      <c r="AA4697" s="34"/>
    </row>
    <row r="4698" spans="1:27" s="30" customFormat="1" x14ac:dyDescent="0.3">
      <c r="A4698" s="31"/>
      <c r="B4698" s="32"/>
      <c r="C4698" s="33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34"/>
      <c r="O4698" s="34"/>
      <c r="P4698" s="31"/>
      <c r="Q4698" s="31"/>
      <c r="R4698" s="34"/>
      <c r="S4698" s="34"/>
      <c r="T4698" s="34"/>
      <c r="U4698" s="34"/>
      <c r="V4698" s="34"/>
      <c r="W4698" s="34"/>
      <c r="X4698" s="34"/>
      <c r="Y4698" s="34"/>
      <c r="Z4698" s="34"/>
      <c r="AA4698" s="34"/>
    </row>
    <row r="4699" spans="1:27" s="30" customFormat="1" x14ac:dyDescent="0.3">
      <c r="A4699" s="31"/>
      <c r="B4699" s="32"/>
      <c r="C4699" s="33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34"/>
      <c r="O4699" s="34"/>
      <c r="P4699" s="31"/>
      <c r="Q4699" s="31"/>
      <c r="R4699" s="34"/>
      <c r="S4699" s="34"/>
      <c r="T4699" s="34"/>
      <c r="U4699" s="34"/>
      <c r="V4699" s="34"/>
      <c r="W4699" s="34"/>
      <c r="X4699" s="34"/>
      <c r="Y4699" s="34"/>
      <c r="Z4699" s="34"/>
      <c r="AA4699" s="34"/>
    </row>
    <row r="4700" spans="1:27" s="30" customFormat="1" x14ac:dyDescent="0.3">
      <c r="A4700" s="31"/>
      <c r="B4700" s="32"/>
      <c r="C4700" s="33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34"/>
      <c r="O4700" s="34"/>
      <c r="P4700" s="31"/>
      <c r="Q4700" s="31"/>
      <c r="R4700" s="34"/>
      <c r="S4700" s="34"/>
      <c r="T4700" s="34"/>
      <c r="U4700" s="34"/>
      <c r="V4700" s="34"/>
      <c r="W4700" s="34"/>
      <c r="X4700" s="34"/>
      <c r="Y4700" s="34"/>
      <c r="Z4700" s="34"/>
      <c r="AA4700" s="34"/>
    </row>
    <row r="4701" spans="1:27" s="30" customFormat="1" x14ac:dyDescent="0.3">
      <c r="A4701" s="31"/>
      <c r="B4701" s="32"/>
      <c r="C4701" s="33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34"/>
      <c r="O4701" s="34"/>
      <c r="P4701" s="31"/>
      <c r="Q4701" s="31"/>
      <c r="R4701" s="34"/>
      <c r="S4701" s="34"/>
      <c r="T4701" s="34"/>
      <c r="U4701" s="34"/>
      <c r="V4701" s="34"/>
      <c r="W4701" s="34"/>
      <c r="X4701" s="34"/>
      <c r="Y4701" s="34"/>
      <c r="Z4701" s="34"/>
      <c r="AA4701" s="34"/>
    </row>
    <row r="4702" spans="1:27" s="30" customFormat="1" x14ac:dyDescent="0.3">
      <c r="A4702" s="31"/>
      <c r="B4702" s="32"/>
      <c r="C4702" s="33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34"/>
      <c r="O4702" s="34"/>
      <c r="P4702" s="31"/>
      <c r="Q4702" s="31"/>
      <c r="R4702" s="34"/>
      <c r="S4702" s="34"/>
      <c r="T4702" s="34"/>
      <c r="U4702" s="34"/>
      <c r="V4702" s="34"/>
      <c r="W4702" s="34"/>
      <c r="X4702" s="34"/>
      <c r="Y4702" s="34"/>
      <c r="Z4702" s="34"/>
      <c r="AA4702" s="34"/>
    </row>
    <row r="4703" spans="1:27" s="30" customFormat="1" x14ac:dyDescent="0.3">
      <c r="A4703" s="31"/>
      <c r="B4703" s="32"/>
      <c r="C4703" s="33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34"/>
      <c r="O4703" s="34"/>
      <c r="P4703" s="31"/>
      <c r="Q4703" s="31"/>
      <c r="R4703" s="34"/>
      <c r="S4703" s="34"/>
      <c r="T4703" s="34"/>
      <c r="U4703" s="34"/>
      <c r="V4703" s="34"/>
      <c r="W4703" s="34"/>
      <c r="X4703" s="34"/>
      <c r="Y4703" s="34"/>
      <c r="Z4703" s="34"/>
      <c r="AA4703" s="34"/>
    </row>
    <row r="4704" spans="1:27" s="30" customFormat="1" x14ac:dyDescent="0.3">
      <c r="A4704" s="31"/>
      <c r="B4704" s="32"/>
      <c r="C4704" s="33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34"/>
      <c r="O4704" s="34"/>
      <c r="P4704" s="31"/>
      <c r="Q4704" s="31"/>
      <c r="R4704" s="34"/>
      <c r="S4704" s="34"/>
      <c r="T4704" s="34"/>
      <c r="U4704" s="34"/>
      <c r="V4704" s="34"/>
      <c r="W4704" s="34"/>
      <c r="X4704" s="34"/>
      <c r="Y4704" s="34"/>
      <c r="Z4704" s="34"/>
      <c r="AA4704" s="34"/>
    </row>
    <row r="4705" spans="1:27" s="30" customFormat="1" x14ac:dyDescent="0.3">
      <c r="A4705" s="31"/>
      <c r="B4705" s="32"/>
      <c r="C4705" s="33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34"/>
      <c r="O4705" s="34"/>
      <c r="P4705" s="31"/>
      <c r="Q4705" s="31"/>
      <c r="R4705" s="34"/>
      <c r="S4705" s="34"/>
      <c r="T4705" s="34"/>
      <c r="U4705" s="34"/>
      <c r="V4705" s="34"/>
      <c r="W4705" s="34"/>
      <c r="X4705" s="34"/>
      <c r="Y4705" s="34"/>
      <c r="Z4705" s="34"/>
      <c r="AA4705" s="34"/>
    </row>
    <row r="4706" spans="1:27" s="30" customFormat="1" x14ac:dyDescent="0.3">
      <c r="A4706" s="31"/>
      <c r="B4706" s="32"/>
      <c r="C4706" s="33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34"/>
      <c r="O4706" s="34"/>
      <c r="P4706" s="31"/>
      <c r="Q4706" s="31"/>
      <c r="R4706" s="34"/>
      <c r="S4706" s="34"/>
      <c r="T4706" s="34"/>
      <c r="U4706" s="34"/>
      <c r="V4706" s="34"/>
      <c r="W4706" s="34"/>
      <c r="X4706" s="34"/>
      <c r="Y4706" s="34"/>
      <c r="Z4706" s="34"/>
      <c r="AA4706" s="34"/>
    </row>
    <row r="4707" spans="1:27" s="30" customFormat="1" x14ac:dyDescent="0.3">
      <c r="A4707" s="31"/>
      <c r="B4707" s="32"/>
      <c r="C4707" s="33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34"/>
      <c r="O4707" s="34"/>
      <c r="P4707" s="31"/>
      <c r="Q4707" s="31"/>
      <c r="R4707" s="34"/>
      <c r="S4707" s="34"/>
      <c r="T4707" s="34"/>
      <c r="U4707" s="34"/>
      <c r="V4707" s="34"/>
      <c r="W4707" s="34"/>
      <c r="X4707" s="34"/>
      <c r="Y4707" s="34"/>
      <c r="Z4707" s="34"/>
      <c r="AA4707" s="34"/>
    </row>
    <row r="4708" spans="1:27" s="30" customFormat="1" x14ac:dyDescent="0.3">
      <c r="A4708" s="31"/>
      <c r="B4708" s="32"/>
      <c r="C4708" s="33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34"/>
      <c r="O4708" s="34"/>
      <c r="P4708" s="31"/>
      <c r="Q4708" s="31"/>
      <c r="R4708" s="34"/>
      <c r="S4708" s="34"/>
      <c r="T4708" s="34"/>
      <c r="U4708" s="34"/>
      <c r="V4708" s="34"/>
      <c r="W4708" s="34"/>
      <c r="X4708" s="34"/>
      <c r="Y4708" s="34"/>
      <c r="Z4708" s="34"/>
      <c r="AA4708" s="34"/>
    </row>
    <row r="4709" spans="1:27" s="30" customFormat="1" x14ac:dyDescent="0.3">
      <c r="A4709" s="31"/>
      <c r="B4709" s="32"/>
      <c r="C4709" s="33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34"/>
      <c r="O4709" s="34"/>
      <c r="P4709" s="31"/>
      <c r="Q4709" s="31"/>
      <c r="R4709" s="34"/>
      <c r="S4709" s="34"/>
      <c r="T4709" s="34"/>
      <c r="U4709" s="34"/>
      <c r="V4709" s="34"/>
      <c r="W4709" s="34"/>
      <c r="X4709" s="34"/>
      <c r="Y4709" s="34"/>
      <c r="Z4709" s="34"/>
      <c r="AA4709" s="34"/>
    </row>
    <row r="4710" spans="1:27" s="30" customFormat="1" x14ac:dyDescent="0.3">
      <c r="A4710" s="31"/>
      <c r="B4710" s="32"/>
      <c r="C4710" s="33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34"/>
      <c r="O4710" s="34"/>
      <c r="P4710" s="31"/>
      <c r="Q4710" s="31"/>
      <c r="R4710" s="34"/>
      <c r="S4710" s="34"/>
      <c r="T4710" s="34"/>
      <c r="U4710" s="34"/>
      <c r="V4710" s="34"/>
      <c r="W4710" s="34"/>
      <c r="X4710" s="34"/>
      <c r="Y4710" s="34"/>
      <c r="Z4710" s="34"/>
      <c r="AA4710" s="34"/>
    </row>
    <row r="4711" spans="1:27" s="30" customFormat="1" x14ac:dyDescent="0.3">
      <c r="A4711" s="31"/>
      <c r="B4711" s="32"/>
      <c r="C4711" s="33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34"/>
      <c r="O4711" s="34"/>
      <c r="P4711" s="31"/>
      <c r="Q4711" s="31"/>
      <c r="R4711" s="34"/>
      <c r="S4711" s="34"/>
      <c r="T4711" s="34"/>
      <c r="U4711" s="34"/>
      <c r="V4711" s="34"/>
      <c r="W4711" s="34"/>
      <c r="X4711" s="34"/>
      <c r="Y4711" s="34"/>
      <c r="Z4711" s="34"/>
      <c r="AA4711" s="34"/>
    </row>
    <row r="4712" spans="1:27" s="30" customFormat="1" x14ac:dyDescent="0.3">
      <c r="A4712" s="31"/>
      <c r="B4712" s="32"/>
      <c r="C4712" s="33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34"/>
      <c r="O4712" s="34"/>
      <c r="P4712" s="31"/>
      <c r="Q4712" s="31"/>
      <c r="R4712" s="34"/>
      <c r="S4712" s="34"/>
      <c r="T4712" s="34"/>
      <c r="U4712" s="34"/>
      <c r="V4712" s="34"/>
      <c r="W4712" s="34"/>
      <c r="X4712" s="34"/>
      <c r="Y4712" s="34"/>
      <c r="Z4712" s="34"/>
      <c r="AA4712" s="34"/>
    </row>
    <row r="4713" spans="1:27" s="30" customFormat="1" x14ac:dyDescent="0.3">
      <c r="A4713" s="31"/>
      <c r="B4713" s="32"/>
      <c r="C4713" s="33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34"/>
      <c r="O4713" s="34"/>
      <c r="P4713" s="31"/>
      <c r="Q4713" s="31"/>
      <c r="R4713" s="34"/>
      <c r="S4713" s="34"/>
      <c r="T4713" s="34"/>
      <c r="U4713" s="34"/>
      <c r="V4713" s="34"/>
      <c r="W4713" s="34"/>
      <c r="X4713" s="34"/>
      <c r="Y4713" s="34"/>
      <c r="Z4713" s="34"/>
      <c r="AA4713" s="34"/>
    </row>
    <row r="4714" spans="1:27" s="30" customFormat="1" x14ac:dyDescent="0.3">
      <c r="A4714" s="31"/>
      <c r="B4714" s="32"/>
      <c r="C4714" s="33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34"/>
      <c r="O4714" s="34"/>
      <c r="P4714" s="31"/>
      <c r="Q4714" s="31"/>
      <c r="R4714" s="34"/>
      <c r="S4714" s="34"/>
      <c r="T4714" s="34"/>
      <c r="U4714" s="34"/>
      <c r="V4714" s="34"/>
      <c r="W4714" s="34"/>
      <c r="X4714" s="34"/>
      <c r="Y4714" s="34"/>
      <c r="Z4714" s="34"/>
      <c r="AA4714" s="34"/>
    </row>
    <row r="4715" spans="1:27" s="30" customFormat="1" x14ac:dyDescent="0.3">
      <c r="A4715" s="31"/>
      <c r="B4715" s="32"/>
      <c r="C4715" s="33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34"/>
      <c r="O4715" s="34"/>
      <c r="P4715" s="31"/>
      <c r="Q4715" s="31"/>
      <c r="R4715" s="34"/>
      <c r="S4715" s="34"/>
      <c r="T4715" s="34"/>
      <c r="U4715" s="34"/>
      <c r="V4715" s="34"/>
      <c r="W4715" s="34"/>
      <c r="X4715" s="34"/>
      <c r="Y4715" s="34"/>
      <c r="Z4715" s="34"/>
      <c r="AA4715" s="34"/>
    </row>
    <row r="4716" spans="1:27" s="30" customFormat="1" x14ac:dyDescent="0.3">
      <c r="A4716" s="31"/>
      <c r="B4716" s="32"/>
      <c r="C4716" s="33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34"/>
      <c r="O4716" s="34"/>
      <c r="P4716" s="31"/>
      <c r="Q4716" s="31"/>
      <c r="R4716" s="34"/>
      <c r="S4716" s="34"/>
      <c r="T4716" s="34"/>
      <c r="U4716" s="34"/>
      <c r="V4716" s="34"/>
      <c r="W4716" s="34"/>
      <c r="X4716" s="34"/>
      <c r="Y4716" s="34"/>
      <c r="Z4716" s="34"/>
      <c r="AA4716" s="34"/>
    </row>
    <row r="4717" spans="1:27" s="30" customFormat="1" x14ac:dyDescent="0.3">
      <c r="A4717" s="31"/>
      <c r="B4717" s="32"/>
      <c r="C4717" s="33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34"/>
      <c r="O4717" s="34"/>
      <c r="P4717" s="31"/>
      <c r="Q4717" s="31"/>
      <c r="R4717" s="34"/>
      <c r="S4717" s="34"/>
      <c r="T4717" s="34"/>
      <c r="U4717" s="34"/>
      <c r="V4717" s="34"/>
      <c r="W4717" s="34"/>
      <c r="X4717" s="34"/>
      <c r="Y4717" s="34"/>
      <c r="Z4717" s="34"/>
      <c r="AA4717" s="34"/>
    </row>
    <row r="4718" spans="1:27" s="30" customFormat="1" x14ac:dyDescent="0.3">
      <c r="A4718" s="31"/>
      <c r="B4718" s="32"/>
      <c r="C4718" s="33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34"/>
      <c r="O4718" s="34"/>
      <c r="P4718" s="31"/>
      <c r="Q4718" s="31"/>
      <c r="R4718" s="34"/>
      <c r="S4718" s="34"/>
      <c r="T4718" s="34"/>
      <c r="U4718" s="34"/>
      <c r="V4718" s="34"/>
      <c r="W4718" s="34"/>
      <c r="X4718" s="34"/>
      <c r="Y4718" s="34"/>
      <c r="Z4718" s="34"/>
      <c r="AA4718" s="34"/>
    </row>
    <row r="4719" spans="1:27" s="30" customFormat="1" x14ac:dyDescent="0.3">
      <c r="A4719" s="31"/>
      <c r="B4719" s="32"/>
      <c r="C4719" s="33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34"/>
      <c r="O4719" s="34"/>
      <c r="P4719" s="31"/>
      <c r="Q4719" s="31"/>
      <c r="R4719" s="34"/>
      <c r="S4719" s="34"/>
      <c r="T4719" s="34"/>
      <c r="U4719" s="34"/>
      <c r="V4719" s="34"/>
      <c r="W4719" s="34"/>
      <c r="X4719" s="34"/>
      <c r="Y4719" s="34"/>
      <c r="Z4719" s="34"/>
      <c r="AA4719" s="34"/>
    </row>
    <row r="4720" spans="1:27" s="30" customFormat="1" x14ac:dyDescent="0.3">
      <c r="A4720" s="31"/>
      <c r="B4720" s="32"/>
      <c r="C4720" s="33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34"/>
      <c r="O4720" s="34"/>
      <c r="P4720" s="31"/>
      <c r="Q4720" s="31"/>
      <c r="R4720" s="34"/>
      <c r="S4720" s="34"/>
      <c r="T4720" s="34"/>
      <c r="U4720" s="34"/>
      <c r="V4720" s="34"/>
      <c r="W4720" s="34"/>
      <c r="X4720" s="34"/>
      <c r="Y4720" s="34"/>
      <c r="Z4720" s="34"/>
      <c r="AA4720" s="34"/>
    </row>
    <row r="4721" spans="1:27" s="30" customFormat="1" x14ac:dyDescent="0.3">
      <c r="A4721" s="31"/>
      <c r="B4721" s="32"/>
      <c r="C4721" s="33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34"/>
      <c r="O4721" s="34"/>
      <c r="P4721" s="31"/>
      <c r="Q4721" s="31"/>
      <c r="R4721" s="34"/>
      <c r="S4721" s="34"/>
      <c r="T4721" s="34"/>
      <c r="U4721" s="34"/>
      <c r="V4721" s="34"/>
      <c r="W4721" s="34"/>
      <c r="X4721" s="34"/>
      <c r="Y4721" s="34"/>
      <c r="Z4721" s="34"/>
      <c r="AA4721" s="34"/>
    </row>
    <row r="4722" spans="1:27" s="30" customFormat="1" x14ac:dyDescent="0.3">
      <c r="A4722" s="31"/>
      <c r="B4722" s="32"/>
      <c r="C4722" s="33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34"/>
      <c r="O4722" s="34"/>
      <c r="P4722" s="31"/>
      <c r="Q4722" s="31"/>
      <c r="R4722" s="34"/>
      <c r="S4722" s="34"/>
      <c r="T4722" s="34"/>
      <c r="U4722" s="34"/>
      <c r="V4722" s="34"/>
      <c r="W4722" s="34"/>
      <c r="X4722" s="34"/>
      <c r="Y4722" s="34"/>
      <c r="Z4722" s="34"/>
      <c r="AA4722" s="34"/>
    </row>
    <row r="4723" spans="1:27" s="30" customFormat="1" x14ac:dyDescent="0.3">
      <c r="A4723" s="31"/>
      <c r="B4723" s="32"/>
      <c r="C4723" s="33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34"/>
      <c r="O4723" s="34"/>
      <c r="P4723" s="31"/>
      <c r="Q4723" s="31"/>
      <c r="R4723" s="34"/>
      <c r="S4723" s="34"/>
      <c r="T4723" s="34"/>
      <c r="U4723" s="34"/>
      <c r="V4723" s="34"/>
      <c r="W4723" s="34"/>
      <c r="X4723" s="34"/>
      <c r="Y4723" s="34"/>
      <c r="Z4723" s="34"/>
      <c r="AA4723" s="34"/>
    </row>
    <row r="4724" spans="1:27" s="30" customFormat="1" x14ac:dyDescent="0.3">
      <c r="A4724" s="31"/>
      <c r="B4724" s="32"/>
      <c r="C4724" s="33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34"/>
      <c r="O4724" s="34"/>
      <c r="P4724" s="31"/>
      <c r="Q4724" s="31"/>
      <c r="R4724" s="34"/>
      <c r="S4724" s="34"/>
      <c r="T4724" s="34"/>
      <c r="U4724" s="34"/>
      <c r="V4724" s="34"/>
      <c r="W4724" s="34"/>
      <c r="X4724" s="34"/>
      <c r="Y4724" s="34"/>
      <c r="Z4724" s="34"/>
      <c r="AA4724" s="34"/>
    </row>
    <row r="4725" spans="1:27" s="30" customFormat="1" x14ac:dyDescent="0.3">
      <c r="A4725" s="31"/>
      <c r="B4725" s="32"/>
      <c r="C4725" s="33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34"/>
      <c r="O4725" s="34"/>
      <c r="P4725" s="31"/>
      <c r="Q4725" s="31"/>
      <c r="R4725" s="34"/>
      <c r="S4725" s="34"/>
      <c r="T4725" s="34"/>
      <c r="U4725" s="34"/>
      <c r="V4725" s="34"/>
      <c r="W4725" s="34"/>
      <c r="X4725" s="34"/>
      <c r="Y4725" s="34"/>
      <c r="Z4725" s="34"/>
      <c r="AA4725" s="34"/>
    </row>
    <row r="4726" spans="1:27" s="30" customFormat="1" x14ac:dyDescent="0.3">
      <c r="A4726" s="31"/>
      <c r="B4726" s="32"/>
      <c r="C4726" s="33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34"/>
      <c r="O4726" s="34"/>
      <c r="P4726" s="31"/>
      <c r="Q4726" s="31"/>
      <c r="R4726" s="34"/>
      <c r="S4726" s="34"/>
      <c r="T4726" s="34"/>
      <c r="U4726" s="34"/>
      <c r="V4726" s="34"/>
      <c r="W4726" s="34"/>
      <c r="X4726" s="34"/>
      <c r="Y4726" s="34"/>
      <c r="Z4726" s="34"/>
      <c r="AA4726" s="34"/>
    </row>
    <row r="4727" spans="1:27" s="30" customFormat="1" x14ac:dyDescent="0.3">
      <c r="A4727" s="31"/>
      <c r="B4727" s="32"/>
      <c r="C4727" s="33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34"/>
      <c r="O4727" s="34"/>
      <c r="P4727" s="31"/>
      <c r="Q4727" s="31"/>
      <c r="R4727" s="34"/>
      <c r="S4727" s="34"/>
      <c r="T4727" s="34"/>
      <c r="U4727" s="34"/>
      <c r="V4727" s="34"/>
      <c r="W4727" s="34"/>
      <c r="X4727" s="34"/>
      <c r="Y4727" s="34"/>
      <c r="Z4727" s="34"/>
      <c r="AA4727" s="34"/>
    </row>
    <row r="4728" spans="1:27" s="30" customFormat="1" x14ac:dyDescent="0.3">
      <c r="A4728" s="31"/>
      <c r="B4728" s="32"/>
      <c r="C4728" s="33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34"/>
      <c r="O4728" s="34"/>
      <c r="P4728" s="31"/>
      <c r="Q4728" s="31"/>
      <c r="R4728" s="34"/>
      <c r="S4728" s="34"/>
      <c r="T4728" s="34"/>
      <c r="U4728" s="34"/>
      <c r="V4728" s="34"/>
      <c r="W4728" s="34"/>
      <c r="X4728" s="34"/>
      <c r="Y4728" s="34"/>
      <c r="Z4728" s="34"/>
      <c r="AA4728" s="34"/>
    </row>
    <row r="4729" spans="1:27" s="30" customFormat="1" x14ac:dyDescent="0.3">
      <c r="A4729" s="31"/>
      <c r="B4729" s="32"/>
      <c r="C4729" s="33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34"/>
      <c r="O4729" s="34"/>
      <c r="P4729" s="31"/>
      <c r="Q4729" s="31"/>
      <c r="R4729" s="34"/>
      <c r="S4729" s="34"/>
      <c r="T4729" s="34"/>
      <c r="U4729" s="34"/>
      <c r="V4729" s="34"/>
      <c r="W4729" s="34"/>
      <c r="X4729" s="34"/>
      <c r="Y4729" s="34"/>
      <c r="Z4729" s="34"/>
      <c r="AA4729" s="34"/>
    </row>
    <row r="4730" spans="1:27" s="30" customFormat="1" x14ac:dyDescent="0.3">
      <c r="A4730" s="31"/>
      <c r="B4730" s="32"/>
      <c r="C4730" s="33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34"/>
      <c r="O4730" s="34"/>
      <c r="P4730" s="31"/>
      <c r="Q4730" s="31"/>
      <c r="R4730" s="34"/>
      <c r="S4730" s="34"/>
      <c r="T4730" s="34"/>
      <c r="U4730" s="34"/>
      <c r="V4730" s="34"/>
      <c r="W4730" s="34"/>
      <c r="X4730" s="34"/>
      <c r="Y4730" s="34"/>
      <c r="Z4730" s="34"/>
      <c r="AA4730" s="34"/>
    </row>
    <row r="4731" spans="1:27" s="30" customFormat="1" x14ac:dyDescent="0.3">
      <c r="A4731" s="31"/>
      <c r="B4731" s="32"/>
      <c r="C4731" s="33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34"/>
      <c r="O4731" s="34"/>
      <c r="P4731" s="31"/>
      <c r="Q4731" s="31"/>
      <c r="R4731" s="34"/>
      <c r="S4731" s="34"/>
      <c r="T4731" s="34"/>
      <c r="U4731" s="34"/>
      <c r="V4731" s="34"/>
      <c r="W4731" s="34"/>
      <c r="X4731" s="34"/>
      <c r="Y4731" s="34"/>
      <c r="Z4731" s="34"/>
      <c r="AA4731" s="34"/>
    </row>
    <row r="4732" spans="1:27" s="30" customFormat="1" x14ac:dyDescent="0.3">
      <c r="A4732" s="31"/>
      <c r="B4732" s="32"/>
      <c r="C4732" s="33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34"/>
      <c r="O4732" s="34"/>
      <c r="P4732" s="31"/>
      <c r="Q4732" s="31"/>
      <c r="R4732" s="34"/>
      <c r="S4732" s="34"/>
      <c r="T4732" s="34"/>
      <c r="U4732" s="34"/>
      <c r="V4732" s="34"/>
      <c r="W4732" s="34"/>
      <c r="X4732" s="34"/>
      <c r="Y4732" s="34"/>
      <c r="Z4732" s="34"/>
      <c r="AA4732" s="34"/>
    </row>
    <row r="4733" spans="1:27" s="30" customFormat="1" x14ac:dyDescent="0.3">
      <c r="A4733" s="31"/>
      <c r="B4733" s="32"/>
      <c r="C4733" s="33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34"/>
      <c r="O4733" s="34"/>
      <c r="P4733" s="31"/>
      <c r="Q4733" s="31"/>
      <c r="R4733" s="34"/>
      <c r="S4733" s="34"/>
      <c r="T4733" s="34"/>
      <c r="U4733" s="34"/>
      <c r="V4733" s="34"/>
      <c r="W4733" s="34"/>
      <c r="X4733" s="34"/>
      <c r="Y4733" s="34"/>
      <c r="Z4733" s="34"/>
      <c r="AA4733" s="34"/>
    </row>
    <row r="4734" spans="1:27" s="30" customFormat="1" x14ac:dyDescent="0.3">
      <c r="A4734" s="31"/>
      <c r="B4734" s="32"/>
      <c r="C4734" s="33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34"/>
      <c r="O4734" s="34"/>
      <c r="P4734" s="31"/>
      <c r="Q4734" s="31"/>
      <c r="R4734" s="34"/>
      <c r="S4734" s="34"/>
      <c r="T4734" s="34"/>
      <c r="U4734" s="34"/>
      <c r="V4734" s="34"/>
      <c r="W4734" s="34"/>
      <c r="X4734" s="34"/>
      <c r="Y4734" s="34"/>
      <c r="Z4734" s="34"/>
      <c r="AA4734" s="34"/>
    </row>
    <row r="4735" spans="1:27" s="30" customFormat="1" x14ac:dyDescent="0.3">
      <c r="A4735" s="31"/>
      <c r="B4735" s="32"/>
      <c r="C4735" s="33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34"/>
      <c r="O4735" s="34"/>
      <c r="P4735" s="31"/>
      <c r="Q4735" s="31"/>
      <c r="R4735" s="34"/>
      <c r="S4735" s="34"/>
      <c r="T4735" s="34"/>
      <c r="U4735" s="34"/>
      <c r="V4735" s="34"/>
      <c r="W4735" s="34"/>
      <c r="X4735" s="34"/>
      <c r="Y4735" s="34"/>
      <c r="Z4735" s="34"/>
      <c r="AA4735" s="34"/>
    </row>
    <row r="4736" spans="1:27" s="30" customFormat="1" x14ac:dyDescent="0.3">
      <c r="A4736" s="31"/>
      <c r="B4736" s="32"/>
      <c r="C4736" s="33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34"/>
      <c r="O4736" s="34"/>
      <c r="P4736" s="31"/>
      <c r="Q4736" s="31"/>
      <c r="R4736" s="34"/>
      <c r="S4736" s="34"/>
      <c r="T4736" s="34"/>
      <c r="U4736" s="34"/>
      <c r="V4736" s="34"/>
      <c r="W4736" s="34"/>
      <c r="X4736" s="34"/>
      <c r="Y4736" s="34"/>
      <c r="Z4736" s="34"/>
      <c r="AA4736" s="34"/>
    </row>
    <row r="4737" spans="1:27" s="30" customFormat="1" x14ac:dyDescent="0.3">
      <c r="A4737" s="31"/>
      <c r="B4737" s="32"/>
      <c r="C4737" s="33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34"/>
      <c r="O4737" s="34"/>
      <c r="P4737" s="31"/>
      <c r="Q4737" s="31"/>
      <c r="R4737" s="34"/>
      <c r="S4737" s="34"/>
      <c r="T4737" s="34"/>
      <c r="U4737" s="34"/>
      <c r="V4737" s="34"/>
      <c r="W4737" s="34"/>
      <c r="X4737" s="34"/>
      <c r="Y4737" s="34"/>
      <c r="Z4737" s="34"/>
      <c r="AA4737" s="34"/>
    </row>
    <row r="4738" spans="1:27" s="30" customFormat="1" x14ac:dyDescent="0.3">
      <c r="A4738" s="31"/>
      <c r="B4738" s="32"/>
      <c r="C4738" s="33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34"/>
      <c r="O4738" s="34"/>
      <c r="P4738" s="31"/>
      <c r="Q4738" s="31"/>
      <c r="R4738" s="34"/>
      <c r="S4738" s="34"/>
      <c r="T4738" s="34"/>
      <c r="U4738" s="34"/>
      <c r="V4738" s="34"/>
      <c r="W4738" s="34"/>
      <c r="X4738" s="34"/>
      <c r="Y4738" s="34"/>
      <c r="Z4738" s="34"/>
      <c r="AA4738" s="34"/>
    </row>
    <row r="4739" spans="1:27" s="30" customFormat="1" x14ac:dyDescent="0.3">
      <c r="A4739" s="31"/>
      <c r="B4739" s="32"/>
      <c r="C4739" s="33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34"/>
      <c r="O4739" s="34"/>
      <c r="P4739" s="31"/>
      <c r="Q4739" s="31"/>
      <c r="R4739" s="34"/>
      <c r="S4739" s="34"/>
      <c r="T4739" s="34"/>
      <c r="U4739" s="34"/>
      <c r="V4739" s="34"/>
      <c r="W4739" s="34"/>
      <c r="X4739" s="34"/>
      <c r="Y4739" s="34"/>
      <c r="Z4739" s="34"/>
      <c r="AA4739" s="34"/>
    </row>
    <row r="4740" spans="1:27" s="30" customFormat="1" x14ac:dyDescent="0.3">
      <c r="A4740" s="31"/>
      <c r="B4740" s="32"/>
      <c r="C4740" s="33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34"/>
      <c r="O4740" s="34"/>
      <c r="P4740" s="31"/>
      <c r="Q4740" s="31"/>
      <c r="R4740" s="34"/>
      <c r="S4740" s="34"/>
      <c r="T4740" s="34"/>
      <c r="U4740" s="34"/>
      <c r="V4740" s="34"/>
      <c r="W4740" s="34"/>
      <c r="X4740" s="34"/>
      <c r="Y4740" s="34"/>
      <c r="Z4740" s="34"/>
      <c r="AA4740" s="34"/>
    </row>
    <row r="4741" spans="1:27" s="30" customFormat="1" x14ac:dyDescent="0.3">
      <c r="A4741" s="31"/>
      <c r="B4741" s="32"/>
      <c r="C4741" s="33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34"/>
      <c r="O4741" s="34"/>
      <c r="P4741" s="31"/>
      <c r="Q4741" s="31"/>
      <c r="R4741" s="34"/>
      <c r="S4741" s="34"/>
      <c r="T4741" s="34"/>
      <c r="U4741" s="34"/>
      <c r="V4741" s="34"/>
      <c r="W4741" s="34"/>
      <c r="X4741" s="34"/>
      <c r="Y4741" s="34"/>
      <c r="Z4741" s="34"/>
      <c r="AA4741" s="34"/>
    </row>
    <row r="4742" spans="1:27" s="30" customFormat="1" x14ac:dyDescent="0.3">
      <c r="A4742" s="31"/>
      <c r="B4742" s="32"/>
      <c r="C4742" s="33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34"/>
      <c r="O4742" s="34"/>
      <c r="P4742" s="31"/>
      <c r="Q4742" s="31"/>
      <c r="R4742" s="34"/>
      <c r="S4742" s="34"/>
      <c r="T4742" s="34"/>
      <c r="U4742" s="34"/>
      <c r="V4742" s="34"/>
      <c r="W4742" s="34"/>
      <c r="X4742" s="34"/>
      <c r="Y4742" s="34"/>
      <c r="Z4742" s="34"/>
      <c r="AA4742" s="34"/>
    </row>
    <row r="4743" spans="1:27" s="30" customFormat="1" x14ac:dyDescent="0.3">
      <c r="A4743" s="31"/>
      <c r="B4743" s="32"/>
      <c r="C4743" s="33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34"/>
      <c r="O4743" s="34"/>
      <c r="P4743" s="31"/>
      <c r="Q4743" s="31"/>
      <c r="R4743" s="34"/>
      <c r="S4743" s="34"/>
      <c r="T4743" s="34"/>
      <c r="U4743" s="34"/>
      <c r="V4743" s="34"/>
      <c r="W4743" s="34"/>
      <c r="X4743" s="34"/>
      <c r="Y4743" s="34"/>
      <c r="Z4743" s="34"/>
      <c r="AA4743" s="34"/>
    </row>
    <row r="4744" spans="1:27" s="30" customFormat="1" x14ac:dyDescent="0.3">
      <c r="A4744" s="31"/>
      <c r="B4744" s="32"/>
      <c r="C4744" s="33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34"/>
      <c r="O4744" s="34"/>
      <c r="P4744" s="31"/>
      <c r="Q4744" s="31"/>
      <c r="R4744" s="34"/>
      <c r="S4744" s="34"/>
      <c r="T4744" s="34"/>
      <c r="U4744" s="34"/>
      <c r="V4744" s="34"/>
      <c r="W4744" s="34"/>
      <c r="X4744" s="34"/>
      <c r="Y4744" s="34"/>
      <c r="Z4744" s="34"/>
      <c r="AA4744" s="34"/>
    </row>
    <row r="4745" spans="1:27" s="30" customFormat="1" x14ac:dyDescent="0.3">
      <c r="A4745" s="31"/>
      <c r="B4745" s="32"/>
      <c r="C4745" s="33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34"/>
      <c r="O4745" s="34"/>
      <c r="P4745" s="31"/>
      <c r="Q4745" s="31"/>
      <c r="R4745" s="34"/>
      <c r="S4745" s="34"/>
      <c r="T4745" s="34"/>
      <c r="U4745" s="34"/>
      <c r="V4745" s="34"/>
      <c r="W4745" s="34"/>
      <c r="X4745" s="34"/>
      <c r="Y4745" s="34"/>
      <c r="Z4745" s="34"/>
      <c r="AA4745" s="34"/>
    </row>
    <row r="4746" spans="1:27" s="30" customFormat="1" x14ac:dyDescent="0.3">
      <c r="A4746" s="31"/>
      <c r="B4746" s="32"/>
      <c r="C4746" s="33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34"/>
      <c r="O4746" s="34"/>
      <c r="P4746" s="31"/>
      <c r="Q4746" s="31"/>
      <c r="R4746" s="34"/>
      <c r="S4746" s="34"/>
      <c r="T4746" s="34"/>
      <c r="U4746" s="34"/>
      <c r="V4746" s="34"/>
      <c r="W4746" s="34"/>
      <c r="X4746" s="34"/>
      <c r="Y4746" s="34"/>
      <c r="Z4746" s="34"/>
      <c r="AA4746" s="34"/>
    </row>
    <row r="4747" spans="1:27" s="30" customFormat="1" x14ac:dyDescent="0.3">
      <c r="A4747" s="31"/>
      <c r="B4747" s="32"/>
      <c r="C4747" s="33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34"/>
      <c r="O4747" s="34"/>
      <c r="P4747" s="31"/>
      <c r="Q4747" s="31"/>
      <c r="R4747" s="34"/>
      <c r="S4747" s="34"/>
      <c r="T4747" s="34"/>
      <c r="U4747" s="34"/>
      <c r="V4747" s="34"/>
      <c r="W4747" s="34"/>
      <c r="X4747" s="34"/>
      <c r="Y4747" s="34"/>
      <c r="Z4747" s="34"/>
      <c r="AA4747" s="34"/>
    </row>
    <row r="4748" spans="1:27" s="30" customFormat="1" x14ac:dyDescent="0.3">
      <c r="A4748" s="31"/>
      <c r="B4748" s="32"/>
      <c r="C4748" s="33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34"/>
      <c r="O4748" s="34"/>
      <c r="P4748" s="31"/>
      <c r="Q4748" s="31"/>
      <c r="R4748" s="34"/>
      <c r="S4748" s="34"/>
      <c r="T4748" s="34"/>
      <c r="U4748" s="34"/>
      <c r="V4748" s="34"/>
      <c r="W4748" s="34"/>
      <c r="X4748" s="34"/>
      <c r="Y4748" s="34"/>
      <c r="Z4748" s="34"/>
      <c r="AA4748" s="34"/>
    </row>
    <row r="4749" spans="1:27" s="30" customFormat="1" x14ac:dyDescent="0.3">
      <c r="A4749" s="31"/>
      <c r="B4749" s="32"/>
      <c r="C4749" s="33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34"/>
      <c r="O4749" s="34"/>
      <c r="P4749" s="31"/>
      <c r="Q4749" s="31"/>
      <c r="R4749" s="34"/>
      <c r="S4749" s="34"/>
      <c r="T4749" s="34"/>
      <c r="U4749" s="34"/>
      <c r="V4749" s="34"/>
      <c r="W4749" s="34"/>
      <c r="X4749" s="34"/>
      <c r="Y4749" s="34"/>
      <c r="Z4749" s="34"/>
      <c r="AA4749" s="34"/>
    </row>
    <row r="4750" spans="1:27" s="30" customFormat="1" x14ac:dyDescent="0.3">
      <c r="A4750" s="31"/>
      <c r="B4750" s="32"/>
      <c r="C4750" s="33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34"/>
      <c r="O4750" s="34"/>
      <c r="P4750" s="31"/>
      <c r="Q4750" s="31"/>
      <c r="R4750" s="34"/>
      <c r="S4750" s="34"/>
      <c r="T4750" s="34"/>
      <c r="U4750" s="34"/>
      <c r="V4750" s="34"/>
      <c r="W4750" s="34"/>
      <c r="X4750" s="34"/>
      <c r="Y4750" s="34"/>
      <c r="Z4750" s="34"/>
      <c r="AA4750" s="34"/>
    </row>
    <row r="4751" spans="1:27" s="30" customFormat="1" x14ac:dyDescent="0.3">
      <c r="A4751" s="31"/>
      <c r="B4751" s="32"/>
      <c r="C4751" s="33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34"/>
      <c r="O4751" s="34"/>
      <c r="P4751" s="31"/>
      <c r="Q4751" s="31"/>
      <c r="R4751" s="34"/>
      <c r="S4751" s="34"/>
      <c r="T4751" s="34"/>
      <c r="U4751" s="34"/>
      <c r="V4751" s="34"/>
      <c r="W4751" s="34"/>
      <c r="X4751" s="34"/>
      <c r="Y4751" s="34"/>
      <c r="Z4751" s="34"/>
      <c r="AA4751" s="34"/>
    </row>
    <row r="4752" spans="1:27" s="30" customFormat="1" x14ac:dyDescent="0.3">
      <c r="A4752" s="31"/>
      <c r="B4752" s="32"/>
      <c r="C4752" s="33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34"/>
      <c r="O4752" s="34"/>
      <c r="P4752" s="31"/>
      <c r="Q4752" s="31"/>
      <c r="R4752" s="34"/>
      <c r="S4752" s="34"/>
      <c r="T4752" s="34"/>
      <c r="U4752" s="34"/>
      <c r="V4752" s="34"/>
      <c r="W4752" s="34"/>
      <c r="X4752" s="34"/>
      <c r="Y4752" s="34"/>
      <c r="Z4752" s="34"/>
      <c r="AA4752" s="34"/>
    </row>
    <row r="4753" spans="1:27" s="30" customFormat="1" x14ac:dyDescent="0.3">
      <c r="A4753" s="31"/>
      <c r="B4753" s="32"/>
      <c r="C4753" s="33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34"/>
      <c r="O4753" s="34"/>
      <c r="P4753" s="31"/>
      <c r="Q4753" s="31"/>
      <c r="R4753" s="34"/>
      <c r="S4753" s="34"/>
      <c r="T4753" s="34"/>
      <c r="U4753" s="34"/>
      <c r="V4753" s="34"/>
      <c r="W4753" s="34"/>
      <c r="X4753" s="34"/>
      <c r="Y4753" s="34"/>
      <c r="Z4753" s="34"/>
      <c r="AA4753" s="34"/>
    </row>
    <row r="4754" spans="1:27" s="30" customFormat="1" x14ac:dyDescent="0.3">
      <c r="A4754" s="31"/>
      <c r="B4754" s="32"/>
      <c r="C4754" s="33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34"/>
      <c r="O4754" s="34"/>
      <c r="P4754" s="31"/>
      <c r="Q4754" s="31"/>
      <c r="R4754" s="34"/>
      <c r="S4754" s="34"/>
      <c r="T4754" s="34"/>
      <c r="U4754" s="34"/>
      <c r="V4754" s="34"/>
      <c r="W4754" s="34"/>
      <c r="X4754" s="34"/>
      <c r="Y4754" s="34"/>
      <c r="Z4754" s="34"/>
      <c r="AA4754" s="34"/>
    </row>
    <row r="4755" spans="1:27" s="30" customFormat="1" x14ac:dyDescent="0.3">
      <c r="A4755" s="31"/>
      <c r="B4755" s="32"/>
      <c r="C4755" s="33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34"/>
      <c r="O4755" s="34"/>
      <c r="P4755" s="31"/>
      <c r="Q4755" s="31"/>
      <c r="R4755" s="34"/>
      <c r="S4755" s="34"/>
      <c r="T4755" s="34"/>
      <c r="U4755" s="34"/>
      <c r="V4755" s="34"/>
      <c r="W4755" s="34"/>
      <c r="X4755" s="34"/>
      <c r="Y4755" s="34"/>
      <c r="Z4755" s="34"/>
      <c r="AA4755" s="34"/>
    </row>
    <row r="4756" spans="1:27" s="30" customFormat="1" x14ac:dyDescent="0.3">
      <c r="A4756" s="31"/>
      <c r="B4756" s="32"/>
      <c r="C4756" s="33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34"/>
      <c r="O4756" s="34"/>
      <c r="P4756" s="31"/>
      <c r="Q4756" s="31"/>
      <c r="R4756" s="34"/>
      <c r="S4756" s="34"/>
      <c r="T4756" s="34"/>
      <c r="U4756" s="34"/>
      <c r="V4756" s="34"/>
      <c r="W4756" s="34"/>
      <c r="X4756" s="34"/>
      <c r="Y4756" s="34"/>
      <c r="Z4756" s="34"/>
      <c r="AA4756" s="34"/>
    </row>
    <row r="4757" spans="1:27" s="30" customFormat="1" x14ac:dyDescent="0.3">
      <c r="A4757" s="31"/>
      <c r="B4757" s="32"/>
      <c r="C4757" s="33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34"/>
      <c r="O4757" s="34"/>
      <c r="P4757" s="31"/>
      <c r="Q4757" s="31"/>
      <c r="R4757" s="34"/>
      <c r="S4757" s="34"/>
      <c r="T4757" s="34"/>
      <c r="U4757" s="34"/>
      <c r="V4757" s="34"/>
      <c r="W4757" s="34"/>
      <c r="X4757" s="34"/>
      <c r="Y4757" s="34"/>
      <c r="Z4757" s="34"/>
      <c r="AA4757" s="34"/>
    </row>
    <row r="4758" spans="1:27" s="30" customFormat="1" x14ac:dyDescent="0.3">
      <c r="A4758" s="31"/>
      <c r="B4758" s="32"/>
      <c r="C4758" s="33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34"/>
      <c r="O4758" s="34"/>
      <c r="P4758" s="31"/>
      <c r="Q4758" s="31"/>
      <c r="R4758" s="34"/>
      <c r="S4758" s="34"/>
      <c r="T4758" s="34"/>
      <c r="U4758" s="34"/>
      <c r="V4758" s="34"/>
      <c r="W4758" s="34"/>
      <c r="X4758" s="34"/>
      <c r="Y4758" s="34"/>
      <c r="Z4758" s="34"/>
      <c r="AA4758" s="34"/>
    </row>
    <row r="4759" spans="1:27" s="30" customFormat="1" x14ac:dyDescent="0.3">
      <c r="A4759" s="31"/>
      <c r="B4759" s="32"/>
      <c r="C4759" s="33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34"/>
      <c r="O4759" s="34"/>
      <c r="P4759" s="31"/>
      <c r="Q4759" s="31"/>
      <c r="R4759" s="34"/>
      <c r="S4759" s="34"/>
      <c r="T4759" s="34"/>
      <c r="U4759" s="34"/>
      <c r="V4759" s="34"/>
      <c r="W4759" s="34"/>
      <c r="X4759" s="34"/>
      <c r="Y4759" s="34"/>
      <c r="Z4759" s="34"/>
      <c r="AA4759" s="34"/>
    </row>
    <row r="4760" spans="1:27" s="30" customFormat="1" x14ac:dyDescent="0.3">
      <c r="A4760" s="31"/>
      <c r="B4760" s="32"/>
      <c r="C4760" s="33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34"/>
      <c r="O4760" s="34"/>
      <c r="P4760" s="31"/>
      <c r="Q4760" s="31"/>
      <c r="R4760" s="34"/>
      <c r="S4760" s="34"/>
      <c r="T4760" s="34"/>
      <c r="U4760" s="34"/>
      <c r="V4760" s="34"/>
      <c r="W4760" s="34"/>
      <c r="X4760" s="34"/>
      <c r="Y4760" s="34"/>
      <c r="Z4760" s="34"/>
      <c r="AA4760" s="34"/>
    </row>
    <row r="4761" spans="1:27" s="30" customFormat="1" x14ac:dyDescent="0.3">
      <c r="A4761" s="31"/>
      <c r="B4761" s="32"/>
      <c r="C4761" s="33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34"/>
      <c r="O4761" s="34"/>
      <c r="P4761" s="31"/>
      <c r="Q4761" s="31"/>
      <c r="R4761" s="34"/>
      <c r="S4761" s="34"/>
      <c r="T4761" s="34"/>
      <c r="U4761" s="34"/>
      <c r="V4761" s="34"/>
      <c r="W4761" s="34"/>
      <c r="X4761" s="34"/>
      <c r="Y4761" s="34"/>
      <c r="Z4761" s="34"/>
      <c r="AA4761" s="34"/>
    </row>
    <row r="4762" spans="1:27" s="30" customFormat="1" x14ac:dyDescent="0.3">
      <c r="A4762" s="31"/>
      <c r="B4762" s="32"/>
      <c r="C4762" s="33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34"/>
      <c r="O4762" s="34"/>
      <c r="P4762" s="31"/>
      <c r="Q4762" s="31"/>
      <c r="R4762" s="34"/>
      <c r="S4762" s="34"/>
      <c r="T4762" s="34"/>
      <c r="U4762" s="34"/>
      <c r="V4762" s="34"/>
      <c r="W4762" s="34"/>
      <c r="X4762" s="34"/>
      <c r="Y4762" s="34"/>
      <c r="Z4762" s="34"/>
      <c r="AA4762" s="34"/>
    </row>
    <row r="4763" spans="1:27" s="30" customFormat="1" x14ac:dyDescent="0.3">
      <c r="A4763" s="31"/>
      <c r="B4763" s="32"/>
      <c r="C4763" s="33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34"/>
      <c r="O4763" s="34"/>
      <c r="P4763" s="31"/>
      <c r="Q4763" s="31"/>
      <c r="R4763" s="34"/>
      <c r="S4763" s="34"/>
      <c r="T4763" s="34"/>
      <c r="U4763" s="34"/>
      <c r="V4763" s="34"/>
      <c r="W4763" s="34"/>
      <c r="X4763" s="34"/>
      <c r="Y4763" s="34"/>
      <c r="Z4763" s="34"/>
      <c r="AA4763" s="34"/>
    </row>
    <row r="4764" spans="1:27" s="30" customFormat="1" x14ac:dyDescent="0.3">
      <c r="A4764" s="31"/>
      <c r="B4764" s="32"/>
      <c r="C4764" s="33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34"/>
      <c r="O4764" s="34"/>
      <c r="P4764" s="31"/>
      <c r="Q4764" s="31"/>
      <c r="R4764" s="34"/>
      <c r="S4764" s="34"/>
      <c r="T4764" s="34"/>
      <c r="U4764" s="34"/>
      <c r="V4764" s="34"/>
      <c r="W4764" s="34"/>
      <c r="X4764" s="34"/>
      <c r="Y4764" s="34"/>
      <c r="Z4764" s="34"/>
      <c r="AA4764" s="34"/>
    </row>
    <row r="4765" spans="1:27" s="30" customFormat="1" x14ac:dyDescent="0.3">
      <c r="A4765" s="31"/>
      <c r="B4765" s="32"/>
      <c r="C4765" s="33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34"/>
      <c r="O4765" s="34"/>
      <c r="P4765" s="31"/>
      <c r="Q4765" s="31"/>
      <c r="R4765" s="34"/>
      <c r="S4765" s="34"/>
      <c r="T4765" s="34"/>
      <c r="U4765" s="34"/>
      <c r="V4765" s="34"/>
      <c r="W4765" s="34"/>
      <c r="X4765" s="34"/>
      <c r="Y4765" s="34"/>
      <c r="Z4765" s="34"/>
      <c r="AA4765" s="34"/>
    </row>
    <row r="4766" spans="1:27" s="30" customFormat="1" x14ac:dyDescent="0.3">
      <c r="A4766" s="31"/>
      <c r="B4766" s="32"/>
      <c r="C4766" s="33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34"/>
      <c r="O4766" s="34"/>
      <c r="P4766" s="31"/>
      <c r="Q4766" s="31"/>
      <c r="R4766" s="34"/>
      <c r="S4766" s="34"/>
      <c r="T4766" s="34"/>
      <c r="U4766" s="34"/>
      <c r="V4766" s="34"/>
      <c r="W4766" s="34"/>
      <c r="X4766" s="34"/>
      <c r="Y4766" s="34"/>
      <c r="Z4766" s="34"/>
      <c r="AA4766" s="34"/>
    </row>
    <row r="4767" spans="1:27" s="30" customFormat="1" x14ac:dyDescent="0.3">
      <c r="A4767" s="31"/>
      <c r="B4767" s="32"/>
      <c r="C4767" s="33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34"/>
      <c r="O4767" s="34"/>
      <c r="P4767" s="31"/>
      <c r="Q4767" s="31"/>
      <c r="R4767" s="34"/>
      <c r="S4767" s="34"/>
      <c r="T4767" s="34"/>
      <c r="U4767" s="34"/>
      <c r="V4767" s="34"/>
      <c r="W4767" s="34"/>
      <c r="X4767" s="34"/>
      <c r="Y4767" s="34"/>
      <c r="Z4767" s="34"/>
      <c r="AA4767" s="34"/>
    </row>
    <row r="4768" spans="1:27" s="30" customFormat="1" x14ac:dyDescent="0.3">
      <c r="A4768" s="31"/>
      <c r="B4768" s="32"/>
      <c r="C4768" s="33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34"/>
      <c r="O4768" s="34"/>
      <c r="P4768" s="31"/>
      <c r="Q4768" s="31"/>
      <c r="R4768" s="34"/>
      <c r="S4768" s="34"/>
      <c r="T4768" s="34"/>
      <c r="U4768" s="34"/>
      <c r="V4768" s="34"/>
      <c r="W4768" s="34"/>
      <c r="X4768" s="34"/>
      <c r="Y4768" s="34"/>
      <c r="Z4768" s="34"/>
      <c r="AA4768" s="34"/>
    </row>
    <row r="4769" spans="1:27" s="30" customFormat="1" x14ac:dyDescent="0.3">
      <c r="A4769" s="31"/>
      <c r="B4769" s="32"/>
      <c r="C4769" s="33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34"/>
      <c r="O4769" s="34"/>
      <c r="P4769" s="31"/>
      <c r="Q4769" s="31"/>
      <c r="R4769" s="34"/>
      <c r="S4769" s="34"/>
      <c r="T4769" s="34"/>
      <c r="U4769" s="34"/>
      <c r="V4769" s="34"/>
      <c r="W4769" s="34"/>
      <c r="X4769" s="34"/>
      <c r="Y4769" s="34"/>
      <c r="Z4769" s="34"/>
      <c r="AA4769" s="34"/>
    </row>
    <row r="4770" spans="1:27" s="30" customFormat="1" x14ac:dyDescent="0.3">
      <c r="A4770" s="31"/>
      <c r="B4770" s="32"/>
      <c r="C4770" s="33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34"/>
      <c r="O4770" s="34"/>
      <c r="P4770" s="31"/>
      <c r="Q4770" s="31"/>
      <c r="R4770" s="34"/>
      <c r="S4770" s="34"/>
      <c r="T4770" s="34"/>
      <c r="U4770" s="34"/>
      <c r="V4770" s="34"/>
      <c r="W4770" s="34"/>
      <c r="X4770" s="34"/>
      <c r="Y4770" s="34"/>
      <c r="Z4770" s="34"/>
      <c r="AA4770" s="34"/>
    </row>
    <row r="4771" spans="1:27" s="30" customFormat="1" x14ac:dyDescent="0.3">
      <c r="A4771" s="31"/>
      <c r="B4771" s="32"/>
      <c r="C4771" s="33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34"/>
      <c r="O4771" s="34"/>
      <c r="P4771" s="31"/>
      <c r="Q4771" s="31"/>
      <c r="R4771" s="34"/>
      <c r="S4771" s="34"/>
      <c r="T4771" s="34"/>
      <c r="U4771" s="34"/>
      <c r="V4771" s="34"/>
      <c r="W4771" s="34"/>
      <c r="X4771" s="34"/>
      <c r="Y4771" s="34"/>
      <c r="Z4771" s="34"/>
      <c r="AA4771" s="34"/>
    </row>
    <row r="4772" spans="1:27" s="30" customFormat="1" x14ac:dyDescent="0.3">
      <c r="A4772" s="31"/>
      <c r="B4772" s="32"/>
      <c r="C4772" s="33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34"/>
      <c r="O4772" s="34"/>
      <c r="P4772" s="31"/>
      <c r="Q4772" s="31"/>
      <c r="R4772" s="34"/>
      <c r="S4772" s="34"/>
      <c r="T4772" s="34"/>
      <c r="U4772" s="34"/>
      <c r="V4772" s="34"/>
      <c r="W4772" s="34"/>
      <c r="X4772" s="34"/>
      <c r="Y4772" s="34"/>
      <c r="Z4772" s="34"/>
      <c r="AA4772" s="34"/>
    </row>
    <row r="4773" spans="1:27" s="30" customFormat="1" x14ac:dyDescent="0.3">
      <c r="A4773" s="31"/>
      <c r="B4773" s="32"/>
      <c r="C4773" s="33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34"/>
      <c r="O4773" s="34"/>
      <c r="P4773" s="31"/>
      <c r="Q4773" s="31"/>
      <c r="R4773" s="34"/>
      <c r="S4773" s="34"/>
      <c r="T4773" s="34"/>
      <c r="U4773" s="34"/>
      <c r="V4773" s="34"/>
      <c r="W4773" s="34"/>
      <c r="X4773" s="34"/>
      <c r="Y4773" s="34"/>
      <c r="Z4773" s="34"/>
      <c r="AA4773" s="34"/>
    </row>
    <row r="4774" spans="1:27" s="30" customFormat="1" x14ac:dyDescent="0.3">
      <c r="A4774" s="31"/>
      <c r="B4774" s="32"/>
      <c r="C4774" s="33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34"/>
      <c r="O4774" s="34"/>
      <c r="P4774" s="31"/>
      <c r="Q4774" s="31"/>
      <c r="R4774" s="34"/>
      <c r="S4774" s="34"/>
      <c r="T4774" s="34"/>
      <c r="U4774" s="34"/>
      <c r="V4774" s="34"/>
      <c r="W4774" s="34"/>
      <c r="X4774" s="34"/>
      <c r="Y4774" s="34"/>
      <c r="Z4774" s="34"/>
      <c r="AA4774" s="34"/>
    </row>
    <row r="4775" spans="1:27" s="30" customFormat="1" x14ac:dyDescent="0.3">
      <c r="A4775" s="31"/>
      <c r="B4775" s="32"/>
      <c r="C4775" s="33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34"/>
      <c r="O4775" s="34"/>
      <c r="P4775" s="31"/>
      <c r="Q4775" s="31"/>
      <c r="R4775" s="34"/>
      <c r="S4775" s="34"/>
      <c r="T4775" s="34"/>
      <c r="U4775" s="34"/>
      <c r="V4775" s="34"/>
      <c r="W4775" s="34"/>
      <c r="X4775" s="34"/>
      <c r="Y4775" s="34"/>
      <c r="Z4775" s="34"/>
      <c r="AA4775" s="34"/>
    </row>
    <row r="4776" spans="1:27" s="30" customFormat="1" x14ac:dyDescent="0.3">
      <c r="A4776" s="31"/>
      <c r="B4776" s="32"/>
      <c r="C4776" s="33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34"/>
      <c r="O4776" s="34"/>
      <c r="P4776" s="31"/>
      <c r="Q4776" s="31"/>
      <c r="R4776" s="34"/>
      <c r="S4776" s="34"/>
      <c r="T4776" s="34"/>
      <c r="U4776" s="34"/>
      <c r="V4776" s="34"/>
      <c r="W4776" s="34"/>
      <c r="X4776" s="34"/>
      <c r="Y4776" s="34"/>
      <c r="Z4776" s="34"/>
      <c r="AA4776" s="34"/>
    </row>
    <row r="4777" spans="1:27" s="30" customFormat="1" x14ac:dyDescent="0.3">
      <c r="A4777" s="31"/>
      <c r="B4777" s="32"/>
      <c r="C4777" s="33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34"/>
      <c r="O4777" s="34"/>
      <c r="P4777" s="31"/>
      <c r="Q4777" s="31"/>
      <c r="R4777" s="34"/>
      <c r="S4777" s="34"/>
      <c r="T4777" s="34"/>
      <c r="U4777" s="34"/>
      <c r="V4777" s="34"/>
      <c r="W4777" s="34"/>
      <c r="X4777" s="34"/>
      <c r="Y4777" s="34"/>
      <c r="Z4777" s="34"/>
      <c r="AA4777" s="34"/>
    </row>
    <row r="4778" spans="1:27" s="30" customFormat="1" x14ac:dyDescent="0.3">
      <c r="A4778" s="31"/>
      <c r="B4778" s="32"/>
      <c r="C4778" s="33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34"/>
      <c r="O4778" s="34"/>
      <c r="P4778" s="31"/>
      <c r="Q4778" s="31"/>
      <c r="R4778" s="34"/>
      <c r="S4778" s="34"/>
      <c r="T4778" s="34"/>
      <c r="U4778" s="34"/>
      <c r="V4778" s="34"/>
      <c r="W4778" s="34"/>
      <c r="X4778" s="34"/>
      <c r="Y4778" s="34"/>
      <c r="Z4778" s="34"/>
      <c r="AA4778" s="34"/>
    </row>
    <row r="4779" spans="1:27" s="30" customFormat="1" x14ac:dyDescent="0.3">
      <c r="A4779" s="31"/>
      <c r="B4779" s="32"/>
      <c r="C4779" s="33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34"/>
      <c r="O4779" s="34"/>
      <c r="P4779" s="31"/>
      <c r="Q4779" s="31"/>
      <c r="R4779" s="34"/>
      <c r="S4779" s="34"/>
      <c r="T4779" s="34"/>
      <c r="U4779" s="34"/>
      <c r="V4779" s="34"/>
      <c r="W4779" s="34"/>
      <c r="X4779" s="34"/>
      <c r="Y4779" s="34"/>
      <c r="Z4779" s="34"/>
      <c r="AA4779" s="34"/>
    </row>
    <row r="4780" spans="1:27" s="30" customFormat="1" x14ac:dyDescent="0.3">
      <c r="A4780" s="31"/>
      <c r="B4780" s="32"/>
      <c r="C4780" s="33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34"/>
      <c r="O4780" s="34"/>
      <c r="P4780" s="31"/>
      <c r="Q4780" s="31"/>
      <c r="R4780" s="34"/>
      <c r="S4780" s="34"/>
      <c r="T4780" s="34"/>
      <c r="U4780" s="34"/>
      <c r="V4780" s="34"/>
      <c r="W4780" s="34"/>
      <c r="X4780" s="34"/>
      <c r="Y4780" s="34"/>
      <c r="Z4780" s="34"/>
      <c r="AA4780" s="34"/>
    </row>
    <row r="4781" spans="1:27" s="30" customFormat="1" x14ac:dyDescent="0.3">
      <c r="A4781" s="31"/>
      <c r="B4781" s="32"/>
      <c r="C4781" s="33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34"/>
      <c r="O4781" s="34"/>
      <c r="P4781" s="31"/>
      <c r="Q4781" s="31"/>
      <c r="R4781" s="34"/>
      <c r="S4781" s="34"/>
      <c r="T4781" s="34"/>
      <c r="U4781" s="34"/>
      <c r="V4781" s="34"/>
      <c r="W4781" s="34"/>
      <c r="X4781" s="34"/>
      <c r="Y4781" s="34"/>
      <c r="Z4781" s="34"/>
      <c r="AA4781" s="34"/>
    </row>
    <row r="4782" spans="1:27" s="30" customFormat="1" x14ac:dyDescent="0.3">
      <c r="A4782" s="31"/>
      <c r="B4782" s="32"/>
      <c r="C4782" s="33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34"/>
      <c r="O4782" s="34"/>
      <c r="P4782" s="31"/>
      <c r="Q4782" s="31"/>
      <c r="R4782" s="34"/>
      <c r="S4782" s="34"/>
      <c r="T4782" s="34"/>
      <c r="U4782" s="34"/>
      <c r="V4782" s="34"/>
      <c r="W4782" s="34"/>
      <c r="X4782" s="34"/>
      <c r="Y4782" s="34"/>
      <c r="Z4782" s="34"/>
      <c r="AA4782" s="34"/>
    </row>
    <row r="4783" spans="1:27" s="30" customFormat="1" x14ac:dyDescent="0.3">
      <c r="A4783" s="31"/>
      <c r="B4783" s="32"/>
      <c r="C4783" s="33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34"/>
      <c r="O4783" s="34"/>
      <c r="P4783" s="31"/>
      <c r="Q4783" s="31"/>
      <c r="R4783" s="34"/>
      <c r="S4783" s="34"/>
      <c r="T4783" s="34"/>
      <c r="U4783" s="34"/>
      <c r="V4783" s="34"/>
      <c r="W4783" s="34"/>
      <c r="X4783" s="34"/>
      <c r="Y4783" s="34"/>
      <c r="Z4783" s="34"/>
      <c r="AA4783" s="34"/>
    </row>
    <row r="4784" spans="1:27" s="30" customFormat="1" x14ac:dyDescent="0.3">
      <c r="A4784" s="31"/>
      <c r="B4784" s="32"/>
      <c r="C4784" s="33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34"/>
      <c r="O4784" s="34"/>
      <c r="P4784" s="31"/>
      <c r="Q4784" s="31"/>
      <c r="R4784" s="34"/>
      <c r="S4784" s="34"/>
      <c r="T4784" s="34"/>
      <c r="U4784" s="34"/>
      <c r="V4784" s="34"/>
      <c r="W4784" s="34"/>
      <c r="X4784" s="34"/>
      <c r="Y4784" s="34"/>
      <c r="Z4784" s="34"/>
      <c r="AA4784" s="34"/>
    </row>
    <row r="4785" spans="1:27" s="30" customFormat="1" x14ac:dyDescent="0.3">
      <c r="A4785" s="31"/>
      <c r="B4785" s="32"/>
      <c r="C4785" s="33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34"/>
      <c r="O4785" s="34"/>
      <c r="P4785" s="31"/>
      <c r="Q4785" s="31"/>
      <c r="R4785" s="34"/>
      <c r="S4785" s="34"/>
      <c r="T4785" s="34"/>
      <c r="U4785" s="34"/>
      <c r="V4785" s="34"/>
      <c r="W4785" s="34"/>
      <c r="X4785" s="34"/>
      <c r="Y4785" s="34"/>
      <c r="Z4785" s="34"/>
      <c r="AA4785" s="34"/>
    </row>
    <row r="4786" spans="1:27" s="30" customFormat="1" x14ac:dyDescent="0.3">
      <c r="A4786" s="31"/>
      <c r="B4786" s="32"/>
      <c r="C4786" s="33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34"/>
      <c r="O4786" s="34"/>
      <c r="P4786" s="31"/>
      <c r="Q4786" s="31"/>
      <c r="R4786" s="34"/>
      <c r="S4786" s="34"/>
      <c r="T4786" s="34"/>
      <c r="U4786" s="34"/>
      <c r="V4786" s="34"/>
      <c r="W4786" s="34"/>
      <c r="X4786" s="34"/>
      <c r="Y4786" s="34"/>
      <c r="Z4786" s="34"/>
      <c r="AA4786" s="34"/>
    </row>
    <row r="4787" spans="1:27" s="30" customFormat="1" x14ac:dyDescent="0.3">
      <c r="A4787" s="31"/>
      <c r="B4787" s="32"/>
      <c r="C4787" s="33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34"/>
      <c r="O4787" s="34"/>
      <c r="P4787" s="31"/>
      <c r="Q4787" s="31"/>
      <c r="R4787" s="34"/>
      <c r="S4787" s="34"/>
      <c r="T4787" s="34"/>
      <c r="U4787" s="34"/>
      <c r="V4787" s="34"/>
      <c r="W4787" s="34"/>
      <c r="X4787" s="34"/>
      <c r="Y4787" s="34"/>
      <c r="Z4787" s="34"/>
      <c r="AA4787" s="34"/>
    </row>
    <row r="4788" spans="1:27" s="30" customFormat="1" x14ac:dyDescent="0.3">
      <c r="A4788" s="31"/>
      <c r="B4788" s="32"/>
      <c r="C4788" s="33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34"/>
      <c r="O4788" s="34"/>
      <c r="P4788" s="31"/>
      <c r="Q4788" s="31"/>
      <c r="R4788" s="34"/>
      <c r="S4788" s="34"/>
      <c r="T4788" s="34"/>
      <c r="U4788" s="34"/>
      <c r="V4788" s="34"/>
      <c r="W4788" s="34"/>
      <c r="X4788" s="34"/>
      <c r="Y4788" s="34"/>
      <c r="Z4788" s="34"/>
      <c r="AA4788" s="34"/>
    </row>
    <row r="4789" spans="1:27" s="30" customFormat="1" x14ac:dyDescent="0.3">
      <c r="A4789" s="31"/>
      <c r="B4789" s="32"/>
      <c r="C4789" s="33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34"/>
      <c r="O4789" s="34"/>
      <c r="P4789" s="31"/>
      <c r="Q4789" s="31"/>
      <c r="R4789" s="34"/>
      <c r="S4789" s="34"/>
      <c r="T4789" s="34"/>
      <c r="U4789" s="34"/>
      <c r="V4789" s="34"/>
      <c r="W4789" s="34"/>
      <c r="X4789" s="34"/>
      <c r="Y4789" s="34"/>
      <c r="Z4789" s="34"/>
      <c r="AA4789" s="34"/>
    </row>
    <row r="4790" spans="1:27" s="30" customFormat="1" x14ac:dyDescent="0.3">
      <c r="A4790" s="31"/>
      <c r="B4790" s="32"/>
      <c r="C4790" s="33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34"/>
      <c r="O4790" s="34"/>
      <c r="P4790" s="31"/>
      <c r="Q4790" s="31"/>
      <c r="R4790" s="34"/>
      <c r="S4790" s="34"/>
      <c r="T4790" s="34"/>
      <c r="U4790" s="34"/>
      <c r="V4790" s="34"/>
      <c r="W4790" s="34"/>
      <c r="X4790" s="34"/>
      <c r="Y4790" s="34"/>
      <c r="Z4790" s="34"/>
      <c r="AA4790" s="34"/>
    </row>
    <row r="4791" spans="1:27" s="30" customFormat="1" x14ac:dyDescent="0.3">
      <c r="A4791" s="31"/>
      <c r="B4791" s="32"/>
      <c r="C4791" s="33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34"/>
      <c r="O4791" s="34"/>
      <c r="P4791" s="31"/>
      <c r="Q4791" s="31"/>
      <c r="R4791" s="34"/>
      <c r="S4791" s="34"/>
      <c r="T4791" s="34"/>
      <c r="U4791" s="34"/>
      <c r="V4791" s="34"/>
      <c r="W4791" s="34"/>
      <c r="X4791" s="34"/>
      <c r="Y4791" s="34"/>
      <c r="Z4791" s="34"/>
      <c r="AA4791" s="34"/>
    </row>
    <row r="4792" spans="1:27" s="30" customFormat="1" x14ac:dyDescent="0.3">
      <c r="A4792" s="31"/>
      <c r="B4792" s="32"/>
      <c r="C4792" s="33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34"/>
      <c r="O4792" s="34"/>
      <c r="P4792" s="31"/>
      <c r="Q4792" s="31"/>
      <c r="R4792" s="34"/>
      <c r="S4792" s="34"/>
      <c r="T4792" s="34"/>
      <c r="U4792" s="34"/>
      <c r="V4792" s="34"/>
      <c r="W4792" s="34"/>
      <c r="X4792" s="34"/>
      <c r="Y4792" s="34"/>
      <c r="Z4792" s="34"/>
      <c r="AA4792" s="34"/>
    </row>
    <row r="4793" spans="1:27" s="30" customFormat="1" x14ac:dyDescent="0.3">
      <c r="A4793" s="31"/>
      <c r="B4793" s="32"/>
      <c r="C4793" s="33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34"/>
      <c r="O4793" s="34"/>
      <c r="P4793" s="31"/>
      <c r="Q4793" s="31"/>
      <c r="R4793" s="34"/>
      <c r="S4793" s="34"/>
      <c r="T4793" s="34"/>
      <c r="U4793" s="34"/>
      <c r="V4793" s="34"/>
      <c r="W4793" s="34"/>
      <c r="X4793" s="34"/>
      <c r="Y4793" s="34"/>
      <c r="Z4793" s="34"/>
      <c r="AA4793" s="34"/>
    </row>
    <row r="4794" spans="1:27" s="30" customFormat="1" x14ac:dyDescent="0.3">
      <c r="A4794" s="31"/>
      <c r="B4794" s="32"/>
      <c r="C4794" s="33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34"/>
      <c r="O4794" s="34"/>
      <c r="P4794" s="31"/>
      <c r="Q4794" s="31"/>
      <c r="R4794" s="34"/>
      <c r="S4794" s="34"/>
      <c r="T4794" s="34"/>
      <c r="U4794" s="34"/>
      <c r="V4794" s="34"/>
      <c r="W4794" s="34"/>
      <c r="X4794" s="34"/>
      <c r="Y4794" s="34"/>
      <c r="Z4794" s="34"/>
      <c r="AA4794" s="34"/>
    </row>
    <row r="4795" spans="1:27" s="30" customFormat="1" x14ac:dyDescent="0.3">
      <c r="A4795" s="31"/>
      <c r="B4795" s="32"/>
      <c r="C4795" s="33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34"/>
      <c r="O4795" s="34"/>
      <c r="P4795" s="31"/>
      <c r="Q4795" s="31"/>
      <c r="R4795" s="34"/>
      <c r="S4795" s="34"/>
      <c r="T4795" s="34"/>
      <c r="U4795" s="34"/>
      <c r="V4795" s="34"/>
      <c r="W4795" s="34"/>
      <c r="X4795" s="34"/>
      <c r="Y4795" s="34"/>
      <c r="Z4795" s="34"/>
      <c r="AA4795" s="34"/>
    </row>
    <row r="4796" spans="1:27" s="30" customFormat="1" x14ac:dyDescent="0.3">
      <c r="A4796" s="31"/>
      <c r="B4796" s="32"/>
      <c r="C4796" s="33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34"/>
      <c r="O4796" s="34"/>
      <c r="P4796" s="31"/>
      <c r="Q4796" s="31"/>
      <c r="R4796" s="34"/>
      <c r="S4796" s="34"/>
      <c r="T4796" s="34"/>
      <c r="U4796" s="34"/>
      <c r="V4796" s="34"/>
      <c r="W4796" s="34"/>
      <c r="X4796" s="34"/>
      <c r="Y4796" s="34"/>
      <c r="Z4796" s="34"/>
      <c r="AA4796" s="34"/>
    </row>
    <row r="4797" spans="1:27" s="30" customFormat="1" x14ac:dyDescent="0.3">
      <c r="A4797" s="31"/>
      <c r="B4797" s="32"/>
      <c r="C4797" s="33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34"/>
      <c r="O4797" s="34"/>
      <c r="P4797" s="31"/>
      <c r="Q4797" s="31"/>
      <c r="R4797" s="34"/>
      <c r="S4797" s="34"/>
      <c r="T4797" s="34"/>
      <c r="U4797" s="34"/>
      <c r="V4797" s="34"/>
      <c r="W4797" s="34"/>
      <c r="X4797" s="34"/>
      <c r="Y4797" s="34"/>
      <c r="Z4797" s="34"/>
      <c r="AA4797" s="34"/>
    </row>
    <row r="4798" spans="1:27" s="30" customFormat="1" x14ac:dyDescent="0.3">
      <c r="A4798" s="31"/>
      <c r="B4798" s="32"/>
      <c r="C4798" s="33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34"/>
      <c r="O4798" s="34"/>
      <c r="P4798" s="31"/>
      <c r="Q4798" s="31"/>
      <c r="R4798" s="34"/>
      <c r="S4798" s="34"/>
      <c r="T4798" s="34"/>
      <c r="U4798" s="34"/>
      <c r="V4798" s="34"/>
      <c r="W4798" s="34"/>
      <c r="X4798" s="34"/>
      <c r="Y4798" s="34"/>
      <c r="Z4798" s="34"/>
      <c r="AA4798" s="34"/>
    </row>
    <row r="4799" spans="1:27" s="30" customFormat="1" x14ac:dyDescent="0.3">
      <c r="A4799" s="31"/>
      <c r="B4799" s="32"/>
      <c r="C4799" s="33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34"/>
      <c r="O4799" s="34"/>
      <c r="P4799" s="31"/>
      <c r="Q4799" s="31"/>
      <c r="R4799" s="34"/>
      <c r="S4799" s="34"/>
      <c r="T4799" s="34"/>
      <c r="U4799" s="34"/>
      <c r="V4799" s="34"/>
      <c r="W4799" s="34"/>
      <c r="X4799" s="34"/>
      <c r="Y4799" s="34"/>
      <c r="Z4799" s="34"/>
      <c r="AA4799" s="34"/>
    </row>
    <row r="4800" spans="1:27" s="30" customFormat="1" x14ac:dyDescent="0.3">
      <c r="A4800" s="31"/>
      <c r="B4800" s="32"/>
      <c r="C4800" s="33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34"/>
      <c r="O4800" s="34"/>
      <c r="P4800" s="31"/>
      <c r="Q4800" s="31"/>
      <c r="R4800" s="34"/>
      <c r="S4800" s="34"/>
      <c r="T4800" s="34"/>
      <c r="U4800" s="34"/>
      <c r="V4800" s="34"/>
      <c r="W4800" s="34"/>
      <c r="X4800" s="34"/>
      <c r="Y4800" s="34"/>
      <c r="Z4800" s="34"/>
      <c r="AA4800" s="34"/>
    </row>
    <row r="4801" spans="1:27" s="30" customFormat="1" x14ac:dyDescent="0.3">
      <c r="A4801" s="31"/>
      <c r="B4801" s="32"/>
      <c r="C4801" s="33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34"/>
      <c r="O4801" s="34"/>
      <c r="P4801" s="31"/>
      <c r="Q4801" s="31"/>
      <c r="R4801" s="34"/>
      <c r="S4801" s="34"/>
      <c r="T4801" s="34"/>
      <c r="U4801" s="34"/>
      <c r="V4801" s="34"/>
      <c r="W4801" s="34"/>
      <c r="X4801" s="34"/>
      <c r="Y4801" s="34"/>
      <c r="Z4801" s="34"/>
      <c r="AA4801" s="34"/>
    </row>
    <row r="4802" spans="1:27" s="30" customFormat="1" x14ac:dyDescent="0.3">
      <c r="A4802" s="31"/>
      <c r="B4802" s="32"/>
      <c r="C4802" s="33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34"/>
      <c r="O4802" s="34"/>
      <c r="P4802" s="31"/>
      <c r="Q4802" s="31"/>
      <c r="R4802" s="34"/>
      <c r="S4802" s="34"/>
      <c r="T4802" s="34"/>
      <c r="U4802" s="34"/>
      <c r="V4802" s="34"/>
      <c r="W4802" s="34"/>
      <c r="X4802" s="34"/>
      <c r="Y4802" s="34"/>
      <c r="Z4802" s="34"/>
      <c r="AA4802" s="34"/>
    </row>
    <row r="4803" spans="1:27" s="30" customFormat="1" x14ac:dyDescent="0.3">
      <c r="A4803" s="31"/>
      <c r="B4803" s="32"/>
      <c r="C4803" s="33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34"/>
      <c r="O4803" s="34"/>
      <c r="P4803" s="31"/>
      <c r="Q4803" s="31"/>
      <c r="R4803" s="34"/>
      <c r="S4803" s="34"/>
      <c r="T4803" s="34"/>
      <c r="U4803" s="34"/>
      <c r="V4803" s="34"/>
      <c r="W4803" s="34"/>
      <c r="X4803" s="34"/>
      <c r="Y4803" s="34"/>
      <c r="Z4803" s="34"/>
      <c r="AA4803" s="34"/>
    </row>
    <row r="4804" spans="1:27" s="30" customFormat="1" x14ac:dyDescent="0.3">
      <c r="A4804" s="31"/>
      <c r="B4804" s="32"/>
      <c r="C4804" s="33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34"/>
      <c r="O4804" s="34"/>
      <c r="P4804" s="31"/>
      <c r="Q4804" s="31"/>
      <c r="R4804" s="34"/>
      <c r="S4804" s="34"/>
      <c r="T4804" s="34"/>
      <c r="U4804" s="34"/>
      <c r="V4804" s="34"/>
      <c r="W4804" s="34"/>
      <c r="X4804" s="34"/>
      <c r="Y4804" s="34"/>
      <c r="Z4804" s="34"/>
      <c r="AA4804" s="34"/>
    </row>
    <row r="4805" spans="1:27" s="30" customFormat="1" x14ac:dyDescent="0.3">
      <c r="A4805" s="31"/>
      <c r="B4805" s="32"/>
      <c r="C4805" s="33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34"/>
      <c r="O4805" s="34"/>
      <c r="P4805" s="31"/>
      <c r="Q4805" s="31"/>
      <c r="R4805" s="34"/>
      <c r="S4805" s="34"/>
      <c r="T4805" s="34"/>
      <c r="U4805" s="34"/>
      <c r="V4805" s="34"/>
      <c r="W4805" s="34"/>
      <c r="X4805" s="34"/>
      <c r="Y4805" s="34"/>
      <c r="Z4805" s="34"/>
      <c r="AA4805" s="34"/>
    </row>
    <row r="4806" spans="1:27" s="30" customFormat="1" x14ac:dyDescent="0.3">
      <c r="A4806" s="31"/>
      <c r="B4806" s="32"/>
      <c r="C4806" s="33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34"/>
      <c r="O4806" s="34"/>
      <c r="P4806" s="31"/>
      <c r="Q4806" s="31"/>
      <c r="R4806" s="34"/>
      <c r="S4806" s="34"/>
      <c r="T4806" s="34"/>
      <c r="U4806" s="34"/>
      <c r="V4806" s="34"/>
      <c r="W4806" s="34"/>
      <c r="X4806" s="34"/>
      <c r="Y4806" s="34"/>
      <c r="Z4806" s="34"/>
      <c r="AA4806" s="34"/>
    </row>
    <row r="4807" spans="1:27" s="30" customFormat="1" x14ac:dyDescent="0.3">
      <c r="A4807" s="31"/>
      <c r="B4807" s="32"/>
      <c r="C4807" s="33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34"/>
      <c r="O4807" s="34"/>
      <c r="P4807" s="31"/>
      <c r="Q4807" s="31"/>
      <c r="R4807" s="34"/>
      <c r="S4807" s="34"/>
      <c r="T4807" s="34"/>
      <c r="U4807" s="34"/>
      <c r="V4807" s="34"/>
      <c r="W4807" s="34"/>
      <c r="X4807" s="34"/>
      <c r="Y4807" s="34"/>
      <c r="Z4807" s="34"/>
      <c r="AA4807" s="34"/>
    </row>
    <row r="4808" spans="1:27" s="30" customFormat="1" x14ac:dyDescent="0.3">
      <c r="A4808" s="31"/>
      <c r="B4808" s="32"/>
      <c r="C4808" s="33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34"/>
      <c r="O4808" s="34"/>
      <c r="P4808" s="31"/>
      <c r="Q4808" s="31"/>
      <c r="R4808" s="34"/>
      <c r="S4808" s="34"/>
      <c r="T4808" s="34"/>
      <c r="U4808" s="34"/>
      <c r="V4808" s="34"/>
      <c r="W4808" s="34"/>
      <c r="X4808" s="34"/>
      <c r="Y4808" s="34"/>
      <c r="Z4808" s="34"/>
      <c r="AA4808" s="34"/>
    </row>
    <row r="4809" spans="1:27" s="30" customFormat="1" x14ac:dyDescent="0.3">
      <c r="A4809" s="31"/>
      <c r="B4809" s="32"/>
      <c r="C4809" s="33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34"/>
      <c r="O4809" s="34"/>
      <c r="P4809" s="31"/>
      <c r="Q4809" s="31"/>
      <c r="R4809" s="34"/>
      <c r="S4809" s="34"/>
      <c r="T4809" s="34"/>
      <c r="U4809" s="34"/>
      <c r="V4809" s="34"/>
      <c r="W4809" s="34"/>
      <c r="X4809" s="34"/>
      <c r="Y4809" s="34"/>
      <c r="Z4809" s="34"/>
      <c r="AA4809" s="34"/>
    </row>
    <row r="4810" spans="1:27" s="30" customFormat="1" x14ac:dyDescent="0.3">
      <c r="A4810" s="31"/>
      <c r="B4810" s="32"/>
      <c r="C4810" s="33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34"/>
      <c r="O4810" s="34"/>
      <c r="P4810" s="31"/>
      <c r="Q4810" s="31"/>
      <c r="R4810" s="34"/>
      <c r="S4810" s="34"/>
      <c r="T4810" s="34"/>
      <c r="U4810" s="34"/>
      <c r="V4810" s="34"/>
      <c r="W4810" s="34"/>
      <c r="X4810" s="34"/>
      <c r="Y4810" s="34"/>
      <c r="Z4810" s="34"/>
      <c r="AA4810" s="34"/>
    </row>
    <row r="4811" spans="1:27" s="30" customFormat="1" x14ac:dyDescent="0.3">
      <c r="A4811" s="31"/>
      <c r="B4811" s="32"/>
      <c r="C4811" s="33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34"/>
      <c r="O4811" s="34"/>
      <c r="P4811" s="31"/>
      <c r="Q4811" s="31"/>
      <c r="R4811" s="34"/>
      <c r="S4811" s="34"/>
      <c r="T4811" s="34"/>
      <c r="U4811" s="34"/>
      <c r="V4811" s="34"/>
      <c r="W4811" s="34"/>
      <c r="X4811" s="34"/>
      <c r="Y4811" s="34"/>
      <c r="Z4811" s="34"/>
      <c r="AA4811" s="34"/>
    </row>
    <row r="4812" spans="1:27" s="30" customFormat="1" x14ac:dyDescent="0.3">
      <c r="A4812" s="31"/>
      <c r="B4812" s="32"/>
      <c r="C4812" s="33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34"/>
      <c r="O4812" s="34"/>
      <c r="P4812" s="31"/>
      <c r="Q4812" s="31"/>
      <c r="R4812" s="34"/>
      <c r="S4812" s="34"/>
      <c r="T4812" s="34"/>
      <c r="U4812" s="34"/>
      <c r="V4812" s="34"/>
      <c r="W4812" s="34"/>
      <c r="X4812" s="34"/>
      <c r="Y4812" s="34"/>
      <c r="Z4812" s="34"/>
      <c r="AA4812" s="34"/>
    </row>
    <row r="4813" spans="1:27" s="30" customFormat="1" x14ac:dyDescent="0.3">
      <c r="A4813" s="31"/>
      <c r="B4813" s="32"/>
      <c r="C4813" s="33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34"/>
      <c r="O4813" s="34"/>
      <c r="P4813" s="31"/>
      <c r="Q4813" s="31"/>
      <c r="R4813" s="34"/>
      <c r="S4813" s="34"/>
      <c r="T4813" s="34"/>
      <c r="U4813" s="34"/>
      <c r="V4813" s="34"/>
      <c r="W4813" s="34"/>
      <c r="X4813" s="34"/>
      <c r="Y4813" s="34"/>
      <c r="Z4813" s="34"/>
      <c r="AA4813" s="34"/>
    </row>
    <row r="4814" spans="1:27" s="30" customFormat="1" x14ac:dyDescent="0.3">
      <c r="A4814" s="31"/>
      <c r="B4814" s="32"/>
      <c r="C4814" s="33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34"/>
      <c r="O4814" s="34"/>
      <c r="P4814" s="31"/>
      <c r="Q4814" s="31"/>
      <c r="R4814" s="34"/>
      <c r="S4814" s="34"/>
      <c r="T4814" s="34"/>
      <c r="U4814" s="34"/>
      <c r="V4814" s="34"/>
      <c r="W4814" s="34"/>
      <c r="X4814" s="34"/>
      <c r="Y4814" s="34"/>
      <c r="Z4814" s="34"/>
      <c r="AA4814" s="34"/>
    </row>
    <row r="4815" spans="1:27" s="30" customFormat="1" x14ac:dyDescent="0.3">
      <c r="A4815" s="31"/>
      <c r="B4815" s="32"/>
      <c r="C4815" s="33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34"/>
      <c r="O4815" s="34"/>
      <c r="P4815" s="31"/>
      <c r="Q4815" s="31"/>
      <c r="R4815" s="34"/>
      <c r="S4815" s="34"/>
      <c r="T4815" s="34"/>
      <c r="U4815" s="34"/>
      <c r="V4815" s="34"/>
      <c r="W4815" s="34"/>
      <c r="X4815" s="34"/>
      <c r="Y4815" s="34"/>
      <c r="Z4815" s="34"/>
      <c r="AA4815" s="34"/>
    </row>
    <row r="4816" spans="1:27" s="30" customFormat="1" x14ac:dyDescent="0.3">
      <c r="A4816" s="31"/>
      <c r="B4816" s="32"/>
      <c r="C4816" s="33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34"/>
      <c r="O4816" s="34"/>
      <c r="P4816" s="31"/>
      <c r="Q4816" s="31"/>
      <c r="R4816" s="34"/>
      <c r="S4816" s="34"/>
      <c r="T4816" s="34"/>
      <c r="U4816" s="34"/>
      <c r="V4816" s="34"/>
      <c r="W4816" s="34"/>
      <c r="X4816" s="34"/>
      <c r="Y4816" s="34"/>
      <c r="Z4816" s="34"/>
      <c r="AA4816" s="34"/>
    </row>
    <row r="4817" spans="1:27" s="30" customFormat="1" x14ac:dyDescent="0.3">
      <c r="A4817" s="31"/>
      <c r="B4817" s="32"/>
      <c r="C4817" s="33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34"/>
      <c r="O4817" s="34"/>
      <c r="P4817" s="31"/>
      <c r="Q4817" s="31"/>
      <c r="R4817" s="34"/>
      <c r="S4817" s="34"/>
      <c r="T4817" s="34"/>
      <c r="U4817" s="34"/>
      <c r="V4817" s="34"/>
      <c r="W4817" s="34"/>
      <c r="X4817" s="34"/>
      <c r="Y4817" s="34"/>
      <c r="Z4817" s="34"/>
      <c r="AA4817" s="34"/>
    </row>
    <row r="4818" spans="1:27" s="30" customFormat="1" x14ac:dyDescent="0.3">
      <c r="A4818" s="31"/>
      <c r="B4818" s="32"/>
      <c r="C4818" s="33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34"/>
      <c r="O4818" s="34"/>
      <c r="P4818" s="31"/>
      <c r="Q4818" s="31"/>
      <c r="R4818" s="34"/>
      <c r="S4818" s="34"/>
      <c r="T4818" s="34"/>
      <c r="U4818" s="34"/>
      <c r="V4818" s="34"/>
      <c r="W4818" s="34"/>
      <c r="X4818" s="34"/>
      <c r="Y4818" s="34"/>
      <c r="Z4818" s="34"/>
      <c r="AA4818" s="34"/>
    </row>
    <row r="4819" spans="1:27" s="30" customFormat="1" x14ac:dyDescent="0.3">
      <c r="A4819" s="31"/>
      <c r="B4819" s="32"/>
      <c r="C4819" s="33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34"/>
      <c r="O4819" s="34"/>
      <c r="P4819" s="31"/>
      <c r="Q4819" s="31"/>
      <c r="R4819" s="34"/>
      <c r="S4819" s="34"/>
      <c r="T4819" s="34"/>
      <c r="U4819" s="34"/>
      <c r="V4819" s="34"/>
      <c r="W4819" s="34"/>
      <c r="X4819" s="34"/>
      <c r="Y4819" s="34"/>
      <c r="Z4819" s="34"/>
      <c r="AA4819" s="34"/>
    </row>
    <row r="4820" spans="1:27" s="30" customFormat="1" x14ac:dyDescent="0.3">
      <c r="A4820" s="31"/>
      <c r="B4820" s="32"/>
      <c r="C4820" s="33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34"/>
      <c r="O4820" s="34"/>
      <c r="P4820" s="31"/>
      <c r="Q4820" s="31"/>
      <c r="R4820" s="34"/>
      <c r="S4820" s="34"/>
      <c r="T4820" s="34"/>
      <c r="U4820" s="34"/>
      <c r="V4820" s="34"/>
      <c r="W4820" s="34"/>
      <c r="X4820" s="34"/>
      <c r="Y4820" s="34"/>
      <c r="Z4820" s="34"/>
      <c r="AA4820" s="34"/>
    </row>
    <row r="4821" spans="1:27" s="30" customFormat="1" x14ac:dyDescent="0.3">
      <c r="A4821" s="31"/>
      <c r="B4821" s="32"/>
      <c r="C4821" s="33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34"/>
      <c r="O4821" s="34"/>
      <c r="P4821" s="31"/>
      <c r="Q4821" s="31"/>
      <c r="R4821" s="34"/>
      <c r="S4821" s="34"/>
      <c r="T4821" s="34"/>
      <c r="U4821" s="34"/>
      <c r="V4821" s="34"/>
      <c r="W4821" s="34"/>
      <c r="X4821" s="34"/>
      <c r="Y4821" s="34"/>
      <c r="Z4821" s="34"/>
      <c r="AA4821" s="34"/>
    </row>
    <row r="4822" spans="1:27" s="30" customFormat="1" x14ac:dyDescent="0.3">
      <c r="A4822" s="31"/>
      <c r="B4822" s="32"/>
      <c r="C4822" s="33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34"/>
      <c r="O4822" s="34"/>
      <c r="P4822" s="31"/>
      <c r="Q4822" s="31"/>
      <c r="R4822" s="34"/>
      <c r="S4822" s="34"/>
      <c r="T4822" s="34"/>
      <c r="U4822" s="34"/>
      <c r="V4822" s="34"/>
      <c r="W4822" s="34"/>
      <c r="X4822" s="34"/>
      <c r="Y4822" s="34"/>
      <c r="Z4822" s="34"/>
      <c r="AA4822" s="34"/>
    </row>
    <row r="4823" spans="1:27" s="30" customFormat="1" x14ac:dyDescent="0.3">
      <c r="A4823" s="31"/>
      <c r="B4823" s="32"/>
      <c r="C4823" s="33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34"/>
      <c r="O4823" s="34"/>
      <c r="P4823" s="31"/>
      <c r="Q4823" s="31"/>
      <c r="R4823" s="34"/>
      <c r="S4823" s="34"/>
      <c r="T4823" s="34"/>
      <c r="U4823" s="34"/>
      <c r="V4823" s="34"/>
      <c r="W4823" s="34"/>
      <c r="X4823" s="34"/>
      <c r="Y4823" s="34"/>
      <c r="Z4823" s="34"/>
      <c r="AA4823" s="34"/>
    </row>
    <row r="4824" spans="1:27" s="30" customFormat="1" x14ac:dyDescent="0.3">
      <c r="A4824" s="31"/>
      <c r="B4824" s="32"/>
      <c r="C4824" s="33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34"/>
      <c r="O4824" s="34"/>
      <c r="P4824" s="31"/>
      <c r="Q4824" s="31"/>
      <c r="R4824" s="34"/>
      <c r="S4824" s="34"/>
      <c r="T4824" s="34"/>
      <c r="U4824" s="34"/>
      <c r="V4824" s="34"/>
      <c r="W4824" s="34"/>
      <c r="X4824" s="34"/>
      <c r="Y4824" s="34"/>
      <c r="Z4824" s="34"/>
      <c r="AA4824" s="34"/>
    </row>
    <row r="4825" spans="1:27" s="30" customFormat="1" x14ac:dyDescent="0.3">
      <c r="A4825" s="31"/>
      <c r="B4825" s="32"/>
      <c r="C4825" s="33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34"/>
      <c r="O4825" s="34"/>
      <c r="P4825" s="31"/>
      <c r="Q4825" s="31"/>
      <c r="R4825" s="34"/>
      <c r="S4825" s="34"/>
      <c r="T4825" s="34"/>
      <c r="U4825" s="34"/>
      <c r="V4825" s="34"/>
      <c r="W4825" s="34"/>
      <c r="X4825" s="34"/>
      <c r="Y4825" s="34"/>
      <c r="Z4825" s="34"/>
      <c r="AA4825" s="34"/>
    </row>
    <row r="4826" spans="1:27" s="30" customFormat="1" x14ac:dyDescent="0.3">
      <c r="A4826" s="31"/>
      <c r="B4826" s="32"/>
      <c r="C4826" s="33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34"/>
      <c r="O4826" s="34"/>
      <c r="P4826" s="31"/>
      <c r="Q4826" s="31"/>
      <c r="R4826" s="34"/>
      <c r="S4826" s="34"/>
      <c r="T4826" s="34"/>
      <c r="U4826" s="34"/>
      <c r="V4826" s="34"/>
      <c r="W4826" s="34"/>
      <c r="X4826" s="34"/>
      <c r="Y4826" s="34"/>
      <c r="Z4826" s="34"/>
      <c r="AA4826" s="34"/>
    </row>
    <row r="4827" spans="1:27" s="30" customFormat="1" x14ac:dyDescent="0.3">
      <c r="A4827" s="31"/>
      <c r="B4827" s="32"/>
      <c r="C4827" s="33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34"/>
      <c r="O4827" s="34"/>
      <c r="P4827" s="31"/>
      <c r="Q4827" s="31"/>
      <c r="R4827" s="34"/>
      <c r="S4827" s="34"/>
      <c r="T4827" s="34"/>
      <c r="U4827" s="34"/>
      <c r="V4827" s="34"/>
      <c r="W4827" s="34"/>
      <c r="X4827" s="34"/>
      <c r="Y4827" s="34"/>
      <c r="Z4827" s="34"/>
      <c r="AA4827" s="34"/>
    </row>
    <row r="4828" spans="1:27" s="30" customFormat="1" x14ac:dyDescent="0.3">
      <c r="A4828" s="31"/>
      <c r="B4828" s="32"/>
      <c r="C4828" s="33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34"/>
      <c r="O4828" s="34"/>
      <c r="P4828" s="31"/>
      <c r="Q4828" s="31"/>
      <c r="R4828" s="34"/>
      <c r="S4828" s="34"/>
      <c r="T4828" s="34"/>
      <c r="U4828" s="34"/>
      <c r="V4828" s="34"/>
      <c r="W4828" s="34"/>
      <c r="X4828" s="34"/>
      <c r="Y4828" s="34"/>
      <c r="Z4828" s="34"/>
      <c r="AA4828" s="34"/>
    </row>
    <row r="4829" spans="1:27" s="30" customFormat="1" x14ac:dyDescent="0.3">
      <c r="A4829" s="31"/>
      <c r="B4829" s="32"/>
      <c r="C4829" s="33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34"/>
      <c r="O4829" s="34"/>
      <c r="P4829" s="31"/>
      <c r="Q4829" s="31"/>
      <c r="R4829" s="34"/>
      <c r="S4829" s="34"/>
      <c r="T4829" s="34"/>
      <c r="U4829" s="34"/>
      <c r="V4829" s="34"/>
      <c r="W4829" s="34"/>
      <c r="X4829" s="34"/>
      <c r="Y4829" s="34"/>
      <c r="Z4829" s="34"/>
      <c r="AA4829" s="34"/>
    </row>
    <row r="4830" spans="1:27" s="30" customFormat="1" x14ac:dyDescent="0.3">
      <c r="A4830" s="31"/>
      <c r="B4830" s="32"/>
      <c r="C4830" s="33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34"/>
      <c r="O4830" s="34"/>
      <c r="P4830" s="31"/>
      <c r="Q4830" s="31"/>
      <c r="R4830" s="34"/>
      <c r="S4830" s="34"/>
      <c r="T4830" s="34"/>
      <c r="U4830" s="34"/>
      <c r="V4830" s="34"/>
      <c r="W4830" s="34"/>
      <c r="X4830" s="34"/>
      <c r="Y4830" s="34"/>
      <c r="Z4830" s="34"/>
      <c r="AA4830" s="34"/>
    </row>
    <row r="4831" spans="1:27" s="30" customFormat="1" x14ac:dyDescent="0.3">
      <c r="A4831" s="31"/>
      <c r="B4831" s="32"/>
      <c r="C4831" s="33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34"/>
      <c r="O4831" s="34"/>
      <c r="P4831" s="31"/>
      <c r="Q4831" s="31"/>
      <c r="R4831" s="34"/>
      <c r="S4831" s="34"/>
      <c r="T4831" s="34"/>
      <c r="U4831" s="34"/>
      <c r="V4831" s="34"/>
      <c r="W4831" s="34"/>
      <c r="X4831" s="34"/>
      <c r="Y4831" s="34"/>
      <c r="Z4831" s="34"/>
      <c r="AA4831" s="34"/>
    </row>
    <row r="4832" spans="1:27" s="30" customFormat="1" x14ac:dyDescent="0.3">
      <c r="A4832" s="31"/>
      <c r="B4832" s="32"/>
      <c r="C4832" s="33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34"/>
      <c r="O4832" s="34"/>
      <c r="P4832" s="31"/>
      <c r="Q4832" s="31"/>
      <c r="R4832" s="34"/>
      <c r="S4832" s="34"/>
      <c r="T4832" s="34"/>
      <c r="U4832" s="34"/>
      <c r="V4832" s="34"/>
      <c r="W4832" s="34"/>
      <c r="X4832" s="34"/>
      <c r="Y4832" s="34"/>
      <c r="Z4832" s="34"/>
      <c r="AA4832" s="34"/>
    </row>
    <row r="4833" spans="1:27" s="30" customFormat="1" x14ac:dyDescent="0.3">
      <c r="A4833" s="31"/>
      <c r="B4833" s="32"/>
      <c r="C4833" s="33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34"/>
      <c r="O4833" s="34"/>
      <c r="P4833" s="31"/>
      <c r="Q4833" s="31"/>
      <c r="R4833" s="34"/>
      <c r="S4833" s="34"/>
      <c r="T4833" s="34"/>
      <c r="U4833" s="34"/>
      <c r="V4833" s="34"/>
      <c r="W4833" s="34"/>
      <c r="X4833" s="34"/>
      <c r="Y4833" s="34"/>
      <c r="Z4833" s="34"/>
      <c r="AA4833" s="34"/>
    </row>
    <row r="4834" spans="1:27" s="30" customFormat="1" x14ac:dyDescent="0.3">
      <c r="A4834" s="31"/>
      <c r="B4834" s="32"/>
      <c r="C4834" s="33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34"/>
      <c r="O4834" s="34"/>
      <c r="P4834" s="31"/>
      <c r="Q4834" s="31"/>
      <c r="R4834" s="34"/>
      <c r="S4834" s="34"/>
      <c r="T4834" s="34"/>
      <c r="U4834" s="34"/>
      <c r="V4834" s="34"/>
      <c r="W4834" s="34"/>
      <c r="X4834" s="34"/>
      <c r="Y4834" s="34"/>
      <c r="Z4834" s="34"/>
      <c r="AA4834" s="34"/>
    </row>
    <row r="4835" spans="1:27" s="30" customFormat="1" x14ac:dyDescent="0.3">
      <c r="A4835" s="31"/>
      <c r="B4835" s="32"/>
      <c r="C4835" s="33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34"/>
      <c r="O4835" s="34"/>
      <c r="P4835" s="31"/>
      <c r="Q4835" s="31"/>
      <c r="R4835" s="34"/>
      <c r="S4835" s="34"/>
      <c r="T4835" s="34"/>
      <c r="U4835" s="34"/>
      <c r="V4835" s="34"/>
      <c r="W4835" s="34"/>
      <c r="X4835" s="34"/>
      <c r="Y4835" s="34"/>
      <c r="Z4835" s="34"/>
      <c r="AA4835" s="34"/>
    </row>
    <row r="4836" spans="1:27" s="30" customFormat="1" x14ac:dyDescent="0.3">
      <c r="A4836" s="31"/>
      <c r="B4836" s="32"/>
      <c r="C4836" s="33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34"/>
      <c r="O4836" s="34"/>
      <c r="P4836" s="31"/>
      <c r="Q4836" s="31"/>
      <c r="R4836" s="34"/>
      <c r="S4836" s="34"/>
      <c r="T4836" s="34"/>
      <c r="U4836" s="34"/>
      <c r="V4836" s="34"/>
      <c r="W4836" s="34"/>
      <c r="X4836" s="34"/>
      <c r="Y4836" s="34"/>
      <c r="Z4836" s="34"/>
      <c r="AA4836" s="34"/>
    </row>
    <row r="4837" spans="1:27" s="30" customFormat="1" x14ac:dyDescent="0.3">
      <c r="A4837" s="31"/>
      <c r="B4837" s="32"/>
      <c r="C4837" s="33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34"/>
      <c r="O4837" s="34"/>
      <c r="P4837" s="31"/>
      <c r="Q4837" s="31"/>
      <c r="R4837" s="34"/>
      <c r="S4837" s="34"/>
      <c r="T4837" s="34"/>
      <c r="U4837" s="34"/>
      <c r="V4837" s="34"/>
      <c r="W4837" s="34"/>
      <c r="X4837" s="34"/>
      <c r="Y4837" s="34"/>
      <c r="Z4837" s="34"/>
      <c r="AA4837" s="34"/>
    </row>
    <row r="4838" spans="1:27" s="30" customFormat="1" x14ac:dyDescent="0.3">
      <c r="A4838" s="31"/>
      <c r="B4838" s="32"/>
      <c r="C4838" s="33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34"/>
      <c r="O4838" s="34"/>
      <c r="P4838" s="31"/>
      <c r="Q4838" s="31"/>
      <c r="R4838" s="34"/>
      <c r="S4838" s="34"/>
      <c r="T4838" s="34"/>
      <c r="U4838" s="34"/>
      <c r="V4838" s="34"/>
      <c r="W4838" s="34"/>
      <c r="X4838" s="34"/>
      <c r="Y4838" s="34"/>
      <c r="Z4838" s="34"/>
      <c r="AA4838" s="34"/>
    </row>
    <row r="4839" spans="1:27" s="30" customFormat="1" x14ac:dyDescent="0.3">
      <c r="A4839" s="31"/>
      <c r="B4839" s="32"/>
      <c r="C4839" s="33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34"/>
      <c r="O4839" s="34"/>
      <c r="P4839" s="31"/>
      <c r="Q4839" s="31"/>
      <c r="R4839" s="34"/>
      <c r="S4839" s="34"/>
      <c r="T4839" s="34"/>
      <c r="U4839" s="34"/>
      <c r="V4839" s="34"/>
      <c r="W4839" s="34"/>
      <c r="X4839" s="34"/>
      <c r="Y4839" s="34"/>
      <c r="Z4839" s="34"/>
      <c r="AA4839" s="34"/>
    </row>
    <row r="4840" spans="1:27" s="30" customFormat="1" x14ac:dyDescent="0.3">
      <c r="A4840" s="31"/>
      <c r="B4840" s="32"/>
      <c r="C4840" s="33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34"/>
      <c r="O4840" s="34"/>
      <c r="P4840" s="31"/>
      <c r="Q4840" s="31"/>
      <c r="R4840" s="34"/>
      <c r="S4840" s="34"/>
      <c r="T4840" s="34"/>
      <c r="U4840" s="34"/>
      <c r="V4840" s="34"/>
      <c r="W4840" s="34"/>
      <c r="X4840" s="34"/>
      <c r="Y4840" s="34"/>
      <c r="Z4840" s="34"/>
      <c r="AA4840" s="34"/>
    </row>
    <row r="4841" spans="1:27" s="30" customFormat="1" x14ac:dyDescent="0.3">
      <c r="A4841" s="31"/>
      <c r="B4841" s="32"/>
      <c r="C4841" s="33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34"/>
      <c r="O4841" s="34"/>
      <c r="P4841" s="31"/>
      <c r="Q4841" s="31"/>
      <c r="R4841" s="34"/>
      <c r="S4841" s="34"/>
      <c r="T4841" s="34"/>
      <c r="U4841" s="34"/>
      <c r="V4841" s="34"/>
      <c r="W4841" s="34"/>
      <c r="X4841" s="34"/>
      <c r="Y4841" s="34"/>
      <c r="Z4841" s="34"/>
      <c r="AA4841" s="34"/>
    </row>
    <row r="4842" spans="1:27" s="30" customFormat="1" x14ac:dyDescent="0.3">
      <c r="A4842" s="31"/>
      <c r="B4842" s="32"/>
      <c r="C4842" s="33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34"/>
      <c r="O4842" s="34"/>
      <c r="P4842" s="31"/>
      <c r="Q4842" s="31"/>
      <c r="R4842" s="34"/>
      <c r="S4842" s="34"/>
      <c r="T4842" s="34"/>
      <c r="U4842" s="34"/>
      <c r="V4842" s="34"/>
      <c r="W4842" s="34"/>
      <c r="X4842" s="34"/>
      <c r="Y4842" s="34"/>
      <c r="Z4842" s="34"/>
      <c r="AA4842" s="34"/>
    </row>
    <row r="4843" spans="1:27" s="30" customFormat="1" x14ac:dyDescent="0.3">
      <c r="A4843" s="31"/>
      <c r="B4843" s="32"/>
      <c r="C4843" s="33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34"/>
      <c r="O4843" s="34"/>
      <c r="P4843" s="31"/>
      <c r="Q4843" s="31"/>
      <c r="R4843" s="34"/>
      <c r="S4843" s="34"/>
      <c r="T4843" s="34"/>
      <c r="U4843" s="34"/>
      <c r="V4843" s="34"/>
      <c r="W4843" s="34"/>
      <c r="X4843" s="34"/>
      <c r="Y4843" s="34"/>
      <c r="Z4843" s="34"/>
      <c r="AA4843" s="34"/>
    </row>
    <row r="4844" spans="1:27" s="30" customFormat="1" x14ac:dyDescent="0.3">
      <c r="A4844" s="31"/>
      <c r="B4844" s="32"/>
      <c r="C4844" s="33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34"/>
      <c r="O4844" s="34"/>
      <c r="P4844" s="31"/>
      <c r="Q4844" s="31"/>
      <c r="R4844" s="34"/>
      <c r="S4844" s="34"/>
      <c r="T4844" s="34"/>
      <c r="U4844" s="34"/>
      <c r="V4844" s="34"/>
      <c r="W4844" s="34"/>
      <c r="X4844" s="34"/>
      <c r="Y4844" s="34"/>
      <c r="Z4844" s="34"/>
      <c r="AA4844" s="34"/>
    </row>
    <row r="4845" spans="1:27" s="30" customFormat="1" x14ac:dyDescent="0.3">
      <c r="A4845" s="31"/>
      <c r="B4845" s="32"/>
      <c r="C4845" s="33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34"/>
      <c r="O4845" s="34"/>
      <c r="P4845" s="31"/>
      <c r="Q4845" s="31"/>
      <c r="R4845" s="34"/>
      <c r="S4845" s="34"/>
      <c r="T4845" s="34"/>
      <c r="U4845" s="34"/>
      <c r="V4845" s="34"/>
      <c r="W4845" s="34"/>
      <c r="X4845" s="34"/>
      <c r="Y4845" s="34"/>
      <c r="Z4845" s="34"/>
      <c r="AA4845" s="34"/>
    </row>
    <row r="4846" spans="1:27" s="30" customFormat="1" x14ac:dyDescent="0.3">
      <c r="A4846" s="31"/>
      <c r="B4846" s="32"/>
      <c r="C4846" s="33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34"/>
      <c r="O4846" s="34"/>
      <c r="P4846" s="31"/>
      <c r="Q4846" s="31"/>
      <c r="R4846" s="34"/>
      <c r="S4846" s="34"/>
      <c r="T4846" s="34"/>
      <c r="U4846" s="34"/>
      <c r="V4846" s="34"/>
      <c r="W4846" s="34"/>
      <c r="X4846" s="34"/>
      <c r="Y4846" s="34"/>
      <c r="Z4846" s="34"/>
      <c r="AA4846" s="34"/>
    </row>
    <row r="4847" spans="1:27" s="30" customFormat="1" x14ac:dyDescent="0.3">
      <c r="A4847" s="31"/>
      <c r="B4847" s="32"/>
      <c r="C4847" s="33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34"/>
      <c r="O4847" s="34"/>
      <c r="P4847" s="31"/>
      <c r="Q4847" s="31"/>
      <c r="R4847" s="34"/>
      <c r="S4847" s="34"/>
      <c r="T4847" s="34"/>
      <c r="U4847" s="34"/>
      <c r="V4847" s="34"/>
      <c r="W4847" s="34"/>
      <c r="X4847" s="34"/>
      <c r="Y4847" s="34"/>
      <c r="Z4847" s="34"/>
      <c r="AA4847" s="34"/>
    </row>
    <row r="4848" spans="1:27" s="30" customFormat="1" x14ac:dyDescent="0.3">
      <c r="A4848" s="31"/>
      <c r="B4848" s="32"/>
      <c r="C4848" s="33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34"/>
      <c r="O4848" s="34"/>
      <c r="P4848" s="31"/>
      <c r="Q4848" s="31"/>
      <c r="R4848" s="34"/>
      <c r="S4848" s="34"/>
      <c r="T4848" s="34"/>
      <c r="U4848" s="34"/>
      <c r="V4848" s="34"/>
      <c r="W4848" s="34"/>
      <c r="X4848" s="34"/>
      <c r="Y4848" s="34"/>
      <c r="Z4848" s="34"/>
      <c r="AA4848" s="34"/>
    </row>
    <row r="4849" spans="1:27" s="30" customFormat="1" x14ac:dyDescent="0.3">
      <c r="A4849" s="31"/>
      <c r="B4849" s="32"/>
      <c r="C4849" s="33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34"/>
      <c r="O4849" s="34"/>
      <c r="P4849" s="31"/>
      <c r="Q4849" s="31"/>
      <c r="R4849" s="34"/>
      <c r="S4849" s="34"/>
      <c r="T4849" s="34"/>
      <c r="U4849" s="34"/>
      <c r="V4849" s="34"/>
      <c r="W4849" s="34"/>
      <c r="X4849" s="34"/>
      <c r="Y4849" s="34"/>
      <c r="Z4849" s="34"/>
      <c r="AA4849" s="34"/>
    </row>
    <row r="4850" spans="1:27" s="30" customFormat="1" x14ac:dyDescent="0.3">
      <c r="A4850" s="31"/>
      <c r="B4850" s="32"/>
      <c r="C4850" s="33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34"/>
      <c r="O4850" s="34"/>
      <c r="P4850" s="31"/>
      <c r="Q4850" s="31"/>
      <c r="R4850" s="34"/>
      <c r="S4850" s="34"/>
      <c r="T4850" s="34"/>
      <c r="U4850" s="34"/>
      <c r="V4850" s="34"/>
      <c r="W4850" s="34"/>
      <c r="X4850" s="34"/>
      <c r="Y4850" s="34"/>
      <c r="Z4850" s="34"/>
      <c r="AA4850" s="34"/>
    </row>
    <row r="4851" spans="1:27" s="30" customFormat="1" x14ac:dyDescent="0.3">
      <c r="A4851" s="31"/>
      <c r="B4851" s="32"/>
      <c r="C4851" s="33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34"/>
      <c r="O4851" s="34"/>
      <c r="P4851" s="31"/>
      <c r="Q4851" s="31"/>
      <c r="R4851" s="34"/>
      <c r="S4851" s="34"/>
      <c r="T4851" s="34"/>
      <c r="U4851" s="34"/>
      <c r="V4851" s="34"/>
      <c r="W4851" s="34"/>
      <c r="X4851" s="34"/>
      <c r="Y4851" s="34"/>
      <c r="Z4851" s="34"/>
      <c r="AA4851" s="34"/>
    </row>
    <row r="4852" spans="1:27" s="30" customFormat="1" x14ac:dyDescent="0.3">
      <c r="A4852" s="31"/>
      <c r="B4852" s="32"/>
      <c r="C4852" s="33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34"/>
      <c r="O4852" s="34"/>
      <c r="P4852" s="31"/>
      <c r="Q4852" s="31"/>
      <c r="R4852" s="34"/>
      <c r="S4852" s="34"/>
      <c r="T4852" s="34"/>
      <c r="U4852" s="34"/>
      <c r="V4852" s="34"/>
      <c r="W4852" s="34"/>
      <c r="X4852" s="34"/>
      <c r="Y4852" s="34"/>
      <c r="Z4852" s="34"/>
      <c r="AA4852" s="34"/>
    </row>
    <row r="4853" spans="1:27" s="30" customFormat="1" x14ac:dyDescent="0.3">
      <c r="A4853" s="31"/>
      <c r="B4853" s="32"/>
      <c r="C4853" s="33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34"/>
      <c r="O4853" s="34"/>
      <c r="P4853" s="31"/>
      <c r="Q4853" s="31"/>
      <c r="R4853" s="34"/>
      <c r="S4853" s="34"/>
      <c r="T4853" s="34"/>
      <c r="U4853" s="34"/>
      <c r="V4853" s="34"/>
      <c r="W4853" s="34"/>
      <c r="X4853" s="34"/>
      <c r="Y4853" s="34"/>
      <c r="Z4853" s="34"/>
      <c r="AA4853" s="34"/>
    </row>
    <row r="4854" spans="1:27" s="30" customFormat="1" x14ac:dyDescent="0.3">
      <c r="A4854" s="31"/>
      <c r="B4854" s="32"/>
      <c r="C4854" s="33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34"/>
      <c r="O4854" s="34"/>
      <c r="P4854" s="31"/>
      <c r="Q4854" s="31"/>
      <c r="R4854" s="34"/>
      <c r="S4854" s="34"/>
      <c r="T4854" s="34"/>
      <c r="U4854" s="34"/>
      <c r="V4854" s="34"/>
      <c r="W4854" s="34"/>
      <c r="X4854" s="34"/>
      <c r="Y4854" s="34"/>
      <c r="Z4854" s="34"/>
      <c r="AA4854" s="34"/>
    </row>
    <row r="4855" spans="1:27" s="30" customFormat="1" x14ac:dyDescent="0.3">
      <c r="A4855" s="31"/>
      <c r="B4855" s="32"/>
      <c r="C4855" s="33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34"/>
      <c r="O4855" s="34"/>
      <c r="P4855" s="31"/>
      <c r="Q4855" s="31"/>
      <c r="R4855" s="34"/>
      <c r="S4855" s="34"/>
      <c r="T4855" s="34"/>
      <c r="U4855" s="34"/>
      <c r="V4855" s="34"/>
      <c r="W4855" s="34"/>
      <c r="X4855" s="34"/>
      <c r="Y4855" s="34"/>
      <c r="Z4855" s="34"/>
      <c r="AA4855" s="34"/>
    </row>
    <row r="4856" spans="1:27" s="30" customFormat="1" x14ac:dyDescent="0.3">
      <c r="A4856" s="31"/>
      <c r="B4856" s="32"/>
      <c r="C4856" s="33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34"/>
      <c r="O4856" s="34"/>
      <c r="P4856" s="31"/>
      <c r="Q4856" s="31"/>
      <c r="R4856" s="34"/>
      <c r="S4856" s="34"/>
      <c r="T4856" s="34"/>
      <c r="U4856" s="34"/>
      <c r="V4856" s="34"/>
      <c r="W4856" s="34"/>
      <c r="X4856" s="34"/>
      <c r="Y4856" s="34"/>
      <c r="Z4856" s="34"/>
      <c r="AA4856" s="34"/>
    </row>
    <row r="4857" spans="1:27" s="30" customFormat="1" x14ac:dyDescent="0.3">
      <c r="A4857" s="31"/>
      <c r="B4857" s="32"/>
      <c r="C4857" s="33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34"/>
      <c r="O4857" s="34"/>
      <c r="P4857" s="31"/>
      <c r="Q4857" s="31"/>
      <c r="R4857" s="34"/>
      <c r="S4857" s="34"/>
      <c r="T4857" s="34"/>
      <c r="U4857" s="34"/>
      <c r="V4857" s="34"/>
      <c r="W4857" s="34"/>
      <c r="X4857" s="34"/>
      <c r="Y4857" s="34"/>
      <c r="Z4857" s="34"/>
      <c r="AA4857" s="34"/>
    </row>
    <row r="4858" spans="1:27" s="30" customFormat="1" x14ac:dyDescent="0.3">
      <c r="A4858" s="31"/>
      <c r="B4858" s="32"/>
      <c r="C4858" s="33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34"/>
      <c r="O4858" s="34"/>
      <c r="P4858" s="31"/>
      <c r="Q4858" s="31"/>
      <c r="R4858" s="34"/>
      <c r="S4858" s="34"/>
      <c r="T4858" s="34"/>
      <c r="U4858" s="34"/>
      <c r="V4858" s="34"/>
      <c r="W4858" s="34"/>
      <c r="X4858" s="34"/>
      <c r="Y4858" s="34"/>
      <c r="Z4858" s="34"/>
      <c r="AA4858" s="34"/>
    </row>
    <row r="4859" spans="1:27" s="30" customFormat="1" x14ac:dyDescent="0.3">
      <c r="A4859" s="31"/>
      <c r="B4859" s="32"/>
      <c r="C4859" s="33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34"/>
      <c r="O4859" s="34"/>
      <c r="P4859" s="31"/>
      <c r="Q4859" s="31"/>
      <c r="R4859" s="34"/>
      <c r="S4859" s="34"/>
      <c r="T4859" s="34"/>
      <c r="U4859" s="34"/>
      <c r="V4859" s="34"/>
      <c r="W4859" s="34"/>
      <c r="X4859" s="34"/>
      <c r="Y4859" s="34"/>
      <c r="Z4859" s="34"/>
      <c r="AA4859" s="34"/>
    </row>
    <row r="4860" spans="1:27" s="30" customFormat="1" x14ac:dyDescent="0.3">
      <c r="A4860" s="31"/>
      <c r="B4860" s="32"/>
      <c r="C4860" s="33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34"/>
      <c r="O4860" s="34"/>
      <c r="P4860" s="31"/>
      <c r="Q4860" s="31"/>
      <c r="R4860" s="34"/>
      <c r="S4860" s="34"/>
      <c r="T4860" s="34"/>
      <c r="U4860" s="34"/>
      <c r="V4860" s="34"/>
      <c r="W4860" s="34"/>
      <c r="X4860" s="34"/>
      <c r="Y4860" s="34"/>
      <c r="Z4860" s="34"/>
      <c r="AA4860" s="34"/>
    </row>
    <row r="4861" spans="1:27" s="30" customFormat="1" x14ac:dyDescent="0.3">
      <c r="A4861" s="31"/>
      <c r="B4861" s="32"/>
      <c r="C4861" s="33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34"/>
      <c r="O4861" s="34"/>
      <c r="P4861" s="31"/>
      <c r="Q4861" s="31"/>
      <c r="R4861" s="34"/>
      <c r="S4861" s="34"/>
      <c r="T4861" s="34"/>
      <c r="U4861" s="34"/>
      <c r="V4861" s="34"/>
      <c r="W4861" s="34"/>
      <c r="X4861" s="34"/>
      <c r="Y4861" s="34"/>
      <c r="Z4861" s="34"/>
      <c r="AA4861" s="34"/>
    </row>
    <row r="4862" spans="1:27" s="30" customFormat="1" x14ac:dyDescent="0.3">
      <c r="A4862" s="31"/>
      <c r="B4862" s="32"/>
      <c r="C4862" s="33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34"/>
      <c r="O4862" s="34"/>
      <c r="P4862" s="31"/>
      <c r="Q4862" s="31"/>
      <c r="R4862" s="34"/>
      <c r="S4862" s="34"/>
      <c r="T4862" s="34"/>
      <c r="U4862" s="34"/>
      <c r="V4862" s="34"/>
      <c r="W4862" s="34"/>
      <c r="X4862" s="34"/>
      <c r="Y4862" s="34"/>
      <c r="Z4862" s="34"/>
      <c r="AA4862" s="34"/>
    </row>
    <row r="4863" spans="1:27" s="30" customFormat="1" x14ac:dyDescent="0.3">
      <c r="A4863" s="31"/>
      <c r="B4863" s="32"/>
      <c r="C4863" s="33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34"/>
      <c r="O4863" s="34"/>
      <c r="P4863" s="31"/>
      <c r="Q4863" s="31"/>
      <c r="R4863" s="34"/>
      <c r="S4863" s="34"/>
      <c r="T4863" s="34"/>
      <c r="U4863" s="34"/>
      <c r="V4863" s="34"/>
      <c r="W4863" s="34"/>
      <c r="X4863" s="34"/>
      <c r="Y4863" s="34"/>
      <c r="Z4863" s="34"/>
      <c r="AA4863" s="34"/>
    </row>
    <row r="4864" spans="1:27" s="30" customFormat="1" x14ac:dyDescent="0.3">
      <c r="A4864" s="31"/>
      <c r="B4864" s="32"/>
      <c r="C4864" s="33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34"/>
      <c r="O4864" s="34"/>
      <c r="P4864" s="31"/>
      <c r="Q4864" s="31"/>
      <c r="R4864" s="34"/>
      <c r="S4864" s="34"/>
      <c r="T4864" s="34"/>
      <c r="U4864" s="34"/>
      <c r="V4864" s="34"/>
      <c r="W4864" s="34"/>
      <c r="X4864" s="34"/>
      <c r="Y4864" s="34"/>
      <c r="Z4864" s="34"/>
      <c r="AA4864" s="34"/>
    </row>
    <row r="4865" spans="1:27" s="30" customFormat="1" x14ac:dyDescent="0.3">
      <c r="A4865" s="31"/>
      <c r="B4865" s="32"/>
      <c r="C4865" s="33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34"/>
      <c r="O4865" s="34"/>
      <c r="P4865" s="31"/>
      <c r="Q4865" s="31"/>
      <c r="R4865" s="34"/>
      <c r="S4865" s="34"/>
      <c r="T4865" s="34"/>
      <c r="U4865" s="34"/>
      <c r="V4865" s="34"/>
      <c r="W4865" s="34"/>
      <c r="X4865" s="34"/>
      <c r="Y4865" s="34"/>
      <c r="Z4865" s="34"/>
      <c r="AA4865" s="34"/>
    </row>
    <row r="4866" spans="1:27" s="30" customFormat="1" x14ac:dyDescent="0.3">
      <c r="A4866" s="31"/>
      <c r="B4866" s="32"/>
      <c r="C4866" s="33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34"/>
      <c r="O4866" s="34"/>
      <c r="P4866" s="31"/>
      <c r="Q4866" s="31"/>
      <c r="R4866" s="34"/>
      <c r="S4866" s="34"/>
      <c r="T4866" s="34"/>
      <c r="U4866" s="34"/>
      <c r="V4866" s="34"/>
      <c r="W4866" s="34"/>
      <c r="X4866" s="34"/>
      <c r="Y4866" s="34"/>
      <c r="Z4866" s="34"/>
      <c r="AA4866" s="34"/>
    </row>
    <row r="4867" spans="1:27" s="30" customFormat="1" x14ac:dyDescent="0.3">
      <c r="A4867" s="31"/>
      <c r="B4867" s="32"/>
      <c r="C4867" s="33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34"/>
      <c r="O4867" s="34"/>
      <c r="P4867" s="31"/>
      <c r="Q4867" s="31"/>
      <c r="R4867" s="34"/>
      <c r="S4867" s="34"/>
      <c r="T4867" s="34"/>
      <c r="U4867" s="34"/>
      <c r="V4867" s="34"/>
      <c r="W4867" s="34"/>
      <c r="X4867" s="34"/>
      <c r="Y4867" s="34"/>
      <c r="Z4867" s="34"/>
      <c r="AA4867" s="34"/>
    </row>
    <row r="4868" spans="1:27" s="30" customFormat="1" x14ac:dyDescent="0.3">
      <c r="A4868" s="31"/>
      <c r="B4868" s="32"/>
      <c r="C4868" s="33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34"/>
      <c r="O4868" s="34"/>
      <c r="P4868" s="31"/>
      <c r="Q4868" s="31"/>
      <c r="R4868" s="34"/>
      <c r="S4868" s="34"/>
      <c r="T4868" s="34"/>
      <c r="U4868" s="34"/>
      <c r="V4868" s="34"/>
      <c r="W4868" s="34"/>
      <c r="X4868" s="34"/>
      <c r="Y4868" s="34"/>
      <c r="Z4868" s="34"/>
      <c r="AA4868" s="34"/>
    </row>
    <row r="4869" spans="1:27" s="30" customFormat="1" x14ac:dyDescent="0.3">
      <c r="A4869" s="31"/>
      <c r="B4869" s="32"/>
      <c r="C4869" s="33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34"/>
      <c r="O4869" s="34"/>
      <c r="P4869" s="31"/>
      <c r="Q4869" s="31"/>
      <c r="R4869" s="34"/>
      <c r="S4869" s="34"/>
      <c r="T4869" s="34"/>
      <c r="U4869" s="34"/>
      <c r="V4869" s="34"/>
      <c r="W4869" s="34"/>
      <c r="X4869" s="34"/>
      <c r="Y4869" s="34"/>
      <c r="Z4869" s="34"/>
      <c r="AA4869" s="34"/>
    </row>
    <row r="4870" spans="1:27" s="30" customFormat="1" x14ac:dyDescent="0.3">
      <c r="A4870" s="31"/>
      <c r="B4870" s="32"/>
      <c r="C4870" s="33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34"/>
      <c r="O4870" s="34"/>
      <c r="P4870" s="31"/>
      <c r="Q4870" s="31"/>
      <c r="R4870" s="34"/>
      <c r="S4870" s="34"/>
      <c r="T4870" s="34"/>
      <c r="U4870" s="34"/>
      <c r="V4870" s="34"/>
      <c r="W4870" s="34"/>
      <c r="X4870" s="34"/>
      <c r="Y4870" s="34"/>
      <c r="Z4870" s="34"/>
      <c r="AA4870" s="34"/>
    </row>
    <row r="4871" spans="1:27" s="30" customFormat="1" x14ac:dyDescent="0.3">
      <c r="A4871" s="31"/>
      <c r="B4871" s="32"/>
      <c r="C4871" s="33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34"/>
      <c r="O4871" s="34"/>
      <c r="P4871" s="31"/>
      <c r="Q4871" s="31"/>
      <c r="R4871" s="34"/>
      <c r="S4871" s="34"/>
      <c r="T4871" s="34"/>
      <c r="U4871" s="34"/>
      <c r="V4871" s="34"/>
      <c r="W4871" s="34"/>
      <c r="X4871" s="34"/>
      <c r="Y4871" s="34"/>
      <c r="Z4871" s="34"/>
      <c r="AA4871" s="34"/>
    </row>
    <row r="4872" spans="1:27" s="30" customFormat="1" x14ac:dyDescent="0.3">
      <c r="A4872" s="31"/>
      <c r="B4872" s="32"/>
      <c r="C4872" s="33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34"/>
      <c r="O4872" s="34"/>
      <c r="P4872" s="31"/>
      <c r="Q4872" s="31"/>
      <c r="R4872" s="34"/>
      <c r="S4872" s="34"/>
      <c r="T4872" s="34"/>
      <c r="U4872" s="34"/>
      <c r="V4872" s="34"/>
      <c r="W4872" s="34"/>
      <c r="X4872" s="34"/>
      <c r="Y4872" s="34"/>
      <c r="Z4872" s="34"/>
      <c r="AA4872" s="34"/>
    </row>
    <row r="4873" spans="1:27" s="30" customFormat="1" x14ac:dyDescent="0.3">
      <c r="A4873" s="31"/>
      <c r="B4873" s="32"/>
      <c r="C4873" s="33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34"/>
      <c r="O4873" s="34"/>
      <c r="P4873" s="31"/>
      <c r="Q4873" s="31"/>
      <c r="R4873" s="34"/>
      <c r="S4873" s="34"/>
      <c r="T4873" s="34"/>
      <c r="U4873" s="34"/>
      <c r="V4873" s="34"/>
      <c r="W4873" s="34"/>
      <c r="X4873" s="34"/>
      <c r="Y4873" s="34"/>
      <c r="Z4873" s="34"/>
      <c r="AA4873" s="34"/>
    </row>
    <row r="4874" spans="1:27" s="30" customFormat="1" x14ac:dyDescent="0.3">
      <c r="A4874" s="31"/>
      <c r="B4874" s="32"/>
      <c r="C4874" s="33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34"/>
      <c r="O4874" s="34"/>
      <c r="P4874" s="31"/>
      <c r="Q4874" s="31"/>
      <c r="R4874" s="34"/>
      <c r="S4874" s="34"/>
      <c r="T4874" s="34"/>
      <c r="U4874" s="34"/>
      <c r="V4874" s="34"/>
      <c r="W4874" s="34"/>
      <c r="X4874" s="34"/>
      <c r="Y4874" s="34"/>
      <c r="Z4874" s="34"/>
      <c r="AA4874" s="34"/>
    </row>
    <row r="4875" spans="1:27" s="30" customFormat="1" x14ac:dyDescent="0.3">
      <c r="A4875" s="31"/>
      <c r="B4875" s="32"/>
      <c r="C4875" s="33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34"/>
      <c r="O4875" s="34"/>
      <c r="P4875" s="31"/>
      <c r="Q4875" s="31"/>
      <c r="R4875" s="34"/>
      <c r="S4875" s="34"/>
      <c r="T4875" s="34"/>
      <c r="U4875" s="34"/>
      <c r="V4875" s="34"/>
      <c r="W4875" s="34"/>
      <c r="X4875" s="34"/>
      <c r="Y4875" s="34"/>
      <c r="Z4875" s="34"/>
      <c r="AA4875" s="34"/>
    </row>
    <row r="4876" spans="1:27" s="30" customFormat="1" x14ac:dyDescent="0.3">
      <c r="A4876" s="31"/>
      <c r="B4876" s="32"/>
      <c r="C4876" s="33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34"/>
      <c r="O4876" s="34"/>
      <c r="P4876" s="31"/>
      <c r="Q4876" s="31"/>
      <c r="R4876" s="34"/>
      <c r="S4876" s="34"/>
      <c r="T4876" s="34"/>
      <c r="U4876" s="34"/>
      <c r="V4876" s="34"/>
      <c r="W4876" s="34"/>
      <c r="X4876" s="34"/>
      <c r="Y4876" s="34"/>
      <c r="Z4876" s="34"/>
      <c r="AA4876" s="34"/>
    </row>
    <row r="4877" spans="1:27" s="30" customFormat="1" x14ac:dyDescent="0.3">
      <c r="A4877" s="31"/>
      <c r="B4877" s="32"/>
      <c r="C4877" s="33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34"/>
      <c r="O4877" s="34"/>
      <c r="P4877" s="31"/>
      <c r="Q4877" s="31"/>
      <c r="R4877" s="34"/>
      <c r="S4877" s="34"/>
      <c r="T4877" s="34"/>
      <c r="U4877" s="34"/>
      <c r="V4877" s="34"/>
      <c r="W4877" s="34"/>
      <c r="X4877" s="34"/>
      <c r="Y4877" s="34"/>
      <c r="Z4877" s="34"/>
      <c r="AA4877" s="34"/>
    </row>
    <row r="4878" spans="1:27" s="30" customFormat="1" x14ac:dyDescent="0.3">
      <c r="A4878" s="31"/>
      <c r="B4878" s="32"/>
      <c r="C4878" s="33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34"/>
      <c r="O4878" s="34"/>
      <c r="P4878" s="31"/>
      <c r="Q4878" s="31"/>
      <c r="R4878" s="34"/>
      <c r="S4878" s="34"/>
      <c r="T4878" s="34"/>
      <c r="U4878" s="34"/>
      <c r="V4878" s="34"/>
      <c r="W4878" s="34"/>
      <c r="X4878" s="34"/>
      <c r="Y4878" s="34"/>
      <c r="Z4878" s="34"/>
      <c r="AA4878" s="34"/>
    </row>
    <row r="4879" spans="1:27" s="30" customFormat="1" x14ac:dyDescent="0.3">
      <c r="A4879" s="31"/>
      <c r="B4879" s="32"/>
      <c r="C4879" s="33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34"/>
      <c r="O4879" s="34"/>
      <c r="P4879" s="31"/>
      <c r="Q4879" s="31"/>
      <c r="R4879" s="34"/>
      <c r="S4879" s="34"/>
      <c r="T4879" s="34"/>
      <c r="U4879" s="34"/>
      <c r="V4879" s="34"/>
      <c r="W4879" s="34"/>
      <c r="X4879" s="34"/>
      <c r="Y4879" s="34"/>
      <c r="Z4879" s="34"/>
      <c r="AA4879" s="34"/>
    </row>
    <row r="4880" spans="1:27" s="30" customFormat="1" x14ac:dyDescent="0.3">
      <c r="A4880" s="31"/>
      <c r="B4880" s="32"/>
      <c r="C4880" s="33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34"/>
      <c r="O4880" s="34"/>
      <c r="P4880" s="31"/>
      <c r="Q4880" s="31"/>
      <c r="R4880" s="34"/>
      <c r="S4880" s="34"/>
      <c r="T4880" s="34"/>
      <c r="U4880" s="34"/>
      <c r="V4880" s="34"/>
      <c r="W4880" s="34"/>
      <c r="X4880" s="34"/>
      <c r="Y4880" s="34"/>
      <c r="Z4880" s="34"/>
      <c r="AA4880" s="34"/>
    </row>
    <row r="4881" spans="1:27" s="30" customFormat="1" x14ac:dyDescent="0.3">
      <c r="A4881" s="31"/>
      <c r="B4881" s="32"/>
      <c r="C4881" s="33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34"/>
      <c r="O4881" s="34"/>
      <c r="P4881" s="31"/>
      <c r="Q4881" s="31"/>
      <c r="R4881" s="34"/>
      <c r="S4881" s="34"/>
      <c r="T4881" s="34"/>
      <c r="U4881" s="34"/>
      <c r="V4881" s="34"/>
      <c r="W4881" s="34"/>
      <c r="X4881" s="34"/>
      <c r="Y4881" s="34"/>
      <c r="Z4881" s="34"/>
      <c r="AA4881" s="34"/>
    </row>
    <row r="4882" spans="1:27" s="30" customFormat="1" x14ac:dyDescent="0.3">
      <c r="A4882" s="31"/>
      <c r="B4882" s="32"/>
      <c r="C4882" s="33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34"/>
      <c r="O4882" s="34"/>
      <c r="P4882" s="31"/>
      <c r="Q4882" s="31"/>
      <c r="R4882" s="34"/>
      <c r="S4882" s="34"/>
      <c r="T4882" s="34"/>
      <c r="U4882" s="34"/>
      <c r="V4882" s="34"/>
      <c r="W4882" s="34"/>
      <c r="X4882" s="34"/>
      <c r="Y4882" s="34"/>
      <c r="Z4882" s="34"/>
      <c r="AA4882" s="34"/>
    </row>
    <row r="4883" spans="1:27" s="30" customFormat="1" x14ac:dyDescent="0.3">
      <c r="A4883" s="31"/>
      <c r="B4883" s="32"/>
      <c r="C4883" s="33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34"/>
      <c r="O4883" s="34"/>
      <c r="P4883" s="31"/>
      <c r="Q4883" s="31"/>
      <c r="R4883" s="34"/>
      <c r="S4883" s="34"/>
      <c r="T4883" s="34"/>
      <c r="U4883" s="34"/>
      <c r="V4883" s="34"/>
      <c r="W4883" s="34"/>
      <c r="X4883" s="34"/>
      <c r="Y4883" s="34"/>
      <c r="Z4883" s="34"/>
      <c r="AA4883" s="34"/>
    </row>
    <row r="4884" spans="1:27" s="30" customFormat="1" x14ac:dyDescent="0.3">
      <c r="A4884" s="31"/>
      <c r="B4884" s="32"/>
      <c r="C4884" s="33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34"/>
      <c r="O4884" s="34"/>
      <c r="P4884" s="31"/>
      <c r="Q4884" s="31"/>
      <c r="R4884" s="34"/>
      <c r="S4884" s="34"/>
      <c r="T4884" s="34"/>
      <c r="U4884" s="34"/>
      <c r="V4884" s="34"/>
      <c r="W4884" s="34"/>
      <c r="X4884" s="34"/>
      <c r="Y4884" s="34"/>
      <c r="Z4884" s="34"/>
      <c r="AA4884" s="34"/>
    </row>
    <row r="4885" spans="1:27" s="30" customFormat="1" x14ac:dyDescent="0.3">
      <c r="A4885" s="31"/>
      <c r="B4885" s="32"/>
      <c r="C4885" s="33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34"/>
      <c r="O4885" s="34"/>
      <c r="P4885" s="31"/>
      <c r="Q4885" s="31"/>
      <c r="R4885" s="34"/>
      <c r="S4885" s="34"/>
      <c r="T4885" s="34"/>
      <c r="U4885" s="34"/>
      <c r="V4885" s="34"/>
      <c r="W4885" s="34"/>
      <c r="X4885" s="34"/>
      <c r="Y4885" s="34"/>
      <c r="Z4885" s="34"/>
      <c r="AA4885" s="34"/>
    </row>
    <row r="4886" spans="1:27" s="30" customFormat="1" x14ac:dyDescent="0.3">
      <c r="A4886" s="31"/>
      <c r="B4886" s="32"/>
      <c r="C4886" s="33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34"/>
      <c r="O4886" s="34"/>
      <c r="P4886" s="31"/>
      <c r="Q4886" s="31"/>
      <c r="R4886" s="34"/>
      <c r="S4886" s="34"/>
      <c r="T4886" s="34"/>
      <c r="U4886" s="34"/>
      <c r="V4886" s="34"/>
      <c r="W4886" s="34"/>
      <c r="X4886" s="34"/>
      <c r="Y4886" s="34"/>
      <c r="Z4886" s="34"/>
      <c r="AA4886" s="34"/>
    </row>
    <row r="4887" spans="1:27" s="30" customFormat="1" x14ac:dyDescent="0.3">
      <c r="A4887" s="31"/>
      <c r="B4887" s="32"/>
      <c r="C4887" s="33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34"/>
      <c r="O4887" s="34"/>
      <c r="P4887" s="31"/>
      <c r="Q4887" s="31"/>
      <c r="R4887" s="34"/>
      <c r="S4887" s="34"/>
      <c r="T4887" s="34"/>
      <c r="U4887" s="34"/>
      <c r="V4887" s="34"/>
      <c r="W4887" s="34"/>
      <c r="X4887" s="34"/>
      <c r="Y4887" s="34"/>
      <c r="Z4887" s="34"/>
      <c r="AA4887" s="34"/>
    </row>
    <row r="4888" spans="1:27" s="30" customFormat="1" x14ac:dyDescent="0.3">
      <c r="A4888" s="31"/>
      <c r="B4888" s="32"/>
      <c r="C4888" s="33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34"/>
      <c r="O4888" s="34"/>
      <c r="P4888" s="31"/>
      <c r="Q4888" s="31"/>
      <c r="R4888" s="34"/>
      <c r="S4888" s="34"/>
      <c r="T4888" s="34"/>
      <c r="U4888" s="34"/>
      <c r="V4888" s="34"/>
      <c r="W4888" s="34"/>
      <c r="X4888" s="34"/>
      <c r="Y4888" s="34"/>
      <c r="Z4888" s="34"/>
      <c r="AA4888" s="34"/>
    </row>
    <row r="4889" spans="1:27" s="30" customFormat="1" x14ac:dyDescent="0.3">
      <c r="A4889" s="31"/>
      <c r="B4889" s="32"/>
      <c r="C4889" s="33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34"/>
      <c r="O4889" s="34"/>
      <c r="P4889" s="31"/>
      <c r="Q4889" s="31"/>
      <c r="R4889" s="34"/>
      <c r="S4889" s="34"/>
      <c r="T4889" s="34"/>
      <c r="U4889" s="34"/>
      <c r="V4889" s="34"/>
      <c r="W4889" s="34"/>
      <c r="X4889" s="34"/>
      <c r="Y4889" s="34"/>
      <c r="Z4889" s="34"/>
      <c r="AA4889" s="34"/>
    </row>
    <row r="4890" spans="1:27" s="30" customFormat="1" x14ac:dyDescent="0.3">
      <c r="A4890" s="31"/>
      <c r="B4890" s="32"/>
      <c r="C4890" s="33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34"/>
      <c r="O4890" s="34"/>
      <c r="P4890" s="31"/>
      <c r="Q4890" s="31"/>
      <c r="R4890" s="34"/>
      <c r="S4890" s="34"/>
      <c r="T4890" s="34"/>
      <c r="U4890" s="34"/>
      <c r="V4890" s="34"/>
      <c r="W4890" s="34"/>
      <c r="X4890" s="34"/>
      <c r="Y4890" s="34"/>
      <c r="Z4890" s="34"/>
      <c r="AA4890" s="34"/>
    </row>
    <row r="4891" spans="1:27" s="30" customFormat="1" x14ac:dyDescent="0.3">
      <c r="A4891" s="31"/>
      <c r="B4891" s="32"/>
      <c r="C4891" s="33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34"/>
      <c r="O4891" s="34"/>
      <c r="P4891" s="31"/>
      <c r="Q4891" s="31"/>
      <c r="R4891" s="34"/>
      <c r="S4891" s="34"/>
      <c r="T4891" s="34"/>
      <c r="U4891" s="34"/>
      <c r="V4891" s="34"/>
      <c r="W4891" s="34"/>
      <c r="X4891" s="34"/>
      <c r="Y4891" s="34"/>
      <c r="Z4891" s="34"/>
      <c r="AA4891" s="34"/>
    </row>
    <row r="4892" spans="1:27" s="30" customFormat="1" x14ac:dyDescent="0.3">
      <c r="A4892" s="31"/>
      <c r="B4892" s="32"/>
      <c r="C4892" s="33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34"/>
      <c r="O4892" s="34"/>
      <c r="P4892" s="31"/>
      <c r="Q4892" s="31"/>
      <c r="R4892" s="34"/>
      <c r="S4892" s="34"/>
      <c r="T4892" s="34"/>
      <c r="U4892" s="34"/>
      <c r="V4892" s="34"/>
      <c r="W4892" s="34"/>
      <c r="X4892" s="34"/>
      <c r="Y4892" s="34"/>
      <c r="Z4892" s="34"/>
      <c r="AA4892" s="34"/>
    </row>
    <row r="4893" spans="1:27" s="30" customFormat="1" x14ac:dyDescent="0.3">
      <c r="A4893" s="31"/>
      <c r="B4893" s="32"/>
      <c r="C4893" s="33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34"/>
      <c r="O4893" s="34"/>
      <c r="P4893" s="31"/>
      <c r="Q4893" s="31"/>
      <c r="R4893" s="34"/>
      <c r="S4893" s="34"/>
      <c r="T4893" s="34"/>
      <c r="U4893" s="34"/>
      <c r="V4893" s="34"/>
      <c r="W4893" s="34"/>
      <c r="X4893" s="34"/>
      <c r="Y4893" s="34"/>
      <c r="Z4893" s="34"/>
      <c r="AA4893" s="34"/>
    </row>
    <row r="4894" spans="1:27" s="30" customFormat="1" x14ac:dyDescent="0.3">
      <c r="A4894" s="31"/>
      <c r="B4894" s="32"/>
      <c r="C4894" s="33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34"/>
      <c r="O4894" s="34"/>
      <c r="P4894" s="31"/>
      <c r="Q4894" s="31"/>
      <c r="R4894" s="34"/>
      <c r="S4894" s="34"/>
      <c r="T4894" s="34"/>
      <c r="U4894" s="34"/>
      <c r="V4894" s="34"/>
      <c r="W4894" s="34"/>
      <c r="X4894" s="34"/>
      <c r="Y4894" s="34"/>
      <c r="Z4894" s="34"/>
      <c r="AA4894" s="34"/>
    </row>
    <row r="4895" spans="1:27" s="30" customFormat="1" x14ac:dyDescent="0.3">
      <c r="A4895" s="31"/>
      <c r="B4895" s="32"/>
      <c r="C4895" s="33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34"/>
      <c r="O4895" s="34"/>
      <c r="P4895" s="31"/>
      <c r="Q4895" s="31"/>
      <c r="R4895" s="34"/>
      <c r="S4895" s="34"/>
      <c r="T4895" s="34"/>
      <c r="U4895" s="34"/>
      <c r="V4895" s="34"/>
      <c r="W4895" s="34"/>
      <c r="X4895" s="34"/>
      <c r="Y4895" s="34"/>
      <c r="Z4895" s="34"/>
      <c r="AA4895" s="34"/>
    </row>
    <row r="4896" spans="1:27" s="30" customFormat="1" x14ac:dyDescent="0.3">
      <c r="A4896" s="31"/>
      <c r="B4896" s="32"/>
      <c r="C4896" s="33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34"/>
      <c r="O4896" s="34"/>
      <c r="P4896" s="31"/>
      <c r="Q4896" s="31"/>
      <c r="R4896" s="34"/>
      <c r="S4896" s="34"/>
      <c r="T4896" s="34"/>
      <c r="U4896" s="34"/>
      <c r="V4896" s="34"/>
      <c r="W4896" s="34"/>
      <c r="X4896" s="34"/>
      <c r="Y4896" s="34"/>
      <c r="Z4896" s="34"/>
      <c r="AA4896" s="34"/>
    </row>
    <row r="4897" spans="1:27" s="30" customFormat="1" x14ac:dyDescent="0.3">
      <c r="A4897" s="31"/>
      <c r="B4897" s="32"/>
      <c r="C4897" s="33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34"/>
      <c r="O4897" s="34"/>
      <c r="P4897" s="31"/>
      <c r="Q4897" s="31"/>
      <c r="R4897" s="34"/>
      <c r="S4897" s="34"/>
      <c r="T4897" s="34"/>
      <c r="U4897" s="34"/>
      <c r="V4897" s="34"/>
      <c r="W4897" s="34"/>
      <c r="X4897" s="34"/>
      <c r="Y4897" s="34"/>
      <c r="Z4897" s="34"/>
      <c r="AA4897" s="34"/>
    </row>
    <row r="4898" spans="1:27" s="30" customFormat="1" x14ac:dyDescent="0.3">
      <c r="A4898" s="31"/>
      <c r="B4898" s="32"/>
      <c r="C4898" s="33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34"/>
      <c r="O4898" s="34"/>
      <c r="P4898" s="31"/>
      <c r="Q4898" s="31"/>
      <c r="R4898" s="34"/>
      <c r="S4898" s="34"/>
      <c r="T4898" s="34"/>
      <c r="U4898" s="34"/>
      <c r="V4898" s="34"/>
      <c r="W4898" s="34"/>
      <c r="X4898" s="34"/>
      <c r="Y4898" s="34"/>
      <c r="Z4898" s="34"/>
      <c r="AA4898" s="34"/>
    </row>
    <row r="4899" spans="1:27" s="30" customFormat="1" x14ac:dyDescent="0.3">
      <c r="A4899" s="31"/>
      <c r="B4899" s="32"/>
      <c r="C4899" s="33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34"/>
      <c r="O4899" s="34"/>
      <c r="P4899" s="31"/>
      <c r="Q4899" s="31"/>
      <c r="R4899" s="34"/>
      <c r="S4899" s="34"/>
      <c r="T4899" s="34"/>
      <c r="U4899" s="34"/>
      <c r="V4899" s="34"/>
      <c r="W4899" s="34"/>
      <c r="X4899" s="34"/>
      <c r="Y4899" s="34"/>
      <c r="Z4899" s="34"/>
      <c r="AA4899" s="34"/>
    </row>
    <row r="4900" spans="1:27" s="30" customFormat="1" x14ac:dyDescent="0.3">
      <c r="A4900" s="31"/>
      <c r="B4900" s="32"/>
      <c r="C4900" s="33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34"/>
      <c r="O4900" s="34"/>
      <c r="P4900" s="31"/>
      <c r="Q4900" s="31"/>
      <c r="R4900" s="34"/>
      <c r="S4900" s="34"/>
      <c r="T4900" s="34"/>
      <c r="U4900" s="34"/>
      <c r="V4900" s="34"/>
      <c r="W4900" s="34"/>
      <c r="X4900" s="34"/>
      <c r="Y4900" s="34"/>
      <c r="Z4900" s="34"/>
      <c r="AA4900" s="34"/>
    </row>
    <row r="4901" spans="1:27" s="30" customFormat="1" x14ac:dyDescent="0.3">
      <c r="A4901" s="31"/>
      <c r="B4901" s="32"/>
      <c r="C4901" s="33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34"/>
      <c r="O4901" s="34"/>
      <c r="P4901" s="31"/>
      <c r="Q4901" s="31"/>
      <c r="R4901" s="34"/>
      <c r="S4901" s="34"/>
      <c r="T4901" s="34"/>
      <c r="U4901" s="34"/>
      <c r="V4901" s="34"/>
      <c r="W4901" s="34"/>
      <c r="X4901" s="34"/>
      <c r="Y4901" s="34"/>
      <c r="Z4901" s="34"/>
      <c r="AA4901" s="34"/>
    </row>
    <row r="4902" spans="1:27" s="30" customFormat="1" x14ac:dyDescent="0.3">
      <c r="A4902" s="31"/>
      <c r="B4902" s="32"/>
      <c r="C4902" s="33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34"/>
      <c r="O4902" s="34"/>
      <c r="P4902" s="31"/>
      <c r="Q4902" s="31"/>
      <c r="R4902" s="34"/>
      <c r="S4902" s="34"/>
      <c r="T4902" s="34"/>
      <c r="U4902" s="34"/>
      <c r="V4902" s="34"/>
      <c r="W4902" s="34"/>
      <c r="X4902" s="34"/>
      <c r="Y4902" s="34"/>
      <c r="Z4902" s="34"/>
      <c r="AA4902" s="34"/>
    </row>
    <row r="4903" spans="1:27" s="30" customFormat="1" x14ac:dyDescent="0.3">
      <c r="A4903" s="31"/>
      <c r="B4903" s="32"/>
      <c r="C4903" s="33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34"/>
      <c r="O4903" s="34"/>
      <c r="P4903" s="31"/>
      <c r="Q4903" s="31"/>
      <c r="R4903" s="34"/>
      <c r="S4903" s="34"/>
      <c r="T4903" s="34"/>
      <c r="U4903" s="34"/>
      <c r="V4903" s="34"/>
      <c r="W4903" s="34"/>
      <c r="X4903" s="34"/>
      <c r="Y4903" s="34"/>
      <c r="Z4903" s="34"/>
      <c r="AA4903" s="34"/>
    </row>
    <row r="4904" spans="1:27" s="30" customFormat="1" x14ac:dyDescent="0.3">
      <c r="A4904" s="31"/>
      <c r="B4904" s="32"/>
      <c r="C4904" s="33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34"/>
      <c r="O4904" s="34"/>
      <c r="P4904" s="31"/>
      <c r="Q4904" s="31"/>
      <c r="R4904" s="34"/>
      <c r="S4904" s="34"/>
      <c r="T4904" s="34"/>
      <c r="U4904" s="34"/>
      <c r="V4904" s="34"/>
      <c r="W4904" s="34"/>
      <c r="X4904" s="34"/>
      <c r="Y4904" s="34"/>
      <c r="Z4904" s="34"/>
      <c r="AA4904" s="34"/>
    </row>
    <row r="4905" spans="1:27" s="30" customFormat="1" x14ac:dyDescent="0.3">
      <c r="A4905" s="31"/>
      <c r="B4905" s="32"/>
      <c r="C4905" s="33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34"/>
      <c r="O4905" s="34"/>
      <c r="P4905" s="31"/>
      <c r="Q4905" s="31"/>
      <c r="R4905" s="34"/>
      <c r="S4905" s="34"/>
      <c r="T4905" s="34"/>
      <c r="U4905" s="34"/>
      <c r="V4905" s="34"/>
      <c r="W4905" s="34"/>
      <c r="X4905" s="34"/>
      <c r="Y4905" s="34"/>
      <c r="Z4905" s="34"/>
      <c r="AA4905" s="34"/>
    </row>
    <row r="4906" spans="1:27" s="30" customFormat="1" x14ac:dyDescent="0.3">
      <c r="A4906" s="31"/>
      <c r="B4906" s="32"/>
      <c r="C4906" s="33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34"/>
      <c r="O4906" s="34"/>
      <c r="P4906" s="31"/>
      <c r="Q4906" s="31"/>
      <c r="R4906" s="34"/>
      <c r="S4906" s="34"/>
      <c r="T4906" s="34"/>
      <c r="U4906" s="34"/>
      <c r="V4906" s="34"/>
      <c r="W4906" s="34"/>
      <c r="X4906" s="34"/>
      <c r="Y4906" s="34"/>
      <c r="Z4906" s="34"/>
      <c r="AA4906" s="34"/>
    </row>
    <row r="4907" spans="1:27" s="30" customFormat="1" x14ac:dyDescent="0.3">
      <c r="A4907" s="31"/>
      <c r="B4907" s="32"/>
      <c r="C4907" s="33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34"/>
      <c r="O4907" s="34"/>
      <c r="P4907" s="31"/>
      <c r="Q4907" s="31"/>
      <c r="R4907" s="34"/>
      <c r="S4907" s="34"/>
      <c r="T4907" s="34"/>
      <c r="U4907" s="34"/>
      <c r="V4907" s="34"/>
      <c r="W4907" s="34"/>
      <c r="X4907" s="34"/>
      <c r="Y4907" s="34"/>
      <c r="Z4907" s="34"/>
      <c r="AA4907" s="34"/>
    </row>
    <row r="4908" spans="1:27" s="30" customFormat="1" x14ac:dyDescent="0.3">
      <c r="A4908" s="31"/>
      <c r="B4908" s="32"/>
      <c r="C4908" s="33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34"/>
      <c r="O4908" s="34"/>
      <c r="P4908" s="31"/>
      <c r="Q4908" s="31"/>
      <c r="R4908" s="34"/>
      <c r="S4908" s="34"/>
      <c r="T4908" s="34"/>
      <c r="U4908" s="34"/>
      <c r="V4908" s="34"/>
      <c r="W4908" s="34"/>
      <c r="X4908" s="34"/>
      <c r="Y4908" s="34"/>
      <c r="Z4908" s="34"/>
      <c r="AA4908" s="34"/>
    </row>
    <row r="4909" spans="1:27" s="30" customFormat="1" x14ac:dyDescent="0.3">
      <c r="A4909" s="31"/>
      <c r="B4909" s="32"/>
      <c r="C4909" s="33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34"/>
      <c r="O4909" s="34"/>
      <c r="P4909" s="31"/>
      <c r="Q4909" s="31"/>
      <c r="R4909" s="34"/>
      <c r="S4909" s="34"/>
      <c r="T4909" s="34"/>
      <c r="U4909" s="34"/>
      <c r="V4909" s="34"/>
      <c r="W4909" s="34"/>
      <c r="X4909" s="34"/>
      <c r="Y4909" s="34"/>
      <c r="Z4909" s="34"/>
      <c r="AA4909" s="34"/>
    </row>
    <row r="4910" spans="1:27" s="30" customFormat="1" x14ac:dyDescent="0.3">
      <c r="A4910" s="31"/>
      <c r="B4910" s="32"/>
      <c r="C4910" s="33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34"/>
      <c r="O4910" s="34"/>
      <c r="P4910" s="31"/>
      <c r="Q4910" s="31"/>
      <c r="R4910" s="34"/>
      <c r="S4910" s="34"/>
      <c r="T4910" s="34"/>
      <c r="U4910" s="34"/>
      <c r="V4910" s="34"/>
      <c r="W4910" s="34"/>
      <c r="X4910" s="34"/>
      <c r="Y4910" s="34"/>
      <c r="Z4910" s="34"/>
      <c r="AA4910" s="34"/>
    </row>
    <row r="4911" spans="1:27" s="30" customFormat="1" x14ac:dyDescent="0.3">
      <c r="A4911" s="31"/>
      <c r="B4911" s="32"/>
      <c r="C4911" s="33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34"/>
      <c r="O4911" s="34"/>
      <c r="P4911" s="31"/>
      <c r="Q4911" s="31"/>
      <c r="R4911" s="34"/>
      <c r="S4911" s="34"/>
      <c r="T4911" s="34"/>
      <c r="U4911" s="34"/>
      <c r="V4911" s="34"/>
      <c r="W4911" s="34"/>
      <c r="X4911" s="34"/>
      <c r="Y4911" s="34"/>
      <c r="Z4911" s="34"/>
      <c r="AA4911" s="34"/>
    </row>
    <row r="4912" spans="1:27" s="30" customFormat="1" x14ac:dyDescent="0.3">
      <c r="A4912" s="31"/>
      <c r="B4912" s="32"/>
      <c r="C4912" s="33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34"/>
      <c r="O4912" s="34"/>
      <c r="P4912" s="31"/>
      <c r="Q4912" s="31"/>
      <c r="R4912" s="34"/>
      <c r="S4912" s="34"/>
      <c r="T4912" s="34"/>
      <c r="U4912" s="34"/>
      <c r="V4912" s="34"/>
      <c r="W4912" s="34"/>
      <c r="X4912" s="34"/>
      <c r="Y4912" s="34"/>
      <c r="Z4912" s="34"/>
      <c r="AA4912" s="34"/>
    </row>
    <row r="4913" spans="1:27" s="30" customFormat="1" x14ac:dyDescent="0.3">
      <c r="A4913" s="31"/>
      <c r="B4913" s="32"/>
      <c r="C4913" s="33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34"/>
      <c r="O4913" s="34"/>
      <c r="P4913" s="31"/>
      <c r="Q4913" s="31"/>
      <c r="R4913" s="34"/>
      <c r="S4913" s="34"/>
      <c r="T4913" s="34"/>
      <c r="U4913" s="34"/>
      <c r="V4913" s="34"/>
      <c r="W4913" s="34"/>
      <c r="X4913" s="34"/>
      <c r="Y4913" s="34"/>
      <c r="Z4913" s="34"/>
      <c r="AA4913" s="34"/>
    </row>
    <row r="4914" spans="1:27" s="30" customFormat="1" x14ac:dyDescent="0.3">
      <c r="A4914" s="31"/>
      <c r="B4914" s="32"/>
      <c r="C4914" s="33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34"/>
      <c r="O4914" s="34"/>
      <c r="P4914" s="31"/>
      <c r="Q4914" s="31"/>
      <c r="R4914" s="34"/>
      <c r="S4914" s="34"/>
      <c r="T4914" s="34"/>
      <c r="U4914" s="34"/>
      <c r="V4914" s="34"/>
      <c r="W4914" s="34"/>
      <c r="X4914" s="34"/>
      <c r="Y4914" s="34"/>
      <c r="Z4914" s="34"/>
      <c r="AA4914" s="34"/>
    </row>
    <row r="4915" spans="1:27" s="30" customFormat="1" x14ac:dyDescent="0.3">
      <c r="A4915" s="31"/>
      <c r="B4915" s="32"/>
      <c r="C4915" s="33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34"/>
      <c r="O4915" s="34"/>
      <c r="P4915" s="31"/>
      <c r="Q4915" s="31"/>
      <c r="R4915" s="34"/>
      <c r="S4915" s="34"/>
      <c r="T4915" s="34"/>
      <c r="U4915" s="34"/>
      <c r="V4915" s="34"/>
      <c r="W4915" s="34"/>
      <c r="X4915" s="34"/>
      <c r="Y4915" s="34"/>
      <c r="Z4915" s="34"/>
      <c r="AA4915" s="34"/>
    </row>
    <row r="4916" spans="1:27" s="30" customFormat="1" x14ac:dyDescent="0.3">
      <c r="A4916" s="31"/>
      <c r="B4916" s="32"/>
      <c r="C4916" s="33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34"/>
      <c r="O4916" s="34"/>
      <c r="P4916" s="31"/>
      <c r="Q4916" s="31"/>
      <c r="R4916" s="34"/>
      <c r="S4916" s="34"/>
      <c r="T4916" s="34"/>
      <c r="U4916" s="34"/>
      <c r="V4916" s="34"/>
      <c r="W4916" s="34"/>
      <c r="X4916" s="34"/>
      <c r="Y4916" s="34"/>
      <c r="Z4916" s="34"/>
      <c r="AA4916" s="34"/>
    </row>
    <row r="4917" spans="1:27" s="30" customFormat="1" x14ac:dyDescent="0.3">
      <c r="A4917" s="31"/>
      <c r="B4917" s="32"/>
      <c r="C4917" s="33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34"/>
      <c r="O4917" s="34"/>
      <c r="P4917" s="31"/>
      <c r="Q4917" s="31"/>
      <c r="R4917" s="34"/>
      <c r="S4917" s="34"/>
      <c r="T4917" s="34"/>
      <c r="U4917" s="34"/>
      <c r="V4917" s="34"/>
      <c r="W4917" s="34"/>
      <c r="X4917" s="34"/>
      <c r="Y4917" s="34"/>
      <c r="Z4917" s="34"/>
      <c r="AA4917" s="34"/>
    </row>
    <row r="4918" spans="1:27" s="30" customFormat="1" x14ac:dyDescent="0.3">
      <c r="A4918" s="31"/>
      <c r="B4918" s="32"/>
      <c r="C4918" s="33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34"/>
      <c r="O4918" s="34"/>
      <c r="P4918" s="31"/>
      <c r="Q4918" s="31"/>
      <c r="R4918" s="34"/>
      <c r="S4918" s="34"/>
      <c r="T4918" s="34"/>
      <c r="U4918" s="34"/>
      <c r="V4918" s="34"/>
      <c r="W4918" s="34"/>
      <c r="X4918" s="34"/>
      <c r="Y4918" s="34"/>
      <c r="Z4918" s="34"/>
      <c r="AA4918" s="34"/>
    </row>
    <row r="4919" spans="1:27" s="30" customFormat="1" x14ac:dyDescent="0.3">
      <c r="A4919" s="31"/>
      <c r="B4919" s="32"/>
      <c r="C4919" s="33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34"/>
      <c r="O4919" s="34"/>
      <c r="P4919" s="31"/>
      <c r="Q4919" s="31"/>
      <c r="R4919" s="34"/>
      <c r="S4919" s="34"/>
      <c r="T4919" s="34"/>
      <c r="U4919" s="34"/>
      <c r="V4919" s="34"/>
      <c r="W4919" s="34"/>
      <c r="X4919" s="34"/>
      <c r="Y4919" s="34"/>
      <c r="Z4919" s="34"/>
      <c r="AA4919" s="34"/>
    </row>
    <row r="4920" spans="1:27" s="30" customFormat="1" x14ac:dyDescent="0.3">
      <c r="A4920" s="31"/>
      <c r="B4920" s="32"/>
      <c r="C4920" s="33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34"/>
      <c r="O4920" s="34"/>
      <c r="P4920" s="31"/>
      <c r="Q4920" s="31"/>
      <c r="R4920" s="34"/>
      <c r="S4920" s="34"/>
      <c r="T4920" s="34"/>
      <c r="U4920" s="34"/>
      <c r="V4920" s="34"/>
      <c r="W4920" s="34"/>
      <c r="X4920" s="34"/>
      <c r="Y4920" s="34"/>
      <c r="Z4920" s="34"/>
      <c r="AA4920" s="34"/>
    </row>
    <row r="4921" spans="1:27" s="30" customFormat="1" x14ac:dyDescent="0.3">
      <c r="A4921" s="31"/>
      <c r="B4921" s="32"/>
      <c r="C4921" s="33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34"/>
      <c r="O4921" s="34"/>
      <c r="P4921" s="31"/>
      <c r="Q4921" s="31"/>
      <c r="R4921" s="34"/>
      <c r="S4921" s="34"/>
      <c r="T4921" s="34"/>
      <c r="U4921" s="34"/>
      <c r="V4921" s="34"/>
      <c r="W4921" s="34"/>
      <c r="X4921" s="34"/>
      <c r="Y4921" s="34"/>
      <c r="Z4921" s="34"/>
      <c r="AA4921" s="34"/>
    </row>
    <row r="4922" spans="1:27" s="30" customFormat="1" x14ac:dyDescent="0.3">
      <c r="A4922" s="31"/>
      <c r="B4922" s="32"/>
      <c r="C4922" s="33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34"/>
      <c r="O4922" s="34"/>
      <c r="P4922" s="31"/>
      <c r="Q4922" s="31"/>
      <c r="R4922" s="34"/>
      <c r="S4922" s="34"/>
      <c r="T4922" s="34"/>
      <c r="U4922" s="34"/>
      <c r="V4922" s="34"/>
      <c r="W4922" s="34"/>
      <c r="X4922" s="34"/>
      <c r="Y4922" s="34"/>
      <c r="Z4922" s="34"/>
      <c r="AA4922" s="34"/>
    </row>
    <row r="4923" spans="1:27" s="30" customFormat="1" x14ac:dyDescent="0.3">
      <c r="A4923" s="31"/>
      <c r="B4923" s="32"/>
      <c r="C4923" s="33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34"/>
      <c r="O4923" s="34"/>
      <c r="P4923" s="31"/>
      <c r="Q4923" s="31"/>
      <c r="R4923" s="34"/>
      <c r="S4923" s="34"/>
      <c r="T4923" s="34"/>
      <c r="U4923" s="34"/>
      <c r="V4923" s="34"/>
      <c r="W4923" s="34"/>
      <c r="X4923" s="34"/>
      <c r="Y4923" s="34"/>
      <c r="Z4923" s="34"/>
      <c r="AA4923" s="34"/>
    </row>
    <row r="4924" spans="1:27" s="30" customFormat="1" x14ac:dyDescent="0.3">
      <c r="A4924" s="31"/>
      <c r="B4924" s="32"/>
      <c r="C4924" s="33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34"/>
      <c r="O4924" s="34"/>
      <c r="P4924" s="31"/>
      <c r="Q4924" s="31"/>
      <c r="R4924" s="34"/>
      <c r="S4924" s="34"/>
      <c r="T4924" s="34"/>
      <c r="U4924" s="34"/>
      <c r="V4924" s="34"/>
      <c r="W4924" s="34"/>
      <c r="X4924" s="34"/>
      <c r="Y4924" s="34"/>
      <c r="Z4924" s="34"/>
      <c r="AA4924" s="34"/>
    </row>
    <row r="4925" spans="1:27" s="30" customFormat="1" x14ac:dyDescent="0.3">
      <c r="A4925" s="31"/>
      <c r="B4925" s="32"/>
      <c r="C4925" s="33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34"/>
      <c r="O4925" s="34"/>
      <c r="P4925" s="31"/>
      <c r="Q4925" s="31"/>
      <c r="R4925" s="34"/>
      <c r="S4925" s="34"/>
      <c r="T4925" s="34"/>
      <c r="U4925" s="34"/>
      <c r="V4925" s="34"/>
      <c r="W4925" s="34"/>
      <c r="X4925" s="34"/>
      <c r="Y4925" s="34"/>
      <c r="Z4925" s="34"/>
      <c r="AA4925" s="34"/>
    </row>
    <row r="4926" spans="1:27" s="30" customFormat="1" x14ac:dyDescent="0.3">
      <c r="A4926" s="31"/>
      <c r="B4926" s="32"/>
      <c r="C4926" s="33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34"/>
      <c r="O4926" s="34"/>
      <c r="P4926" s="31"/>
      <c r="Q4926" s="31"/>
      <c r="R4926" s="34"/>
      <c r="S4926" s="34"/>
      <c r="T4926" s="34"/>
      <c r="U4926" s="34"/>
      <c r="V4926" s="34"/>
      <c r="W4926" s="34"/>
      <c r="X4926" s="34"/>
      <c r="Y4926" s="34"/>
      <c r="Z4926" s="34"/>
      <c r="AA4926" s="34"/>
    </row>
    <row r="4927" spans="1:27" s="30" customFormat="1" x14ac:dyDescent="0.3">
      <c r="A4927" s="31"/>
      <c r="B4927" s="32"/>
      <c r="C4927" s="33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34"/>
      <c r="O4927" s="34"/>
      <c r="P4927" s="31"/>
      <c r="Q4927" s="31"/>
      <c r="R4927" s="34"/>
      <c r="S4927" s="34"/>
      <c r="T4927" s="34"/>
      <c r="U4927" s="34"/>
      <c r="V4927" s="34"/>
      <c r="W4927" s="34"/>
      <c r="X4927" s="34"/>
      <c r="Y4927" s="34"/>
      <c r="Z4927" s="34"/>
      <c r="AA4927" s="34"/>
    </row>
    <row r="4928" spans="1:27" s="30" customFormat="1" x14ac:dyDescent="0.3">
      <c r="A4928" s="31"/>
      <c r="B4928" s="32"/>
      <c r="C4928" s="33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34"/>
      <c r="O4928" s="34"/>
      <c r="P4928" s="31"/>
      <c r="Q4928" s="31"/>
      <c r="R4928" s="34"/>
      <c r="S4928" s="34"/>
      <c r="T4928" s="34"/>
      <c r="U4928" s="34"/>
      <c r="V4928" s="34"/>
      <c r="W4928" s="34"/>
      <c r="X4928" s="34"/>
      <c r="Y4928" s="34"/>
      <c r="Z4928" s="34"/>
      <c r="AA4928" s="34"/>
    </row>
    <row r="4929" spans="1:27" s="30" customFormat="1" x14ac:dyDescent="0.3">
      <c r="A4929" s="31"/>
      <c r="B4929" s="32"/>
      <c r="C4929" s="33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34"/>
      <c r="O4929" s="34"/>
      <c r="P4929" s="31"/>
      <c r="Q4929" s="31"/>
      <c r="R4929" s="34"/>
      <c r="S4929" s="34"/>
      <c r="T4929" s="34"/>
      <c r="U4929" s="34"/>
      <c r="V4929" s="34"/>
      <c r="W4929" s="34"/>
      <c r="X4929" s="34"/>
      <c r="Y4929" s="34"/>
      <c r="Z4929" s="34"/>
      <c r="AA4929" s="34"/>
    </row>
    <row r="4930" spans="1:27" s="30" customFormat="1" x14ac:dyDescent="0.3">
      <c r="A4930" s="31"/>
      <c r="B4930" s="32"/>
      <c r="C4930" s="33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34"/>
      <c r="O4930" s="34"/>
      <c r="P4930" s="31"/>
      <c r="Q4930" s="31"/>
      <c r="R4930" s="34"/>
      <c r="S4930" s="34"/>
      <c r="T4930" s="34"/>
      <c r="U4930" s="34"/>
      <c r="V4930" s="34"/>
      <c r="W4930" s="34"/>
      <c r="X4930" s="34"/>
      <c r="Y4930" s="34"/>
      <c r="Z4930" s="34"/>
      <c r="AA4930" s="34"/>
    </row>
    <row r="4931" spans="1:27" s="30" customFormat="1" x14ac:dyDescent="0.3">
      <c r="A4931" s="31"/>
      <c r="B4931" s="32"/>
      <c r="C4931" s="33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34"/>
      <c r="O4931" s="34"/>
      <c r="P4931" s="31"/>
      <c r="Q4931" s="31"/>
      <c r="R4931" s="34"/>
      <c r="S4931" s="34"/>
      <c r="T4931" s="34"/>
      <c r="U4931" s="34"/>
      <c r="V4931" s="34"/>
      <c r="W4931" s="34"/>
      <c r="X4931" s="34"/>
      <c r="Y4931" s="34"/>
      <c r="Z4931" s="34"/>
      <c r="AA4931" s="34"/>
    </row>
    <row r="4932" spans="1:27" s="30" customFormat="1" x14ac:dyDescent="0.3">
      <c r="A4932" s="31"/>
      <c r="B4932" s="32"/>
      <c r="C4932" s="33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34"/>
      <c r="O4932" s="34"/>
      <c r="P4932" s="31"/>
      <c r="Q4932" s="31"/>
      <c r="R4932" s="34"/>
      <c r="S4932" s="34"/>
      <c r="T4932" s="34"/>
      <c r="U4932" s="34"/>
      <c r="V4932" s="34"/>
      <c r="W4932" s="34"/>
      <c r="X4932" s="34"/>
      <c r="Y4932" s="34"/>
      <c r="Z4932" s="34"/>
      <c r="AA4932" s="34"/>
    </row>
    <row r="4933" spans="1:27" s="30" customFormat="1" x14ac:dyDescent="0.3">
      <c r="A4933" s="31"/>
      <c r="B4933" s="32"/>
      <c r="C4933" s="33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34"/>
      <c r="O4933" s="34"/>
      <c r="P4933" s="31"/>
      <c r="Q4933" s="31"/>
      <c r="R4933" s="34"/>
      <c r="S4933" s="34"/>
      <c r="T4933" s="34"/>
      <c r="U4933" s="34"/>
      <c r="V4933" s="34"/>
      <c r="W4933" s="34"/>
      <c r="X4933" s="34"/>
      <c r="Y4933" s="34"/>
      <c r="Z4933" s="34"/>
      <c r="AA4933" s="34"/>
    </row>
    <row r="4934" spans="1:27" s="30" customFormat="1" x14ac:dyDescent="0.3">
      <c r="A4934" s="31"/>
      <c r="B4934" s="32"/>
      <c r="C4934" s="33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34"/>
      <c r="O4934" s="34"/>
      <c r="P4934" s="31"/>
      <c r="Q4934" s="31"/>
      <c r="R4934" s="34"/>
      <c r="S4934" s="34"/>
      <c r="T4934" s="34"/>
      <c r="U4934" s="34"/>
      <c r="V4934" s="34"/>
      <c r="W4934" s="34"/>
      <c r="X4934" s="34"/>
      <c r="Y4934" s="34"/>
      <c r="Z4934" s="34"/>
      <c r="AA4934" s="34"/>
    </row>
    <row r="4935" spans="1:27" s="30" customFormat="1" x14ac:dyDescent="0.3">
      <c r="A4935" s="31"/>
      <c r="B4935" s="32"/>
      <c r="C4935" s="33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34"/>
      <c r="O4935" s="34"/>
      <c r="P4935" s="31"/>
      <c r="Q4935" s="31"/>
      <c r="R4935" s="34"/>
      <c r="S4935" s="34"/>
      <c r="T4935" s="34"/>
      <c r="U4935" s="34"/>
      <c r="V4935" s="34"/>
      <c r="W4935" s="34"/>
      <c r="X4935" s="34"/>
      <c r="Y4935" s="34"/>
      <c r="Z4935" s="34"/>
      <c r="AA4935" s="34"/>
    </row>
    <row r="4936" spans="1:27" s="30" customFormat="1" x14ac:dyDescent="0.3">
      <c r="A4936" s="31"/>
      <c r="B4936" s="32"/>
      <c r="C4936" s="33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34"/>
      <c r="O4936" s="34"/>
      <c r="P4936" s="31"/>
      <c r="Q4936" s="31"/>
      <c r="R4936" s="34"/>
      <c r="S4936" s="34"/>
      <c r="T4936" s="34"/>
      <c r="U4936" s="34"/>
      <c r="V4936" s="34"/>
      <c r="W4936" s="34"/>
      <c r="X4936" s="34"/>
      <c r="Y4936" s="34"/>
      <c r="Z4936" s="34"/>
      <c r="AA4936" s="34"/>
    </row>
    <row r="4937" spans="1:27" s="30" customFormat="1" x14ac:dyDescent="0.3">
      <c r="A4937" s="31"/>
      <c r="B4937" s="32"/>
      <c r="C4937" s="33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34"/>
      <c r="O4937" s="34"/>
      <c r="P4937" s="31"/>
      <c r="Q4937" s="31"/>
      <c r="R4937" s="34"/>
      <c r="S4937" s="34"/>
      <c r="T4937" s="34"/>
      <c r="U4937" s="34"/>
      <c r="V4937" s="34"/>
      <c r="W4937" s="34"/>
      <c r="X4937" s="34"/>
      <c r="Y4937" s="34"/>
      <c r="Z4937" s="34"/>
      <c r="AA4937" s="34"/>
    </row>
    <row r="4938" spans="1:27" s="30" customFormat="1" x14ac:dyDescent="0.3">
      <c r="A4938" s="31"/>
      <c r="B4938" s="32"/>
      <c r="C4938" s="33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34"/>
      <c r="O4938" s="34"/>
      <c r="P4938" s="31"/>
      <c r="Q4938" s="31"/>
      <c r="R4938" s="34"/>
      <c r="S4938" s="34"/>
      <c r="T4938" s="34"/>
      <c r="U4938" s="34"/>
      <c r="V4938" s="34"/>
      <c r="W4938" s="34"/>
      <c r="X4938" s="34"/>
      <c r="Y4938" s="34"/>
      <c r="Z4938" s="34"/>
      <c r="AA4938" s="34"/>
    </row>
    <row r="4939" spans="1:27" s="30" customFormat="1" x14ac:dyDescent="0.3">
      <c r="A4939" s="31"/>
      <c r="B4939" s="32"/>
      <c r="C4939" s="33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34"/>
      <c r="O4939" s="34"/>
      <c r="P4939" s="31"/>
      <c r="Q4939" s="31"/>
      <c r="R4939" s="34"/>
      <c r="S4939" s="34"/>
      <c r="T4939" s="34"/>
      <c r="U4939" s="34"/>
      <c r="V4939" s="34"/>
      <c r="W4939" s="34"/>
      <c r="X4939" s="34"/>
      <c r="Y4939" s="34"/>
      <c r="Z4939" s="34"/>
      <c r="AA4939" s="34"/>
    </row>
    <row r="4940" spans="1:27" s="30" customFormat="1" x14ac:dyDescent="0.3">
      <c r="A4940" s="31"/>
      <c r="B4940" s="32"/>
      <c r="C4940" s="33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34"/>
      <c r="O4940" s="34"/>
      <c r="P4940" s="31"/>
      <c r="Q4940" s="31"/>
      <c r="R4940" s="34"/>
      <c r="S4940" s="34"/>
      <c r="T4940" s="34"/>
      <c r="U4940" s="34"/>
      <c r="V4940" s="34"/>
      <c r="W4940" s="34"/>
      <c r="X4940" s="34"/>
      <c r="Y4940" s="34"/>
      <c r="Z4940" s="34"/>
      <c r="AA4940" s="34"/>
    </row>
    <row r="4941" spans="1:27" s="30" customFormat="1" x14ac:dyDescent="0.3">
      <c r="A4941" s="31"/>
      <c r="B4941" s="32"/>
      <c r="C4941" s="33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34"/>
      <c r="O4941" s="34"/>
      <c r="P4941" s="31"/>
      <c r="Q4941" s="31"/>
      <c r="R4941" s="34"/>
      <c r="S4941" s="34"/>
      <c r="T4941" s="34"/>
      <c r="U4941" s="34"/>
      <c r="V4941" s="34"/>
      <c r="W4941" s="34"/>
      <c r="X4941" s="34"/>
      <c r="Y4941" s="34"/>
      <c r="Z4941" s="34"/>
      <c r="AA4941" s="34"/>
    </row>
    <row r="4942" spans="1:27" s="30" customFormat="1" x14ac:dyDescent="0.3">
      <c r="A4942" s="31"/>
      <c r="B4942" s="32"/>
      <c r="C4942" s="33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34"/>
      <c r="O4942" s="34"/>
      <c r="P4942" s="31"/>
      <c r="Q4942" s="31"/>
      <c r="R4942" s="34"/>
      <c r="S4942" s="34"/>
      <c r="T4942" s="34"/>
      <c r="U4942" s="34"/>
      <c r="V4942" s="34"/>
      <c r="W4942" s="34"/>
      <c r="X4942" s="34"/>
      <c r="Y4942" s="34"/>
      <c r="Z4942" s="34"/>
      <c r="AA4942" s="34"/>
    </row>
    <row r="4943" spans="1:27" s="30" customFormat="1" x14ac:dyDescent="0.3">
      <c r="A4943" s="31"/>
      <c r="B4943" s="32"/>
      <c r="C4943" s="33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34"/>
      <c r="O4943" s="34"/>
      <c r="P4943" s="31"/>
      <c r="Q4943" s="31"/>
      <c r="R4943" s="34"/>
      <c r="S4943" s="34"/>
      <c r="T4943" s="34"/>
      <c r="U4943" s="34"/>
      <c r="V4943" s="34"/>
      <c r="W4943" s="34"/>
      <c r="X4943" s="34"/>
      <c r="Y4943" s="34"/>
      <c r="Z4943" s="34"/>
      <c r="AA4943" s="34"/>
    </row>
    <row r="4944" spans="1:27" s="30" customFormat="1" x14ac:dyDescent="0.3">
      <c r="A4944" s="31"/>
      <c r="B4944" s="32"/>
      <c r="C4944" s="33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34"/>
      <c r="O4944" s="34"/>
      <c r="P4944" s="31"/>
      <c r="Q4944" s="31"/>
      <c r="R4944" s="34"/>
      <c r="S4944" s="34"/>
      <c r="T4944" s="34"/>
      <c r="U4944" s="34"/>
      <c r="V4944" s="34"/>
      <c r="W4944" s="34"/>
      <c r="X4944" s="34"/>
      <c r="Y4944" s="34"/>
      <c r="Z4944" s="34"/>
      <c r="AA4944" s="34"/>
    </row>
    <row r="4945" spans="1:27" s="30" customFormat="1" x14ac:dyDescent="0.3">
      <c r="A4945" s="31"/>
      <c r="B4945" s="32"/>
      <c r="C4945" s="33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34"/>
      <c r="O4945" s="34"/>
      <c r="P4945" s="31"/>
      <c r="Q4945" s="31"/>
      <c r="R4945" s="34"/>
      <c r="S4945" s="34"/>
      <c r="T4945" s="34"/>
      <c r="U4945" s="34"/>
      <c r="V4945" s="34"/>
      <c r="W4945" s="34"/>
      <c r="X4945" s="34"/>
      <c r="Y4945" s="34"/>
      <c r="Z4945" s="34"/>
      <c r="AA4945" s="34"/>
    </row>
    <row r="4946" spans="1:27" s="30" customFormat="1" x14ac:dyDescent="0.3">
      <c r="A4946" s="31"/>
      <c r="B4946" s="32"/>
      <c r="C4946" s="33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34"/>
      <c r="O4946" s="34"/>
      <c r="P4946" s="31"/>
      <c r="Q4946" s="31"/>
      <c r="R4946" s="34"/>
      <c r="S4946" s="34"/>
      <c r="T4946" s="34"/>
      <c r="U4946" s="34"/>
      <c r="V4946" s="34"/>
      <c r="W4946" s="34"/>
      <c r="X4946" s="34"/>
      <c r="Y4946" s="34"/>
      <c r="Z4946" s="34"/>
      <c r="AA4946" s="34"/>
    </row>
    <row r="4947" spans="1:27" s="30" customFormat="1" x14ac:dyDescent="0.3">
      <c r="A4947" s="31"/>
      <c r="B4947" s="32"/>
      <c r="C4947" s="33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34"/>
      <c r="O4947" s="34"/>
      <c r="P4947" s="31"/>
      <c r="Q4947" s="31"/>
      <c r="R4947" s="34"/>
      <c r="S4947" s="34"/>
      <c r="T4947" s="34"/>
      <c r="U4947" s="34"/>
      <c r="V4947" s="34"/>
      <c r="W4947" s="34"/>
      <c r="X4947" s="34"/>
      <c r="Y4947" s="34"/>
      <c r="Z4947" s="34"/>
      <c r="AA4947" s="34"/>
    </row>
    <row r="4948" spans="1:27" s="30" customFormat="1" x14ac:dyDescent="0.3">
      <c r="A4948" s="31"/>
      <c r="B4948" s="32"/>
      <c r="C4948" s="33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34"/>
      <c r="O4948" s="34"/>
      <c r="P4948" s="31"/>
      <c r="Q4948" s="31"/>
      <c r="R4948" s="34"/>
      <c r="S4948" s="34"/>
      <c r="T4948" s="34"/>
      <c r="U4948" s="34"/>
      <c r="V4948" s="34"/>
      <c r="W4948" s="34"/>
      <c r="X4948" s="34"/>
      <c r="Y4948" s="34"/>
      <c r="Z4948" s="34"/>
      <c r="AA4948" s="34"/>
    </row>
    <row r="4949" spans="1:27" s="30" customFormat="1" x14ac:dyDescent="0.3">
      <c r="A4949" s="31"/>
      <c r="B4949" s="32"/>
      <c r="C4949" s="33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34"/>
      <c r="O4949" s="34"/>
      <c r="P4949" s="31"/>
      <c r="Q4949" s="31"/>
      <c r="R4949" s="34"/>
      <c r="S4949" s="34"/>
      <c r="T4949" s="34"/>
      <c r="U4949" s="34"/>
      <c r="V4949" s="34"/>
      <c r="W4949" s="34"/>
      <c r="X4949" s="34"/>
      <c r="Y4949" s="34"/>
      <c r="Z4949" s="34"/>
      <c r="AA4949" s="34"/>
    </row>
    <row r="4950" spans="1:27" s="30" customFormat="1" x14ac:dyDescent="0.3">
      <c r="A4950" s="31"/>
      <c r="B4950" s="32"/>
      <c r="C4950" s="33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34"/>
      <c r="O4950" s="34"/>
      <c r="P4950" s="31"/>
      <c r="Q4950" s="31"/>
      <c r="R4950" s="34"/>
      <c r="S4950" s="34"/>
      <c r="T4950" s="34"/>
      <c r="U4950" s="34"/>
      <c r="V4950" s="34"/>
      <c r="W4950" s="34"/>
      <c r="X4950" s="34"/>
      <c r="Y4950" s="34"/>
      <c r="Z4950" s="34"/>
      <c r="AA4950" s="34"/>
    </row>
    <row r="4951" spans="1:27" s="30" customFormat="1" x14ac:dyDescent="0.3">
      <c r="A4951" s="31"/>
      <c r="B4951" s="32"/>
      <c r="C4951" s="33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34"/>
      <c r="O4951" s="34"/>
      <c r="P4951" s="31"/>
      <c r="Q4951" s="31"/>
      <c r="R4951" s="34"/>
      <c r="S4951" s="34"/>
      <c r="T4951" s="34"/>
      <c r="U4951" s="34"/>
      <c r="V4951" s="34"/>
      <c r="W4951" s="34"/>
      <c r="X4951" s="34"/>
      <c r="Y4951" s="34"/>
      <c r="Z4951" s="34"/>
      <c r="AA4951" s="34"/>
    </row>
    <row r="4952" spans="1:27" s="30" customFormat="1" x14ac:dyDescent="0.3">
      <c r="A4952" s="31"/>
      <c r="B4952" s="32"/>
      <c r="C4952" s="33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34"/>
      <c r="O4952" s="34"/>
      <c r="P4952" s="31"/>
      <c r="Q4952" s="31"/>
      <c r="R4952" s="34"/>
      <c r="S4952" s="34"/>
      <c r="T4952" s="34"/>
      <c r="U4952" s="34"/>
      <c r="V4952" s="34"/>
      <c r="W4952" s="34"/>
      <c r="X4952" s="34"/>
      <c r="Y4952" s="34"/>
      <c r="Z4952" s="34"/>
      <c r="AA4952" s="34"/>
    </row>
    <row r="4953" spans="1:27" s="30" customFormat="1" x14ac:dyDescent="0.3">
      <c r="A4953" s="31"/>
      <c r="B4953" s="32"/>
      <c r="C4953" s="33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34"/>
      <c r="O4953" s="34"/>
      <c r="P4953" s="31"/>
      <c r="Q4953" s="31"/>
      <c r="R4953" s="34"/>
      <c r="S4953" s="34"/>
      <c r="T4953" s="34"/>
      <c r="U4953" s="34"/>
      <c r="V4953" s="34"/>
      <c r="W4953" s="34"/>
      <c r="X4953" s="34"/>
      <c r="Y4953" s="34"/>
      <c r="Z4953" s="34"/>
      <c r="AA4953" s="34"/>
    </row>
    <row r="4954" spans="1:27" s="30" customFormat="1" x14ac:dyDescent="0.3">
      <c r="A4954" s="31"/>
      <c r="B4954" s="32"/>
      <c r="C4954" s="33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34"/>
      <c r="O4954" s="34"/>
      <c r="P4954" s="31"/>
      <c r="Q4954" s="31"/>
      <c r="R4954" s="34"/>
      <c r="S4954" s="34"/>
      <c r="T4954" s="34"/>
      <c r="U4954" s="34"/>
      <c r="V4954" s="34"/>
      <c r="W4954" s="34"/>
      <c r="X4954" s="34"/>
      <c r="Y4954" s="34"/>
      <c r="Z4954" s="34"/>
      <c r="AA4954" s="34"/>
    </row>
    <row r="4955" spans="1:27" s="30" customFormat="1" x14ac:dyDescent="0.3">
      <c r="A4955" s="31"/>
      <c r="B4955" s="32"/>
      <c r="C4955" s="33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34"/>
      <c r="O4955" s="34"/>
      <c r="P4955" s="31"/>
      <c r="Q4955" s="31"/>
      <c r="R4955" s="34"/>
      <c r="S4955" s="34"/>
      <c r="T4955" s="34"/>
      <c r="U4955" s="34"/>
      <c r="V4955" s="34"/>
      <c r="W4955" s="34"/>
      <c r="X4955" s="34"/>
      <c r="Y4955" s="34"/>
      <c r="Z4955" s="34"/>
      <c r="AA4955" s="34"/>
    </row>
    <row r="4956" spans="1:27" s="30" customFormat="1" x14ac:dyDescent="0.3">
      <c r="A4956" s="31"/>
      <c r="B4956" s="32"/>
      <c r="C4956" s="33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34"/>
      <c r="O4956" s="34"/>
      <c r="P4956" s="31"/>
      <c r="Q4956" s="31"/>
      <c r="R4956" s="34"/>
      <c r="S4956" s="34"/>
      <c r="T4956" s="34"/>
      <c r="U4956" s="34"/>
      <c r="V4956" s="34"/>
      <c r="W4956" s="34"/>
      <c r="X4956" s="34"/>
      <c r="Y4956" s="34"/>
      <c r="Z4956" s="34"/>
      <c r="AA4956" s="34"/>
    </row>
    <row r="4957" spans="1:27" s="30" customFormat="1" x14ac:dyDescent="0.3">
      <c r="A4957" s="31"/>
      <c r="B4957" s="32"/>
      <c r="C4957" s="33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34"/>
      <c r="O4957" s="34"/>
      <c r="P4957" s="31"/>
      <c r="Q4957" s="31"/>
      <c r="R4957" s="34"/>
      <c r="S4957" s="34"/>
      <c r="T4957" s="34"/>
      <c r="U4957" s="34"/>
      <c r="V4957" s="34"/>
      <c r="W4957" s="34"/>
      <c r="X4957" s="34"/>
      <c r="Y4957" s="34"/>
      <c r="Z4957" s="34"/>
      <c r="AA4957" s="34"/>
    </row>
    <row r="4958" spans="1:27" s="30" customFormat="1" x14ac:dyDescent="0.3">
      <c r="A4958" s="31"/>
      <c r="B4958" s="32"/>
      <c r="C4958" s="33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34"/>
      <c r="O4958" s="34"/>
      <c r="P4958" s="31"/>
      <c r="Q4958" s="31"/>
      <c r="R4958" s="34"/>
      <c r="S4958" s="34"/>
      <c r="T4958" s="34"/>
      <c r="U4958" s="34"/>
      <c r="V4958" s="34"/>
      <c r="W4958" s="34"/>
      <c r="X4958" s="34"/>
      <c r="Y4958" s="34"/>
      <c r="Z4958" s="34"/>
      <c r="AA4958" s="34"/>
    </row>
    <row r="4959" spans="1:27" s="30" customFormat="1" x14ac:dyDescent="0.3">
      <c r="A4959" s="31"/>
      <c r="B4959" s="32"/>
      <c r="C4959" s="33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34"/>
      <c r="O4959" s="34"/>
      <c r="P4959" s="31"/>
      <c r="Q4959" s="31"/>
      <c r="R4959" s="34"/>
      <c r="S4959" s="34"/>
      <c r="T4959" s="34"/>
      <c r="U4959" s="34"/>
      <c r="V4959" s="34"/>
      <c r="W4959" s="34"/>
      <c r="X4959" s="34"/>
      <c r="Y4959" s="34"/>
      <c r="Z4959" s="34"/>
      <c r="AA4959" s="34"/>
    </row>
    <row r="4960" spans="1:27" s="30" customFormat="1" x14ac:dyDescent="0.3">
      <c r="A4960" s="31"/>
      <c r="B4960" s="32"/>
      <c r="C4960" s="33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34"/>
      <c r="O4960" s="34"/>
      <c r="P4960" s="31"/>
      <c r="Q4960" s="31"/>
      <c r="R4960" s="34"/>
      <c r="S4960" s="34"/>
      <c r="T4960" s="34"/>
      <c r="U4960" s="34"/>
      <c r="V4960" s="34"/>
      <c r="W4960" s="34"/>
      <c r="X4960" s="34"/>
      <c r="Y4960" s="34"/>
      <c r="Z4960" s="34"/>
      <c r="AA4960" s="34"/>
    </row>
    <row r="4961" spans="1:27" s="30" customFormat="1" x14ac:dyDescent="0.3">
      <c r="A4961" s="31"/>
      <c r="B4961" s="32"/>
      <c r="C4961" s="33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34"/>
      <c r="O4961" s="34"/>
      <c r="P4961" s="31"/>
      <c r="Q4961" s="31"/>
      <c r="R4961" s="34"/>
      <c r="S4961" s="34"/>
      <c r="T4961" s="34"/>
      <c r="U4961" s="34"/>
      <c r="V4961" s="34"/>
      <c r="W4961" s="34"/>
      <c r="X4961" s="34"/>
      <c r="Y4961" s="34"/>
      <c r="Z4961" s="34"/>
      <c r="AA4961" s="34"/>
    </row>
    <row r="4962" spans="1:27" s="30" customFormat="1" x14ac:dyDescent="0.3">
      <c r="A4962" s="31"/>
      <c r="B4962" s="32"/>
      <c r="C4962" s="33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34"/>
      <c r="O4962" s="34"/>
      <c r="P4962" s="31"/>
      <c r="Q4962" s="31"/>
      <c r="R4962" s="34"/>
      <c r="S4962" s="34"/>
      <c r="T4962" s="34"/>
      <c r="U4962" s="34"/>
      <c r="V4962" s="34"/>
      <c r="W4962" s="34"/>
      <c r="X4962" s="34"/>
      <c r="Y4962" s="34"/>
      <c r="Z4962" s="34"/>
      <c r="AA4962" s="34"/>
    </row>
    <row r="4963" spans="1:27" s="30" customFormat="1" x14ac:dyDescent="0.3">
      <c r="A4963" s="31"/>
      <c r="B4963" s="32"/>
      <c r="C4963" s="33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34"/>
      <c r="O4963" s="34"/>
      <c r="P4963" s="31"/>
      <c r="Q4963" s="31"/>
      <c r="R4963" s="34"/>
      <c r="S4963" s="34"/>
      <c r="T4963" s="34"/>
      <c r="U4963" s="34"/>
      <c r="V4963" s="34"/>
      <c r="W4963" s="34"/>
      <c r="X4963" s="34"/>
      <c r="Y4963" s="34"/>
      <c r="Z4963" s="34"/>
      <c r="AA4963" s="34"/>
    </row>
    <row r="4964" spans="1:27" s="30" customFormat="1" x14ac:dyDescent="0.3">
      <c r="A4964" s="31"/>
      <c r="B4964" s="32"/>
      <c r="C4964" s="33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34"/>
      <c r="O4964" s="34"/>
      <c r="P4964" s="31"/>
      <c r="Q4964" s="31"/>
      <c r="R4964" s="34"/>
      <c r="S4964" s="34"/>
      <c r="T4964" s="34"/>
      <c r="U4964" s="34"/>
      <c r="V4964" s="34"/>
      <c r="W4964" s="34"/>
      <c r="X4964" s="34"/>
      <c r="Y4964" s="34"/>
      <c r="Z4964" s="34"/>
      <c r="AA4964" s="34"/>
    </row>
    <row r="4965" spans="1:27" s="30" customFormat="1" x14ac:dyDescent="0.3">
      <c r="A4965" s="31"/>
      <c r="B4965" s="32"/>
      <c r="C4965" s="33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34"/>
      <c r="O4965" s="34"/>
      <c r="P4965" s="31"/>
      <c r="Q4965" s="31"/>
      <c r="R4965" s="34"/>
      <c r="S4965" s="34"/>
      <c r="T4965" s="34"/>
      <c r="U4965" s="34"/>
      <c r="V4965" s="34"/>
      <c r="W4965" s="34"/>
      <c r="X4965" s="34"/>
      <c r="Y4965" s="34"/>
      <c r="Z4965" s="34"/>
      <c r="AA4965" s="34"/>
    </row>
    <row r="4966" spans="1:27" s="30" customFormat="1" x14ac:dyDescent="0.3">
      <c r="A4966" s="31"/>
      <c r="B4966" s="32"/>
      <c r="C4966" s="33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34"/>
      <c r="O4966" s="34"/>
      <c r="P4966" s="31"/>
      <c r="Q4966" s="31"/>
      <c r="R4966" s="34"/>
      <c r="S4966" s="34"/>
      <c r="T4966" s="34"/>
      <c r="U4966" s="34"/>
      <c r="V4966" s="34"/>
      <c r="W4966" s="34"/>
      <c r="X4966" s="34"/>
      <c r="Y4966" s="34"/>
      <c r="Z4966" s="34"/>
      <c r="AA4966" s="34"/>
    </row>
    <row r="4967" spans="1:27" s="30" customFormat="1" x14ac:dyDescent="0.3">
      <c r="A4967" s="31"/>
      <c r="B4967" s="32"/>
      <c r="C4967" s="33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34"/>
      <c r="O4967" s="34"/>
      <c r="P4967" s="31"/>
      <c r="Q4967" s="31"/>
      <c r="R4967" s="34"/>
      <c r="S4967" s="34"/>
      <c r="T4967" s="34"/>
      <c r="U4967" s="34"/>
      <c r="V4967" s="34"/>
      <c r="W4967" s="34"/>
      <c r="X4967" s="34"/>
      <c r="Y4967" s="34"/>
      <c r="Z4967" s="34"/>
      <c r="AA4967" s="34"/>
    </row>
    <row r="4968" spans="1:27" s="30" customFormat="1" x14ac:dyDescent="0.3">
      <c r="A4968" s="31"/>
      <c r="B4968" s="32"/>
      <c r="C4968" s="33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34"/>
      <c r="O4968" s="34"/>
      <c r="P4968" s="31"/>
      <c r="Q4968" s="31"/>
      <c r="R4968" s="34"/>
      <c r="S4968" s="34"/>
      <c r="T4968" s="34"/>
      <c r="U4968" s="34"/>
      <c r="V4968" s="34"/>
      <c r="W4968" s="34"/>
      <c r="X4968" s="34"/>
      <c r="Y4968" s="34"/>
      <c r="Z4968" s="34"/>
      <c r="AA4968" s="34"/>
    </row>
    <row r="4969" spans="1:27" s="30" customFormat="1" x14ac:dyDescent="0.3">
      <c r="A4969" s="31"/>
      <c r="B4969" s="32"/>
      <c r="C4969" s="33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34"/>
      <c r="O4969" s="34"/>
      <c r="P4969" s="31"/>
      <c r="Q4969" s="31"/>
      <c r="R4969" s="34"/>
      <c r="S4969" s="34"/>
      <c r="T4969" s="34"/>
      <c r="U4969" s="34"/>
      <c r="V4969" s="34"/>
      <c r="W4969" s="34"/>
      <c r="X4969" s="34"/>
      <c r="Y4969" s="34"/>
      <c r="Z4969" s="34"/>
      <c r="AA4969" s="34"/>
    </row>
    <row r="4970" spans="1:27" s="30" customFormat="1" x14ac:dyDescent="0.3">
      <c r="A4970" s="31"/>
      <c r="B4970" s="32"/>
      <c r="C4970" s="33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34"/>
      <c r="O4970" s="34"/>
      <c r="P4970" s="31"/>
      <c r="Q4970" s="31"/>
      <c r="R4970" s="34"/>
      <c r="S4970" s="34"/>
      <c r="T4970" s="34"/>
      <c r="U4970" s="34"/>
      <c r="V4970" s="34"/>
      <c r="W4970" s="34"/>
      <c r="X4970" s="34"/>
      <c r="Y4970" s="34"/>
      <c r="Z4970" s="34"/>
      <c r="AA4970" s="34"/>
    </row>
    <row r="4971" spans="1:27" s="30" customFormat="1" x14ac:dyDescent="0.3">
      <c r="A4971" s="31"/>
      <c r="B4971" s="32"/>
      <c r="C4971" s="33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34"/>
      <c r="O4971" s="34"/>
      <c r="P4971" s="31"/>
      <c r="Q4971" s="31"/>
      <c r="R4971" s="34"/>
      <c r="S4971" s="34"/>
      <c r="T4971" s="34"/>
      <c r="U4971" s="34"/>
      <c r="V4971" s="34"/>
      <c r="W4971" s="34"/>
      <c r="X4971" s="34"/>
      <c r="Y4971" s="34"/>
      <c r="Z4971" s="34"/>
      <c r="AA4971" s="34"/>
    </row>
    <row r="4972" spans="1:27" s="30" customFormat="1" x14ac:dyDescent="0.3">
      <c r="A4972" s="31"/>
      <c r="B4972" s="32"/>
      <c r="C4972" s="33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34"/>
      <c r="O4972" s="34"/>
      <c r="P4972" s="31"/>
      <c r="Q4972" s="31"/>
      <c r="R4972" s="34"/>
      <c r="S4972" s="34"/>
      <c r="T4972" s="34"/>
      <c r="U4972" s="34"/>
      <c r="V4972" s="34"/>
      <c r="W4972" s="34"/>
      <c r="X4972" s="34"/>
      <c r="Y4972" s="34"/>
      <c r="Z4972" s="34"/>
      <c r="AA4972" s="34"/>
    </row>
    <row r="4973" spans="1:27" s="30" customFormat="1" x14ac:dyDescent="0.3">
      <c r="A4973" s="31"/>
      <c r="B4973" s="32"/>
      <c r="C4973" s="33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34"/>
      <c r="O4973" s="34"/>
      <c r="P4973" s="31"/>
      <c r="Q4973" s="31"/>
      <c r="R4973" s="34"/>
      <c r="S4973" s="34"/>
      <c r="T4973" s="34"/>
      <c r="U4973" s="34"/>
      <c r="V4973" s="34"/>
      <c r="W4973" s="34"/>
      <c r="X4973" s="34"/>
      <c r="Y4973" s="34"/>
      <c r="Z4973" s="34"/>
      <c r="AA4973" s="34"/>
    </row>
    <row r="4974" spans="1:27" s="30" customFormat="1" x14ac:dyDescent="0.3">
      <c r="A4974" s="31"/>
      <c r="B4974" s="32"/>
      <c r="C4974" s="33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34"/>
      <c r="O4974" s="34"/>
      <c r="P4974" s="31"/>
      <c r="Q4974" s="31"/>
      <c r="R4974" s="34"/>
      <c r="S4974" s="34"/>
      <c r="T4974" s="34"/>
      <c r="U4974" s="34"/>
      <c r="V4974" s="34"/>
      <c r="W4974" s="34"/>
      <c r="X4974" s="34"/>
      <c r="Y4974" s="34"/>
      <c r="Z4974" s="34"/>
      <c r="AA4974" s="34"/>
    </row>
    <row r="4975" spans="1:27" s="30" customFormat="1" x14ac:dyDescent="0.3">
      <c r="A4975" s="31"/>
      <c r="B4975" s="32"/>
      <c r="C4975" s="33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34"/>
      <c r="O4975" s="34"/>
      <c r="P4975" s="31"/>
      <c r="Q4975" s="31"/>
      <c r="R4975" s="34"/>
      <c r="S4975" s="34"/>
      <c r="T4975" s="34"/>
      <c r="U4975" s="34"/>
      <c r="V4975" s="34"/>
      <c r="W4975" s="34"/>
      <c r="X4975" s="34"/>
      <c r="Y4975" s="34"/>
      <c r="Z4975" s="34"/>
      <c r="AA4975" s="34"/>
    </row>
    <row r="4976" spans="1:27" s="30" customFormat="1" x14ac:dyDescent="0.3">
      <c r="A4976" s="31"/>
      <c r="B4976" s="32"/>
      <c r="C4976" s="33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34"/>
      <c r="O4976" s="34"/>
      <c r="P4976" s="31"/>
      <c r="Q4976" s="31"/>
      <c r="R4976" s="34"/>
      <c r="S4976" s="34"/>
      <c r="T4976" s="34"/>
      <c r="U4976" s="34"/>
      <c r="V4976" s="34"/>
      <c r="W4976" s="34"/>
      <c r="X4976" s="34"/>
      <c r="Y4976" s="34"/>
      <c r="Z4976" s="34"/>
      <c r="AA4976" s="34"/>
    </row>
    <row r="4977" spans="1:27" s="30" customFormat="1" x14ac:dyDescent="0.3">
      <c r="A4977" s="31"/>
      <c r="B4977" s="32"/>
      <c r="C4977" s="33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34"/>
      <c r="O4977" s="34"/>
      <c r="P4977" s="31"/>
      <c r="Q4977" s="31"/>
      <c r="R4977" s="34"/>
      <c r="S4977" s="34"/>
      <c r="T4977" s="34"/>
      <c r="U4977" s="34"/>
      <c r="V4977" s="34"/>
      <c r="W4977" s="34"/>
      <c r="X4977" s="34"/>
      <c r="Y4977" s="34"/>
      <c r="Z4977" s="34"/>
      <c r="AA4977" s="34"/>
    </row>
    <row r="4978" spans="1:27" s="30" customFormat="1" x14ac:dyDescent="0.3">
      <c r="A4978" s="31"/>
      <c r="B4978" s="32"/>
      <c r="C4978" s="33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34"/>
      <c r="O4978" s="34"/>
      <c r="P4978" s="31"/>
      <c r="Q4978" s="31"/>
      <c r="R4978" s="34"/>
      <c r="S4978" s="34"/>
      <c r="T4978" s="34"/>
      <c r="U4978" s="34"/>
      <c r="V4978" s="34"/>
      <c r="W4978" s="34"/>
      <c r="X4978" s="34"/>
      <c r="Y4978" s="34"/>
      <c r="Z4978" s="34"/>
      <c r="AA4978" s="34"/>
    </row>
    <row r="4979" spans="1:27" s="30" customFormat="1" x14ac:dyDescent="0.3">
      <c r="A4979" s="31"/>
      <c r="B4979" s="32"/>
      <c r="C4979" s="33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34"/>
      <c r="O4979" s="34"/>
      <c r="P4979" s="31"/>
      <c r="Q4979" s="31"/>
      <c r="R4979" s="34"/>
      <c r="S4979" s="34"/>
      <c r="T4979" s="34"/>
      <c r="U4979" s="34"/>
      <c r="V4979" s="34"/>
      <c r="W4979" s="34"/>
      <c r="X4979" s="34"/>
      <c r="Y4979" s="34"/>
      <c r="Z4979" s="34"/>
      <c r="AA4979" s="34"/>
    </row>
    <row r="4980" spans="1:27" s="30" customFormat="1" x14ac:dyDescent="0.3">
      <c r="A4980" s="31"/>
      <c r="B4980" s="32"/>
      <c r="C4980" s="33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34"/>
      <c r="O4980" s="34"/>
      <c r="P4980" s="31"/>
      <c r="Q4980" s="31"/>
      <c r="R4980" s="34"/>
      <c r="S4980" s="34"/>
      <c r="T4980" s="34"/>
      <c r="U4980" s="34"/>
      <c r="V4980" s="34"/>
      <c r="W4980" s="34"/>
      <c r="X4980" s="34"/>
      <c r="Y4980" s="34"/>
      <c r="Z4980" s="34"/>
      <c r="AA4980" s="34"/>
    </row>
    <row r="4981" spans="1:27" s="30" customFormat="1" x14ac:dyDescent="0.3">
      <c r="A4981" s="31"/>
      <c r="B4981" s="32"/>
      <c r="C4981" s="33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34"/>
      <c r="O4981" s="34"/>
      <c r="P4981" s="31"/>
      <c r="Q4981" s="31"/>
      <c r="R4981" s="34"/>
      <c r="S4981" s="34"/>
      <c r="T4981" s="34"/>
      <c r="U4981" s="34"/>
      <c r="V4981" s="34"/>
      <c r="W4981" s="34"/>
      <c r="X4981" s="34"/>
      <c r="Y4981" s="34"/>
      <c r="Z4981" s="34"/>
      <c r="AA4981" s="34"/>
    </row>
    <row r="4982" spans="1:27" s="30" customFormat="1" x14ac:dyDescent="0.3">
      <c r="A4982" s="31"/>
      <c r="B4982" s="32"/>
      <c r="C4982" s="33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34"/>
      <c r="O4982" s="34"/>
      <c r="P4982" s="31"/>
      <c r="Q4982" s="31"/>
      <c r="R4982" s="34"/>
      <c r="S4982" s="34"/>
      <c r="T4982" s="34"/>
      <c r="U4982" s="34"/>
      <c r="V4982" s="34"/>
      <c r="W4982" s="34"/>
      <c r="X4982" s="34"/>
      <c r="Y4982" s="34"/>
      <c r="Z4982" s="34"/>
      <c r="AA4982" s="34"/>
    </row>
    <row r="4983" spans="1:27" s="30" customFormat="1" x14ac:dyDescent="0.3">
      <c r="A4983" s="31"/>
      <c r="B4983" s="32"/>
      <c r="C4983" s="33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34"/>
      <c r="O4983" s="34"/>
      <c r="P4983" s="31"/>
      <c r="Q4983" s="31"/>
      <c r="R4983" s="34"/>
      <c r="S4983" s="34"/>
      <c r="T4983" s="34"/>
      <c r="U4983" s="34"/>
      <c r="V4983" s="34"/>
      <c r="W4983" s="34"/>
      <c r="X4983" s="34"/>
      <c r="Y4983" s="34"/>
      <c r="Z4983" s="34"/>
      <c r="AA4983" s="34"/>
    </row>
    <row r="4984" spans="1:27" s="30" customFormat="1" x14ac:dyDescent="0.3">
      <c r="A4984" s="31"/>
      <c r="B4984" s="32"/>
      <c r="C4984" s="33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34"/>
      <c r="O4984" s="34"/>
      <c r="P4984" s="31"/>
      <c r="Q4984" s="31"/>
      <c r="R4984" s="34"/>
      <c r="S4984" s="34"/>
      <c r="T4984" s="34"/>
      <c r="U4984" s="34"/>
      <c r="V4984" s="34"/>
      <c r="W4984" s="34"/>
      <c r="X4984" s="34"/>
      <c r="Y4984" s="34"/>
      <c r="Z4984" s="34"/>
      <c r="AA4984" s="34"/>
    </row>
    <row r="4985" spans="1:27" s="30" customFormat="1" x14ac:dyDescent="0.3">
      <c r="A4985" s="31"/>
      <c r="B4985" s="32"/>
      <c r="C4985" s="33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34"/>
      <c r="O4985" s="34"/>
      <c r="P4985" s="31"/>
      <c r="Q4985" s="31"/>
      <c r="R4985" s="34"/>
      <c r="S4985" s="34"/>
      <c r="T4985" s="34"/>
      <c r="U4985" s="34"/>
      <c r="V4985" s="34"/>
      <c r="W4985" s="34"/>
      <c r="X4985" s="34"/>
      <c r="Y4985" s="34"/>
      <c r="Z4985" s="34"/>
      <c r="AA4985" s="34"/>
    </row>
    <row r="4986" spans="1:27" s="30" customFormat="1" x14ac:dyDescent="0.3">
      <c r="A4986" s="31"/>
      <c r="B4986" s="32"/>
      <c r="C4986" s="33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34"/>
      <c r="O4986" s="34"/>
      <c r="P4986" s="31"/>
      <c r="Q4986" s="31"/>
      <c r="R4986" s="34"/>
      <c r="S4986" s="34"/>
      <c r="T4986" s="34"/>
      <c r="U4986" s="34"/>
      <c r="V4986" s="34"/>
      <c r="W4986" s="34"/>
      <c r="X4986" s="34"/>
      <c r="Y4986" s="34"/>
      <c r="Z4986" s="34"/>
      <c r="AA4986" s="34"/>
    </row>
    <row r="4987" spans="1:27" s="30" customFormat="1" x14ac:dyDescent="0.3">
      <c r="A4987" s="31"/>
      <c r="B4987" s="32"/>
      <c r="C4987" s="33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34"/>
      <c r="O4987" s="34"/>
      <c r="P4987" s="31"/>
      <c r="Q4987" s="31"/>
      <c r="R4987" s="34"/>
      <c r="S4987" s="34"/>
      <c r="T4987" s="34"/>
      <c r="U4987" s="34"/>
      <c r="V4987" s="34"/>
      <c r="W4987" s="34"/>
      <c r="X4987" s="34"/>
      <c r="Y4987" s="34"/>
      <c r="Z4987" s="34"/>
      <c r="AA4987" s="34"/>
    </row>
    <row r="4988" spans="1:27" s="30" customFormat="1" x14ac:dyDescent="0.3">
      <c r="A4988" s="31"/>
      <c r="B4988" s="32"/>
      <c r="C4988" s="33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34"/>
      <c r="O4988" s="34"/>
      <c r="P4988" s="31"/>
      <c r="Q4988" s="31"/>
      <c r="R4988" s="34"/>
      <c r="S4988" s="34"/>
      <c r="T4988" s="34"/>
      <c r="U4988" s="34"/>
      <c r="V4988" s="34"/>
      <c r="W4988" s="34"/>
      <c r="X4988" s="34"/>
      <c r="Y4988" s="34"/>
      <c r="Z4988" s="34"/>
      <c r="AA4988" s="34"/>
    </row>
    <row r="4989" spans="1:27" s="30" customFormat="1" x14ac:dyDescent="0.3">
      <c r="A4989" s="31"/>
      <c r="B4989" s="32"/>
      <c r="C4989" s="33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34"/>
      <c r="O4989" s="34"/>
      <c r="P4989" s="31"/>
      <c r="Q4989" s="31"/>
      <c r="R4989" s="34"/>
      <c r="S4989" s="34"/>
      <c r="T4989" s="34"/>
      <c r="U4989" s="34"/>
      <c r="V4989" s="34"/>
      <c r="W4989" s="34"/>
      <c r="X4989" s="34"/>
      <c r="Y4989" s="34"/>
      <c r="Z4989" s="34"/>
      <c r="AA4989" s="34"/>
    </row>
    <row r="4990" spans="1:27" s="30" customFormat="1" x14ac:dyDescent="0.3">
      <c r="A4990" s="31"/>
      <c r="B4990" s="32"/>
      <c r="C4990" s="33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34"/>
      <c r="O4990" s="34"/>
      <c r="P4990" s="31"/>
      <c r="Q4990" s="31"/>
      <c r="R4990" s="34"/>
      <c r="S4990" s="34"/>
      <c r="T4990" s="34"/>
      <c r="U4990" s="34"/>
      <c r="V4990" s="34"/>
      <c r="W4990" s="34"/>
      <c r="X4990" s="34"/>
      <c r="Y4990" s="34"/>
      <c r="Z4990" s="34"/>
      <c r="AA4990" s="34"/>
    </row>
    <row r="4991" spans="1:27" s="30" customFormat="1" x14ac:dyDescent="0.3">
      <c r="A4991" s="31"/>
      <c r="B4991" s="32"/>
      <c r="C4991" s="33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34"/>
      <c r="O4991" s="34"/>
      <c r="P4991" s="31"/>
      <c r="Q4991" s="31"/>
      <c r="R4991" s="34"/>
      <c r="S4991" s="34"/>
      <c r="T4991" s="34"/>
      <c r="U4991" s="34"/>
      <c r="V4991" s="34"/>
      <c r="W4991" s="34"/>
      <c r="X4991" s="34"/>
      <c r="Y4991" s="34"/>
      <c r="Z4991" s="34"/>
      <c r="AA4991" s="34"/>
    </row>
    <row r="4992" spans="1:27" s="30" customFormat="1" x14ac:dyDescent="0.3">
      <c r="A4992" s="31"/>
      <c r="B4992" s="32"/>
      <c r="C4992" s="33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34"/>
      <c r="O4992" s="34"/>
      <c r="P4992" s="31"/>
      <c r="Q4992" s="31"/>
      <c r="R4992" s="34"/>
      <c r="S4992" s="34"/>
      <c r="T4992" s="34"/>
      <c r="U4992" s="34"/>
      <c r="V4992" s="34"/>
      <c r="W4992" s="34"/>
      <c r="X4992" s="34"/>
      <c r="Y4992" s="34"/>
      <c r="Z4992" s="34"/>
      <c r="AA4992" s="34"/>
    </row>
    <row r="4993" spans="1:27" s="30" customFormat="1" x14ac:dyDescent="0.3">
      <c r="A4993" s="31"/>
      <c r="B4993" s="32"/>
      <c r="C4993" s="33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34"/>
      <c r="O4993" s="34"/>
      <c r="P4993" s="31"/>
      <c r="Q4993" s="31"/>
      <c r="R4993" s="34"/>
      <c r="S4993" s="34"/>
      <c r="T4993" s="34"/>
      <c r="U4993" s="34"/>
      <c r="V4993" s="34"/>
      <c r="W4993" s="34"/>
      <c r="X4993" s="34"/>
      <c r="Y4993" s="34"/>
      <c r="Z4993" s="34"/>
      <c r="AA4993" s="34"/>
    </row>
    <row r="4994" spans="1:27" s="30" customFormat="1" x14ac:dyDescent="0.3">
      <c r="A4994" s="31"/>
      <c r="B4994" s="32"/>
      <c r="C4994" s="33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34"/>
      <c r="O4994" s="34"/>
      <c r="P4994" s="31"/>
      <c r="Q4994" s="31"/>
      <c r="R4994" s="34"/>
      <c r="S4994" s="34"/>
      <c r="T4994" s="34"/>
      <c r="U4994" s="34"/>
      <c r="V4994" s="34"/>
      <c r="W4994" s="34"/>
      <c r="X4994" s="34"/>
      <c r="Y4994" s="34"/>
      <c r="Z4994" s="34"/>
      <c r="AA4994" s="34"/>
    </row>
    <row r="4995" spans="1:27" s="30" customFormat="1" x14ac:dyDescent="0.3">
      <c r="A4995" s="31"/>
      <c r="B4995" s="32"/>
      <c r="C4995" s="33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34"/>
      <c r="O4995" s="34"/>
      <c r="P4995" s="31"/>
      <c r="Q4995" s="31"/>
      <c r="R4995" s="34"/>
      <c r="S4995" s="34"/>
      <c r="T4995" s="34"/>
      <c r="U4995" s="34"/>
      <c r="V4995" s="34"/>
      <c r="W4995" s="34"/>
      <c r="X4995" s="34"/>
      <c r="Y4995" s="34"/>
      <c r="Z4995" s="34"/>
      <c r="AA4995" s="34"/>
    </row>
    <row r="4996" spans="1:27" s="30" customFormat="1" x14ac:dyDescent="0.3">
      <c r="A4996" s="31"/>
      <c r="B4996" s="32"/>
      <c r="C4996" s="33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34"/>
      <c r="O4996" s="34"/>
      <c r="P4996" s="31"/>
      <c r="Q4996" s="31"/>
      <c r="R4996" s="34"/>
      <c r="S4996" s="34"/>
      <c r="T4996" s="34"/>
      <c r="U4996" s="34"/>
      <c r="V4996" s="34"/>
      <c r="W4996" s="34"/>
      <c r="X4996" s="34"/>
      <c r="Y4996" s="34"/>
      <c r="Z4996" s="34"/>
      <c r="AA4996" s="34"/>
    </row>
    <row r="4997" spans="1:27" s="30" customFormat="1" x14ac:dyDescent="0.3">
      <c r="A4997" s="31"/>
      <c r="B4997" s="32"/>
      <c r="C4997" s="33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34"/>
      <c r="O4997" s="34"/>
      <c r="P4997" s="31"/>
      <c r="Q4997" s="31"/>
      <c r="R4997" s="34"/>
      <c r="S4997" s="34"/>
      <c r="T4997" s="34"/>
      <c r="U4997" s="34"/>
      <c r="V4997" s="34"/>
      <c r="W4997" s="34"/>
      <c r="X4997" s="34"/>
      <c r="Y4997" s="34"/>
      <c r="Z4997" s="34"/>
      <c r="AA4997" s="34"/>
    </row>
    <row r="4998" spans="1:27" s="30" customFormat="1" x14ac:dyDescent="0.3">
      <c r="A4998" s="31"/>
      <c r="B4998" s="32"/>
      <c r="C4998" s="33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34"/>
      <c r="O4998" s="34"/>
      <c r="P4998" s="31"/>
      <c r="Q4998" s="31"/>
      <c r="R4998" s="34"/>
      <c r="S4998" s="34"/>
      <c r="T4998" s="34"/>
      <c r="U4998" s="34"/>
      <c r="V4998" s="34"/>
      <c r="W4998" s="34"/>
      <c r="X4998" s="34"/>
      <c r="Y4998" s="34"/>
      <c r="Z4998" s="34"/>
      <c r="AA4998" s="34"/>
    </row>
    <row r="4999" spans="1:27" s="30" customFormat="1" x14ac:dyDescent="0.3">
      <c r="A4999" s="31"/>
      <c r="B4999" s="32"/>
      <c r="C4999" s="33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34"/>
      <c r="O4999" s="34"/>
      <c r="P4999" s="31"/>
      <c r="Q4999" s="31"/>
      <c r="R4999" s="34"/>
      <c r="S4999" s="34"/>
      <c r="T4999" s="34"/>
      <c r="U4999" s="34"/>
      <c r="V4999" s="34"/>
      <c r="W4999" s="34"/>
      <c r="X4999" s="34"/>
      <c r="Y4999" s="34"/>
      <c r="Z4999" s="34"/>
      <c r="AA4999" s="34"/>
    </row>
    <row r="5000" spans="1:27" s="30" customFormat="1" x14ac:dyDescent="0.3">
      <c r="A5000" s="31"/>
      <c r="B5000" s="32"/>
      <c r="C5000" s="33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34"/>
      <c r="O5000" s="34"/>
      <c r="P5000" s="31"/>
      <c r="Q5000" s="31"/>
      <c r="R5000" s="34"/>
      <c r="S5000" s="34"/>
      <c r="T5000" s="34"/>
      <c r="U5000" s="34"/>
      <c r="V5000" s="34"/>
      <c r="W5000" s="34"/>
      <c r="X5000" s="34"/>
      <c r="Y5000" s="34"/>
      <c r="Z5000" s="34"/>
      <c r="AA5000" s="34"/>
    </row>
  </sheetData>
  <sheetProtection algorithmName="SHA-512" hashValue="BiE+EBymLmV2wfiZ7DFoCf8+nrGaj89XQO4uabih5wdULCjQRVWUo01Bo/0xTa5vCo5PLRg7spYddAbuWrQtwg==" saltValue="+2I8RE43SrHc5oD+PbHhvw==" spinCount="100000" sheet="1" objects="1" scenarios="1"/>
  <phoneticPr fontId="9" type="noConversion"/>
  <dataValidations disablePrompts="1" count="1">
    <dataValidation type="list" allowBlank="1" showInputMessage="1" showErrorMessage="1" sqref="R2:AA2" xr:uid="{49BD077F-3102-4BF4-A42E-78B57BB380CF}">
      <formula1>datatype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AD6B-0AF1-4677-90C3-86BE43FE919B}">
  <dimension ref="A1:AA5000"/>
  <sheetViews>
    <sheetView showGridLines="0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defaultRowHeight="14.4" x14ac:dyDescent="0.3"/>
  <cols>
    <col min="1" max="27" width="14.88671875" style="20" customWidth="1"/>
    <col min="28" max="16384" width="8.88671875" style="30"/>
  </cols>
  <sheetData>
    <row r="1" spans="1:27" s="10" customFormat="1" ht="36" customHeight="1" x14ac:dyDescent="0.3">
      <c r="A1" s="35" t="s">
        <v>6</v>
      </c>
      <c r="B1" s="35" t="s">
        <v>7</v>
      </c>
      <c r="C1" s="35" t="s">
        <v>8</v>
      </c>
      <c r="D1" s="36" t="s">
        <v>9</v>
      </c>
      <c r="E1" s="36" t="s">
        <v>10</v>
      </c>
      <c r="F1" s="36" t="s">
        <v>11</v>
      </c>
      <c r="G1" s="36" t="s">
        <v>12</v>
      </c>
      <c r="H1" s="36" t="s">
        <v>42</v>
      </c>
      <c r="I1" s="36" t="s">
        <v>41</v>
      </c>
      <c r="J1" s="36" t="s">
        <v>13</v>
      </c>
      <c r="K1" s="35" t="s">
        <v>29</v>
      </c>
      <c r="L1" s="36" t="s">
        <v>14</v>
      </c>
      <c r="M1" s="36" t="s">
        <v>15</v>
      </c>
      <c r="N1" s="36" t="s">
        <v>16</v>
      </c>
      <c r="O1" s="36" t="s">
        <v>17</v>
      </c>
      <c r="P1" s="35" t="s">
        <v>18</v>
      </c>
      <c r="Q1" s="35" t="s">
        <v>19</v>
      </c>
      <c r="R1" s="39" t="s">
        <v>47</v>
      </c>
      <c r="S1" s="39" t="s">
        <v>63</v>
      </c>
      <c r="T1" s="39" t="s">
        <v>48</v>
      </c>
      <c r="U1" s="39" t="s">
        <v>49</v>
      </c>
      <c r="V1" s="39" t="s">
        <v>50</v>
      </c>
      <c r="W1" s="39" t="s">
        <v>64</v>
      </c>
      <c r="X1" s="39" t="s">
        <v>51</v>
      </c>
      <c r="Y1" s="39" t="s">
        <v>52</v>
      </c>
      <c r="Z1" s="39" t="s">
        <v>53</v>
      </c>
      <c r="AA1" s="39" t="s">
        <v>54</v>
      </c>
    </row>
    <row r="2" spans="1:27" s="10" customFormat="1" ht="16.8" customHeight="1" x14ac:dyDescent="0.3">
      <c r="A2" s="37" t="s">
        <v>74</v>
      </c>
      <c r="B2" s="38" t="s">
        <v>73</v>
      </c>
      <c r="C2" s="37" t="s">
        <v>72</v>
      </c>
      <c r="D2" s="38" t="s">
        <v>73</v>
      </c>
      <c r="E2" s="38" t="s">
        <v>73</v>
      </c>
      <c r="F2" s="38" t="s">
        <v>73</v>
      </c>
      <c r="G2" s="38" t="s">
        <v>73</v>
      </c>
      <c r="H2" s="38" t="s">
        <v>73</v>
      </c>
      <c r="I2" s="38" t="s">
        <v>73</v>
      </c>
      <c r="J2" s="38" t="s">
        <v>73</v>
      </c>
      <c r="K2" s="38" t="s">
        <v>73</v>
      </c>
      <c r="L2" s="38" t="s">
        <v>73</v>
      </c>
      <c r="M2" s="38" t="s">
        <v>73</v>
      </c>
      <c r="N2" s="38" t="s">
        <v>73</v>
      </c>
      <c r="O2" s="38" t="s">
        <v>73</v>
      </c>
      <c r="P2" s="37" t="s">
        <v>74</v>
      </c>
      <c r="Q2" s="37" t="s">
        <v>74</v>
      </c>
      <c r="R2" s="40" t="s">
        <v>72</v>
      </c>
      <c r="S2" s="40" t="s">
        <v>72</v>
      </c>
      <c r="T2" s="40" t="s">
        <v>72</v>
      </c>
      <c r="U2" s="40" t="s">
        <v>72</v>
      </c>
      <c r="V2" s="40" t="s">
        <v>72</v>
      </c>
      <c r="W2" s="40" t="s">
        <v>73</v>
      </c>
      <c r="X2" s="40" t="s">
        <v>73</v>
      </c>
      <c r="Y2" s="40" t="s">
        <v>73</v>
      </c>
      <c r="Z2" s="40" t="s">
        <v>73</v>
      </c>
      <c r="AA2" s="40" t="s">
        <v>73</v>
      </c>
    </row>
    <row r="3" spans="1:27" s="2" customFormat="1" ht="13.8" x14ac:dyDescent="0.3">
      <c r="A3" s="41">
        <v>44492</v>
      </c>
      <c r="B3" s="42">
        <v>1</v>
      </c>
      <c r="C3" s="43">
        <v>-10000</v>
      </c>
      <c r="D3" s="44" t="s">
        <v>34</v>
      </c>
      <c r="E3" s="44" t="s">
        <v>32</v>
      </c>
      <c r="F3" s="44">
        <v>2</v>
      </c>
      <c r="G3" s="44" t="s">
        <v>37</v>
      </c>
      <c r="H3" s="44" t="s">
        <v>44</v>
      </c>
      <c r="I3" s="44" t="s">
        <v>45</v>
      </c>
      <c r="J3" s="44" t="s">
        <v>26</v>
      </c>
      <c r="K3" s="44" t="s">
        <v>27</v>
      </c>
      <c r="L3" s="44" t="s">
        <v>27</v>
      </c>
      <c r="M3" s="44"/>
      <c r="N3" s="44" t="s">
        <v>26</v>
      </c>
      <c r="O3" s="44">
        <v>5</v>
      </c>
      <c r="P3" s="41"/>
      <c r="Q3" s="41">
        <v>35065</v>
      </c>
      <c r="R3" s="44"/>
      <c r="S3" s="44">
        <f ca="1">RANDBETWEEN(50,100)</f>
        <v>53</v>
      </c>
      <c r="T3" s="44"/>
      <c r="U3" s="44"/>
      <c r="V3" s="44"/>
      <c r="W3" s="44" t="s">
        <v>26</v>
      </c>
      <c r="X3" s="44"/>
      <c r="Y3" s="44"/>
      <c r="Z3" s="44"/>
      <c r="AA3" s="44"/>
    </row>
    <row r="4" spans="1:27" s="2" customFormat="1" ht="13.8" x14ac:dyDescent="0.3">
      <c r="A4" s="41">
        <v>44492</v>
      </c>
      <c r="B4" s="42">
        <v>2</v>
      </c>
      <c r="C4" s="43">
        <v>113520</v>
      </c>
      <c r="D4" s="44" t="s">
        <v>31</v>
      </c>
      <c r="E4" s="44" t="s">
        <v>65</v>
      </c>
      <c r="F4" s="44">
        <v>5</v>
      </c>
      <c r="G4" s="44" t="s">
        <v>66</v>
      </c>
      <c r="H4" s="44" t="s">
        <v>44</v>
      </c>
      <c r="I4" s="44" t="s">
        <v>45</v>
      </c>
      <c r="J4" s="44"/>
      <c r="K4" s="44" t="s">
        <v>26</v>
      </c>
      <c r="L4" s="44" t="s">
        <v>27</v>
      </c>
      <c r="M4" s="44"/>
      <c r="N4" s="44" t="s">
        <v>26</v>
      </c>
      <c r="O4" s="44">
        <v>5</v>
      </c>
      <c r="P4" s="41"/>
      <c r="Q4" s="41">
        <v>35796</v>
      </c>
      <c r="R4" s="44"/>
      <c r="S4" s="44">
        <f t="shared" ref="S4:S67" ca="1" si="0">RANDBETWEEN(50,100)</f>
        <v>85</v>
      </c>
      <c r="T4" s="44"/>
      <c r="U4" s="44"/>
      <c r="V4" s="44"/>
      <c r="W4" s="44" t="s">
        <v>26</v>
      </c>
      <c r="X4" s="44"/>
      <c r="Y4" s="44"/>
      <c r="Z4" s="44"/>
      <c r="AA4" s="44"/>
    </row>
    <row r="5" spans="1:27" s="2" customFormat="1" ht="13.8" x14ac:dyDescent="0.3">
      <c r="A5" s="41">
        <v>44492</v>
      </c>
      <c r="B5" s="42">
        <v>3</v>
      </c>
      <c r="C5" s="43">
        <v>92685</v>
      </c>
      <c r="D5" s="44" t="s">
        <v>34</v>
      </c>
      <c r="E5" s="44" t="s">
        <v>36</v>
      </c>
      <c r="F5" s="44">
        <v>5</v>
      </c>
      <c r="G5" s="44" t="s">
        <v>38</v>
      </c>
      <c r="H5" s="44" t="s">
        <v>44</v>
      </c>
      <c r="I5" s="44" t="s">
        <v>45</v>
      </c>
      <c r="J5" s="44" t="s">
        <v>27</v>
      </c>
      <c r="K5" s="44" t="s">
        <v>67</v>
      </c>
      <c r="L5" s="44" t="s">
        <v>27</v>
      </c>
      <c r="M5" s="44"/>
      <c r="N5" s="44" t="s">
        <v>26</v>
      </c>
      <c r="O5" s="44">
        <v>4</v>
      </c>
      <c r="P5" s="41"/>
      <c r="Q5" s="41">
        <v>43101</v>
      </c>
      <c r="R5" s="44"/>
      <c r="S5" s="44">
        <f t="shared" ca="1" si="0"/>
        <v>54</v>
      </c>
      <c r="T5" s="44"/>
      <c r="U5" s="44"/>
      <c r="V5" s="44"/>
      <c r="W5" s="44" t="s">
        <v>26</v>
      </c>
      <c r="X5" s="44"/>
      <c r="Y5" s="44"/>
      <c r="Z5" s="44"/>
      <c r="AA5" s="44"/>
    </row>
    <row r="6" spans="1:27" s="2" customFormat="1" ht="13.8" x14ac:dyDescent="0.3">
      <c r="A6" s="41">
        <v>44492</v>
      </c>
      <c r="B6" s="42">
        <v>4</v>
      </c>
      <c r="C6" s="43">
        <v>101516</v>
      </c>
      <c r="D6" s="44" t="s">
        <v>31</v>
      </c>
      <c r="E6" s="44" t="s">
        <v>36</v>
      </c>
      <c r="F6" s="44">
        <v>4</v>
      </c>
      <c r="G6" s="44" t="s">
        <v>68</v>
      </c>
      <c r="H6" s="44" t="s">
        <v>44</v>
      </c>
      <c r="I6" s="44" t="s">
        <v>45</v>
      </c>
      <c r="J6" s="44" t="s">
        <v>26</v>
      </c>
      <c r="K6" s="44" t="s">
        <v>27</v>
      </c>
      <c r="L6" s="44" t="s">
        <v>27</v>
      </c>
      <c r="M6" s="44"/>
      <c r="N6" s="44" t="s">
        <v>26</v>
      </c>
      <c r="O6" s="44">
        <v>5</v>
      </c>
      <c r="P6" s="41"/>
      <c r="Q6" s="41">
        <v>35065</v>
      </c>
      <c r="R6" s="44"/>
      <c r="S6" s="44">
        <f t="shared" ca="1" si="0"/>
        <v>84</v>
      </c>
      <c r="T6" s="44"/>
      <c r="U6" s="44"/>
      <c r="V6" s="44"/>
      <c r="W6" s="44" t="s">
        <v>26</v>
      </c>
      <c r="X6" s="44"/>
      <c r="Y6" s="44"/>
      <c r="Z6" s="44"/>
      <c r="AA6" s="44"/>
    </row>
    <row r="7" spans="1:27" x14ac:dyDescent="0.3">
      <c r="A7" s="41">
        <v>44492</v>
      </c>
      <c r="B7" s="42">
        <v>5</v>
      </c>
      <c r="C7" s="43">
        <v>71412</v>
      </c>
      <c r="D7" s="44" t="s">
        <v>34</v>
      </c>
      <c r="E7" s="44" t="s">
        <v>36</v>
      </c>
      <c r="F7" s="44">
        <v>2</v>
      </c>
      <c r="G7" s="44" t="s">
        <v>39</v>
      </c>
      <c r="H7" s="44" t="s">
        <v>44</v>
      </c>
      <c r="I7" s="44" t="s">
        <v>45</v>
      </c>
      <c r="J7" s="44" t="s">
        <v>27</v>
      </c>
      <c r="K7" s="44" t="s">
        <v>27</v>
      </c>
      <c r="L7" s="44" t="s">
        <v>27</v>
      </c>
      <c r="M7" s="44"/>
      <c r="N7" s="44" t="s">
        <v>27</v>
      </c>
      <c r="O7" s="44">
        <v>5</v>
      </c>
      <c r="P7" s="41"/>
      <c r="Q7" s="41">
        <v>43101</v>
      </c>
      <c r="R7" s="44"/>
      <c r="S7" s="44">
        <f t="shared" ca="1" si="0"/>
        <v>83</v>
      </c>
      <c r="T7" s="44"/>
      <c r="U7" s="44"/>
      <c r="V7" s="44"/>
      <c r="W7" s="44" t="s">
        <v>26</v>
      </c>
      <c r="X7" s="44"/>
      <c r="Y7" s="44"/>
      <c r="Z7" s="44"/>
      <c r="AA7" s="44"/>
    </row>
    <row r="8" spans="1:27" x14ac:dyDescent="0.3">
      <c r="A8" s="41">
        <v>44492</v>
      </c>
      <c r="B8" s="42">
        <v>6</v>
      </c>
      <c r="C8" s="43">
        <v>104705</v>
      </c>
      <c r="D8" s="44" t="s">
        <v>31</v>
      </c>
      <c r="E8" s="44" t="s">
        <v>36</v>
      </c>
      <c r="F8" s="44">
        <v>3</v>
      </c>
      <c r="G8" s="44" t="s">
        <v>66</v>
      </c>
      <c r="H8" s="44" t="s">
        <v>44</v>
      </c>
      <c r="I8" s="44" t="s">
        <v>45</v>
      </c>
      <c r="J8" s="44" t="s">
        <v>27</v>
      </c>
      <c r="K8" s="44" t="s">
        <v>27</v>
      </c>
      <c r="L8" s="44" t="s">
        <v>27</v>
      </c>
      <c r="M8" s="44"/>
      <c r="N8" s="44" t="s">
        <v>27</v>
      </c>
      <c r="O8" s="44">
        <v>5</v>
      </c>
      <c r="P8" s="41"/>
      <c r="Q8" s="41">
        <v>42370</v>
      </c>
      <c r="R8" s="44"/>
      <c r="S8" s="44">
        <f t="shared" ca="1" si="0"/>
        <v>83</v>
      </c>
      <c r="T8" s="44"/>
      <c r="U8" s="44"/>
      <c r="V8" s="44"/>
      <c r="W8" s="44" t="s">
        <v>26</v>
      </c>
      <c r="X8" s="44"/>
      <c r="Y8" s="44"/>
      <c r="Z8" s="44"/>
      <c r="AA8" s="44"/>
    </row>
    <row r="9" spans="1:27" x14ac:dyDescent="0.3">
      <c r="A9" s="41">
        <v>44492</v>
      </c>
      <c r="B9" s="42">
        <v>7</v>
      </c>
      <c r="C9" s="43">
        <v>163105</v>
      </c>
      <c r="D9" s="44" t="s">
        <v>31</v>
      </c>
      <c r="E9" s="44" t="s">
        <v>36</v>
      </c>
      <c r="F9" s="44">
        <v>5</v>
      </c>
      <c r="G9" s="44" t="s">
        <v>39</v>
      </c>
      <c r="H9" s="44" t="s">
        <v>44</v>
      </c>
      <c r="I9" s="44" t="s">
        <v>45</v>
      </c>
      <c r="J9" s="44" t="s">
        <v>27</v>
      </c>
      <c r="K9" s="44" t="s">
        <v>27</v>
      </c>
      <c r="L9" s="44" t="s">
        <v>27</v>
      </c>
      <c r="M9" s="44"/>
      <c r="N9" s="44" t="s">
        <v>27</v>
      </c>
      <c r="O9" s="44">
        <v>5</v>
      </c>
      <c r="P9" s="41"/>
      <c r="Q9" s="41">
        <v>37257</v>
      </c>
      <c r="R9" s="44"/>
      <c r="S9" s="44"/>
      <c r="T9" s="44"/>
      <c r="U9" s="44"/>
      <c r="V9" s="44"/>
      <c r="W9" s="44" t="s">
        <v>26</v>
      </c>
      <c r="X9" s="44"/>
      <c r="Y9" s="44"/>
      <c r="Z9" s="44"/>
      <c r="AA9" s="44"/>
    </row>
    <row r="10" spans="1:27" x14ac:dyDescent="0.3">
      <c r="A10" s="41">
        <v>44492</v>
      </c>
      <c r="B10" s="42">
        <v>8</v>
      </c>
      <c r="C10" s="43">
        <v>159836</v>
      </c>
      <c r="D10" s="44" t="s">
        <v>34</v>
      </c>
      <c r="E10" s="44" t="s">
        <v>36</v>
      </c>
      <c r="F10" s="44">
        <v>4</v>
      </c>
      <c r="G10" s="44" t="s">
        <v>39</v>
      </c>
      <c r="H10" s="44" t="s">
        <v>44</v>
      </c>
      <c r="I10" s="44" t="s">
        <v>45</v>
      </c>
      <c r="J10" s="44" t="s">
        <v>27</v>
      </c>
      <c r="K10" s="44" t="s">
        <v>27</v>
      </c>
      <c r="L10" s="44" t="s">
        <v>27</v>
      </c>
      <c r="M10" s="44"/>
      <c r="N10" s="44" t="s">
        <v>27</v>
      </c>
      <c r="O10" s="44">
        <v>3</v>
      </c>
      <c r="P10" s="41"/>
      <c r="Q10" s="41">
        <v>33604</v>
      </c>
      <c r="R10" s="44"/>
      <c r="S10" s="44"/>
      <c r="T10" s="44"/>
      <c r="U10" s="44"/>
      <c r="V10" s="44"/>
      <c r="W10" s="44" t="s">
        <v>26</v>
      </c>
      <c r="X10" s="44"/>
      <c r="Y10" s="44"/>
      <c r="Z10" s="44"/>
      <c r="AA10" s="44"/>
    </row>
    <row r="11" spans="1:27" x14ac:dyDescent="0.3">
      <c r="A11" s="41">
        <v>44492</v>
      </c>
      <c r="B11" s="42">
        <v>9</v>
      </c>
      <c r="C11" s="43">
        <v>62987</v>
      </c>
      <c r="D11" s="44" t="s">
        <v>31</v>
      </c>
      <c r="E11" s="44" t="s">
        <v>36</v>
      </c>
      <c r="F11" s="44">
        <v>1</v>
      </c>
      <c r="G11" s="44"/>
      <c r="H11" s="44" t="s">
        <v>44</v>
      </c>
      <c r="I11" s="44" t="s">
        <v>45</v>
      </c>
      <c r="J11" s="44" t="s">
        <v>27</v>
      </c>
      <c r="K11" s="44" t="s">
        <v>27</v>
      </c>
      <c r="L11" s="44" t="s">
        <v>27</v>
      </c>
      <c r="M11" s="44"/>
      <c r="N11" s="44" t="s">
        <v>27</v>
      </c>
      <c r="O11" s="44">
        <v>5</v>
      </c>
      <c r="P11" s="41"/>
      <c r="Q11" s="41">
        <v>38718</v>
      </c>
      <c r="R11" s="44"/>
      <c r="S11" s="44"/>
      <c r="T11" s="44"/>
      <c r="U11" s="44"/>
      <c r="V11" s="44"/>
      <c r="W11" s="44" t="s">
        <v>26</v>
      </c>
      <c r="X11" s="44"/>
      <c r="Y11" s="44"/>
      <c r="Z11" s="44"/>
      <c r="AA11" s="44"/>
    </row>
    <row r="12" spans="1:27" x14ac:dyDescent="0.3">
      <c r="A12" s="41">
        <v>44492</v>
      </c>
      <c r="B12" s="42">
        <v>10</v>
      </c>
      <c r="C12" s="43">
        <v>77990</v>
      </c>
      <c r="D12" s="44" t="s">
        <v>31</v>
      </c>
      <c r="E12" s="44" t="s">
        <v>36</v>
      </c>
      <c r="F12" s="44">
        <v>2</v>
      </c>
      <c r="G12" s="44"/>
      <c r="H12" s="44" t="s">
        <v>44</v>
      </c>
      <c r="I12" s="44" t="s">
        <v>45</v>
      </c>
      <c r="J12" s="44" t="s">
        <v>27</v>
      </c>
      <c r="K12" s="44" t="s">
        <v>27</v>
      </c>
      <c r="L12" s="44" t="s">
        <v>27</v>
      </c>
      <c r="M12" s="44"/>
      <c r="N12" s="44" t="s">
        <v>27</v>
      </c>
      <c r="O12" s="44">
        <v>5</v>
      </c>
      <c r="P12" s="41"/>
      <c r="Q12" s="41">
        <v>43831</v>
      </c>
      <c r="R12" s="44"/>
      <c r="S12" s="44">
        <f t="shared" ca="1" si="0"/>
        <v>58</v>
      </c>
      <c r="T12" s="44"/>
      <c r="U12" s="44"/>
      <c r="V12" s="44"/>
      <c r="W12" s="44" t="s">
        <v>26</v>
      </c>
      <c r="X12" s="44"/>
      <c r="Y12" s="44"/>
      <c r="Z12" s="44"/>
      <c r="AA12" s="44"/>
    </row>
    <row r="13" spans="1:27" x14ac:dyDescent="0.3">
      <c r="A13" s="41">
        <v>44492</v>
      </c>
      <c r="B13" s="42">
        <v>11</v>
      </c>
      <c r="C13" s="43">
        <v>166235</v>
      </c>
      <c r="D13" s="44" t="s">
        <v>31</v>
      </c>
      <c r="E13" s="44" t="s">
        <v>36</v>
      </c>
      <c r="F13" s="44">
        <v>5</v>
      </c>
      <c r="G13" s="44" t="s">
        <v>39</v>
      </c>
      <c r="H13" s="44"/>
      <c r="I13" s="44" t="s">
        <v>45</v>
      </c>
      <c r="J13" s="44" t="s">
        <v>27</v>
      </c>
      <c r="K13" s="44" t="s">
        <v>27</v>
      </c>
      <c r="L13" s="44" t="s">
        <v>27</v>
      </c>
      <c r="M13" s="44"/>
      <c r="N13" s="44" t="s">
        <v>27</v>
      </c>
      <c r="O13" s="44">
        <v>4</v>
      </c>
      <c r="P13" s="41"/>
      <c r="Q13" s="41">
        <v>37622</v>
      </c>
      <c r="R13" s="44"/>
      <c r="S13" s="44">
        <f t="shared" ca="1" si="0"/>
        <v>54</v>
      </c>
      <c r="T13" s="44"/>
      <c r="U13" s="44"/>
      <c r="V13" s="44"/>
      <c r="W13" s="44" t="s">
        <v>26</v>
      </c>
      <c r="X13" s="44"/>
      <c r="Y13" s="44"/>
      <c r="Z13" s="44"/>
      <c r="AA13" s="44"/>
    </row>
    <row r="14" spans="1:27" x14ac:dyDescent="0.3">
      <c r="A14" s="41">
        <v>44492</v>
      </c>
      <c r="B14" s="42">
        <v>12</v>
      </c>
      <c r="C14" s="43">
        <v>61064</v>
      </c>
      <c r="D14" s="44" t="s">
        <v>34</v>
      </c>
      <c r="E14" s="44" t="s">
        <v>36</v>
      </c>
      <c r="F14" s="44">
        <v>1</v>
      </c>
      <c r="G14" s="44" t="s">
        <v>39</v>
      </c>
      <c r="H14" s="44"/>
      <c r="I14" s="44" t="s">
        <v>45</v>
      </c>
      <c r="J14" s="44" t="s">
        <v>27</v>
      </c>
      <c r="K14" s="44" t="s">
        <v>27</v>
      </c>
      <c r="L14" s="44" t="s">
        <v>27</v>
      </c>
      <c r="M14" s="44"/>
      <c r="N14" s="44" t="s">
        <v>27</v>
      </c>
      <c r="O14" s="44">
        <v>5</v>
      </c>
      <c r="P14" s="41"/>
      <c r="Q14" s="41">
        <v>39448</v>
      </c>
      <c r="R14" s="44"/>
      <c r="S14" s="44">
        <f t="shared" ca="1" si="0"/>
        <v>97</v>
      </c>
      <c r="T14" s="44"/>
      <c r="U14" s="44"/>
      <c r="V14" s="44"/>
      <c r="W14" s="44" t="s">
        <v>26</v>
      </c>
      <c r="X14" s="44"/>
      <c r="Y14" s="44"/>
      <c r="Z14" s="44"/>
      <c r="AA14" s="44"/>
    </row>
    <row r="15" spans="1:27" x14ac:dyDescent="0.3">
      <c r="A15" s="41">
        <v>44492</v>
      </c>
      <c r="B15" s="42">
        <v>13</v>
      </c>
      <c r="C15" s="43">
        <v>111199</v>
      </c>
      <c r="D15" s="44" t="s">
        <v>34</v>
      </c>
      <c r="E15" s="44" t="s">
        <v>36</v>
      </c>
      <c r="F15" s="44">
        <v>3</v>
      </c>
      <c r="G15" s="44" t="s">
        <v>37</v>
      </c>
      <c r="H15" s="44" t="s">
        <v>44</v>
      </c>
      <c r="I15" s="44" t="s">
        <v>69</v>
      </c>
      <c r="J15" s="44" t="s">
        <v>27</v>
      </c>
      <c r="K15" s="44" t="s">
        <v>27</v>
      </c>
      <c r="L15" s="44" t="s">
        <v>27</v>
      </c>
      <c r="M15" s="44"/>
      <c r="N15" s="44" t="s">
        <v>27</v>
      </c>
      <c r="O15" s="44">
        <v>5</v>
      </c>
      <c r="P15" s="41"/>
      <c r="Q15" s="41">
        <v>39083</v>
      </c>
      <c r="R15" s="44"/>
      <c r="S15" s="44">
        <f t="shared" ca="1" si="0"/>
        <v>82</v>
      </c>
      <c r="T15" s="44"/>
      <c r="U15" s="44"/>
      <c r="V15" s="44"/>
      <c r="W15" s="44" t="s">
        <v>26</v>
      </c>
      <c r="X15" s="44"/>
      <c r="Y15" s="44"/>
      <c r="Z15" s="44"/>
      <c r="AA15" s="44"/>
    </row>
    <row r="16" spans="1:27" x14ac:dyDescent="0.3">
      <c r="A16" s="41">
        <v>44492</v>
      </c>
      <c r="B16" s="42">
        <v>14</v>
      </c>
      <c r="C16" s="43">
        <v>165615</v>
      </c>
      <c r="D16" s="44" t="s">
        <v>34</v>
      </c>
      <c r="E16" s="44" t="s">
        <v>36</v>
      </c>
      <c r="F16" s="44">
        <v>5</v>
      </c>
      <c r="G16" s="44" t="s">
        <v>38</v>
      </c>
      <c r="H16" s="44" t="s">
        <v>44</v>
      </c>
      <c r="I16" s="44" t="s">
        <v>69</v>
      </c>
      <c r="J16" s="44" t="s">
        <v>27</v>
      </c>
      <c r="K16" s="44" t="s">
        <v>27</v>
      </c>
      <c r="L16" s="44" t="s">
        <v>27</v>
      </c>
      <c r="M16" s="44"/>
      <c r="N16" s="44" t="s">
        <v>27</v>
      </c>
      <c r="O16" s="44">
        <v>5</v>
      </c>
      <c r="P16" s="41"/>
      <c r="Q16" s="41">
        <v>37987</v>
      </c>
      <c r="R16" s="44"/>
      <c r="S16" s="44">
        <f t="shared" ca="1" si="0"/>
        <v>79</v>
      </c>
      <c r="T16" s="44"/>
      <c r="U16" s="44"/>
      <c r="V16" s="44"/>
      <c r="W16" s="44"/>
      <c r="X16" s="44"/>
      <c r="Y16" s="44"/>
      <c r="Z16" s="44"/>
      <c r="AA16" s="44"/>
    </row>
    <row r="17" spans="1:27" x14ac:dyDescent="0.3">
      <c r="A17" s="41">
        <v>44492</v>
      </c>
      <c r="B17" s="42">
        <v>15</v>
      </c>
      <c r="C17" s="43">
        <v>74616</v>
      </c>
      <c r="D17" s="44" t="s">
        <v>31</v>
      </c>
      <c r="E17" s="44" t="s">
        <v>36</v>
      </c>
      <c r="F17" s="44">
        <v>1</v>
      </c>
      <c r="G17" s="44" t="s">
        <v>39</v>
      </c>
      <c r="H17" s="44" t="s">
        <v>44</v>
      </c>
      <c r="I17" s="44" t="s">
        <v>69</v>
      </c>
      <c r="J17" s="44" t="s">
        <v>27</v>
      </c>
      <c r="K17" s="44" t="s">
        <v>27</v>
      </c>
      <c r="L17" s="44" t="s">
        <v>27</v>
      </c>
      <c r="M17" s="44"/>
      <c r="N17" s="44" t="s">
        <v>27</v>
      </c>
      <c r="O17" s="44">
        <v>5</v>
      </c>
      <c r="P17" s="41"/>
      <c r="Q17" s="41">
        <v>34335</v>
      </c>
      <c r="R17" s="44"/>
      <c r="S17" s="44">
        <f t="shared" ca="1" si="0"/>
        <v>93</v>
      </c>
      <c r="T17" s="44"/>
      <c r="U17" s="44"/>
      <c r="V17" s="44"/>
      <c r="W17" s="44"/>
      <c r="X17" s="44"/>
      <c r="Y17" s="44"/>
      <c r="Z17" s="44"/>
      <c r="AA17" s="44"/>
    </row>
    <row r="18" spans="1:27" x14ac:dyDescent="0.3">
      <c r="A18" s="41">
        <v>44492</v>
      </c>
      <c r="B18" s="42">
        <v>16</v>
      </c>
      <c r="C18" s="43">
        <v>184685</v>
      </c>
      <c r="D18" s="44" t="s">
        <v>31</v>
      </c>
      <c r="E18" s="44" t="s">
        <v>36</v>
      </c>
      <c r="F18" s="44">
        <v>5</v>
      </c>
      <c r="G18" s="44" t="s">
        <v>68</v>
      </c>
      <c r="H18" s="44" t="s">
        <v>44</v>
      </c>
      <c r="I18" s="44" t="s">
        <v>69</v>
      </c>
      <c r="J18" s="44" t="s">
        <v>27</v>
      </c>
      <c r="K18" s="44" t="s">
        <v>27</v>
      </c>
      <c r="L18" s="44" t="s">
        <v>27</v>
      </c>
      <c r="M18" s="44"/>
      <c r="N18" s="44" t="s">
        <v>27</v>
      </c>
      <c r="O18" s="44">
        <v>4</v>
      </c>
      <c r="P18" s="41"/>
      <c r="Q18" s="41">
        <v>40909</v>
      </c>
      <c r="R18" s="44"/>
      <c r="S18" s="44">
        <f t="shared" ca="1" si="0"/>
        <v>67</v>
      </c>
      <c r="T18" s="44"/>
      <c r="U18" s="44"/>
      <c r="V18" s="44"/>
      <c r="W18" s="44" t="s">
        <v>26</v>
      </c>
      <c r="X18" s="44"/>
      <c r="Y18" s="44"/>
      <c r="Z18" s="44"/>
      <c r="AA18" s="44"/>
    </row>
    <row r="19" spans="1:27" x14ac:dyDescent="0.3">
      <c r="A19" s="41">
        <v>44492</v>
      </c>
      <c r="B19" s="42">
        <v>17</v>
      </c>
      <c r="C19" s="43">
        <v>83322</v>
      </c>
      <c r="D19" s="44" t="s">
        <v>31</v>
      </c>
      <c r="E19" s="44" t="s">
        <v>36</v>
      </c>
      <c r="F19" s="44">
        <v>2</v>
      </c>
      <c r="G19" s="44" t="s">
        <v>37</v>
      </c>
      <c r="H19" s="44" t="s">
        <v>44</v>
      </c>
      <c r="I19" s="44" t="s">
        <v>69</v>
      </c>
      <c r="J19" s="44" t="s">
        <v>27</v>
      </c>
      <c r="K19" s="44" t="s">
        <v>27</v>
      </c>
      <c r="L19" s="44" t="s">
        <v>27</v>
      </c>
      <c r="M19" s="44"/>
      <c r="N19" s="44" t="s">
        <v>27</v>
      </c>
      <c r="O19" s="44">
        <v>5</v>
      </c>
      <c r="P19" s="41"/>
      <c r="Q19" s="41">
        <v>39814</v>
      </c>
      <c r="R19" s="44"/>
      <c r="S19" s="44">
        <f t="shared" ca="1" si="0"/>
        <v>80</v>
      </c>
      <c r="T19" s="44"/>
      <c r="U19" s="44"/>
      <c r="V19" s="44"/>
      <c r="W19" s="44" t="s">
        <v>26</v>
      </c>
      <c r="X19" s="44"/>
      <c r="Y19" s="44"/>
      <c r="Z19" s="44"/>
      <c r="AA19" s="44"/>
    </row>
    <row r="20" spans="1:27" x14ac:dyDescent="0.3">
      <c r="A20" s="41">
        <v>44492</v>
      </c>
      <c r="B20" s="42">
        <v>18</v>
      </c>
      <c r="C20" s="43">
        <v>75646</v>
      </c>
      <c r="D20" s="44" t="s">
        <v>34</v>
      </c>
      <c r="E20" s="44" t="s">
        <v>36</v>
      </c>
      <c r="F20" s="44">
        <v>3</v>
      </c>
      <c r="G20" s="44" t="s">
        <v>38</v>
      </c>
      <c r="H20" s="44" t="s">
        <v>44</v>
      </c>
      <c r="I20" s="44" t="s">
        <v>69</v>
      </c>
      <c r="J20" s="44" t="s">
        <v>27</v>
      </c>
      <c r="K20" s="44" t="s">
        <v>27</v>
      </c>
      <c r="L20" s="44" t="s">
        <v>27</v>
      </c>
      <c r="M20" s="44"/>
      <c r="N20" s="44" t="s">
        <v>27</v>
      </c>
      <c r="O20" s="44">
        <v>5</v>
      </c>
      <c r="P20" s="41"/>
      <c r="Q20" s="41">
        <v>42370</v>
      </c>
      <c r="R20" s="44"/>
      <c r="S20" s="44">
        <f t="shared" ca="1" si="0"/>
        <v>88</v>
      </c>
      <c r="T20" s="44"/>
      <c r="U20" s="44"/>
      <c r="V20" s="44"/>
      <c r="W20" s="44" t="s">
        <v>26</v>
      </c>
      <c r="X20" s="44"/>
      <c r="Y20" s="44"/>
      <c r="Z20" s="44"/>
      <c r="AA20" s="44"/>
    </row>
    <row r="21" spans="1:27" x14ac:dyDescent="0.3">
      <c r="A21" s="41">
        <v>44492</v>
      </c>
      <c r="B21" s="42">
        <v>19</v>
      </c>
      <c r="C21" s="43">
        <v>51214</v>
      </c>
      <c r="D21" s="44" t="s">
        <v>34</v>
      </c>
      <c r="E21" s="44" t="s">
        <v>36</v>
      </c>
      <c r="F21" s="44">
        <v>1</v>
      </c>
      <c r="G21" s="44" t="s">
        <v>39</v>
      </c>
      <c r="H21" s="44" t="s">
        <v>44</v>
      </c>
      <c r="I21" s="44" t="s">
        <v>69</v>
      </c>
      <c r="J21" s="44" t="s">
        <v>27</v>
      </c>
      <c r="K21" s="44" t="s">
        <v>27</v>
      </c>
      <c r="L21" s="44" t="s">
        <v>27</v>
      </c>
      <c r="M21" s="44"/>
      <c r="N21" s="44" t="s">
        <v>27</v>
      </c>
      <c r="O21" s="44">
        <v>5</v>
      </c>
      <c r="P21" s="41"/>
      <c r="Q21" s="41">
        <v>37257</v>
      </c>
      <c r="R21" s="44"/>
      <c r="S21" s="44">
        <f t="shared" ca="1" si="0"/>
        <v>52</v>
      </c>
      <c r="T21" s="44"/>
      <c r="U21" s="44"/>
      <c r="V21" s="44"/>
      <c r="W21" s="44" t="s">
        <v>26</v>
      </c>
      <c r="X21" s="44"/>
      <c r="Y21" s="44"/>
      <c r="Z21" s="44"/>
      <c r="AA21" s="44"/>
    </row>
    <row r="22" spans="1:27" x14ac:dyDescent="0.3">
      <c r="A22" s="41">
        <v>44492</v>
      </c>
      <c r="B22" s="42">
        <v>20</v>
      </c>
      <c r="C22" s="43">
        <v>114484</v>
      </c>
      <c r="D22" s="44" t="s">
        <v>31</v>
      </c>
      <c r="E22" s="44" t="s">
        <v>36</v>
      </c>
      <c r="F22" s="44">
        <v>4</v>
      </c>
      <c r="G22" s="44" t="s">
        <v>68</v>
      </c>
      <c r="H22" s="44" t="s">
        <v>44</v>
      </c>
      <c r="I22" s="44" t="s">
        <v>69</v>
      </c>
      <c r="J22" s="44" t="s">
        <v>27</v>
      </c>
      <c r="K22" s="44" t="s">
        <v>27</v>
      </c>
      <c r="L22" s="44" t="s">
        <v>27</v>
      </c>
      <c r="M22" s="44"/>
      <c r="N22" s="44" t="s">
        <v>27</v>
      </c>
      <c r="O22" s="44">
        <v>5</v>
      </c>
      <c r="P22" s="41"/>
      <c r="Q22" s="41">
        <v>43466</v>
      </c>
      <c r="R22" s="44"/>
      <c r="S22" s="44">
        <f t="shared" ca="1" si="0"/>
        <v>89</v>
      </c>
      <c r="T22" s="44"/>
      <c r="U22" s="44"/>
      <c r="V22" s="44"/>
      <c r="W22" s="44" t="s">
        <v>26</v>
      </c>
      <c r="X22" s="44"/>
      <c r="Y22" s="44"/>
      <c r="Z22" s="44"/>
      <c r="AA22" s="44"/>
    </row>
    <row r="23" spans="1:27" x14ac:dyDescent="0.3">
      <c r="A23" s="41">
        <v>44492</v>
      </c>
      <c r="B23" s="42">
        <v>21</v>
      </c>
      <c r="C23" s="43">
        <v>102014</v>
      </c>
      <c r="D23" s="44" t="s">
        <v>31</v>
      </c>
      <c r="E23" s="44" t="s">
        <v>36</v>
      </c>
      <c r="F23" s="44">
        <v>3</v>
      </c>
      <c r="G23" s="44" t="s">
        <v>37</v>
      </c>
      <c r="H23" s="44" t="s">
        <v>44</v>
      </c>
      <c r="I23" s="44" t="s">
        <v>69</v>
      </c>
      <c r="J23" s="44" t="s">
        <v>27</v>
      </c>
      <c r="K23" s="44" t="s">
        <v>27</v>
      </c>
      <c r="L23" s="44" t="s">
        <v>27</v>
      </c>
      <c r="M23" s="44"/>
      <c r="N23" s="44" t="s">
        <v>27</v>
      </c>
      <c r="O23" s="44">
        <v>5</v>
      </c>
      <c r="P23" s="41"/>
      <c r="Q23" s="41">
        <v>34335</v>
      </c>
      <c r="R23" s="44"/>
      <c r="S23" s="44">
        <f t="shared" ca="1" si="0"/>
        <v>66</v>
      </c>
      <c r="T23" s="44"/>
      <c r="U23" s="44"/>
      <c r="V23" s="44"/>
      <c r="W23" s="44" t="s">
        <v>26</v>
      </c>
      <c r="X23" s="44"/>
      <c r="Y23" s="44"/>
      <c r="Z23" s="44"/>
      <c r="AA23" s="44"/>
    </row>
    <row r="24" spans="1:27" x14ac:dyDescent="0.3">
      <c r="A24" s="41">
        <v>44492</v>
      </c>
      <c r="B24" s="42">
        <v>22</v>
      </c>
      <c r="C24" s="43">
        <v>124988</v>
      </c>
      <c r="D24" s="44" t="s">
        <v>77</v>
      </c>
      <c r="E24" s="44" t="s">
        <v>36</v>
      </c>
      <c r="F24" s="44">
        <v>4</v>
      </c>
      <c r="G24" s="44" t="s">
        <v>68</v>
      </c>
      <c r="H24" s="44" t="s">
        <v>44</v>
      </c>
      <c r="I24" s="44" t="s">
        <v>69</v>
      </c>
      <c r="J24" s="44" t="s">
        <v>27</v>
      </c>
      <c r="K24" s="44" t="s">
        <v>27</v>
      </c>
      <c r="L24" s="44" t="s">
        <v>27</v>
      </c>
      <c r="M24" s="44"/>
      <c r="N24" s="44" t="s">
        <v>27</v>
      </c>
      <c r="O24" s="44">
        <v>4</v>
      </c>
      <c r="P24" s="41"/>
      <c r="Q24" s="41">
        <v>36161</v>
      </c>
      <c r="R24" s="44"/>
      <c r="S24" s="44">
        <f t="shared" ca="1" si="0"/>
        <v>59</v>
      </c>
      <c r="T24" s="44"/>
      <c r="U24" s="44"/>
      <c r="V24" s="44"/>
      <c r="W24" s="44" t="s">
        <v>26</v>
      </c>
      <c r="X24" s="44"/>
      <c r="Y24" s="44"/>
      <c r="Z24" s="44"/>
      <c r="AA24" s="44"/>
    </row>
    <row r="25" spans="1:27" x14ac:dyDescent="0.3">
      <c r="A25" s="41">
        <v>44492</v>
      </c>
      <c r="B25" s="42">
        <v>23</v>
      </c>
      <c r="C25" s="43">
        <v>171925</v>
      </c>
      <c r="D25" s="44" t="s">
        <v>77</v>
      </c>
      <c r="E25" s="44" t="s">
        <v>36</v>
      </c>
      <c r="F25" s="44">
        <v>5</v>
      </c>
      <c r="G25" s="44" t="s">
        <v>68</v>
      </c>
      <c r="H25" s="44" t="s">
        <v>44</v>
      </c>
      <c r="I25" s="44" t="s">
        <v>69</v>
      </c>
      <c r="J25" s="44" t="s">
        <v>27</v>
      </c>
      <c r="K25" s="44" t="s">
        <v>27</v>
      </c>
      <c r="L25" s="44" t="s">
        <v>27</v>
      </c>
      <c r="M25" s="44"/>
      <c r="N25" s="44" t="s">
        <v>27</v>
      </c>
      <c r="O25" s="44">
        <v>5</v>
      </c>
      <c r="P25" s="41"/>
      <c r="Q25" s="41">
        <v>40179</v>
      </c>
      <c r="R25" s="44"/>
      <c r="S25" s="44">
        <f t="shared" ca="1" si="0"/>
        <v>98</v>
      </c>
      <c r="T25" s="44"/>
      <c r="U25" s="44"/>
      <c r="V25" s="44"/>
      <c r="W25" s="44" t="s">
        <v>26</v>
      </c>
      <c r="X25" s="44"/>
      <c r="Y25" s="44"/>
      <c r="Z25" s="44"/>
      <c r="AA25" s="44"/>
    </row>
    <row r="26" spans="1:27" x14ac:dyDescent="0.3">
      <c r="A26" s="41">
        <v>44492</v>
      </c>
      <c r="B26" s="42">
        <v>24</v>
      </c>
      <c r="C26" s="43">
        <v>118432</v>
      </c>
      <c r="D26" s="44" t="s">
        <v>77</v>
      </c>
      <c r="E26" s="44" t="s">
        <v>36</v>
      </c>
      <c r="F26" s="44">
        <v>4</v>
      </c>
      <c r="G26" s="44" t="s">
        <v>38</v>
      </c>
      <c r="H26" s="44" t="s">
        <v>44</v>
      </c>
      <c r="I26" s="44" t="s">
        <v>45</v>
      </c>
      <c r="J26" s="44" t="s">
        <v>27</v>
      </c>
      <c r="K26" s="44" t="s">
        <v>27</v>
      </c>
      <c r="L26" s="44" t="s">
        <v>27</v>
      </c>
      <c r="M26" s="44"/>
      <c r="N26" s="44" t="s">
        <v>27</v>
      </c>
      <c r="O26" s="44">
        <v>4</v>
      </c>
      <c r="P26" s="41"/>
      <c r="Q26" s="41">
        <v>33604</v>
      </c>
      <c r="R26" s="44"/>
      <c r="S26" s="44">
        <f t="shared" ca="1" si="0"/>
        <v>59</v>
      </c>
      <c r="T26" s="44"/>
      <c r="U26" s="44"/>
      <c r="V26" s="44"/>
      <c r="W26" s="44" t="s">
        <v>26</v>
      </c>
      <c r="X26" s="44"/>
      <c r="Y26" s="44"/>
      <c r="Z26" s="44"/>
      <c r="AA26" s="44"/>
    </row>
    <row r="27" spans="1:27" x14ac:dyDescent="0.3">
      <c r="A27" s="41">
        <v>44492</v>
      </c>
      <c r="B27" s="42">
        <v>25</v>
      </c>
      <c r="C27" s="43">
        <v>75810</v>
      </c>
      <c r="D27" s="44" t="s">
        <v>77</v>
      </c>
      <c r="E27" s="44" t="s">
        <v>36</v>
      </c>
      <c r="F27" s="44">
        <v>1</v>
      </c>
      <c r="G27" s="44" t="s">
        <v>66</v>
      </c>
      <c r="H27" s="44" t="s">
        <v>44</v>
      </c>
      <c r="I27" s="44" t="s">
        <v>45</v>
      </c>
      <c r="J27" s="44" t="s">
        <v>27</v>
      </c>
      <c r="K27" s="44" t="s">
        <v>27</v>
      </c>
      <c r="L27" s="44" t="s">
        <v>27</v>
      </c>
      <c r="M27" s="44"/>
      <c r="N27" s="44" t="s">
        <v>27</v>
      </c>
      <c r="O27" s="44">
        <v>5</v>
      </c>
      <c r="P27" s="41"/>
      <c r="Q27" s="41">
        <v>42005</v>
      </c>
      <c r="R27" s="44"/>
      <c r="S27" s="44">
        <f t="shared" ca="1" si="0"/>
        <v>60</v>
      </c>
      <c r="T27" s="44"/>
      <c r="U27" s="44"/>
      <c r="V27" s="44"/>
      <c r="W27" s="44" t="s">
        <v>26</v>
      </c>
      <c r="X27" s="44"/>
      <c r="Y27" s="44"/>
      <c r="Z27" s="44"/>
      <c r="AA27" s="44"/>
    </row>
    <row r="28" spans="1:27" x14ac:dyDescent="0.3">
      <c r="A28" s="41">
        <v>44492</v>
      </c>
      <c r="B28" s="42">
        <v>26</v>
      </c>
      <c r="C28" s="43">
        <v>186480</v>
      </c>
      <c r="D28" s="44" t="s">
        <v>77</v>
      </c>
      <c r="E28" s="44" t="s">
        <v>36</v>
      </c>
      <c r="F28" s="44">
        <v>5</v>
      </c>
      <c r="G28" s="44" t="s">
        <v>66</v>
      </c>
      <c r="H28" s="44" t="s">
        <v>44</v>
      </c>
      <c r="I28" s="44" t="s">
        <v>69</v>
      </c>
      <c r="J28" s="44" t="s">
        <v>27</v>
      </c>
      <c r="K28" s="44" t="s">
        <v>27</v>
      </c>
      <c r="L28" s="44" t="s">
        <v>27</v>
      </c>
      <c r="M28" s="44"/>
      <c r="N28" s="44" t="s">
        <v>27</v>
      </c>
      <c r="O28" s="44">
        <v>5</v>
      </c>
      <c r="P28" s="41"/>
      <c r="Q28" s="41">
        <v>35431</v>
      </c>
      <c r="R28" s="44"/>
      <c r="S28" s="44">
        <f t="shared" ca="1" si="0"/>
        <v>58</v>
      </c>
      <c r="T28" s="44"/>
      <c r="U28" s="44"/>
      <c r="V28" s="44"/>
      <c r="W28" s="44" t="s">
        <v>26</v>
      </c>
      <c r="X28" s="44"/>
      <c r="Y28" s="44"/>
      <c r="Z28" s="44"/>
      <c r="AA28" s="44"/>
    </row>
    <row r="29" spans="1:27" x14ac:dyDescent="0.3">
      <c r="A29" s="41">
        <v>44492</v>
      </c>
      <c r="B29" s="42">
        <v>27</v>
      </c>
      <c r="C29" s="43">
        <v>176415</v>
      </c>
      <c r="D29" s="44" t="s">
        <v>77</v>
      </c>
      <c r="E29" s="44" t="s">
        <v>36</v>
      </c>
      <c r="F29" s="44">
        <v>5</v>
      </c>
      <c r="G29" s="44" t="s">
        <v>68</v>
      </c>
      <c r="H29" s="44" t="s">
        <v>44</v>
      </c>
      <c r="I29" s="44" t="s">
        <v>69</v>
      </c>
      <c r="J29" s="44" t="s">
        <v>27</v>
      </c>
      <c r="K29" s="44" t="s">
        <v>27</v>
      </c>
      <c r="L29" s="44" t="s">
        <v>27</v>
      </c>
      <c r="M29" s="44"/>
      <c r="N29" s="44" t="s">
        <v>27</v>
      </c>
      <c r="O29" s="44">
        <v>5</v>
      </c>
      <c r="P29" s="41"/>
      <c r="Q29" s="41">
        <v>42736</v>
      </c>
      <c r="R29" s="44"/>
      <c r="S29" s="44">
        <f t="shared" ca="1" si="0"/>
        <v>86</v>
      </c>
      <c r="T29" s="44"/>
      <c r="U29" s="44"/>
      <c r="V29" s="44"/>
      <c r="W29" s="44" t="s">
        <v>26</v>
      </c>
      <c r="X29" s="44"/>
      <c r="Y29" s="44"/>
      <c r="Z29" s="44"/>
      <c r="AA29" s="44"/>
    </row>
    <row r="30" spans="1:27" x14ac:dyDescent="0.3">
      <c r="A30" s="41">
        <v>44492</v>
      </c>
      <c r="B30" s="42">
        <v>28</v>
      </c>
      <c r="C30" s="43">
        <v>168345</v>
      </c>
      <c r="D30" s="44" t="s">
        <v>77</v>
      </c>
      <c r="E30" s="44" t="s">
        <v>36</v>
      </c>
      <c r="F30" s="44">
        <v>5</v>
      </c>
      <c r="G30" s="44" t="s">
        <v>66</v>
      </c>
      <c r="H30" s="44" t="s">
        <v>44</v>
      </c>
      <c r="I30" s="44" t="s">
        <v>69</v>
      </c>
      <c r="J30" s="44" t="s">
        <v>27</v>
      </c>
      <c r="K30" s="44" t="s">
        <v>27</v>
      </c>
      <c r="L30" s="44" t="s">
        <v>27</v>
      </c>
      <c r="M30" s="44"/>
      <c r="N30" s="44" t="s">
        <v>27</v>
      </c>
      <c r="O30" s="44">
        <v>5</v>
      </c>
      <c r="P30" s="41"/>
      <c r="Q30" s="41">
        <v>37622</v>
      </c>
      <c r="R30" s="44"/>
      <c r="S30" s="44">
        <f t="shared" ca="1" si="0"/>
        <v>55</v>
      </c>
      <c r="T30" s="44"/>
      <c r="U30" s="44"/>
      <c r="V30" s="44"/>
      <c r="W30" s="44" t="s">
        <v>27</v>
      </c>
      <c r="X30" s="44"/>
      <c r="Y30" s="44"/>
      <c r="Z30" s="44"/>
      <c r="AA30" s="44"/>
    </row>
    <row r="31" spans="1:27" x14ac:dyDescent="0.3">
      <c r="A31" s="41">
        <v>44492</v>
      </c>
      <c r="B31" s="42">
        <v>29</v>
      </c>
      <c r="C31" s="43">
        <v>72406</v>
      </c>
      <c r="D31" s="44" t="s">
        <v>77</v>
      </c>
      <c r="E31" s="44" t="s">
        <v>32</v>
      </c>
      <c r="F31" s="44">
        <v>3</v>
      </c>
      <c r="G31" s="44" t="s">
        <v>66</v>
      </c>
      <c r="H31" s="44" t="s">
        <v>44</v>
      </c>
      <c r="I31" s="44" t="s">
        <v>69</v>
      </c>
      <c r="J31" s="44" t="s">
        <v>27</v>
      </c>
      <c r="K31" s="44" t="s">
        <v>27</v>
      </c>
      <c r="L31" s="44" t="s">
        <v>27</v>
      </c>
      <c r="M31" s="44"/>
      <c r="N31" s="44" t="s">
        <v>27</v>
      </c>
      <c r="O31" s="44">
        <v>5</v>
      </c>
      <c r="P31" s="41"/>
      <c r="Q31" s="41">
        <v>37987</v>
      </c>
      <c r="R31" s="44"/>
      <c r="S31" s="44">
        <f t="shared" ca="1" si="0"/>
        <v>69</v>
      </c>
      <c r="T31" s="44"/>
      <c r="U31" s="44"/>
      <c r="V31" s="44"/>
      <c r="W31" s="44" t="s">
        <v>27</v>
      </c>
      <c r="X31" s="44"/>
      <c r="Y31" s="44"/>
      <c r="Z31" s="44"/>
      <c r="AA31" s="44"/>
    </row>
    <row r="32" spans="1:27" x14ac:dyDescent="0.3">
      <c r="A32" s="41">
        <v>44492</v>
      </c>
      <c r="B32" s="42">
        <v>30</v>
      </c>
      <c r="C32" s="43">
        <v>95690</v>
      </c>
      <c r="D32" s="44" t="s">
        <v>77</v>
      </c>
      <c r="E32" s="44" t="s">
        <v>32</v>
      </c>
      <c r="F32" s="44">
        <v>5</v>
      </c>
      <c r="G32" s="44" t="s">
        <v>39</v>
      </c>
      <c r="H32" s="44" t="s">
        <v>44</v>
      </c>
      <c r="I32" s="44" t="s">
        <v>69</v>
      </c>
      <c r="J32" s="44" t="s">
        <v>27</v>
      </c>
      <c r="K32" s="44" t="s">
        <v>27</v>
      </c>
      <c r="L32" s="44" t="s">
        <v>27</v>
      </c>
      <c r="M32" s="44"/>
      <c r="N32" s="44" t="s">
        <v>27</v>
      </c>
      <c r="O32" s="44">
        <v>5</v>
      </c>
      <c r="P32" s="41"/>
      <c r="Q32" s="41">
        <v>40179</v>
      </c>
      <c r="R32" s="44"/>
      <c r="S32" s="44">
        <f t="shared" ca="1" si="0"/>
        <v>76</v>
      </c>
      <c r="T32" s="44"/>
      <c r="U32" s="44"/>
      <c r="V32" s="44"/>
      <c r="W32" s="44" t="s">
        <v>27</v>
      </c>
      <c r="X32" s="44"/>
      <c r="Y32" s="44"/>
      <c r="Z32" s="44"/>
      <c r="AA32" s="44"/>
    </row>
    <row r="33" spans="1:27" x14ac:dyDescent="0.3">
      <c r="A33" s="41">
        <v>44492</v>
      </c>
      <c r="B33" s="42">
        <v>31</v>
      </c>
      <c r="C33" s="43">
        <v>150840</v>
      </c>
      <c r="D33" s="44" t="s">
        <v>77</v>
      </c>
      <c r="E33" s="44" t="s">
        <v>32</v>
      </c>
      <c r="F33" s="44">
        <v>4</v>
      </c>
      <c r="G33" s="44" t="s">
        <v>37</v>
      </c>
      <c r="H33" s="44" t="s">
        <v>44</v>
      </c>
      <c r="I33" s="44" t="s">
        <v>69</v>
      </c>
      <c r="J33" s="44" t="s">
        <v>27</v>
      </c>
      <c r="K33" s="44" t="s">
        <v>27</v>
      </c>
      <c r="L33" s="44" t="s">
        <v>27</v>
      </c>
      <c r="M33" s="44"/>
      <c r="N33" s="44" t="s">
        <v>27</v>
      </c>
      <c r="O33" s="44">
        <v>4</v>
      </c>
      <c r="P33" s="41"/>
      <c r="Q33" s="41">
        <v>37622</v>
      </c>
      <c r="R33" s="44"/>
      <c r="S33" s="44">
        <f t="shared" ca="1" si="0"/>
        <v>61</v>
      </c>
      <c r="T33" s="44"/>
      <c r="U33" s="44"/>
      <c r="V33" s="44"/>
      <c r="W33" s="44" t="s">
        <v>27</v>
      </c>
      <c r="X33" s="44"/>
      <c r="Y33" s="44"/>
      <c r="Z33" s="44"/>
      <c r="AA33" s="44"/>
    </row>
    <row r="34" spans="1:27" x14ac:dyDescent="0.3">
      <c r="A34" s="41">
        <v>44492</v>
      </c>
      <c r="B34" s="42">
        <v>32</v>
      </c>
      <c r="C34" s="43">
        <v>153864</v>
      </c>
      <c r="D34" s="44" t="s">
        <v>77</v>
      </c>
      <c r="E34" s="44" t="s">
        <v>32</v>
      </c>
      <c r="F34" s="44">
        <v>4</v>
      </c>
      <c r="G34" s="44" t="s">
        <v>37</v>
      </c>
      <c r="H34" s="44" t="s">
        <v>44</v>
      </c>
      <c r="I34" s="44" t="s">
        <v>69</v>
      </c>
      <c r="J34" s="44" t="s">
        <v>27</v>
      </c>
      <c r="K34" s="44" t="s">
        <v>27</v>
      </c>
      <c r="L34" s="44" t="s">
        <v>27</v>
      </c>
      <c r="M34" s="44"/>
      <c r="N34" s="44" t="s">
        <v>27</v>
      </c>
      <c r="O34" s="44">
        <v>4</v>
      </c>
      <c r="P34" s="41"/>
      <c r="Q34" s="41">
        <v>42736</v>
      </c>
      <c r="R34" s="44"/>
      <c r="S34" s="44">
        <f t="shared" ca="1" si="0"/>
        <v>64</v>
      </c>
      <c r="T34" s="44"/>
      <c r="U34" s="44"/>
      <c r="V34" s="44"/>
      <c r="W34" s="44"/>
      <c r="X34" s="44"/>
      <c r="Y34" s="44"/>
      <c r="Z34" s="44"/>
      <c r="AA34" s="44"/>
    </row>
    <row r="35" spans="1:27" x14ac:dyDescent="0.3">
      <c r="A35" s="41">
        <v>44492</v>
      </c>
      <c r="B35" s="42">
        <v>33</v>
      </c>
      <c r="C35" s="43">
        <v>79166</v>
      </c>
      <c r="D35" s="44" t="s">
        <v>31</v>
      </c>
      <c r="E35" s="44" t="s">
        <v>32</v>
      </c>
      <c r="F35" s="44">
        <v>1</v>
      </c>
      <c r="G35" s="44" t="s">
        <v>38</v>
      </c>
      <c r="H35" s="44" t="s">
        <v>43</v>
      </c>
      <c r="I35" s="44" t="s">
        <v>40</v>
      </c>
      <c r="J35" s="44" t="s">
        <v>27</v>
      </c>
      <c r="K35" s="44" t="s">
        <v>27</v>
      </c>
      <c r="L35" s="44" t="s">
        <v>27</v>
      </c>
      <c r="M35" s="44"/>
      <c r="N35" s="44" t="s">
        <v>27</v>
      </c>
      <c r="O35" s="44">
        <v>5</v>
      </c>
      <c r="P35" s="41"/>
      <c r="Q35" s="41">
        <v>42736</v>
      </c>
      <c r="R35" s="44"/>
      <c r="S35" s="44">
        <f t="shared" ca="1" si="0"/>
        <v>92</v>
      </c>
      <c r="T35" s="44"/>
      <c r="U35" s="44"/>
      <c r="V35" s="44"/>
      <c r="W35" s="44" t="s">
        <v>27</v>
      </c>
      <c r="X35" s="44"/>
      <c r="Y35" s="44"/>
      <c r="Z35" s="44"/>
      <c r="AA35" s="44"/>
    </row>
    <row r="36" spans="1:27" x14ac:dyDescent="0.3">
      <c r="A36" s="41">
        <v>44492</v>
      </c>
      <c r="B36" s="42">
        <v>34</v>
      </c>
      <c r="C36" s="43">
        <v>76401</v>
      </c>
      <c r="D36" s="44" t="s">
        <v>31</v>
      </c>
      <c r="E36" s="44" t="s">
        <v>32</v>
      </c>
      <c r="F36" s="44">
        <v>1</v>
      </c>
      <c r="G36" s="44" t="s">
        <v>39</v>
      </c>
      <c r="H36" s="44" t="s">
        <v>43</v>
      </c>
      <c r="I36" s="44" t="s">
        <v>40</v>
      </c>
      <c r="J36" s="44" t="s">
        <v>27</v>
      </c>
      <c r="K36" s="44" t="s">
        <v>27</v>
      </c>
      <c r="L36" s="44" t="s">
        <v>27</v>
      </c>
      <c r="M36" s="44"/>
      <c r="N36" s="44" t="s">
        <v>27</v>
      </c>
      <c r="O36" s="44">
        <v>5</v>
      </c>
      <c r="P36" s="41"/>
      <c r="Q36" s="41">
        <v>33970</v>
      </c>
      <c r="R36" s="44"/>
      <c r="S36" s="44">
        <f t="shared" ca="1" si="0"/>
        <v>81</v>
      </c>
      <c r="T36" s="44"/>
      <c r="U36" s="44"/>
      <c r="V36" s="44"/>
      <c r="W36" s="44" t="s">
        <v>27</v>
      </c>
      <c r="X36" s="44"/>
      <c r="Y36" s="44"/>
      <c r="Z36" s="44"/>
      <c r="AA36" s="44"/>
    </row>
    <row r="37" spans="1:27" x14ac:dyDescent="0.3">
      <c r="A37" s="41">
        <v>44492</v>
      </c>
      <c r="B37" s="42">
        <v>35</v>
      </c>
      <c r="C37" s="43">
        <v>75208</v>
      </c>
      <c r="D37" s="44" t="s">
        <v>31</v>
      </c>
      <c r="E37" s="44" t="s">
        <v>32</v>
      </c>
      <c r="F37" s="44">
        <v>1</v>
      </c>
      <c r="G37" s="44" t="s">
        <v>68</v>
      </c>
      <c r="H37" s="44" t="s">
        <v>43</v>
      </c>
      <c r="I37" s="44" t="s">
        <v>40</v>
      </c>
      <c r="J37" s="44" t="s">
        <v>27</v>
      </c>
      <c r="K37" s="44" t="s">
        <v>27</v>
      </c>
      <c r="L37" s="44" t="s">
        <v>27</v>
      </c>
      <c r="M37" s="44"/>
      <c r="N37" s="44" t="s">
        <v>27</v>
      </c>
      <c r="O37" s="44">
        <v>5</v>
      </c>
      <c r="P37" s="41"/>
      <c r="Q37" s="41">
        <v>40909</v>
      </c>
      <c r="R37" s="44"/>
      <c r="S37" s="44">
        <f t="shared" ca="1" si="0"/>
        <v>90</v>
      </c>
      <c r="T37" s="44"/>
      <c r="U37" s="44"/>
      <c r="V37" s="44"/>
      <c r="W37" s="44" t="s">
        <v>27</v>
      </c>
      <c r="X37" s="44"/>
      <c r="Y37" s="44"/>
      <c r="Z37" s="44"/>
      <c r="AA37" s="44"/>
    </row>
    <row r="38" spans="1:27" x14ac:dyDescent="0.3">
      <c r="A38" s="41">
        <v>44492</v>
      </c>
      <c r="B38" s="42">
        <v>36</v>
      </c>
      <c r="C38" s="43">
        <v>163105</v>
      </c>
      <c r="D38" s="44" t="s">
        <v>34</v>
      </c>
      <c r="E38" s="44" t="s">
        <v>32</v>
      </c>
      <c r="F38" s="44">
        <v>5</v>
      </c>
      <c r="G38" s="44" t="s">
        <v>38</v>
      </c>
      <c r="H38" s="44" t="s">
        <v>43</v>
      </c>
      <c r="I38" s="44" t="s">
        <v>40</v>
      </c>
      <c r="J38" s="44" t="s">
        <v>27</v>
      </c>
      <c r="K38" s="44" t="s">
        <v>27</v>
      </c>
      <c r="L38" s="44" t="s">
        <v>27</v>
      </c>
      <c r="M38" s="44"/>
      <c r="N38" s="44" t="s">
        <v>27</v>
      </c>
      <c r="O38" s="44">
        <v>4</v>
      </c>
      <c r="P38" s="41"/>
      <c r="Q38" s="41">
        <v>42370</v>
      </c>
      <c r="R38" s="44"/>
      <c r="S38" s="44">
        <f t="shared" ca="1" si="0"/>
        <v>69</v>
      </c>
      <c r="T38" s="44"/>
      <c r="U38" s="44"/>
      <c r="V38" s="44"/>
      <c r="W38" s="44" t="s">
        <v>27</v>
      </c>
      <c r="X38" s="44"/>
      <c r="Y38" s="44"/>
      <c r="Z38" s="44"/>
      <c r="AA38" s="44"/>
    </row>
    <row r="39" spans="1:27" x14ac:dyDescent="0.3">
      <c r="A39" s="41">
        <v>44492</v>
      </c>
      <c r="B39" s="42">
        <v>37</v>
      </c>
      <c r="C39" s="43">
        <v>159420</v>
      </c>
      <c r="D39" s="44" t="s">
        <v>31</v>
      </c>
      <c r="E39" s="44" t="s">
        <v>32</v>
      </c>
      <c r="F39" s="44">
        <v>4</v>
      </c>
      <c r="G39" s="44" t="s">
        <v>39</v>
      </c>
      <c r="H39" s="44" t="s">
        <v>43</v>
      </c>
      <c r="I39" s="44" t="s">
        <v>40</v>
      </c>
      <c r="J39" s="44" t="s">
        <v>27</v>
      </c>
      <c r="K39" s="44" t="s">
        <v>27</v>
      </c>
      <c r="L39" s="44" t="s">
        <v>27</v>
      </c>
      <c r="M39" s="44"/>
      <c r="N39" s="44" t="s">
        <v>27</v>
      </c>
      <c r="O39" s="44">
        <v>4</v>
      </c>
      <c r="P39" s="41"/>
      <c r="Q39" s="41">
        <v>33239</v>
      </c>
      <c r="R39" s="44"/>
      <c r="S39" s="44">
        <f t="shared" ca="1" si="0"/>
        <v>77</v>
      </c>
      <c r="T39" s="44"/>
      <c r="U39" s="44"/>
      <c r="V39" s="44"/>
      <c r="W39" s="44" t="s">
        <v>27</v>
      </c>
      <c r="X39" s="44"/>
      <c r="Y39" s="44"/>
      <c r="Z39" s="44"/>
      <c r="AA39" s="44"/>
    </row>
    <row r="40" spans="1:27" x14ac:dyDescent="0.3">
      <c r="A40" s="41">
        <v>44492</v>
      </c>
      <c r="B40" s="42">
        <v>38</v>
      </c>
      <c r="C40" s="43">
        <v>121312</v>
      </c>
      <c r="D40" s="44" t="s">
        <v>31</v>
      </c>
      <c r="E40" s="44" t="s">
        <v>32</v>
      </c>
      <c r="F40" s="44">
        <v>4</v>
      </c>
      <c r="G40" s="44" t="s">
        <v>39</v>
      </c>
      <c r="H40" s="44" t="s">
        <v>43</v>
      </c>
      <c r="I40" s="44" t="s">
        <v>40</v>
      </c>
      <c r="J40" s="44" t="s">
        <v>27</v>
      </c>
      <c r="K40" s="44" t="s">
        <v>27</v>
      </c>
      <c r="L40" s="44" t="s">
        <v>27</v>
      </c>
      <c r="M40" s="44"/>
      <c r="N40" s="44" t="s">
        <v>27</v>
      </c>
      <c r="O40" s="44">
        <v>5</v>
      </c>
      <c r="P40" s="41"/>
      <c r="Q40" s="41">
        <v>35796</v>
      </c>
      <c r="R40" s="44"/>
      <c r="S40" s="44">
        <f t="shared" ca="1" si="0"/>
        <v>75</v>
      </c>
      <c r="T40" s="44"/>
      <c r="U40" s="44"/>
      <c r="V40" s="44"/>
      <c r="W40" s="44" t="s">
        <v>27</v>
      </c>
      <c r="X40" s="44"/>
      <c r="Y40" s="44"/>
      <c r="Z40" s="44"/>
      <c r="AA40" s="44"/>
    </row>
    <row r="41" spans="1:27" x14ac:dyDescent="0.3">
      <c r="A41" s="41">
        <v>44492</v>
      </c>
      <c r="B41" s="42">
        <v>39</v>
      </c>
      <c r="C41" s="43">
        <v>116638</v>
      </c>
      <c r="D41" s="44" t="s">
        <v>31</v>
      </c>
      <c r="E41" s="44" t="s">
        <v>32</v>
      </c>
      <c r="F41" s="44">
        <v>3</v>
      </c>
      <c r="G41" s="44" t="s">
        <v>66</v>
      </c>
      <c r="H41" s="44" t="s">
        <v>43</v>
      </c>
      <c r="I41" s="44" t="s">
        <v>40</v>
      </c>
      <c r="J41" s="44" t="s">
        <v>27</v>
      </c>
      <c r="K41" s="44" t="s">
        <v>27</v>
      </c>
      <c r="L41" s="44" t="s">
        <v>27</v>
      </c>
      <c r="M41" s="44"/>
      <c r="N41" s="44" t="s">
        <v>27</v>
      </c>
      <c r="O41" s="44">
        <v>5</v>
      </c>
      <c r="P41" s="41"/>
      <c r="Q41" s="41">
        <v>37987</v>
      </c>
      <c r="R41" s="44"/>
      <c r="S41" s="44">
        <f t="shared" ca="1" si="0"/>
        <v>97</v>
      </c>
      <c r="T41" s="44"/>
      <c r="U41" s="44"/>
      <c r="V41" s="44"/>
      <c r="W41" s="44" t="s">
        <v>27</v>
      </c>
      <c r="X41" s="44"/>
      <c r="Y41" s="44"/>
      <c r="Z41" s="44"/>
      <c r="AA41" s="44"/>
    </row>
    <row r="42" spans="1:27" x14ac:dyDescent="0.3">
      <c r="A42" s="41">
        <v>44492</v>
      </c>
      <c r="B42" s="42">
        <v>40</v>
      </c>
      <c r="C42" s="43">
        <v>97603</v>
      </c>
      <c r="D42" s="44" t="s">
        <v>34</v>
      </c>
      <c r="E42" s="44" t="s">
        <v>32</v>
      </c>
      <c r="F42" s="44">
        <v>3</v>
      </c>
      <c r="G42" s="44" t="s">
        <v>38</v>
      </c>
      <c r="H42" s="44" t="s">
        <v>43</v>
      </c>
      <c r="I42" s="44" t="s">
        <v>40</v>
      </c>
      <c r="J42" s="44" t="s">
        <v>27</v>
      </c>
      <c r="K42" s="44" t="s">
        <v>27</v>
      </c>
      <c r="L42" s="44" t="s">
        <v>27</v>
      </c>
      <c r="M42" s="44"/>
      <c r="N42" s="44" t="s">
        <v>27</v>
      </c>
      <c r="O42" s="44">
        <v>5</v>
      </c>
      <c r="P42" s="41"/>
      <c r="Q42" s="41">
        <v>36526</v>
      </c>
      <c r="R42" s="44"/>
      <c r="S42" s="44">
        <f t="shared" ca="1" si="0"/>
        <v>61</v>
      </c>
      <c r="T42" s="44"/>
      <c r="U42" s="44"/>
      <c r="V42" s="44"/>
      <c r="W42" s="44" t="s">
        <v>27</v>
      </c>
      <c r="X42" s="44"/>
      <c r="Y42" s="44"/>
      <c r="Z42" s="44"/>
      <c r="AA42" s="44"/>
    </row>
    <row r="43" spans="1:27" x14ac:dyDescent="0.3">
      <c r="A43" s="41">
        <v>44492</v>
      </c>
      <c r="B43" s="42">
        <v>41</v>
      </c>
      <c r="C43" s="43">
        <v>66570</v>
      </c>
      <c r="D43" s="44" t="s">
        <v>34</v>
      </c>
      <c r="E43" s="44" t="s">
        <v>32</v>
      </c>
      <c r="F43" s="44">
        <v>2</v>
      </c>
      <c r="G43" s="44" t="s">
        <v>39</v>
      </c>
      <c r="H43" s="44" t="s">
        <v>43</v>
      </c>
      <c r="I43" s="44" t="s">
        <v>40</v>
      </c>
      <c r="J43" s="44" t="s">
        <v>27</v>
      </c>
      <c r="K43" s="44" t="s">
        <v>27</v>
      </c>
      <c r="L43" s="44" t="s">
        <v>27</v>
      </c>
      <c r="M43" s="44"/>
      <c r="N43" s="44" t="s">
        <v>27</v>
      </c>
      <c r="O43" s="44">
        <v>5</v>
      </c>
      <c r="P43" s="41"/>
      <c r="Q43" s="41">
        <v>33604</v>
      </c>
      <c r="R43" s="44"/>
      <c r="S43" s="44">
        <f t="shared" ca="1" si="0"/>
        <v>59</v>
      </c>
      <c r="T43" s="44"/>
      <c r="U43" s="44"/>
      <c r="V43" s="44"/>
      <c r="W43" s="44" t="s">
        <v>27</v>
      </c>
      <c r="X43" s="44"/>
      <c r="Y43" s="44"/>
      <c r="Z43" s="44"/>
      <c r="AA43" s="44"/>
    </row>
    <row r="44" spans="1:27" x14ac:dyDescent="0.3">
      <c r="A44" s="41">
        <v>44492</v>
      </c>
      <c r="B44" s="42">
        <v>42</v>
      </c>
      <c r="C44" s="43">
        <v>125180</v>
      </c>
      <c r="D44" s="44" t="s">
        <v>34</v>
      </c>
      <c r="E44" s="44" t="s">
        <v>32</v>
      </c>
      <c r="F44" s="44">
        <v>4</v>
      </c>
      <c r="G44" s="44" t="s">
        <v>38</v>
      </c>
      <c r="H44" s="44" t="s">
        <v>43</v>
      </c>
      <c r="I44" s="44" t="s">
        <v>40</v>
      </c>
      <c r="J44" s="44" t="s">
        <v>27</v>
      </c>
      <c r="K44" s="44" t="s">
        <v>27</v>
      </c>
      <c r="L44" s="44" t="s">
        <v>27</v>
      </c>
      <c r="M44" s="44"/>
      <c r="N44" s="44" t="s">
        <v>27</v>
      </c>
      <c r="O44" s="44">
        <v>4</v>
      </c>
      <c r="P44" s="41"/>
      <c r="Q44" s="41">
        <v>39083</v>
      </c>
      <c r="R44" s="44"/>
      <c r="S44" s="44">
        <f t="shared" ca="1" si="0"/>
        <v>71</v>
      </c>
      <c r="T44" s="44"/>
      <c r="U44" s="44"/>
      <c r="V44" s="44"/>
      <c r="W44" s="44" t="s">
        <v>27</v>
      </c>
      <c r="X44" s="44"/>
      <c r="Y44" s="44"/>
      <c r="Z44" s="44"/>
      <c r="AA44" s="44"/>
    </row>
    <row r="45" spans="1:27" x14ac:dyDescent="0.3">
      <c r="A45" s="41">
        <v>44492</v>
      </c>
      <c r="B45" s="42">
        <v>43</v>
      </c>
      <c r="C45" s="43">
        <v>61054</v>
      </c>
      <c r="D45" s="44" t="s">
        <v>34</v>
      </c>
      <c r="E45" s="44" t="s">
        <v>32</v>
      </c>
      <c r="F45" s="44">
        <v>2</v>
      </c>
      <c r="G45" s="44" t="s">
        <v>38</v>
      </c>
      <c r="H45" s="44" t="s">
        <v>43</v>
      </c>
      <c r="I45" s="44" t="s">
        <v>40</v>
      </c>
      <c r="J45" s="44" t="s">
        <v>27</v>
      </c>
      <c r="K45" s="44" t="s">
        <v>27</v>
      </c>
      <c r="L45" s="44" t="s">
        <v>27</v>
      </c>
      <c r="M45" s="44"/>
      <c r="N45" s="44" t="s">
        <v>27</v>
      </c>
      <c r="O45" s="44">
        <v>5</v>
      </c>
      <c r="P45" s="41"/>
      <c r="Q45" s="41">
        <v>35796</v>
      </c>
      <c r="R45" s="44"/>
      <c r="S45" s="44">
        <f t="shared" ca="1" si="0"/>
        <v>97</v>
      </c>
      <c r="T45" s="44"/>
      <c r="U45" s="44"/>
      <c r="V45" s="44"/>
      <c r="W45" s="44" t="s">
        <v>27</v>
      </c>
      <c r="X45" s="44"/>
      <c r="Y45" s="44"/>
      <c r="Z45" s="44"/>
      <c r="AA45" s="44"/>
    </row>
    <row r="46" spans="1:27" x14ac:dyDescent="0.3">
      <c r="A46" s="41">
        <v>44492</v>
      </c>
      <c r="B46" s="42">
        <v>44</v>
      </c>
      <c r="C46" s="43">
        <v>90404</v>
      </c>
      <c r="D46" s="44" t="s">
        <v>34</v>
      </c>
      <c r="E46" s="44" t="s">
        <v>32</v>
      </c>
      <c r="F46" s="44">
        <v>4</v>
      </c>
      <c r="G46" s="44" t="s">
        <v>39</v>
      </c>
      <c r="H46" s="44" t="s">
        <v>43</v>
      </c>
      <c r="I46" s="44" t="s">
        <v>40</v>
      </c>
      <c r="J46" s="44" t="s">
        <v>27</v>
      </c>
      <c r="K46" s="44" t="s">
        <v>27</v>
      </c>
      <c r="L46" s="44" t="s">
        <v>27</v>
      </c>
      <c r="M46" s="44"/>
      <c r="N46" s="44" t="s">
        <v>27</v>
      </c>
      <c r="O46" s="44">
        <v>4</v>
      </c>
      <c r="P46" s="41"/>
      <c r="Q46" s="41">
        <v>43101</v>
      </c>
      <c r="R46" s="44"/>
      <c r="S46" s="44">
        <f t="shared" ca="1" si="0"/>
        <v>52</v>
      </c>
      <c r="T46" s="44"/>
      <c r="U46" s="44"/>
      <c r="V46" s="44"/>
      <c r="W46" s="44" t="s">
        <v>27</v>
      </c>
      <c r="X46" s="44"/>
      <c r="Y46" s="44"/>
      <c r="Z46" s="44"/>
      <c r="AA46" s="44"/>
    </row>
    <row r="47" spans="1:27" x14ac:dyDescent="0.3">
      <c r="A47" s="41">
        <v>44492</v>
      </c>
      <c r="B47" s="42">
        <v>45</v>
      </c>
      <c r="C47" s="43">
        <v>70045</v>
      </c>
      <c r="D47" s="44" t="s">
        <v>34</v>
      </c>
      <c r="E47" s="44" t="s">
        <v>32</v>
      </c>
      <c r="F47" s="44">
        <v>3</v>
      </c>
      <c r="G47" s="44" t="s">
        <v>37</v>
      </c>
      <c r="H47" s="44" t="s">
        <v>43</v>
      </c>
      <c r="I47" s="44" t="s">
        <v>40</v>
      </c>
      <c r="J47" s="44" t="s">
        <v>27</v>
      </c>
      <c r="K47" s="44" t="s">
        <v>27</v>
      </c>
      <c r="L47" s="44" t="s">
        <v>27</v>
      </c>
      <c r="M47" s="44"/>
      <c r="N47" s="44" t="s">
        <v>27</v>
      </c>
      <c r="O47" s="44">
        <v>4</v>
      </c>
      <c r="P47" s="41"/>
      <c r="Q47" s="41">
        <v>38353</v>
      </c>
      <c r="R47" s="44"/>
      <c r="S47" s="44">
        <f t="shared" ca="1" si="0"/>
        <v>91</v>
      </c>
      <c r="T47" s="44"/>
      <c r="U47" s="44"/>
      <c r="V47" s="44"/>
      <c r="W47" s="44" t="s">
        <v>27</v>
      </c>
      <c r="X47" s="44"/>
      <c r="Y47" s="44"/>
      <c r="Z47" s="44"/>
      <c r="AA47" s="44"/>
    </row>
    <row r="48" spans="1:27" x14ac:dyDescent="0.3">
      <c r="A48" s="41">
        <v>44492</v>
      </c>
      <c r="B48" s="42">
        <v>46</v>
      </c>
      <c r="C48" s="43">
        <v>100232</v>
      </c>
      <c r="D48" s="44" t="s">
        <v>31</v>
      </c>
      <c r="E48" s="44" t="s">
        <v>32</v>
      </c>
      <c r="F48" s="44">
        <v>2</v>
      </c>
      <c r="G48" s="44" t="s">
        <v>66</v>
      </c>
      <c r="H48" s="44" t="s">
        <v>43</v>
      </c>
      <c r="I48" s="44" t="s">
        <v>40</v>
      </c>
      <c r="J48" s="44" t="s">
        <v>27</v>
      </c>
      <c r="K48" s="44" t="s">
        <v>27</v>
      </c>
      <c r="L48" s="44" t="s">
        <v>27</v>
      </c>
      <c r="M48" s="44"/>
      <c r="N48" s="44" t="s">
        <v>27</v>
      </c>
      <c r="O48" s="44">
        <v>5</v>
      </c>
      <c r="P48" s="41"/>
      <c r="Q48" s="41">
        <v>43101</v>
      </c>
      <c r="R48" s="44"/>
      <c r="S48" s="44">
        <f t="shared" ca="1" si="0"/>
        <v>81</v>
      </c>
      <c r="T48" s="44"/>
      <c r="U48" s="44"/>
      <c r="V48" s="44"/>
      <c r="W48" s="44" t="s">
        <v>27</v>
      </c>
      <c r="X48" s="44"/>
      <c r="Y48" s="44"/>
      <c r="Z48" s="44"/>
      <c r="AA48" s="44"/>
    </row>
    <row r="49" spans="1:27" x14ac:dyDescent="0.3">
      <c r="A49" s="41">
        <v>44492</v>
      </c>
      <c r="B49" s="42">
        <v>47</v>
      </c>
      <c r="C49" s="43">
        <v>87988</v>
      </c>
      <c r="D49" s="44" t="s">
        <v>34</v>
      </c>
      <c r="E49" s="44" t="s">
        <v>32</v>
      </c>
      <c r="F49" s="44">
        <v>2</v>
      </c>
      <c r="G49" s="44" t="s">
        <v>38</v>
      </c>
      <c r="H49" s="44" t="s">
        <v>43</v>
      </c>
      <c r="I49" s="44" t="s">
        <v>40</v>
      </c>
      <c r="J49" s="44" t="s">
        <v>27</v>
      </c>
      <c r="K49" s="44" t="s">
        <v>27</v>
      </c>
      <c r="L49" s="44" t="s">
        <v>27</v>
      </c>
      <c r="M49" s="44"/>
      <c r="N49" s="44" t="s">
        <v>27</v>
      </c>
      <c r="O49" s="44">
        <v>4</v>
      </c>
      <c r="P49" s="41"/>
      <c r="Q49" s="41">
        <v>39448</v>
      </c>
      <c r="R49" s="44"/>
      <c r="S49" s="44">
        <f t="shared" ca="1" si="0"/>
        <v>85</v>
      </c>
      <c r="T49" s="44"/>
      <c r="U49" s="44"/>
      <c r="V49" s="44"/>
      <c r="W49" s="44" t="s">
        <v>27</v>
      </c>
      <c r="X49" s="44"/>
      <c r="Y49" s="44"/>
      <c r="Z49" s="44"/>
      <c r="AA49" s="44"/>
    </row>
    <row r="50" spans="1:27" x14ac:dyDescent="0.3">
      <c r="A50" s="41">
        <v>44492</v>
      </c>
      <c r="B50" s="42">
        <v>48</v>
      </c>
      <c r="C50" s="43">
        <v>98035</v>
      </c>
      <c r="D50" s="44" t="s">
        <v>34</v>
      </c>
      <c r="E50" s="44" t="s">
        <v>32</v>
      </c>
      <c r="F50" s="44">
        <v>3</v>
      </c>
      <c r="G50" s="44" t="s">
        <v>66</v>
      </c>
      <c r="H50" s="44" t="s">
        <v>43</v>
      </c>
      <c r="I50" s="44" t="s">
        <v>40</v>
      </c>
      <c r="J50" s="44" t="s">
        <v>27</v>
      </c>
      <c r="K50" s="44" t="s">
        <v>27</v>
      </c>
      <c r="L50" s="44" t="s">
        <v>27</v>
      </c>
      <c r="M50" s="44"/>
      <c r="N50" s="44" t="s">
        <v>27</v>
      </c>
      <c r="O50" s="44">
        <v>4</v>
      </c>
      <c r="P50" s="41"/>
      <c r="Q50" s="41">
        <v>35431</v>
      </c>
      <c r="R50" s="44"/>
      <c r="S50" s="44">
        <f t="shared" ca="1" si="0"/>
        <v>58</v>
      </c>
      <c r="T50" s="44"/>
      <c r="U50" s="44"/>
      <c r="V50" s="44"/>
      <c r="W50" s="44" t="s">
        <v>27</v>
      </c>
      <c r="X50" s="44"/>
      <c r="Y50" s="44"/>
      <c r="Z50" s="44"/>
      <c r="AA50" s="44"/>
    </row>
    <row r="51" spans="1:27" x14ac:dyDescent="0.3">
      <c r="A51" s="41">
        <v>44492</v>
      </c>
      <c r="B51" s="42">
        <v>49</v>
      </c>
      <c r="C51" s="43">
        <v>153636</v>
      </c>
      <c r="D51" s="44" t="s">
        <v>77</v>
      </c>
      <c r="E51" s="44" t="s">
        <v>32</v>
      </c>
      <c r="F51" s="44">
        <v>4</v>
      </c>
      <c r="G51" s="44" t="s">
        <v>37</v>
      </c>
      <c r="H51" s="44" t="s">
        <v>43</v>
      </c>
      <c r="I51" s="44" t="s">
        <v>40</v>
      </c>
      <c r="J51" s="44" t="s">
        <v>27</v>
      </c>
      <c r="K51" s="44" t="s">
        <v>27</v>
      </c>
      <c r="L51" s="44" t="s">
        <v>27</v>
      </c>
      <c r="M51" s="44"/>
      <c r="N51" s="44" t="s">
        <v>27</v>
      </c>
      <c r="O51" s="44">
        <v>5</v>
      </c>
      <c r="P51" s="41"/>
      <c r="Q51" s="41">
        <v>36161</v>
      </c>
      <c r="R51" s="44"/>
      <c r="S51" s="44">
        <f t="shared" ca="1" si="0"/>
        <v>92</v>
      </c>
      <c r="T51" s="44"/>
      <c r="U51" s="44"/>
      <c r="V51" s="44"/>
      <c r="W51" s="44" t="s">
        <v>27</v>
      </c>
      <c r="X51" s="44"/>
      <c r="Y51" s="44"/>
      <c r="Z51" s="44"/>
      <c r="AA51" s="44"/>
    </row>
    <row r="52" spans="1:27" x14ac:dyDescent="0.3">
      <c r="A52" s="41">
        <v>44492</v>
      </c>
      <c r="B52" s="42">
        <v>50</v>
      </c>
      <c r="C52" s="43">
        <v>165096</v>
      </c>
      <c r="D52" s="44" t="s">
        <v>77</v>
      </c>
      <c r="E52" s="44" t="s">
        <v>32</v>
      </c>
      <c r="F52" s="44">
        <v>4</v>
      </c>
      <c r="G52" s="44" t="s">
        <v>38</v>
      </c>
      <c r="H52" s="44" t="s">
        <v>43</v>
      </c>
      <c r="I52" s="44" t="s">
        <v>40</v>
      </c>
      <c r="J52" s="44" t="s">
        <v>27</v>
      </c>
      <c r="K52" s="44" t="s">
        <v>27</v>
      </c>
      <c r="L52" s="44" t="s">
        <v>27</v>
      </c>
      <c r="M52" s="44"/>
      <c r="N52" s="44" t="s">
        <v>27</v>
      </c>
      <c r="O52" s="44">
        <v>5</v>
      </c>
      <c r="P52" s="41"/>
      <c r="Q52" s="41">
        <v>37622</v>
      </c>
      <c r="R52" s="44"/>
      <c r="S52" s="44">
        <f t="shared" ca="1" si="0"/>
        <v>97</v>
      </c>
      <c r="T52" s="44"/>
      <c r="U52" s="44"/>
      <c r="V52" s="44"/>
      <c r="W52" s="44" t="s">
        <v>27</v>
      </c>
      <c r="X52" s="44"/>
      <c r="Y52" s="44"/>
      <c r="Z52" s="44"/>
      <c r="AA52" s="44"/>
    </row>
    <row r="53" spans="1:27" x14ac:dyDescent="0.3">
      <c r="A53" s="41">
        <v>44492</v>
      </c>
      <c r="B53" s="42">
        <v>51</v>
      </c>
      <c r="C53" s="43">
        <v>87260</v>
      </c>
      <c r="D53" s="44" t="s">
        <v>77</v>
      </c>
      <c r="E53" s="44" t="s">
        <v>32</v>
      </c>
      <c r="F53" s="44">
        <v>2</v>
      </c>
      <c r="G53" s="44" t="s">
        <v>37</v>
      </c>
      <c r="H53" s="44" t="s">
        <v>43</v>
      </c>
      <c r="I53" s="44" t="s">
        <v>40</v>
      </c>
      <c r="J53" s="44" t="s">
        <v>27</v>
      </c>
      <c r="K53" s="44" t="s">
        <v>27</v>
      </c>
      <c r="L53" s="44" t="s">
        <v>27</v>
      </c>
      <c r="M53" s="44"/>
      <c r="N53" s="44" t="s">
        <v>27</v>
      </c>
      <c r="O53" s="44">
        <v>5</v>
      </c>
      <c r="P53" s="41"/>
      <c r="Q53" s="41">
        <v>36526</v>
      </c>
      <c r="R53" s="44"/>
      <c r="S53" s="44">
        <f t="shared" ca="1" si="0"/>
        <v>64</v>
      </c>
      <c r="T53" s="44"/>
      <c r="U53" s="44"/>
      <c r="V53" s="44"/>
      <c r="W53" s="44" t="s">
        <v>27</v>
      </c>
      <c r="X53" s="44"/>
      <c r="Y53" s="44"/>
      <c r="Z53" s="44"/>
      <c r="AA53" s="44"/>
    </row>
    <row r="54" spans="1:27" x14ac:dyDescent="0.3">
      <c r="A54" s="41">
        <v>44492</v>
      </c>
      <c r="B54" s="42">
        <v>52</v>
      </c>
      <c r="C54" s="43">
        <v>78218</v>
      </c>
      <c r="D54" s="44" t="s">
        <v>77</v>
      </c>
      <c r="E54" s="44" t="s">
        <v>32</v>
      </c>
      <c r="F54" s="44">
        <v>2</v>
      </c>
      <c r="G54" s="44" t="s">
        <v>38</v>
      </c>
      <c r="H54" s="44" t="s">
        <v>43</v>
      </c>
      <c r="I54" s="44" t="s">
        <v>40</v>
      </c>
      <c r="J54" s="44" t="s">
        <v>27</v>
      </c>
      <c r="K54" s="44" t="s">
        <v>27</v>
      </c>
      <c r="L54" s="44" t="s">
        <v>27</v>
      </c>
      <c r="M54" s="44"/>
      <c r="N54" s="44" t="s">
        <v>27</v>
      </c>
      <c r="O54" s="44">
        <v>5</v>
      </c>
      <c r="P54" s="41"/>
      <c r="Q54" s="41">
        <v>40179</v>
      </c>
      <c r="R54" s="44"/>
      <c r="S54" s="44">
        <f t="shared" ca="1" si="0"/>
        <v>65</v>
      </c>
      <c r="T54" s="44"/>
      <c r="U54" s="44"/>
      <c r="V54" s="44"/>
      <c r="W54" s="44" t="s">
        <v>27</v>
      </c>
      <c r="X54" s="44"/>
      <c r="Y54" s="44"/>
      <c r="Z54" s="44"/>
      <c r="AA54" s="44"/>
    </row>
    <row r="55" spans="1:27" x14ac:dyDescent="0.3">
      <c r="A55" s="41">
        <v>44492</v>
      </c>
      <c r="B55" s="42">
        <v>53</v>
      </c>
      <c r="C55" s="43">
        <v>141310</v>
      </c>
      <c r="D55" s="44" t="s">
        <v>77</v>
      </c>
      <c r="E55" s="44" t="s">
        <v>32</v>
      </c>
      <c r="F55" s="44">
        <v>5</v>
      </c>
      <c r="G55" s="44" t="s">
        <v>39</v>
      </c>
      <c r="H55" s="44" t="s">
        <v>43</v>
      </c>
      <c r="I55" s="44" t="s">
        <v>40</v>
      </c>
      <c r="J55" s="44" t="s">
        <v>27</v>
      </c>
      <c r="K55" s="44" t="s">
        <v>27</v>
      </c>
      <c r="L55" s="44" t="s">
        <v>27</v>
      </c>
      <c r="M55" s="44"/>
      <c r="N55" s="44" t="s">
        <v>27</v>
      </c>
      <c r="O55" s="44">
        <v>5</v>
      </c>
      <c r="P55" s="41"/>
      <c r="Q55" s="41">
        <v>41640</v>
      </c>
      <c r="R55" s="44"/>
      <c r="S55" s="44">
        <f t="shared" ca="1" si="0"/>
        <v>95</v>
      </c>
      <c r="T55" s="44"/>
      <c r="U55" s="44"/>
      <c r="V55" s="44"/>
      <c r="W55" s="44" t="s">
        <v>27</v>
      </c>
      <c r="X55" s="44"/>
      <c r="Y55" s="44"/>
      <c r="Z55" s="44"/>
      <c r="AA55" s="44"/>
    </row>
    <row r="56" spans="1:27" x14ac:dyDescent="0.3">
      <c r="A56" s="41">
        <v>44492</v>
      </c>
      <c r="B56" s="42">
        <v>54</v>
      </c>
      <c r="C56" s="43">
        <v>107452</v>
      </c>
      <c r="D56" s="44" t="s">
        <v>77</v>
      </c>
      <c r="E56" s="44" t="s">
        <v>32</v>
      </c>
      <c r="F56" s="44">
        <v>3</v>
      </c>
      <c r="G56" s="44" t="s">
        <v>66</v>
      </c>
      <c r="H56" s="44" t="s">
        <v>43</v>
      </c>
      <c r="I56" s="44" t="s">
        <v>40</v>
      </c>
      <c r="J56" s="44" t="s">
        <v>27</v>
      </c>
      <c r="K56" s="44" t="s">
        <v>27</v>
      </c>
      <c r="L56" s="44" t="s">
        <v>27</v>
      </c>
      <c r="M56" s="44"/>
      <c r="N56" s="44" t="s">
        <v>27</v>
      </c>
      <c r="O56" s="44">
        <v>5</v>
      </c>
      <c r="P56" s="41"/>
      <c r="Q56" s="41">
        <v>40179</v>
      </c>
      <c r="R56" s="44"/>
      <c r="S56" s="44">
        <f t="shared" ca="1" si="0"/>
        <v>71</v>
      </c>
      <c r="T56" s="44"/>
      <c r="U56" s="44"/>
      <c r="V56" s="44"/>
      <c r="W56" s="44" t="s">
        <v>27</v>
      </c>
      <c r="X56" s="44"/>
      <c r="Y56" s="44"/>
      <c r="Z56" s="44"/>
      <c r="AA56" s="44"/>
    </row>
    <row r="57" spans="1:27" x14ac:dyDescent="0.3">
      <c r="A57" s="41">
        <v>44492</v>
      </c>
      <c r="B57" s="42">
        <v>55</v>
      </c>
      <c r="C57" s="43">
        <v>82844</v>
      </c>
      <c r="D57" s="44" t="s">
        <v>77</v>
      </c>
      <c r="E57" s="44" t="s">
        <v>32</v>
      </c>
      <c r="F57" s="44">
        <v>4</v>
      </c>
      <c r="G57" s="44" t="s">
        <v>38</v>
      </c>
      <c r="H57" s="44" t="s">
        <v>43</v>
      </c>
      <c r="I57" s="44" t="s">
        <v>40</v>
      </c>
      <c r="J57" s="44" t="s">
        <v>27</v>
      </c>
      <c r="K57" s="44" t="s">
        <v>27</v>
      </c>
      <c r="L57" s="44" t="s">
        <v>27</v>
      </c>
      <c r="M57" s="44"/>
      <c r="N57" s="44" t="s">
        <v>27</v>
      </c>
      <c r="O57" s="44">
        <v>4</v>
      </c>
      <c r="P57" s="41"/>
      <c r="Q57" s="41">
        <v>34700</v>
      </c>
      <c r="R57" s="44"/>
      <c r="S57" s="44">
        <f t="shared" ca="1" si="0"/>
        <v>66</v>
      </c>
      <c r="T57" s="44"/>
      <c r="U57" s="44"/>
      <c r="V57" s="44"/>
      <c r="W57" s="44" t="s">
        <v>27</v>
      </c>
      <c r="X57" s="44"/>
      <c r="Y57" s="44"/>
      <c r="Z57" s="44"/>
      <c r="AA57" s="44"/>
    </row>
    <row r="58" spans="1:27" x14ac:dyDescent="0.3">
      <c r="A58" s="41">
        <v>44492</v>
      </c>
      <c r="B58" s="42">
        <v>56</v>
      </c>
      <c r="C58" s="43">
        <v>183260</v>
      </c>
      <c r="D58" s="44" t="s">
        <v>77</v>
      </c>
      <c r="E58" s="44" t="s">
        <v>32</v>
      </c>
      <c r="F58" s="44">
        <v>5</v>
      </c>
      <c r="G58" s="44" t="s">
        <v>38</v>
      </c>
      <c r="H58" s="44" t="s">
        <v>43</v>
      </c>
      <c r="I58" s="44" t="s">
        <v>40</v>
      </c>
      <c r="J58" s="44" t="s">
        <v>27</v>
      </c>
      <c r="K58" s="44" t="s">
        <v>27</v>
      </c>
      <c r="L58" s="44" t="s">
        <v>27</v>
      </c>
      <c r="M58" s="44"/>
      <c r="N58" s="44" t="s">
        <v>27</v>
      </c>
      <c r="O58" s="44">
        <v>5</v>
      </c>
      <c r="P58" s="41"/>
      <c r="Q58" s="41">
        <v>39814</v>
      </c>
      <c r="R58" s="44"/>
      <c r="S58" s="44">
        <f t="shared" ca="1" si="0"/>
        <v>92</v>
      </c>
      <c r="T58" s="44"/>
      <c r="U58" s="44"/>
      <c r="V58" s="44"/>
      <c r="W58" s="44" t="s">
        <v>27</v>
      </c>
      <c r="X58" s="44"/>
      <c r="Y58" s="44"/>
      <c r="Z58" s="44"/>
      <c r="AA58" s="44"/>
    </row>
    <row r="59" spans="1:27" x14ac:dyDescent="0.3">
      <c r="A59" s="41">
        <v>44492</v>
      </c>
      <c r="B59" s="42">
        <v>57</v>
      </c>
      <c r="C59" s="43">
        <v>125060</v>
      </c>
      <c r="D59" s="44" t="s">
        <v>77</v>
      </c>
      <c r="E59" s="44" t="s">
        <v>32</v>
      </c>
      <c r="F59" s="44">
        <v>5</v>
      </c>
      <c r="G59" s="44" t="s">
        <v>66</v>
      </c>
      <c r="H59" s="44" t="s">
        <v>43</v>
      </c>
      <c r="I59" s="44" t="s">
        <v>40</v>
      </c>
      <c r="J59" s="44" t="s">
        <v>27</v>
      </c>
      <c r="K59" s="44" t="s">
        <v>27</v>
      </c>
      <c r="L59" s="44" t="s">
        <v>27</v>
      </c>
      <c r="M59" s="44"/>
      <c r="N59" s="44" t="s">
        <v>27</v>
      </c>
      <c r="O59" s="44">
        <v>5</v>
      </c>
      <c r="P59" s="41"/>
      <c r="Q59" s="41">
        <v>41275</v>
      </c>
      <c r="R59" s="44"/>
      <c r="S59" s="44">
        <f t="shared" ca="1" si="0"/>
        <v>86</v>
      </c>
      <c r="T59" s="44"/>
      <c r="U59" s="44"/>
      <c r="V59" s="44"/>
      <c r="W59" s="44" t="s">
        <v>27</v>
      </c>
      <c r="X59" s="44"/>
      <c r="Y59" s="44"/>
      <c r="Z59" s="44"/>
      <c r="AA59" s="44"/>
    </row>
    <row r="60" spans="1:27" x14ac:dyDescent="0.3">
      <c r="A60" s="41">
        <v>44492</v>
      </c>
      <c r="B60" s="42">
        <v>58</v>
      </c>
      <c r="C60" s="43">
        <v>96992</v>
      </c>
      <c r="D60" s="44" t="s">
        <v>77</v>
      </c>
      <c r="E60" s="44" t="s">
        <v>32</v>
      </c>
      <c r="F60" s="44">
        <v>4</v>
      </c>
      <c r="G60" s="44" t="s">
        <v>39</v>
      </c>
      <c r="H60" s="44" t="s">
        <v>43</v>
      </c>
      <c r="I60" s="44" t="s">
        <v>40</v>
      </c>
      <c r="J60" s="44" t="s">
        <v>27</v>
      </c>
      <c r="K60" s="44" t="s">
        <v>27</v>
      </c>
      <c r="L60" s="44" t="s">
        <v>27</v>
      </c>
      <c r="M60" s="44"/>
      <c r="N60" s="44" t="s">
        <v>27</v>
      </c>
      <c r="O60" s="44">
        <v>5</v>
      </c>
      <c r="P60" s="41"/>
      <c r="Q60" s="41">
        <v>41275</v>
      </c>
      <c r="R60" s="44"/>
      <c r="S60" s="44">
        <f t="shared" ca="1" si="0"/>
        <v>50</v>
      </c>
      <c r="T60" s="44"/>
      <c r="U60" s="44"/>
      <c r="V60" s="44"/>
      <c r="W60" s="44" t="s">
        <v>27</v>
      </c>
      <c r="X60" s="44"/>
      <c r="Y60" s="44"/>
      <c r="Z60" s="44"/>
      <c r="AA60" s="44"/>
    </row>
    <row r="61" spans="1:27" x14ac:dyDescent="0.3">
      <c r="A61" s="41">
        <v>44492</v>
      </c>
      <c r="B61" s="42">
        <v>59</v>
      </c>
      <c r="C61" s="43">
        <v>165650</v>
      </c>
      <c r="D61" s="44" t="s">
        <v>77</v>
      </c>
      <c r="E61" s="44" t="s">
        <v>32</v>
      </c>
      <c r="F61" s="44">
        <v>5</v>
      </c>
      <c r="G61" s="44" t="s">
        <v>39</v>
      </c>
      <c r="H61" s="44" t="s">
        <v>43</v>
      </c>
      <c r="I61" s="44" t="s">
        <v>40</v>
      </c>
      <c r="J61" s="44" t="s">
        <v>27</v>
      </c>
      <c r="K61" s="44" t="s">
        <v>27</v>
      </c>
      <c r="L61" s="44" t="s">
        <v>27</v>
      </c>
      <c r="M61" s="44"/>
      <c r="N61" s="44" t="s">
        <v>27</v>
      </c>
      <c r="O61" s="44">
        <v>4</v>
      </c>
      <c r="P61" s="41"/>
      <c r="Q61" s="41">
        <v>42370</v>
      </c>
      <c r="R61" s="44"/>
      <c r="S61" s="44">
        <f t="shared" ca="1" si="0"/>
        <v>51</v>
      </c>
      <c r="T61" s="44"/>
      <c r="U61" s="44"/>
      <c r="V61" s="44"/>
      <c r="W61" s="44" t="s">
        <v>27</v>
      </c>
      <c r="X61" s="44"/>
      <c r="Y61" s="44"/>
      <c r="Z61" s="44"/>
      <c r="AA61" s="44"/>
    </row>
    <row r="62" spans="1:27" x14ac:dyDescent="0.3">
      <c r="A62" s="41">
        <v>44492</v>
      </c>
      <c r="B62" s="42">
        <v>60</v>
      </c>
      <c r="C62" s="43">
        <v>64892</v>
      </c>
      <c r="D62" s="44" t="s">
        <v>77</v>
      </c>
      <c r="E62" s="44" t="s">
        <v>32</v>
      </c>
      <c r="F62" s="44">
        <v>1</v>
      </c>
      <c r="G62" s="44" t="s">
        <v>68</v>
      </c>
      <c r="H62" s="44" t="s">
        <v>43</v>
      </c>
      <c r="I62" s="44" t="s">
        <v>40</v>
      </c>
      <c r="J62" s="44" t="s">
        <v>27</v>
      </c>
      <c r="K62" s="44" t="s">
        <v>27</v>
      </c>
      <c r="L62" s="44" t="s">
        <v>27</v>
      </c>
      <c r="M62" s="44"/>
      <c r="N62" s="44" t="s">
        <v>27</v>
      </c>
      <c r="O62" s="44">
        <v>5</v>
      </c>
      <c r="P62" s="41"/>
      <c r="Q62" s="41">
        <v>39448</v>
      </c>
      <c r="R62" s="44"/>
      <c r="S62" s="44">
        <f t="shared" ca="1" si="0"/>
        <v>51</v>
      </c>
      <c r="T62" s="44"/>
      <c r="U62" s="44"/>
      <c r="V62" s="44"/>
      <c r="W62" s="44" t="s">
        <v>27</v>
      </c>
      <c r="X62" s="44"/>
      <c r="Y62" s="44"/>
      <c r="Z62" s="44"/>
      <c r="AA62" s="44"/>
    </row>
    <row r="63" spans="1:27" x14ac:dyDescent="0.3">
      <c r="A63" s="41">
        <v>44492</v>
      </c>
      <c r="B63" s="42">
        <v>61</v>
      </c>
      <c r="C63" s="43">
        <v>126095</v>
      </c>
      <c r="D63" s="44" t="s">
        <v>77</v>
      </c>
      <c r="E63" s="44" t="s">
        <v>32</v>
      </c>
      <c r="F63" s="44">
        <v>3</v>
      </c>
      <c r="G63" s="44" t="s">
        <v>66</v>
      </c>
      <c r="H63" s="44" t="s">
        <v>43</v>
      </c>
      <c r="I63" s="44" t="s">
        <v>40</v>
      </c>
      <c r="J63" s="44" t="s">
        <v>27</v>
      </c>
      <c r="K63" s="44" t="s">
        <v>27</v>
      </c>
      <c r="L63" s="44" t="s">
        <v>27</v>
      </c>
      <c r="M63" s="44"/>
      <c r="N63" s="44" t="s">
        <v>27</v>
      </c>
      <c r="O63" s="44">
        <v>5</v>
      </c>
      <c r="P63" s="41"/>
      <c r="Q63" s="41">
        <v>39448</v>
      </c>
      <c r="R63" s="44"/>
      <c r="S63" s="44">
        <f t="shared" ca="1" si="0"/>
        <v>80</v>
      </c>
      <c r="T63" s="44"/>
      <c r="U63" s="44"/>
      <c r="V63" s="44"/>
      <c r="W63" s="44" t="s">
        <v>27</v>
      </c>
      <c r="X63" s="44"/>
      <c r="Y63" s="44"/>
      <c r="Z63" s="44"/>
      <c r="AA63" s="44"/>
    </row>
    <row r="64" spans="1:27" x14ac:dyDescent="0.3">
      <c r="A64" s="41">
        <v>44492</v>
      </c>
      <c r="B64" s="42">
        <v>62</v>
      </c>
      <c r="C64" s="43">
        <v>77235</v>
      </c>
      <c r="D64" s="44" t="s">
        <v>77</v>
      </c>
      <c r="E64" s="44" t="s">
        <v>32</v>
      </c>
      <c r="F64" s="44">
        <v>1</v>
      </c>
      <c r="G64" s="44" t="s">
        <v>38</v>
      </c>
      <c r="H64" s="44" t="s">
        <v>43</v>
      </c>
      <c r="I64" s="44" t="s">
        <v>40</v>
      </c>
      <c r="J64" s="44" t="s">
        <v>27</v>
      </c>
      <c r="K64" s="44" t="s">
        <v>27</v>
      </c>
      <c r="L64" s="44" t="s">
        <v>27</v>
      </c>
      <c r="M64" s="44"/>
      <c r="N64" s="44" t="s">
        <v>27</v>
      </c>
      <c r="O64" s="44">
        <v>5</v>
      </c>
      <c r="P64" s="41"/>
      <c r="Q64" s="41">
        <v>40179</v>
      </c>
      <c r="R64" s="44"/>
      <c r="S64" s="44">
        <f t="shared" ca="1" si="0"/>
        <v>52</v>
      </c>
      <c r="T64" s="44"/>
      <c r="U64" s="44"/>
      <c r="V64" s="44"/>
      <c r="W64" s="44" t="s">
        <v>27</v>
      </c>
      <c r="X64" s="44"/>
      <c r="Y64" s="44"/>
      <c r="Z64" s="44"/>
      <c r="AA64" s="44"/>
    </row>
    <row r="65" spans="1:27" x14ac:dyDescent="0.3">
      <c r="A65" s="41">
        <v>44492</v>
      </c>
      <c r="B65" s="42">
        <v>63</v>
      </c>
      <c r="C65" s="43">
        <v>101321</v>
      </c>
      <c r="D65" s="44" t="s">
        <v>77</v>
      </c>
      <c r="E65" s="44" t="s">
        <v>32</v>
      </c>
      <c r="F65" s="44">
        <v>3</v>
      </c>
      <c r="G65" s="44" t="s">
        <v>39</v>
      </c>
      <c r="H65" s="44" t="s">
        <v>43</v>
      </c>
      <c r="I65" s="44" t="s">
        <v>40</v>
      </c>
      <c r="J65" s="44" t="s">
        <v>27</v>
      </c>
      <c r="K65" s="44" t="s">
        <v>27</v>
      </c>
      <c r="L65" s="44" t="s">
        <v>27</v>
      </c>
      <c r="M65" s="44"/>
      <c r="N65" s="44" t="s">
        <v>27</v>
      </c>
      <c r="O65" s="44">
        <v>5</v>
      </c>
      <c r="P65" s="41"/>
      <c r="Q65" s="41">
        <v>43466</v>
      </c>
      <c r="R65" s="44"/>
      <c r="S65" s="44">
        <f t="shared" ca="1" si="0"/>
        <v>87</v>
      </c>
      <c r="T65" s="44"/>
      <c r="U65" s="44"/>
      <c r="V65" s="44"/>
      <c r="W65" s="44" t="s">
        <v>27</v>
      </c>
      <c r="X65" s="44"/>
      <c r="Y65" s="44"/>
      <c r="Z65" s="44"/>
      <c r="AA65" s="44"/>
    </row>
    <row r="66" spans="1:27" x14ac:dyDescent="0.3">
      <c r="A66" s="41">
        <v>44492</v>
      </c>
      <c r="B66" s="42">
        <v>64</v>
      </c>
      <c r="C66" s="43">
        <v>118680</v>
      </c>
      <c r="D66" s="44" t="s">
        <v>77</v>
      </c>
      <c r="E66" s="44" t="s">
        <v>32</v>
      </c>
      <c r="F66" s="44">
        <v>4</v>
      </c>
      <c r="G66" s="44" t="s">
        <v>37</v>
      </c>
      <c r="H66" s="44" t="s">
        <v>43</v>
      </c>
      <c r="I66" s="44" t="s">
        <v>40</v>
      </c>
      <c r="J66" s="44" t="s">
        <v>27</v>
      </c>
      <c r="K66" s="44" t="s">
        <v>27</v>
      </c>
      <c r="L66" s="44" t="s">
        <v>27</v>
      </c>
      <c r="M66" s="44"/>
      <c r="N66" s="44" t="s">
        <v>27</v>
      </c>
      <c r="O66" s="44">
        <v>4</v>
      </c>
      <c r="P66" s="41"/>
      <c r="Q66" s="41">
        <v>35065</v>
      </c>
      <c r="R66" s="44"/>
      <c r="S66" s="44">
        <f t="shared" ca="1" si="0"/>
        <v>97</v>
      </c>
      <c r="T66" s="44"/>
      <c r="U66" s="44"/>
      <c r="V66" s="44"/>
      <c r="W66" s="44" t="s">
        <v>27</v>
      </c>
      <c r="X66" s="44"/>
      <c r="Y66" s="44"/>
      <c r="Z66" s="44"/>
      <c r="AA66" s="44"/>
    </row>
    <row r="67" spans="1:27" x14ac:dyDescent="0.3">
      <c r="A67" s="41">
        <v>44492</v>
      </c>
      <c r="B67" s="42">
        <v>65</v>
      </c>
      <c r="C67" s="43">
        <v>78438</v>
      </c>
      <c r="D67" s="44" t="s">
        <v>77</v>
      </c>
      <c r="E67" s="44" t="s">
        <v>32</v>
      </c>
      <c r="F67" s="44">
        <v>1</v>
      </c>
      <c r="G67" s="44" t="s">
        <v>38</v>
      </c>
      <c r="H67" s="44" t="s">
        <v>43</v>
      </c>
      <c r="I67" s="44" t="s">
        <v>40</v>
      </c>
      <c r="J67" s="44" t="s">
        <v>27</v>
      </c>
      <c r="K67" s="44" t="s">
        <v>27</v>
      </c>
      <c r="L67" s="44" t="s">
        <v>27</v>
      </c>
      <c r="M67" s="44"/>
      <c r="N67" s="44" t="s">
        <v>27</v>
      </c>
      <c r="O67" s="44">
        <v>5</v>
      </c>
      <c r="P67" s="41"/>
      <c r="Q67" s="41">
        <v>33970</v>
      </c>
      <c r="R67" s="44"/>
      <c r="S67" s="44">
        <f t="shared" ca="1" si="0"/>
        <v>94</v>
      </c>
      <c r="T67" s="44"/>
      <c r="U67" s="44"/>
      <c r="V67" s="44"/>
      <c r="W67" s="44" t="s">
        <v>27</v>
      </c>
      <c r="X67" s="44"/>
      <c r="Y67" s="44"/>
      <c r="Z67" s="44"/>
      <c r="AA67" s="44"/>
    </row>
    <row r="68" spans="1:27" x14ac:dyDescent="0.3">
      <c r="A68" s="41">
        <v>44492</v>
      </c>
      <c r="B68" s="42">
        <v>66</v>
      </c>
      <c r="C68" s="43">
        <v>150150</v>
      </c>
      <c r="D68" s="44" t="s">
        <v>77</v>
      </c>
      <c r="E68" s="44" t="s">
        <v>32</v>
      </c>
      <c r="F68" s="44">
        <v>5</v>
      </c>
      <c r="G68" s="44" t="s">
        <v>38</v>
      </c>
      <c r="H68" s="44" t="s">
        <v>43</v>
      </c>
      <c r="I68" s="44" t="s">
        <v>40</v>
      </c>
      <c r="J68" s="44" t="s">
        <v>27</v>
      </c>
      <c r="K68" s="44" t="s">
        <v>27</v>
      </c>
      <c r="L68" s="44" t="s">
        <v>27</v>
      </c>
      <c r="M68" s="44"/>
      <c r="N68" s="44" t="s">
        <v>27</v>
      </c>
      <c r="O68" s="44">
        <v>4</v>
      </c>
      <c r="P68" s="41"/>
      <c r="Q68" s="41">
        <v>40179</v>
      </c>
      <c r="R68" s="44"/>
      <c r="S68" s="44">
        <f t="shared" ref="S68:S131" ca="1" si="1">RANDBETWEEN(50,100)</f>
        <v>55</v>
      </c>
      <c r="T68" s="44"/>
      <c r="U68" s="44"/>
      <c r="V68" s="44"/>
      <c r="W68" s="44" t="s">
        <v>27</v>
      </c>
      <c r="X68" s="44"/>
      <c r="Y68" s="44"/>
      <c r="Z68" s="44"/>
      <c r="AA68" s="44"/>
    </row>
    <row r="69" spans="1:27" x14ac:dyDescent="0.3">
      <c r="A69" s="41">
        <v>44492</v>
      </c>
      <c r="B69" s="42">
        <v>67</v>
      </c>
      <c r="C69" s="43">
        <v>60166</v>
      </c>
      <c r="D69" s="44" t="s">
        <v>77</v>
      </c>
      <c r="E69" s="44" t="s">
        <v>32</v>
      </c>
      <c r="F69" s="44">
        <v>1</v>
      </c>
      <c r="G69" s="44" t="s">
        <v>37</v>
      </c>
      <c r="H69" s="44" t="s">
        <v>43</v>
      </c>
      <c r="I69" s="44" t="s">
        <v>40</v>
      </c>
      <c r="J69" s="44" t="s">
        <v>27</v>
      </c>
      <c r="K69" s="44" t="s">
        <v>27</v>
      </c>
      <c r="L69" s="44" t="s">
        <v>27</v>
      </c>
      <c r="M69" s="44"/>
      <c r="N69" s="44" t="s">
        <v>27</v>
      </c>
      <c r="O69" s="44">
        <v>5</v>
      </c>
      <c r="P69" s="41"/>
      <c r="Q69" s="41">
        <v>33239</v>
      </c>
      <c r="R69" s="44"/>
      <c r="S69" s="44">
        <f t="shared" ca="1" si="1"/>
        <v>78</v>
      </c>
      <c r="T69" s="44"/>
      <c r="U69" s="44"/>
      <c r="V69" s="44"/>
      <c r="W69" s="44" t="s">
        <v>27</v>
      </c>
      <c r="X69" s="44"/>
      <c r="Y69" s="44"/>
      <c r="Z69" s="44"/>
      <c r="AA69" s="44"/>
    </row>
    <row r="70" spans="1:27" x14ac:dyDescent="0.3">
      <c r="A70" s="41">
        <v>44492</v>
      </c>
      <c r="B70" s="42">
        <v>68</v>
      </c>
      <c r="C70" s="43">
        <v>100675</v>
      </c>
      <c r="D70" s="44" t="s">
        <v>77</v>
      </c>
      <c r="E70" s="44" t="s">
        <v>32</v>
      </c>
      <c r="F70" s="44">
        <v>5</v>
      </c>
      <c r="G70" s="44" t="s">
        <v>37</v>
      </c>
      <c r="H70" s="44" t="s">
        <v>43</v>
      </c>
      <c r="I70" s="44" t="s">
        <v>40</v>
      </c>
      <c r="J70" s="44" t="s">
        <v>27</v>
      </c>
      <c r="K70" s="44" t="s">
        <v>27</v>
      </c>
      <c r="L70" s="44" t="s">
        <v>27</v>
      </c>
      <c r="M70" s="44"/>
      <c r="N70" s="44" t="s">
        <v>27</v>
      </c>
      <c r="O70" s="44">
        <v>4</v>
      </c>
      <c r="P70" s="41"/>
      <c r="Q70" s="41">
        <v>38353</v>
      </c>
      <c r="R70" s="44"/>
      <c r="S70" s="44">
        <f t="shared" ca="1" si="1"/>
        <v>50</v>
      </c>
      <c r="T70" s="44"/>
      <c r="U70" s="44"/>
      <c r="V70" s="44"/>
      <c r="W70" s="44" t="s">
        <v>27</v>
      </c>
      <c r="X70" s="44"/>
      <c r="Y70" s="44"/>
      <c r="Z70" s="44"/>
      <c r="AA70" s="44"/>
    </row>
    <row r="71" spans="1:27" x14ac:dyDescent="0.3">
      <c r="A71" s="41">
        <v>44492</v>
      </c>
      <c r="B71" s="42">
        <v>69</v>
      </c>
      <c r="C71" s="43">
        <v>106099</v>
      </c>
      <c r="D71" s="44" t="s">
        <v>77</v>
      </c>
      <c r="E71" s="44" t="s">
        <v>32</v>
      </c>
      <c r="F71" s="44">
        <v>3</v>
      </c>
      <c r="G71" s="44" t="s">
        <v>39</v>
      </c>
      <c r="H71" s="44" t="s">
        <v>43</v>
      </c>
      <c r="I71" s="44" t="s">
        <v>40</v>
      </c>
      <c r="J71" s="44" t="s">
        <v>27</v>
      </c>
      <c r="K71" s="44" t="s">
        <v>27</v>
      </c>
      <c r="L71" s="44" t="s">
        <v>27</v>
      </c>
      <c r="M71" s="44"/>
      <c r="N71" s="44" t="s">
        <v>27</v>
      </c>
      <c r="O71" s="44">
        <v>4</v>
      </c>
      <c r="P71" s="41"/>
      <c r="Q71" s="41">
        <v>33604</v>
      </c>
      <c r="R71" s="44"/>
      <c r="S71" s="44">
        <f t="shared" ca="1" si="1"/>
        <v>53</v>
      </c>
      <c r="T71" s="44"/>
      <c r="U71" s="44"/>
      <c r="V71" s="44"/>
      <c r="W71" s="44" t="s">
        <v>27</v>
      </c>
      <c r="X71" s="44"/>
      <c r="Y71" s="44"/>
      <c r="Z71" s="44"/>
      <c r="AA71" s="44"/>
    </row>
    <row r="72" spans="1:27" x14ac:dyDescent="0.3">
      <c r="A72" s="41">
        <v>44492</v>
      </c>
      <c r="B72" s="42">
        <v>70</v>
      </c>
      <c r="C72" s="43">
        <v>92788</v>
      </c>
      <c r="D72" s="44" t="s">
        <v>77</v>
      </c>
      <c r="E72" s="44" t="s">
        <v>32</v>
      </c>
      <c r="F72" s="44">
        <v>4</v>
      </c>
      <c r="G72" s="44" t="s">
        <v>38</v>
      </c>
      <c r="H72" s="44" t="s">
        <v>43</v>
      </c>
      <c r="I72" s="44" t="s">
        <v>40</v>
      </c>
      <c r="J72" s="44" t="s">
        <v>27</v>
      </c>
      <c r="K72" s="44" t="s">
        <v>27</v>
      </c>
      <c r="L72" s="44" t="s">
        <v>27</v>
      </c>
      <c r="M72" s="44"/>
      <c r="N72" s="44" t="s">
        <v>27</v>
      </c>
      <c r="O72" s="44">
        <v>5</v>
      </c>
      <c r="P72" s="41"/>
      <c r="Q72" s="41">
        <v>37622</v>
      </c>
      <c r="R72" s="44"/>
      <c r="S72" s="44">
        <f t="shared" ca="1" si="1"/>
        <v>92</v>
      </c>
      <c r="T72" s="44"/>
      <c r="U72" s="44"/>
      <c r="V72" s="44"/>
      <c r="W72" s="44" t="s">
        <v>27</v>
      </c>
      <c r="X72" s="44"/>
      <c r="Y72" s="44"/>
      <c r="Z72" s="44"/>
      <c r="AA72" s="44"/>
    </row>
    <row r="73" spans="1:27" x14ac:dyDescent="0.3">
      <c r="A73" s="41">
        <v>44492</v>
      </c>
      <c r="B73" s="42">
        <v>71</v>
      </c>
      <c r="C73" s="43">
        <v>124960</v>
      </c>
      <c r="D73" s="44" t="s">
        <v>77</v>
      </c>
      <c r="E73" s="44" t="s">
        <v>32</v>
      </c>
      <c r="F73" s="44">
        <v>5</v>
      </c>
      <c r="G73" s="44" t="s">
        <v>68</v>
      </c>
      <c r="H73" s="44" t="s">
        <v>43</v>
      </c>
      <c r="I73" s="44" t="s">
        <v>40</v>
      </c>
      <c r="J73" s="44" t="s">
        <v>27</v>
      </c>
      <c r="K73" s="44" t="s">
        <v>27</v>
      </c>
      <c r="L73" s="44" t="s">
        <v>27</v>
      </c>
      <c r="M73" s="44"/>
      <c r="N73" s="44" t="s">
        <v>27</v>
      </c>
      <c r="O73" s="44">
        <v>5</v>
      </c>
      <c r="P73" s="41"/>
      <c r="Q73" s="41">
        <v>42736</v>
      </c>
      <c r="R73" s="44"/>
      <c r="S73" s="44">
        <f t="shared" ca="1" si="1"/>
        <v>99</v>
      </c>
      <c r="T73" s="44"/>
      <c r="U73" s="44"/>
      <c r="V73" s="44"/>
      <c r="W73" s="44" t="s">
        <v>27</v>
      </c>
      <c r="X73" s="44"/>
      <c r="Y73" s="44"/>
      <c r="Z73" s="44"/>
      <c r="AA73" s="44"/>
    </row>
    <row r="74" spans="1:27" x14ac:dyDescent="0.3">
      <c r="A74" s="41">
        <v>44492</v>
      </c>
      <c r="B74" s="42">
        <v>72</v>
      </c>
      <c r="C74" s="43">
        <v>79792</v>
      </c>
      <c r="D74" s="44" t="s">
        <v>77</v>
      </c>
      <c r="E74" s="44" t="s">
        <v>32</v>
      </c>
      <c r="F74" s="44">
        <v>2</v>
      </c>
      <c r="G74" s="44" t="s">
        <v>66</v>
      </c>
      <c r="H74" s="44" t="s">
        <v>43</v>
      </c>
      <c r="I74" s="44" t="s">
        <v>40</v>
      </c>
      <c r="J74" s="44" t="s">
        <v>27</v>
      </c>
      <c r="K74" s="44" t="s">
        <v>27</v>
      </c>
      <c r="L74" s="44" t="s">
        <v>27</v>
      </c>
      <c r="M74" s="44"/>
      <c r="N74" s="44" t="s">
        <v>27</v>
      </c>
      <c r="O74" s="44">
        <v>5</v>
      </c>
      <c r="P74" s="41"/>
      <c r="Q74" s="41">
        <v>39083</v>
      </c>
      <c r="R74" s="44"/>
      <c r="S74" s="44">
        <f t="shared" ca="1" si="1"/>
        <v>83</v>
      </c>
      <c r="T74" s="44"/>
      <c r="U74" s="44"/>
      <c r="V74" s="44"/>
      <c r="W74" s="44" t="s">
        <v>27</v>
      </c>
      <c r="X74" s="44"/>
      <c r="Y74" s="44"/>
      <c r="Z74" s="44"/>
      <c r="AA74" s="44"/>
    </row>
    <row r="75" spans="1:27" x14ac:dyDescent="0.3">
      <c r="A75" s="41">
        <v>44492</v>
      </c>
      <c r="B75" s="42">
        <v>73</v>
      </c>
      <c r="C75" s="43">
        <v>102548</v>
      </c>
      <c r="D75" s="44" t="s">
        <v>77</v>
      </c>
      <c r="E75" s="44" t="s">
        <v>32</v>
      </c>
      <c r="F75" s="44">
        <v>4</v>
      </c>
      <c r="G75" s="44" t="s">
        <v>39</v>
      </c>
      <c r="H75" s="44" t="s">
        <v>43</v>
      </c>
      <c r="I75" s="44" t="s">
        <v>40</v>
      </c>
      <c r="J75" s="44" t="s">
        <v>27</v>
      </c>
      <c r="K75" s="44" t="s">
        <v>27</v>
      </c>
      <c r="L75" s="44" t="s">
        <v>27</v>
      </c>
      <c r="M75" s="44"/>
      <c r="N75" s="44" t="s">
        <v>27</v>
      </c>
      <c r="O75" s="44">
        <v>3</v>
      </c>
      <c r="P75" s="41"/>
      <c r="Q75" s="41">
        <v>40544</v>
      </c>
      <c r="R75" s="44"/>
      <c r="S75" s="44">
        <f t="shared" ca="1" si="1"/>
        <v>50</v>
      </c>
      <c r="T75" s="44"/>
      <c r="U75" s="44"/>
      <c r="V75" s="44"/>
      <c r="W75" s="44" t="s">
        <v>27</v>
      </c>
      <c r="X75" s="44"/>
      <c r="Y75" s="44"/>
      <c r="Z75" s="44"/>
      <c r="AA75" s="44"/>
    </row>
    <row r="76" spans="1:27" x14ac:dyDescent="0.3">
      <c r="A76" s="41">
        <v>44492</v>
      </c>
      <c r="B76" s="42">
        <v>74</v>
      </c>
      <c r="C76" s="43">
        <v>78785</v>
      </c>
      <c r="D76" s="44" t="s">
        <v>31</v>
      </c>
      <c r="E76" s="44" t="s">
        <v>81</v>
      </c>
      <c r="F76" s="44">
        <v>1</v>
      </c>
      <c r="G76" s="44" t="s">
        <v>66</v>
      </c>
      <c r="H76" s="44" t="s">
        <v>43</v>
      </c>
      <c r="I76" s="44" t="s">
        <v>40</v>
      </c>
      <c r="J76" s="44" t="s">
        <v>27</v>
      </c>
      <c r="K76" s="44" t="s">
        <v>27</v>
      </c>
      <c r="L76" s="44" t="s">
        <v>27</v>
      </c>
      <c r="M76" s="44"/>
      <c r="N76" s="44" t="s">
        <v>27</v>
      </c>
      <c r="O76" s="44">
        <v>5</v>
      </c>
      <c r="P76" s="41"/>
      <c r="Q76" s="41">
        <v>36161</v>
      </c>
      <c r="R76" s="44"/>
      <c r="S76" s="44">
        <f t="shared" ca="1" si="1"/>
        <v>61</v>
      </c>
      <c r="T76" s="44"/>
      <c r="U76" s="44"/>
      <c r="V76" s="44"/>
      <c r="W76" s="44" t="s">
        <v>27</v>
      </c>
      <c r="X76" s="44"/>
      <c r="Y76" s="44"/>
      <c r="Z76" s="44"/>
      <c r="AA76" s="44"/>
    </row>
    <row r="77" spans="1:27" x14ac:dyDescent="0.3">
      <c r="A77" s="41">
        <v>44492</v>
      </c>
      <c r="B77" s="42">
        <v>75</v>
      </c>
      <c r="C77" s="43">
        <v>104552</v>
      </c>
      <c r="D77" s="44" t="s">
        <v>31</v>
      </c>
      <c r="E77" s="44" t="s">
        <v>81</v>
      </c>
      <c r="F77" s="44">
        <v>3</v>
      </c>
      <c r="G77" s="44" t="s">
        <v>39</v>
      </c>
      <c r="H77" s="44" t="s">
        <v>43</v>
      </c>
      <c r="I77" s="44" t="s">
        <v>40</v>
      </c>
      <c r="J77" s="44" t="s">
        <v>27</v>
      </c>
      <c r="K77" s="44" t="s">
        <v>27</v>
      </c>
      <c r="L77" s="44" t="s">
        <v>27</v>
      </c>
      <c r="M77" s="44"/>
      <c r="N77" s="44" t="s">
        <v>27</v>
      </c>
      <c r="O77" s="44">
        <v>4</v>
      </c>
      <c r="P77" s="41"/>
      <c r="Q77" s="41">
        <v>37987</v>
      </c>
      <c r="R77" s="44"/>
      <c r="S77" s="44">
        <f t="shared" ca="1" si="1"/>
        <v>54</v>
      </c>
      <c r="T77" s="44"/>
      <c r="U77" s="44"/>
      <c r="V77" s="44"/>
      <c r="W77" s="44" t="s">
        <v>27</v>
      </c>
      <c r="X77" s="44"/>
      <c r="Y77" s="44"/>
      <c r="Z77" s="44"/>
      <c r="AA77" s="44"/>
    </row>
    <row r="78" spans="1:27" x14ac:dyDescent="0.3">
      <c r="A78" s="41">
        <v>44492</v>
      </c>
      <c r="B78" s="42">
        <v>76</v>
      </c>
      <c r="C78" s="43">
        <v>85390</v>
      </c>
      <c r="D78" s="44" t="s">
        <v>34</v>
      </c>
      <c r="E78" s="44" t="s">
        <v>81</v>
      </c>
      <c r="F78" s="44">
        <v>2</v>
      </c>
      <c r="G78" s="44" t="s">
        <v>68</v>
      </c>
      <c r="H78" s="44" t="s">
        <v>43</v>
      </c>
      <c r="I78" s="44" t="s">
        <v>40</v>
      </c>
      <c r="J78" s="44" t="s">
        <v>27</v>
      </c>
      <c r="K78" s="44" t="s">
        <v>27</v>
      </c>
      <c r="L78" s="44" t="s">
        <v>27</v>
      </c>
      <c r="M78" s="44"/>
      <c r="N78" s="44" t="s">
        <v>27</v>
      </c>
      <c r="O78" s="44">
        <v>4</v>
      </c>
      <c r="P78" s="41"/>
      <c r="Q78" s="41">
        <v>40909</v>
      </c>
      <c r="R78" s="44"/>
      <c r="S78" s="44">
        <f t="shared" ca="1" si="1"/>
        <v>95</v>
      </c>
      <c r="T78" s="44"/>
      <c r="U78" s="44"/>
      <c r="V78" s="44"/>
      <c r="W78" s="44" t="s">
        <v>27</v>
      </c>
      <c r="X78" s="44"/>
      <c r="Y78" s="44"/>
      <c r="Z78" s="44"/>
      <c r="AA78" s="44"/>
    </row>
    <row r="79" spans="1:27" x14ac:dyDescent="0.3">
      <c r="A79" s="41">
        <v>44492</v>
      </c>
      <c r="B79" s="42">
        <v>77</v>
      </c>
      <c r="C79" s="43">
        <v>137580</v>
      </c>
      <c r="D79" s="44" t="s">
        <v>34</v>
      </c>
      <c r="E79" s="44" t="s">
        <v>81</v>
      </c>
      <c r="F79" s="44">
        <v>4</v>
      </c>
      <c r="G79" s="44" t="s">
        <v>68</v>
      </c>
      <c r="H79" s="44" t="s">
        <v>43</v>
      </c>
      <c r="I79" s="44" t="s">
        <v>40</v>
      </c>
      <c r="J79" s="44" t="s">
        <v>27</v>
      </c>
      <c r="K79" s="44" t="s">
        <v>27</v>
      </c>
      <c r="L79" s="44" t="s">
        <v>27</v>
      </c>
      <c r="M79" s="44"/>
      <c r="N79" s="44" t="s">
        <v>27</v>
      </c>
      <c r="O79" s="44">
        <v>5</v>
      </c>
      <c r="P79" s="41"/>
      <c r="Q79" s="41">
        <v>38718</v>
      </c>
      <c r="R79" s="44"/>
      <c r="S79" s="44">
        <f t="shared" ca="1" si="1"/>
        <v>53</v>
      </c>
      <c r="T79" s="44"/>
      <c r="U79" s="44"/>
      <c r="V79" s="44"/>
      <c r="W79" s="44" t="s">
        <v>27</v>
      </c>
      <c r="X79" s="44"/>
      <c r="Y79" s="44"/>
      <c r="Z79" s="44"/>
      <c r="AA79" s="44"/>
    </row>
    <row r="80" spans="1:27" x14ac:dyDescent="0.3">
      <c r="A80" s="41">
        <v>44492</v>
      </c>
      <c r="B80" s="42">
        <v>78</v>
      </c>
      <c r="C80" s="43">
        <v>83017</v>
      </c>
      <c r="D80" s="44" t="s">
        <v>34</v>
      </c>
      <c r="E80" s="44" t="s">
        <v>81</v>
      </c>
      <c r="F80" s="44">
        <v>3</v>
      </c>
      <c r="G80" s="44" t="s">
        <v>39</v>
      </c>
      <c r="H80" s="44" t="s">
        <v>43</v>
      </c>
      <c r="I80" s="44" t="s">
        <v>40</v>
      </c>
      <c r="J80" s="44" t="s">
        <v>27</v>
      </c>
      <c r="K80" s="44" t="s">
        <v>27</v>
      </c>
      <c r="L80" s="44" t="s">
        <v>27</v>
      </c>
      <c r="M80" s="44"/>
      <c r="N80" s="44" t="s">
        <v>27</v>
      </c>
      <c r="O80" s="44">
        <v>5</v>
      </c>
      <c r="P80" s="41"/>
      <c r="Q80" s="41">
        <v>42005</v>
      </c>
      <c r="R80" s="44"/>
      <c r="S80" s="44">
        <f t="shared" ca="1" si="1"/>
        <v>89</v>
      </c>
      <c r="T80" s="44"/>
      <c r="U80" s="44"/>
      <c r="V80" s="44"/>
      <c r="W80" s="44" t="s">
        <v>27</v>
      </c>
      <c r="X80" s="44"/>
      <c r="Y80" s="44"/>
      <c r="Z80" s="44"/>
      <c r="AA80" s="44"/>
    </row>
    <row r="81" spans="1:27" x14ac:dyDescent="0.3">
      <c r="A81" s="41">
        <v>44492</v>
      </c>
      <c r="B81" s="42">
        <v>79</v>
      </c>
      <c r="C81" s="43">
        <v>184710</v>
      </c>
      <c r="D81" s="44" t="s">
        <v>31</v>
      </c>
      <c r="E81" s="44" t="s">
        <v>81</v>
      </c>
      <c r="F81" s="44">
        <v>5</v>
      </c>
      <c r="G81" s="44" t="s">
        <v>38</v>
      </c>
      <c r="H81" s="44" t="s">
        <v>43</v>
      </c>
      <c r="I81" s="44" t="s">
        <v>40</v>
      </c>
      <c r="J81" s="44" t="s">
        <v>27</v>
      </c>
      <c r="K81" s="44" t="s">
        <v>27</v>
      </c>
      <c r="L81" s="44" t="s">
        <v>27</v>
      </c>
      <c r="M81" s="44"/>
      <c r="N81" s="44" t="s">
        <v>27</v>
      </c>
      <c r="O81" s="44">
        <v>4</v>
      </c>
      <c r="P81" s="41"/>
      <c r="Q81" s="41">
        <v>43831</v>
      </c>
      <c r="R81" s="44"/>
      <c r="S81" s="44">
        <f t="shared" ca="1" si="1"/>
        <v>56</v>
      </c>
      <c r="T81" s="44"/>
      <c r="U81" s="44"/>
      <c r="V81" s="44"/>
      <c r="W81" s="44" t="s">
        <v>27</v>
      </c>
      <c r="X81" s="44"/>
      <c r="Y81" s="44"/>
      <c r="Z81" s="44"/>
      <c r="AA81" s="44"/>
    </row>
    <row r="82" spans="1:27" x14ac:dyDescent="0.3">
      <c r="A82" s="41">
        <v>44492</v>
      </c>
      <c r="B82" s="42">
        <v>80</v>
      </c>
      <c r="C82" s="43">
        <v>62310</v>
      </c>
      <c r="D82" s="44" t="s">
        <v>34</v>
      </c>
      <c r="E82" s="44" t="s">
        <v>81</v>
      </c>
      <c r="F82" s="44">
        <v>1</v>
      </c>
      <c r="G82" s="44" t="s">
        <v>38</v>
      </c>
      <c r="H82" s="44" t="s">
        <v>43</v>
      </c>
      <c r="I82" s="44" t="s">
        <v>40</v>
      </c>
      <c r="J82" s="44" t="s">
        <v>27</v>
      </c>
      <c r="K82" s="44" t="s">
        <v>27</v>
      </c>
      <c r="L82" s="44" t="s">
        <v>27</v>
      </c>
      <c r="M82" s="44"/>
      <c r="N82" s="44" t="s">
        <v>27</v>
      </c>
      <c r="O82" s="44">
        <v>5</v>
      </c>
      <c r="P82" s="41"/>
      <c r="Q82" s="41">
        <v>41640</v>
      </c>
      <c r="R82" s="44"/>
      <c r="S82" s="44">
        <f t="shared" ca="1" si="1"/>
        <v>96</v>
      </c>
      <c r="T82" s="44"/>
      <c r="U82" s="44"/>
      <c r="V82" s="44"/>
      <c r="W82" s="44" t="s">
        <v>27</v>
      </c>
      <c r="X82" s="44"/>
      <c r="Y82" s="44"/>
      <c r="Z82" s="44"/>
      <c r="AA82" s="44"/>
    </row>
    <row r="83" spans="1:27" x14ac:dyDescent="0.3">
      <c r="A83" s="41">
        <v>44492</v>
      </c>
      <c r="B83" s="42">
        <v>81</v>
      </c>
      <c r="C83" s="43">
        <v>53804</v>
      </c>
      <c r="D83" s="44" t="s">
        <v>34</v>
      </c>
      <c r="E83" s="44" t="s">
        <v>81</v>
      </c>
      <c r="F83" s="44">
        <v>1</v>
      </c>
      <c r="G83" s="44" t="s">
        <v>66</v>
      </c>
      <c r="H83" s="44" t="s">
        <v>43</v>
      </c>
      <c r="I83" s="44" t="s">
        <v>40</v>
      </c>
      <c r="J83" s="44" t="s">
        <v>27</v>
      </c>
      <c r="K83" s="44" t="s">
        <v>27</v>
      </c>
      <c r="L83" s="44" t="s">
        <v>27</v>
      </c>
      <c r="M83" s="44"/>
      <c r="N83" s="44" t="s">
        <v>27</v>
      </c>
      <c r="O83" s="44">
        <v>5</v>
      </c>
      <c r="P83" s="41"/>
      <c r="Q83" s="41">
        <v>35796</v>
      </c>
      <c r="R83" s="44"/>
      <c r="S83" s="44">
        <f t="shared" ca="1" si="1"/>
        <v>78</v>
      </c>
      <c r="T83" s="44"/>
      <c r="U83" s="44"/>
      <c r="V83" s="44"/>
      <c r="W83" s="44" t="s">
        <v>27</v>
      </c>
      <c r="X83" s="44"/>
      <c r="Y83" s="44"/>
      <c r="Z83" s="44"/>
      <c r="AA83" s="44"/>
    </row>
    <row r="84" spans="1:27" x14ac:dyDescent="0.3">
      <c r="A84" s="41">
        <v>44492</v>
      </c>
      <c r="B84" s="42">
        <v>82</v>
      </c>
      <c r="C84" s="43">
        <v>75268</v>
      </c>
      <c r="D84" s="44" t="s">
        <v>34</v>
      </c>
      <c r="E84" s="44" t="s">
        <v>81</v>
      </c>
      <c r="F84" s="44">
        <v>2</v>
      </c>
      <c r="G84" s="44" t="s">
        <v>38</v>
      </c>
      <c r="H84" s="44" t="s">
        <v>43</v>
      </c>
      <c r="I84" s="44" t="s">
        <v>40</v>
      </c>
      <c r="J84" s="44" t="s">
        <v>27</v>
      </c>
      <c r="K84" s="44" t="s">
        <v>27</v>
      </c>
      <c r="L84" s="44" t="s">
        <v>27</v>
      </c>
      <c r="M84" s="44"/>
      <c r="N84" s="44" t="s">
        <v>27</v>
      </c>
      <c r="O84" s="44">
        <v>5</v>
      </c>
      <c r="P84" s="41"/>
      <c r="Q84" s="41">
        <v>39083</v>
      </c>
      <c r="R84" s="44"/>
      <c r="S84" s="44">
        <f t="shared" ca="1" si="1"/>
        <v>55</v>
      </c>
      <c r="T84" s="44"/>
      <c r="U84" s="44"/>
      <c r="V84" s="44"/>
      <c r="W84" s="44" t="s">
        <v>27</v>
      </c>
      <c r="X84" s="44"/>
      <c r="Y84" s="44"/>
      <c r="Z84" s="44"/>
      <c r="AA84" s="44"/>
    </row>
    <row r="85" spans="1:27" x14ac:dyDescent="0.3">
      <c r="A85" s="41">
        <v>44492</v>
      </c>
      <c r="B85" s="42">
        <v>83</v>
      </c>
      <c r="C85" s="43">
        <v>158790</v>
      </c>
      <c r="D85" s="44" t="s">
        <v>31</v>
      </c>
      <c r="E85" s="44" t="s">
        <v>81</v>
      </c>
      <c r="F85" s="44">
        <v>5</v>
      </c>
      <c r="G85" s="44" t="s">
        <v>68</v>
      </c>
      <c r="H85" s="44" t="s">
        <v>43</v>
      </c>
      <c r="I85" s="44" t="s">
        <v>40</v>
      </c>
      <c r="J85" s="44" t="s">
        <v>27</v>
      </c>
      <c r="K85" s="44" t="s">
        <v>27</v>
      </c>
      <c r="L85" s="44" t="s">
        <v>27</v>
      </c>
      <c r="M85" s="44"/>
      <c r="N85" s="44" t="s">
        <v>27</v>
      </c>
      <c r="O85" s="44">
        <v>4</v>
      </c>
      <c r="P85" s="41"/>
      <c r="Q85" s="41">
        <v>33970</v>
      </c>
      <c r="R85" s="44"/>
      <c r="S85" s="44">
        <f t="shared" ca="1" si="1"/>
        <v>91</v>
      </c>
      <c r="T85" s="44"/>
      <c r="U85" s="44"/>
      <c r="V85" s="44"/>
      <c r="W85" s="44" t="s">
        <v>27</v>
      </c>
      <c r="X85" s="44"/>
      <c r="Y85" s="44"/>
      <c r="Z85" s="44"/>
      <c r="AA85" s="44"/>
    </row>
    <row r="86" spans="1:27" x14ac:dyDescent="0.3">
      <c r="A86" s="41">
        <v>44492</v>
      </c>
      <c r="B86" s="42">
        <v>84</v>
      </c>
      <c r="C86" s="43">
        <v>131060</v>
      </c>
      <c r="D86" s="44" t="s">
        <v>34</v>
      </c>
      <c r="E86" s="44" t="s">
        <v>81</v>
      </c>
      <c r="F86" s="44">
        <v>5</v>
      </c>
      <c r="G86" s="44" t="s">
        <v>39</v>
      </c>
      <c r="H86" s="44" t="s">
        <v>43</v>
      </c>
      <c r="I86" s="44" t="s">
        <v>40</v>
      </c>
      <c r="J86" s="44" t="s">
        <v>27</v>
      </c>
      <c r="K86" s="44" t="s">
        <v>27</v>
      </c>
      <c r="L86" s="44" t="s">
        <v>27</v>
      </c>
      <c r="M86" s="44"/>
      <c r="N86" s="44" t="s">
        <v>27</v>
      </c>
      <c r="O86" s="44">
        <v>5</v>
      </c>
      <c r="P86" s="41"/>
      <c r="Q86" s="41">
        <v>36526</v>
      </c>
      <c r="R86" s="44"/>
      <c r="S86" s="44">
        <f t="shared" ca="1" si="1"/>
        <v>97</v>
      </c>
      <c r="T86" s="44"/>
      <c r="U86" s="44"/>
      <c r="V86" s="44"/>
      <c r="W86" s="44" t="s">
        <v>27</v>
      </c>
      <c r="X86" s="44"/>
      <c r="Y86" s="44"/>
      <c r="Z86" s="44"/>
      <c r="AA86" s="44"/>
    </row>
    <row r="87" spans="1:27" x14ac:dyDescent="0.3">
      <c r="A87" s="41">
        <v>44492</v>
      </c>
      <c r="B87" s="42">
        <v>85</v>
      </c>
      <c r="C87" s="43">
        <v>96332</v>
      </c>
      <c r="D87" s="44" t="s">
        <v>31</v>
      </c>
      <c r="E87" s="44" t="s">
        <v>81</v>
      </c>
      <c r="F87" s="44">
        <v>3</v>
      </c>
      <c r="G87" s="44" t="s">
        <v>37</v>
      </c>
      <c r="H87" s="44" t="s">
        <v>43</v>
      </c>
      <c r="I87" s="44" t="s">
        <v>40</v>
      </c>
      <c r="J87" s="44" t="s">
        <v>27</v>
      </c>
      <c r="K87" s="44" t="s">
        <v>27</v>
      </c>
      <c r="L87" s="44" t="s">
        <v>27</v>
      </c>
      <c r="M87" s="44"/>
      <c r="N87" s="44" t="s">
        <v>27</v>
      </c>
      <c r="O87" s="44">
        <v>5</v>
      </c>
      <c r="P87" s="41"/>
      <c r="Q87" s="41">
        <v>33970</v>
      </c>
      <c r="R87" s="44"/>
      <c r="S87" s="44">
        <f t="shared" ca="1" si="1"/>
        <v>100</v>
      </c>
      <c r="T87" s="44"/>
      <c r="U87" s="44"/>
      <c r="V87" s="44"/>
      <c r="W87" s="44" t="s">
        <v>27</v>
      </c>
      <c r="X87" s="44"/>
      <c r="Y87" s="44"/>
      <c r="Z87" s="44"/>
      <c r="AA87" s="44"/>
    </row>
    <row r="88" spans="1:27" x14ac:dyDescent="0.3">
      <c r="A88" s="41">
        <v>44492</v>
      </c>
      <c r="B88" s="42">
        <v>86</v>
      </c>
      <c r="C88" s="43">
        <v>156544</v>
      </c>
      <c r="D88" s="44" t="s">
        <v>31</v>
      </c>
      <c r="E88" s="44" t="s">
        <v>81</v>
      </c>
      <c r="F88" s="44">
        <v>4</v>
      </c>
      <c r="G88" s="44" t="s">
        <v>38</v>
      </c>
      <c r="H88" s="44" t="s">
        <v>43</v>
      </c>
      <c r="I88" s="44" t="s">
        <v>40</v>
      </c>
      <c r="J88" s="44" t="s">
        <v>27</v>
      </c>
      <c r="K88" s="44" t="s">
        <v>27</v>
      </c>
      <c r="L88" s="44" t="s">
        <v>27</v>
      </c>
      <c r="M88" s="44"/>
      <c r="N88" s="44" t="s">
        <v>27</v>
      </c>
      <c r="O88" s="44">
        <v>4</v>
      </c>
      <c r="P88" s="41"/>
      <c r="Q88" s="41">
        <v>34335</v>
      </c>
      <c r="R88" s="44"/>
      <c r="S88" s="44">
        <f t="shared" ca="1" si="1"/>
        <v>86</v>
      </c>
      <c r="T88" s="44"/>
      <c r="U88" s="44"/>
      <c r="V88" s="44"/>
      <c r="W88" s="44" t="s">
        <v>27</v>
      </c>
      <c r="X88" s="44"/>
      <c r="Y88" s="44"/>
      <c r="Z88" s="44"/>
      <c r="AA88" s="44"/>
    </row>
    <row r="89" spans="1:27" x14ac:dyDescent="0.3">
      <c r="A89" s="41">
        <v>44492</v>
      </c>
      <c r="B89" s="42">
        <v>87</v>
      </c>
      <c r="C89" s="43">
        <v>64391</v>
      </c>
      <c r="D89" s="44" t="s">
        <v>34</v>
      </c>
      <c r="E89" s="44" t="s">
        <v>81</v>
      </c>
      <c r="F89" s="44">
        <v>1</v>
      </c>
      <c r="G89" s="44" t="s">
        <v>68</v>
      </c>
      <c r="H89" s="44" t="s">
        <v>43</v>
      </c>
      <c r="I89" s="44" t="s">
        <v>40</v>
      </c>
      <c r="J89" s="44" t="s">
        <v>27</v>
      </c>
      <c r="K89" s="44" t="s">
        <v>27</v>
      </c>
      <c r="L89" s="44" t="s">
        <v>27</v>
      </c>
      <c r="M89" s="44"/>
      <c r="N89" s="44" t="s">
        <v>27</v>
      </c>
      <c r="O89" s="44">
        <v>4</v>
      </c>
      <c r="P89" s="41"/>
      <c r="Q89" s="41">
        <v>40179</v>
      </c>
      <c r="R89" s="44"/>
      <c r="S89" s="44">
        <f t="shared" ca="1" si="1"/>
        <v>73</v>
      </c>
      <c r="T89" s="44"/>
      <c r="U89" s="44"/>
      <c r="V89" s="44"/>
      <c r="W89" s="44" t="s">
        <v>27</v>
      </c>
      <c r="X89" s="44"/>
      <c r="Y89" s="44"/>
      <c r="Z89" s="44"/>
      <c r="AA89" s="44"/>
    </row>
    <row r="90" spans="1:27" x14ac:dyDescent="0.3">
      <c r="A90" s="41">
        <v>44492</v>
      </c>
      <c r="B90" s="42">
        <v>88</v>
      </c>
      <c r="C90" s="43">
        <v>110470</v>
      </c>
      <c r="D90" s="44" t="s">
        <v>34</v>
      </c>
      <c r="E90" s="44" t="s">
        <v>81</v>
      </c>
      <c r="F90" s="44">
        <v>3</v>
      </c>
      <c r="G90" s="44" t="s">
        <v>37</v>
      </c>
      <c r="H90" s="44" t="s">
        <v>43</v>
      </c>
      <c r="I90" s="44" t="s">
        <v>40</v>
      </c>
      <c r="J90" s="44" t="s">
        <v>27</v>
      </c>
      <c r="K90" s="44" t="s">
        <v>27</v>
      </c>
      <c r="L90" s="44" t="s">
        <v>27</v>
      </c>
      <c r="M90" s="44"/>
      <c r="N90" s="44" t="s">
        <v>27</v>
      </c>
      <c r="O90" s="44">
        <v>5</v>
      </c>
      <c r="P90" s="41"/>
      <c r="Q90" s="41">
        <v>33239</v>
      </c>
      <c r="R90" s="44"/>
      <c r="S90" s="44">
        <f t="shared" ca="1" si="1"/>
        <v>81</v>
      </c>
      <c r="T90" s="44"/>
      <c r="U90" s="44"/>
      <c r="V90" s="44"/>
      <c r="W90" s="44" t="s">
        <v>27</v>
      </c>
      <c r="X90" s="44"/>
      <c r="Y90" s="44"/>
      <c r="Z90" s="44"/>
      <c r="AA90" s="44"/>
    </row>
    <row r="91" spans="1:27" x14ac:dyDescent="0.3">
      <c r="A91" s="41">
        <v>44492</v>
      </c>
      <c r="B91" s="42">
        <v>89</v>
      </c>
      <c r="C91" s="43">
        <v>121891</v>
      </c>
      <c r="D91" s="44" t="s">
        <v>34</v>
      </c>
      <c r="E91" s="44" t="s">
        <v>81</v>
      </c>
      <c r="F91" s="44">
        <v>3</v>
      </c>
      <c r="G91" s="44" t="s">
        <v>68</v>
      </c>
      <c r="H91" s="44" t="s">
        <v>43</v>
      </c>
      <c r="I91" s="44" t="s">
        <v>40</v>
      </c>
      <c r="J91" s="44" t="s">
        <v>27</v>
      </c>
      <c r="K91" s="44" t="s">
        <v>27</v>
      </c>
      <c r="L91" s="44" t="s">
        <v>27</v>
      </c>
      <c r="M91" s="44"/>
      <c r="N91" s="44" t="s">
        <v>27</v>
      </c>
      <c r="O91" s="44">
        <v>5</v>
      </c>
      <c r="P91" s="41"/>
      <c r="Q91" s="41">
        <v>37987</v>
      </c>
      <c r="R91" s="44"/>
      <c r="S91" s="44">
        <f t="shared" ca="1" si="1"/>
        <v>67</v>
      </c>
      <c r="T91" s="44"/>
      <c r="U91" s="44"/>
      <c r="V91" s="44"/>
      <c r="W91" s="44" t="s">
        <v>27</v>
      </c>
      <c r="X91" s="44"/>
      <c r="Y91" s="44"/>
      <c r="Z91" s="44"/>
      <c r="AA91" s="44"/>
    </row>
    <row r="92" spans="1:27" x14ac:dyDescent="0.3">
      <c r="A92" s="41">
        <v>44492</v>
      </c>
      <c r="B92" s="42">
        <v>90</v>
      </c>
      <c r="C92" s="43">
        <v>183785</v>
      </c>
      <c r="D92" s="44" t="s">
        <v>31</v>
      </c>
      <c r="E92" s="44" t="s">
        <v>81</v>
      </c>
      <c r="F92" s="44">
        <v>5</v>
      </c>
      <c r="G92" s="44" t="s">
        <v>66</v>
      </c>
      <c r="H92" s="44" t="s">
        <v>43</v>
      </c>
      <c r="I92" s="44" t="s">
        <v>40</v>
      </c>
      <c r="J92" s="44" t="s">
        <v>27</v>
      </c>
      <c r="K92" s="44" t="s">
        <v>27</v>
      </c>
      <c r="L92" s="44" t="s">
        <v>27</v>
      </c>
      <c r="M92" s="44"/>
      <c r="N92" s="44" t="s">
        <v>27</v>
      </c>
      <c r="O92" s="44">
        <v>4</v>
      </c>
      <c r="P92" s="41"/>
      <c r="Q92" s="41">
        <v>40179</v>
      </c>
      <c r="R92" s="44"/>
      <c r="S92" s="44">
        <f t="shared" ca="1" si="1"/>
        <v>94</v>
      </c>
      <c r="T92" s="44"/>
      <c r="U92" s="44"/>
      <c r="V92" s="44"/>
      <c r="W92" s="44" t="s">
        <v>27</v>
      </c>
      <c r="X92" s="44"/>
      <c r="Y92" s="44"/>
      <c r="Z92" s="44"/>
      <c r="AA92" s="44"/>
    </row>
    <row r="93" spans="1:27" x14ac:dyDescent="0.3">
      <c r="A93" s="41">
        <v>44492</v>
      </c>
      <c r="B93" s="42">
        <v>91</v>
      </c>
      <c r="C93" s="43">
        <v>75739</v>
      </c>
      <c r="D93" s="44" t="s">
        <v>31</v>
      </c>
      <c r="E93" s="44" t="s">
        <v>81</v>
      </c>
      <c r="F93" s="44">
        <v>1</v>
      </c>
      <c r="G93" s="44" t="s">
        <v>66</v>
      </c>
      <c r="H93" s="44" t="s">
        <v>43</v>
      </c>
      <c r="I93" s="44" t="s">
        <v>40</v>
      </c>
      <c r="J93" s="44" t="s">
        <v>27</v>
      </c>
      <c r="K93" s="44" t="s">
        <v>27</v>
      </c>
      <c r="L93" s="44" t="s">
        <v>27</v>
      </c>
      <c r="M93" s="44"/>
      <c r="N93" s="44" t="s">
        <v>27</v>
      </c>
      <c r="O93" s="44">
        <v>4</v>
      </c>
      <c r="P93" s="41"/>
      <c r="Q93" s="41">
        <v>34700</v>
      </c>
      <c r="R93" s="44"/>
      <c r="S93" s="44">
        <f t="shared" ca="1" si="1"/>
        <v>67</v>
      </c>
      <c r="T93" s="44"/>
      <c r="U93" s="44"/>
      <c r="V93" s="44"/>
      <c r="W93" s="44" t="s">
        <v>27</v>
      </c>
      <c r="X93" s="44"/>
      <c r="Y93" s="44"/>
      <c r="Z93" s="44"/>
      <c r="AA93" s="44"/>
    </row>
    <row r="94" spans="1:27" x14ac:dyDescent="0.3">
      <c r="A94" s="41">
        <v>44492</v>
      </c>
      <c r="B94" s="42">
        <v>92</v>
      </c>
      <c r="C94" s="43">
        <v>163030</v>
      </c>
      <c r="D94" s="44" t="s">
        <v>31</v>
      </c>
      <c r="E94" s="44" t="s">
        <v>81</v>
      </c>
      <c r="F94" s="44">
        <v>5</v>
      </c>
      <c r="G94" s="44" t="s">
        <v>38</v>
      </c>
      <c r="H94" s="44" t="s">
        <v>43</v>
      </c>
      <c r="I94" s="44" t="s">
        <v>40</v>
      </c>
      <c r="J94" s="44" t="s">
        <v>27</v>
      </c>
      <c r="K94" s="44" t="s">
        <v>27</v>
      </c>
      <c r="L94" s="44" t="s">
        <v>27</v>
      </c>
      <c r="M94" s="44"/>
      <c r="N94" s="44" t="s">
        <v>27</v>
      </c>
      <c r="O94" s="44">
        <v>5</v>
      </c>
      <c r="P94" s="41"/>
      <c r="Q94" s="41">
        <v>38718</v>
      </c>
      <c r="R94" s="44"/>
      <c r="S94" s="44">
        <f t="shared" ca="1" si="1"/>
        <v>72</v>
      </c>
      <c r="T94" s="44"/>
      <c r="U94" s="44"/>
      <c r="V94" s="44"/>
      <c r="W94" s="44" t="s">
        <v>27</v>
      </c>
      <c r="X94" s="44"/>
      <c r="Y94" s="44"/>
      <c r="Z94" s="44"/>
      <c r="AA94" s="44"/>
    </row>
    <row r="95" spans="1:27" x14ac:dyDescent="0.3">
      <c r="A95" s="41">
        <v>44492</v>
      </c>
      <c r="B95" s="42">
        <v>93</v>
      </c>
      <c r="C95" s="43">
        <v>70073</v>
      </c>
      <c r="D95" s="44" t="s">
        <v>31</v>
      </c>
      <c r="E95" s="44" t="s">
        <v>81</v>
      </c>
      <c r="F95" s="44">
        <v>1</v>
      </c>
      <c r="G95" s="44" t="s">
        <v>38</v>
      </c>
      <c r="H95" s="44" t="s">
        <v>43</v>
      </c>
      <c r="I95" s="44" t="s">
        <v>40</v>
      </c>
      <c r="J95" s="44" t="s">
        <v>27</v>
      </c>
      <c r="K95" s="44" t="s">
        <v>27</v>
      </c>
      <c r="L95" s="44" t="s">
        <v>27</v>
      </c>
      <c r="M95" s="44"/>
      <c r="N95" s="44" t="s">
        <v>27</v>
      </c>
      <c r="O95" s="44">
        <v>5</v>
      </c>
      <c r="P95" s="41"/>
      <c r="Q95" s="41">
        <v>43101</v>
      </c>
      <c r="R95" s="44"/>
      <c r="S95" s="44">
        <f t="shared" ca="1" si="1"/>
        <v>74</v>
      </c>
      <c r="T95" s="44"/>
      <c r="U95" s="44"/>
      <c r="V95" s="44"/>
      <c r="W95" s="44" t="s">
        <v>27</v>
      </c>
      <c r="X95" s="44"/>
      <c r="Y95" s="44"/>
      <c r="Z95" s="44"/>
      <c r="AA95" s="44"/>
    </row>
    <row r="96" spans="1:27" x14ac:dyDescent="0.3">
      <c r="A96" s="41">
        <v>44492</v>
      </c>
      <c r="B96" s="42">
        <v>94</v>
      </c>
      <c r="C96" s="43">
        <v>64536</v>
      </c>
      <c r="D96" s="44" t="s">
        <v>34</v>
      </c>
      <c r="E96" s="44" t="s">
        <v>81</v>
      </c>
      <c r="F96" s="44">
        <v>2</v>
      </c>
      <c r="G96" s="44" t="s">
        <v>37</v>
      </c>
      <c r="H96" s="44" t="s">
        <v>43</v>
      </c>
      <c r="I96" s="44" t="s">
        <v>40</v>
      </c>
      <c r="J96" s="44" t="s">
        <v>27</v>
      </c>
      <c r="K96" s="44" t="s">
        <v>27</v>
      </c>
      <c r="L96" s="44" t="s">
        <v>27</v>
      </c>
      <c r="M96" s="44"/>
      <c r="N96" s="44" t="s">
        <v>27</v>
      </c>
      <c r="O96" s="44">
        <v>5</v>
      </c>
      <c r="P96" s="41"/>
      <c r="Q96" s="41">
        <v>41275</v>
      </c>
      <c r="R96" s="44"/>
      <c r="S96" s="44">
        <f t="shared" ca="1" si="1"/>
        <v>98</v>
      </c>
      <c r="T96" s="44"/>
      <c r="U96" s="44"/>
      <c r="V96" s="44"/>
      <c r="W96" s="44" t="s">
        <v>27</v>
      </c>
      <c r="X96" s="44"/>
      <c r="Y96" s="44"/>
      <c r="Z96" s="44"/>
      <c r="AA96" s="44"/>
    </row>
    <row r="97" spans="1:27" x14ac:dyDescent="0.3">
      <c r="A97" s="41">
        <v>44492</v>
      </c>
      <c r="B97" s="42">
        <v>95</v>
      </c>
      <c r="C97" s="43">
        <v>61189</v>
      </c>
      <c r="D97" s="44" t="s">
        <v>31</v>
      </c>
      <c r="E97" s="44" t="s">
        <v>81</v>
      </c>
      <c r="F97" s="44">
        <v>1</v>
      </c>
      <c r="G97" s="44" t="s">
        <v>37</v>
      </c>
      <c r="H97" s="44" t="s">
        <v>43</v>
      </c>
      <c r="I97" s="44" t="s">
        <v>40</v>
      </c>
      <c r="J97" s="44" t="s">
        <v>27</v>
      </c>
      <c r="K97" s="44" t="s">
        <v>27</v>
      </c>
      <c r="L97" s="44" t="s">
        <v>27</v>
      </c>
      <c r="M97" s="44"/>
      <c r="N97" s="44" t="s">
        <v>27</v>
      </c>
      <c r="O97" s="44">
        <v>5</v>
      </c>
      <c r="P97" s="41"/>
      <c r="Q97" s="41">
        <v>40544</v>
      </c>
      <c r="R97" s="44"/>
      <c r="S97" s="44">
        <f t="shared" ca="1" si="1"/>
        <v>58</v>
      </c>
      <c r="T97" s="44"/>
      <c r="U97" s="44"/>
      <c r="V97" s="44"/>
      <c r="W97" s="44" t="s">
        <v>27</v>
      </c>
      <c r="X97" s="44"/>
      <c r="Y97" s="44"/>
      <c r="Z97" s="44"/>
      <c r="AA97" s="44"/>
    </row>
    <row r="98" spans="1:27" x14ac:dyDescent="0.3">
      <c r="A98" s="41">
        <v>44492</v>
      </c>
      <c r="B98" s="42">
        <v>96</v>
      </c>
      <c r="C98" s="43">
        <v>50735</v>
      </c>
      <c r="D98" s="44" t="s">
        <v>34</v>
      </c>
      <c r="E98" s="44" t="s">
        <v>81</v>
      </c>
      <c r="F98" s="44">
        <v>1</v>
      </c>
      <c r="G98" s="44" t="s">
        <v>66</v>
      </c>
      <c r="H98" s="44" t="s">
        <v>43</v>
      </c>
      <c r="I98" s="44" t="s">
        <v>40</v>
      </c>
      <c r="J98" s="44" t="s">
        <v>27</v>
      </c>
      <c r="K98" s="44" t="s">
        <v>27</v>
      </c>
      <c r="L98" s="44" t="s">
        <v>27</v>
      </c>
      <c r="M98" s="44"/>
      <c r="N98" s="44" t="s">
        <v>27</v>
      </c>
      <c r="O98" s="44">
        <v>5</v>
      </c>
      <c r="P98" s="41"/>
      <c r="Q98" s="41">
        <v>35796</v>
      </c>
      <c r="R98" s="44"/>
      <c r="S98" s="44">
        <f t="shared" ca="1" si="1"/>
        <v>83</v>
      </c>
      <c r="T98" s="44"/>
      <c r="U98" s="44"/>
      <c r="V98" s="44"/>
      <c r="W98" s="44" t="s">
        <v>27</v>
      </c>
      <c r="X98" s="44"/>
      <c r="Y98" s="44"/>
      <c r="Z98" s="44"/>
      <c r="AA98" s="44"/>
    </row>
    <row r="99" spans="1:27" x14ac:dyDescent="0.3">
      <c r="A99" s="41">
        <v>44492</v>
      </c>
      <c r="B99" s="42">
        <v>97</v>
      </c>
      <c r="C99" s="43">
        <v>90012</v>
      </c>
      <c r="D99" s="44" t="s">
        <v>31</v>
      </c>
      <c r="E99" s="44" t="s">
        <v>81</v>
      </c>
      <c r="F99" s="44">
        <v>4</v>
      </c>
      <c r="G99" s="44" t="s">
        <v>39</v>
      </c>
      <c r="H99" s="44" t="s">
        <v>43</v>
      </c>
      <c r="I99" s="44" t="s">
        <v>40</v>
      </c>
      <c r="J99" s="44" t="s">
        <v>27</v>
      </c>
      <c r="K99" s="44" t="s">
        <v>27</v>
      </c>
      <c r="L99" s="44" t="s">
        <v>27</v>
      </c>
      <c r="M99" s="44"/>
      <c r="N99" s="44" t="s">
        <v>27</v>
      </c>
      <c r="O99" s="44">
        <v>5</v>
      </c>
      <c r="P99" s="41"/>
      <c r="Q99" s="41">
        <v>42005</v>
      </c>
      <c r="R99" s="44"/>
      <c r="S99" s="44">
        <f t="shared" ca="1" si="1"/>
        <v>59</v>
      </c>
      <c r="T99" s="44"/>
      <c r="U99" s="44"/>
      <c r="V99" s="44"/>
      <c r="W99" s="44" t="s">
        <v>27</v>
      </c>
      <c r="X99" s="44"/>
      <c r="Y99" s="44"/>
      <c r="Z99" s="44"/>
      <c r="AA99" s="44"/>
    </row>
    <row r="100" spans="1:27" x14ac:dyDescent="0.3">
      <c r="A100" s="41">
        <v>44492</v>
      </c>
      <c r="B100" s="42">
        <v>98</v>
      </c>
      <c r="C100" s="43">
        <v>71232</v>
      </c>
      <c r="D100" s="44" t="s">
        <v>31</v>
      </c>
      <c r="E100" s="44" t="s">
        <v>81</v>
      </c>
      <c r="F100" s="44">
        <v>1</v>
      </c>
      <c r="G100" s="44" t="s">
        <v>68</v>
      </c>
      <c r="H100" s="44" t="s">
        <v>43</v>
      </c>
      <c r="I100" s="44" t="s">
        <v>40</v>
      </c>
      <c r="J100" s="44" t="s">
        <v>27</v>
      </c>
      <c r="K100" s="44" t="s">
        <v>27</v>
      </c>
      <c r="L100" s="44" t="s">
        <v>27</v>
      </c>
      <c r="M100" s="44"/>
      <c r="N100" s="44" t="s">
        <v>27</v>
      </c>
      <c r="O100" s="44">
        <v>4</v>
      </c>
      <c r="P100" s="41"/>
      <c r="Q100" s="41">
        <v>41275</v>
      </c>
      <c r="R100" s="44"/>
      <c r="S100" s="44">
        <f t="shared" ca="1" si="1"/>
        <v>77</v>
      </c>
      <c r="T100" s="44"/>
      <c r="U100" s="44"/>
      <c r="V100" s="44"/>
      <c r="W100" s="44" t="s">
        <v>27</v>
      </c>
      <c r="X100" s="44"/>
      <c r="Y100" s="44"/>
      <c r="Z100" s="44"/>
      <c r="AA100" s="44"/>
    </row>
    <row r="101" spans="1:27" x14ac:dyDescent="0.3">
      <c r="A101" s="41">
        <v>44492</v>
      </c>
      <c r="B101" s="42">
        <v>99</v>
      </c>
      <c r="C101" s="43">
        <v>70271</v>
      </c>
      <c r="D101" s="44" t="s">
        <v>31</v>
      </c>
      <c r="E101" s="44" t="s">
        <v>81</v>
      </c>
      <c r="F101" s="44">
        <v>1</v>
      </c>
      <c r="G101" s="44" t="s">
        <v>39</v>
      </c>
      <c r="H101" s="44" t="s">
        <v>43</v>
      </c>
      <c r="I101" s="44" t="s">
        <v>40</v>
      </c>
      <c r="J101" s="44" t="s">
        <v>27</v>
      </c>
      <c r="K101" s="44" t="s">
        <v>27</v>
      </c>
      <c r="L101" s="44" t="s">
        <v>27</v>
      </c>
      <c r="M101" s="44"/>
      <c r="N101" s="44" t="s">
        <v>27</v>
      </c>
      <c r="O101" s="44">
        <v>5</v>
      </c>
      <c r="P101" s="41"/>
      <c r="Q101" s="41">
        <v>43831</v>
      </c>
      <c r="R101" s="44"/>
      <c r="S101" s="44">
        <f t="shared" ca="1" si="1"/>
        <v>50</v>
      </c>
      <c r="T101" s="44"/>
      <c r="U101" s="44"/>
      <c r="V101" s="44"/>
      <c r="W101" s="44" t="s">
        <v>27</v>
      </c>
      <c r="X101" s="44"/>
      <c r="Y101" s="44"/>
      <c r="Z101" s="44"/>
      <c r="AA101" s="44"/>
    </row>
    <row r="102" spans="1:27" x14ac:dyDescent="0.3">
      <c r="A102" s="41">
        <v>44492</v>
      </c>
      <c r="B102" s="42">
        <v>100</v>
      </c>
      <c r="C102" s="43">
        <v>125945</v>
      </c>
      <c r="D102" s="44" t="s">
        <v>34</v>
      </c>
      <c r="E102" s="44" t="s">
        <v>81</v>
      </c>
      <c r="F102" s="44">
        <v>5</v>
      </c>
      <c r="G102" s="44" t="s">
        <v>68</v>
      </c>
      <c r="H102" s="44" t="s">
        <v>43</v>
      </c>
      <c r="I102" s="44" t="s">
        <v>40</v>
      </c>
      <c r="J102" s="44" t="s">
        <v>27</v>
      </c>
      <c r="K102" s="44" t="s">
        <v>27</v>
      </c>
      <c r="L102" s="44" t="s">
        <v>27</v>
      </c>
      <c r="M102" s="44"/>
      <c r="N102" s="44" t="s">
        <v>27</v>
      </c>
      <c r="O102" s="44">
        <v>3</v>
      </c>
      <c r="P102" s="41"/>
      <c r="Q102" s="41">
        <v>39083</v>
      </c>
      <c r="R102" s="44"/>
      <c r="S102" s="44">
        <f t="shared" ca="1" si="1"/>
        <v>83</v>
      </c>
      <c r="T102" s="44"/>
      <c r="U102" s="44"/>
      <c r="V102" s="44"/>
      <c r="W102" s="44" t="s">
        <v>27</v>
      </c>
      <c r="X102" s="44"/>
      <c r="Y102" s="44"/>
      <c r="Z102" s="44"/>
      <c r="AA102" s="44"/>
    </row>
    <row r="103" spans="1:27" x14ac:dyDescent="0.3">
      <c r="A103" s="41">
        <v>44492</v>
      </c>
      <c r="B103" s="42">
        <v>101</v>
      </c>
      <c r="C103" s="43">
        <v>99271</v>
      </c>
      <c r="D103" s="44" t="s">
        <v>81</v>
      </c>
      <c r="E103" s="44" t="s">
        <v>81</v>
      </c>
      <c r="F103" s="44">
        <v>3</v>
      </c>
      <c r="G103" s="44" t="s">
        <v>66</v>
      </c>
      <c r="H103" s="44" t="s">
        <v>43</v>
      </c>
      <c r="I103" s="44" t="s">
        <v>40</v>
      </c>
      <c r="J103" s="44" t="s">
        <v>27</v>
      </c>
      <c r="K103" s="44" t="s">
        <v>27</v>
      </c>
      <c r="L103" s="44" t="s">
        <v>27</v>
      </c>
      <c r="M103" s="44"/>
      <c r="N103" s="44" t="s">
        <v>27</v>
      </c>
      <c r="O103" s="44">
        <v>4</v>
      </c>
      <c r="P103" s="41"/>
      <c r="Q103" s="41">
        <v>35065</v>
      </c>
      <c r="R103" s="44"/>
      <c r="S103" s="44">
        <f t="shared" ca="1" si="1"/>
        <v>80</v>
      </c>
      <c r="T103" s="44"/>
      <c r="U103" s="44"/>
      <c r="V103" s="44"/>
      <c r="W103" s="44" t="s">
        <v>27</v>
      </c>
      <c r="X103" s="44"/>
      <c r="Y103" s="44"/>
      <c r="Z103" s="44"/>
      <c r="AA103" s="44"/>
    </row>
    <row r="104" spans="1:27" x14ac:dyDescent="0.3">
      <c r="A104" s="41">
        <v>44492</v>
      </c>
      <c r="B104" s="42">
        <v>102</v>
      </c>
      <c r="C104" s="43">
        <v>115056</v>
      </c>
      <c r="D104" s="44" t="s">
        <v>81</v>
      </c>
      <c r="E104" s="44" t="s">
        <v>81</v>
      </c>
      <c r="F104" s="44">
        <v>4</v>
      </c>
      <c r="G104" s="44" t="s">
        <v>38</v>
      </c>
      <c r="H104" s="44" t="s">
        <v>43</v>
      </c>
      <c r="I104" s="44" t="s">
        <v>40</v>
      </c>
      <c r="J104" s="44" t="s">
        <v>27</v>
      </c>
      <c r="K104" s="44" t="s">
        <v>27</v>
      </c>
      <c r="L104" s="44" t="s">
        <v>27</v>
      </c>
      <c r="M104" s="44"/>
      <c r="N104" s="44" t="s">
        <v>27</v>
      </c>
      <c r="O104" s="44">
        <v>5</v>
      </c>
      <c r="P104" s="41"/>
      <c r="Q104" s="41">
        <v>41640</v>
      </c>
      <c r="R104" s="44"/>
      <c r="S104" s="44">
        <f t="shared" ca="1" si="1"/>
        <v>65</v>
      </c>
      <c r="T104" s="44"/>
      <c r="U104" s="44"/>
      <c r="V104" s="44"/>
      <c r="W104" s="44" t="s">
        <v>27</v>
      </c>
      <c r="X104" s="44"/>
      <c r="Y104" s="44"/>
      <c r="Z104" s="44"/>
      <c r="AA104" s="44"/>
    </row>
    <row r="105" spans="1:27" x14ac:dyDescent="0.3">
      <c r="A105" s="41">
        <v>44492</v>
      </c>
      <c r="B105" s="42">
        <v>103</v>
      </c>
      <c r="C105" s="43">
        <v>65642</v>
      </c>
      <c r="D105" s="44" t="s">
        <v>81</v>
      </c>
      <c r="E105" s="44" t="s">
        <v>81</v>
      </c>
      <c r="F105" s="44">
        <v>2</v>
      </c>
      <c r="G105" s="44" t="s">
        <v>39</v>
      </c>
      <c r="H105" s="44" t="s">
        <v>43</v>
      </c>
      <c r="I105" s="44" t="s">
        <v>40</v>
      </c>
      <c r="J105" s="44" t="s">
        <v>27</v>
      </c>
      <c r="K105" s="44" t="s">
        <v>27</v>
      </c>
      <c r="L105" s="44" t="s">
        <v>27</v>
      </c>
      <c r="M105" s="44"/>
      <c r="N105" s="44" t="s">
        <v>27</v>
      </c>
      <c r="O105" s="44">
        <v>4</v>
      </c>
      <c r="P105" s="41"/>
      <c r="Q105" s="41">
        <v>36526</v>
      </c>
      <c r="R105" s="44"/>
      <c r="S105" s="44">
        <f t="shared" ca="1" si="1"/>
        <v>81</v>
      </c>
      <c r="T105" s="44"/>
      <c r="U105" s="44"/>
      <c r="V105" s="44"/>
      <c r="W105" s="44" t="s">
        <v>27</v>
      </c>
      <c r="X105" s="44"/>
      <c r="Y105" s="44"/>
      <c r="Z105" s="44"/>
      <c r="AA105" s="44"/>
    </row>
    <row r="106" spans="1:27" x14ac:dyDescent="0.3">
      <c r="A106" s="41">
        <v>44492</v>
      </c>
      <c r="B106" s="42">
        <v>104</v>
      </c>
      <c r="C106" s="43">
        <v>86122</v>
      </c>
      <c r="D106" s="44" t="s">
        <v>81</v>
      </c>
      <c r="E106" s="44" t="s">
        <v>81</v>
      </c>
      <c r="F106" s="44">
        <v>2</v>
      </c>
      <c r="G106" s="44" t="s">
        <v>37</v>
      </c>
      <c r="H106" s="44" t="s">
        <v>43</v>
      </c>
      <c r="I106" s="44" t="s">
        <v>40</v>
      </c>
      <c r="J106" s="44" t="s">
        <v>27</v>
      </c>
      <c r="K106" s="44" t="s">
        <v>27</v>
      </c>
      <c r="L106" s="44" t="s">
        <v>27</v>
      </c>
      <c r="M106" s="44"/>
      <c r="N106" s="44" t="s">
        <v>27</v>
      </c>
      <c r="O106" s="44">
        <v>5</v>
      </c>
      <c r="P106" s="41"/>
      <c r="Q106" s="41">
        <v>36526</v>
      </c>
      <c r="R106" s="44"/>
      <c r="S106" s="44">
        <f t="shared" ca="1" si="1"/>
        <v>98</v>
      </c>
      <c r="T106" s="44"/>
      <c r="U106" s="44"/>
      <c r="V106" s="44"/>
      <c r="W106" s="44" t="s">
        <v>27</v>
      </c>
      <c r="X106" s="44"/>
      <c r="Y106" s="44"/>
      <c r="Z106" s="44"/>
      <c r="AA106" s="44"/>
    </row>
    <row r="107" spans="1:27" x14ac:dyDescent="0.3">
      <c r="A107" s="41">
        <v>44492</v>
      </c>
      <c r="B107" s="42">
        <v>105</v>
      </c>
      <c r="C107" s="43">
        <v>157876</v>
      </c>
      <c r="D107" s="44" t="s">
        <v>81</v>
      </c>
      <c r="E107" s="44" t="s">
        <v>81</v>
      </c>
      <c r="F107" s="44">
        <v>4</v>
      </c>
      <c r="G107" s="44" t="s">
        <v>66</v>
      </c>
      <c r="H107" s="44" t="s">
        <v>43</v>
      </c>
      <c r="I107" s="44" t="s">
        <v>40</v>
      </c>
      <c r="J107" s="44" t="s">
        <v>27</v>
      </c>
      <c r="K107" s="44" t="s">
        <v>27</v>
      </c>
      <c r="L107" s="44" t="s">
        <v>27</v>
      </c>
      <c r="M107" s="44"/>
      <c r="N107" s="44" t="s">
        <v>27</v>
      </c>
      <c r="O107" s="44">
        <v>4</v>
      </c>
      <c r="P107" s="41"/>
      <c r="Q107" s="41">
        <v>35065</v>
      </c>
      <c r="R107" s="44"/>
      <c r="S107" s="44">
        <f t="shared" ca="1" si="1"/>
        <v>94</v>
      </c>
      <c r="T107" s="44"/>
      <c r="U107" s="44"/>
      <c r="V107" s="44"/>
      <c r="W107" s="44" t="s">
        <v>27</v>
      </c>
      <c r="X107" s="44"/>
      <c r="Y107" s="44"/>
      <c r="Z107" s="44"/>
      <c r="AA107" s="44"/>
    </row>
    <row r="108" spans="1:27" x14ac:dyDescent="0.3">
      <c r="A108" s="41">
        <v>44492</v>
      </c>
      <c r="B108" s="42">
        <v>106</v>
      </c>
      <c r="C108" s="43">
        <v>120700</v>
      </c>
      <c r="D108" s="44" t="s">
        <v>81</v>
      </c>
      <c r="E108" s="44" t="s">
        <v>81</v>
      </c>
      <c r="F108" s="44">
        <v>5</v>
      </c>
      <c r="G108" s="44" t="s">
        <v>39</v>
      </c>
      <c r="H108" s="44" t="s">
        <v>43</v>
      </c>
      <c r="I108" s="44" t="s">
        <v>40</v>
      </c>
      <c r="J108" s="44" t="s">
        <v>27</v>
      </c>
      <c r="K108" s="44" t="s">
        <v>27</v>
      </c>
      <c r="L108" s="44" t="s">
        <v>27</v>
      </c>
      <c r="M108" s="44"/>
      <c r="N108" s="44" t="s">
        <v>27</v>
      </c>
      <c r="O108" s="44">
        <v>4</v>
      </c>
      <c r="P108" s="41"/>
      <c r="Q108" s="41">
        <v>36892</v>
      </c>
      <c r="R108" s="44"/>
      <c r="S108" s="44">
        <f t="shared" ca="1" si="1"/>
        <v>53</v>
      </c>
      <c r="T108" s="44"/>
      <c r="U108" s="44"/>
      <c r="V108" s="44"/>
      <c r="W108" s="44" t="s">
        <v>27</v>
      </c>
      <c r="X108" s="44"/>
      <c r="Y108" s="44"/>
      <c r="Z108" s="44"/>
      <c r="AA108" s="44"/>
    </row>
    <row r="109" spans="1:27" x14ac:dyDescent="0.3">
      <c r="A109" s="41">
        <v>44492</v>
      </c>
      <c r="B109" s="42">
        <v>107</v>
      </c>
      <c r="C109" s="43">
        <v>145860</v>
      </c>
      <c r="D109" s="44" t="s">
        <v>81</v>
      </c>
      <c r="E109" s="44" t="s">
        <v>81</v>
      </c>
      <c r="F109" s="44">
        <v>5</v>
      </c>
      <c r="G109" s="44" t="s">
        <v>38</v>
      </c>
      <c r="H109" s="44" t="s">
        <v>43</v>
      </c>
      <c r="I109" s="44" t="s">
        <v>40</v>
      </c>
      <c r="J109" s="44" t="s">
        <v>27</v>
      </c>
      <c r="K109" s="44" t="s">
        <v>27</v>
      </c>
      <c r="L109" s="44" t="s">
        <v>27</v>
      </c>
      <c r="M109" s="44"/>
      <c r="N109" s="44" t="s">
        <v>27</v>
      </c>
      <c r="O109" s="44">
        <v>5</v>
      </c>
      <c r="P109" s="41"/>
      <c r="Q109" s="41">
        <v>35431</v>
      </c>
      <c r="R109" s="44"/>
      <c r="S109" s="44">
        <f t="shared" ca="1" si="1"/>
        <v>54</v>
      </c>
      <c r="T109" s="44"/>
      <c r="U109" s="44"/>
      <c r="V109" s="44"/>
      <c r="W109" s="44" t="s">
        <v>27</v>
      </c>
      <c r="X109" s="44"/>
      <c r="Y109" s="44"/>
      <c r="Z109" s="44"/>
      <c r="AA109" s="44"/>
    </row>
    <row r="110" spans="1:27" x14ac:dyDescent="0.3">
      <c r="A110" s="41">
        <v>44492</v>
      </c>
      <c r="B110" s="42">
        <v>108</v>
      </c>
      <c r="C110" s="43">
        <v>169688</v>
      </c>
      <c r="D110" s="44" t="s">
        <v>81</v>
      </c>
      <c r="E110" s="44" t="s">
        <v>81</v>
      </c>
      <c r="F110" s="44">
        <v>4</v>
      </c>
      <c r="G110" s="44" t="s">
        <v>68</v>
      </c>
      <c r="H110" s="44" t="s">
        <v>43</v>
      </c>
      <c r="I110" s="44" t="s">
        <v>40</v>
      </c>
      <c r="J110" s="44" t="s">
        <v>27</v>
      </c>
      <c r="K110" s="44" t="s">
        <v>27</v>
      </c>
      <c r="L110" s="44" t="s">
        <v>27</v>
      </c>
      <c r="M110" s="44"/>
      <c r="N110" s="44" t="s">
        <v>27</v>
      </c>
      <c r="O110" s="44">
        <v>5</v>
      </c>
      <c r="P110" s="41"/>
      <c r="Q110" s="41">
        <v>33604</v>
      </c>
      <c r="R110" s="44"/>
      <c r="S110" s="44">
        <f t="shared" ca="1" si="1"/>
        <v>52</v>
      </c>
      <c r="T110" s="44"/>
      <c r="U110" s="44"/>
      <c r="V110" s="44"/>
      <c r="W110" s="44" t="s">
        <v>27</v>
      </c>
      <c r="X110" s="44"/>
      <c r="Y110" s="44"/>
      <c r="Z110" s="44"/>
      <c r="AA110" s="44"/>
    </row>
    <row r="111" spans="1:27" x14ac:dyDescent="0.3">
      <c r="A111" s="41">
        <v>44492</v>
      </c>
      <c r="B111" s="42">
        <v>109</v>
      </c>
      <c r="C111" s="43">
        <v>70718</v>
      </c>
      <c r="D111" s="44" t="s">
        <v>81</v>
      </c>
      <c r="E111" s="44" t="s">
        <v>81</v>
      </c>
      <c r="F111" s="44">
        <v>1</v>
      </c>
      <c r="G111" s="44" t="s">
        <v>38</v>
      </c>
      <c r="H111" s="44" t="s">
        <v>43</v>
      </c>
      <c r="I111" s="44" t="s">
        <v>40</v>
      </c>
      <c r="J111" s="44" t="s">
        <v>27</v>
      </c>
      <c r="K111" s="44" t="s">
        <v>27</v>
      </c>
      <c r="L111" s="44" t="s">
        <v>27</v>
      </c>
      <c r="M111" s="44"/>
      <c r="N111" s="44" t="s">
        <v>27</v>
      </c>
      <c r="O111" s="44">
        <v>4</v>
      </c>
      <c r="P111" s="41"/>
      <c r="Q111" s="41">
        <v>43101</v>
      </c>
      <c r="R111" s="44"/>
      <c r="S111" s="44">
        <f t="shared" ca="1" si="1"/>
        <v>78</v>
      </c>
      <c r="T111" s="44"/>
      <c r="U111" s="44"/>
      <c r="V111" s="44"/>
      <c r="W111" s="44" t="s">
        <v>27</v>
      </c>
      <c r="X111" s="44"/>
      <c r="Y111" s="44"/>
      <c r="Z111" s="44"/>
      <c r="AA111" s="44"/>
    </row>
    <row r="112" spans="1:27" x14ac:dyDescent="0.3">
      <c r="A112" s="41">
        <v>44492</v>
      </c>
      <c r="B112" s="42">
        <v>110</v>
      </c>
      <c r="C112" s="43">
        <v>67321</v>
      </c>
      <c r="D112" s="44" t="s">
        <v>81</v>
      </c>
      <c r="E112" s="44" t="s">
        <v>81</v>
      </c>
      <c r="F112" s="44">
        <v>1</v>
      </c>
      <c r="G112" s="44" t="s">
        <v>39</v>
      </c>
      <c r="H112" s="44" t="s">
        <v>43</v>
      </c>
      <c r="I112" s="44" t="s">
        <v>40</v>
      </c>
      <c r="J112" s="44" t="s">
        <v>27</v>
      </c>
      <c r="K112" s="44" t="s">
        <v>27</v>
      </c>
      <c r="L112" s="44" t="s">
        <v>27</v>
      </c>
      <c r="M112" s="44"/>
      <c r="N112" s="44" t="s">
        <v>27</v>
      </c>
      <c r="O112" s="44">
        <v>5</v>
      </c>
      <c r="P112" s="41"/>
      <c r="Q112" s="41">
        <v>38353</v>
      </c>
      <c r="R112" s="44"/>
      <c r="S112" s="44">
        <f t="shared" ca="1" si="1"/>
        <v>81</v>
      </c>
      <c r="T112" s="44"/>
      <c r="U112" s="44"/>
      <c r="V112" s="44"/>
      <c r="W112" s="44" t="s">
        <v>27</v>
      </c>
      <c r="X112" s="44"/>
      <c r="Y112" s="44"/>
      <c r="Z112" s="44"/>
      <c r="AA112" s="44"/>
    </row>
    <row r="113" spans="1:27" x14ac:dyDescent="0.3">
      <c r="A113" s="41">
        <v>44492</v>
      </c>
      <c r="B113" s="42">
        <v>111</v>
      </c>
      <c r="C113" s="43">
        <v>168872</v>
      </c>
      <c r="D113" s="44" t="s">
        <v>81</v>
      </c>
      <c r="E113" s="44" t="s">
        <v>81</v>
      </c>
      <c r="F113" s="44">
        <v>4</v>
      </c>
      <c r="G113" s="44" t="s">
        <v>68</v>
      </c>
      <c r="H113" s="44" t="s">
        <v>43</v>
      </c>
      <c r="I113" s="44" t="s">
        <v>40</v>
      </c>
      <c r="J113" s="44" t="s">
        <v>27</v>
      </c>
      <c r="K113" s="44" t="s">
        <v>27</v>
      </c>
      <c r="L113" s="44" t="s">
        <v>27</v>
      </c>
      <c r="M113" s="44"/>
      <c r="N113" s="44" t="s">
        <v>27</v>
      </c>
      <c r="O113" s="44">
        <v>4</v>
      </c>
      <c r="P113" s="41"/>
      <c r="Q113" s="41">
        <v>42370</v>
      </c>
      <c r="R113" s="44"/>
      <c r="S113" s="44">
        <f t="shared" ca="1" si="1"/>
        <v>65</v>
      </c>
      <c r="T113" s="44"/>
      <c r="U113" s="44"/>
      <c r="V113" s="44"/>
      <c r="W113" s="44" t="s">
        <v>27</v>
      </c>
      <c r="X113" s="44"/>
      <c r="Y113" s="44"/>
      <c r="Z113" s="44"/>
      <c r="AA113" s="44"/>
    </row>
    <row r="114" spans="1:27" x14ac:dyDescent="0.3">
      <c r="A114" s="41">
        <v>44492</v>
      </c>
      <c r="B114" s="42">
        <v>112</v>
      </c>
      <c r="C114" s="43">
        <v>101380</v>
      </c>
      <c r="D114" s="44" t="s">
        <v>81</v>
      </c>
      <c r="E114" s="44" t="s">
        <v>32</v>
      </c>
      <c r="F114" s="44">
        <v>2</v>
      </c>
      <c r="G114" s="44" t="s">
        <v>68</v>
      </c>
      <c r="H114" s="44" t="s">
        <v>43</v>
      </c>
      <c r="I114" s="44" t="s">
        <v>40</v>
      </c>
      <c r="J114" s="44" t="s">
        <v>27</v>
      </c>
      <c r="K114" s="44" t="s">
        <v>27</v>
      </c>
      <c r="L114" s="44" t="s">
        <v>27</v>
      </c>
      <c r="M114" s="44"/>
      <c r="N114" s="44" t="s">
        <v>27</v>
      </c>
      <c r="O114" s="44">
        <v>5</v>
      </c>
      <c r="P114" s="41"/>
      <c r="Q114" s="41">
        <v>36161</v>
      </c>
      <c r="R114" s="44"/>
      <c r="S114" s="44">
        <f t="shared" ca="1" si="1"/>
        <v>65</v>
      </c>
      <c r="T114" s="44"/>
      <c r="U114" s="44"/>
      <c r="V114" s="44"/>
      <c r="W114" s="44" t="s">
        <v>27</v>
      </c>
      <c r="X114" s="44"/>
      <c r="Y114" s="44"/>
      <c r="Z114" s="44"/>
      <c r="AA114" s="44"/>
    </row>
    <row r="115" spans="1:27" x14ac:dyDescent="0.3">
      <c r="A115" s="41">
        <v>44492</v>
      </c>
      <c r="B115" s="42">
        <v>113</v>
      </c>
      <c r="C115" s="43">
        <v>97395</v>
      </c>
      <c r="D115" s="44" t="s">
        <v>81</v>
      </c>
      <c r="E115" s="44" t="s">
        <v>32</v>
      </c>
      <c r="F115" s="44">
        <v>5</v>
      </c>
      <c r="G115" s="44" t="s">
        <v>37</v>
      </c>
      <c r="H115" s="44" t="s">
        <v>43</v>
      </c>
      <c r="I115" s="44" t="s">
        <v>40</v>
      </c>
      <c r="J115" s="44" t="s">
        <v>27</v>
      </c>
      <c r="K115" s="44" t="s">
        <v>27</v>
      </c>
      <c r="L115" s="44" t="s">
        <v>27</v>
      </c>
      <c r="M115" s="44"/>
      <c r="N115" s="44" t="s">
        <v>27</v>
      </c>
      <c r="O115" s="44">
        <v>3</v>
      </c>
      <c r="P115" s="41"/>
      <c r="Q115" s="41">
        <v>36161</v>
      </c>
      <c r="R115" s="44"/>
      <c r="S115" s="44">
        <f t="shared" ca="1" si="1"/>
        <v>86</v>
      </c>
      <c r="T115" s="44"/>
      <c r="U115" s="44"/>
      <c r="V115" s="44"/>
      <c r="W115" s="44" t="s">
        <v>27</v>
      </c>
      <c r="X115" s="44"/>
      <c r="Y115" s="44"/>
      <c r="Z115" s="44"/>
      <c r="AA115" s="44"/>
    </row>
    <row r="116" spans="1:27" x14ac:dyDescent="0.3">
      <c r="A116" s="41">
        <v>44492</v>
      </c>
      <c r="B116" s="42">
        <v>114</v>
      </c>
      <c r="C116" s="43">
        <v>77497</v>
      </c>
      <c r="D116" s="44" t="s">
        <v>81</v>
      </c>
      <c r="E116" s="44" t="s">
        <v>32</v>
      </c>
      <c r="F116" s="44">
        <v>3</v>
      </c>
      <c r="G116" s="44" t="s">
        <v>38</v>
      </c>
      <c r="H116" s="44" t="s">
        <v>43</v>
      </c>
      <c r="I116" s="44" t="s">
        <v>40</v>
      </c>
      <c r="J116" s="44" t="s">
        <v>27</v>
      </c>
      <c r="K116" s="44" t="s">
        <v>27</v>
      </c>
      <c r="L116" s="44" t="s">
        <v>27</v>
      </c>
      <c r="M116" s="44"/>
      <c r="N116" s="44" t="s">
        <v>27</v>
      </c>
      <c r="O116" s="44">
        <v>4</v>
      </c>
      <c r="P116" s="41"/>
      <c r="Q116" s="41">
        <v>43466</v>
      </c>
      <c r="R116" s="44"/>
      <c r="S116" s="44">
        <f t="shared" ca="1" si="1"/>
        <v>97</v>
      </c>
      <c r="T116" s="44"/>
      <c r="U116" s="44"/>
      <c r="V116" s="44"/>
      <c r="W116" s="44" t="s">
        <v>27</v>
      </c>
      <c r="X116" s="44"/>
      <c r="Y116" s="44"/>
      <c r="Z116" s="44"/>
      <c r="AA116" s="44"/>
    </row>
    <row r="117" spans="1:27" x14ac:dyDescent="0.3">
      <c r="A117" s="41">
        <v>44492</v>
      </c>
      <c r="B117" s="42">
        <v>115</v>
      </c>
      <c r="C117" s="43">
        <v>80032</v>
      </c>
      <c r="D117" s="44" t="s">
        <v>81</v>
      </c>
      <c r="E117" s="44" t="s">
        <v>32</v>
      </c>
      <c r="F117" s="44">
        <v>2</v>
      </c>
      <c r="G117" s="44" t="s">
        <v>37</v>
      </c>
      <c r="H117" s="44" t="s">
        <v>43</v>
      </c>
      <c r="I117" s="44" t="s">
        <v>40</v>
      </c>
      <c r="J117" s="44" t="s">
        <v>27</v>
      </c>
      <c r="K117" s="44" t="s">
        <v>27</v>
      </c>
      <c r="L117" s="44" t="s">
        <v>27</v>
      </c>
      <c r="M117" s="44"/>
      <c r="N117" s="44" t="s">
        <v>27</v>
      </c>
      <c r="O117" s="44">
        <v>5</v>
      </c>
      <c r="P117" s="41"/>
      <c r="Q117" s="41">
        <v>33239</v>
      </c>
      <c r="R117" s="44"/>
      <c r="S117" s="44">
        <f t="shared" ca="1" si="1"/>
        <v>72</v>
      </c>
      <c r="T117" s="44"/>
      <c r="U117" s="44"/>
      <c r="V117" s="44"/>
      <c r="W117" s="44" t="s">
        <v>27</v>
      </c>
      <c r="X117" s="44"/>
      <c r="Y117" s="44"/>
      <c r="Z117" s="44"/>
      <c r="AA117" s="44"/>
    </row>
    <row r="118" spans="1:27" x14ac:dyDescent="0.3">
      <c r="A118" s="41">
        <v>44492</v>
      </c>
      <c r="B118" s="42">
        <v>116</v>
      </c>
      <c r="C118" s="43">
        <v>86860</v>
      </c>
      <c r="D118" s="44" t="s">
        <v>81</v>
      </c>
      <c r="E118" s="44" t="s">
        <v>32</v>
      </c>
      <c r="F118" s="44">
        <v>2</v>
      </c>
      <c r="G118" s="44" t="s">
        <v>38</v>
      </c>
      <c r="H118" s="44" t="s">
        <v>43</v>
      </c>
      <c r="I118" s="44" t="s">
        <v>40</v>
      </c>
      <c r="J118" s="44" t="s">
        <v>27</v>
      </c>
      <c r="K118" s="44" t="s">
        <v>27</v>
      </c>
      <c r="L118" s="44" t="s">
        <v>27</v>
      </c>
      <c r="M118" s="44"/>
      <c r="N118" s="44" t="s">
        <v>27</v>
      </c>
      <c r="O118" s="44">
        <v>5</v>
      </c>
      <c r="P118" s="41"/>
      <c r="Q118" s="41">
        <v>40909</v>
      </c>
      <c r="R118" s="44"/>
      <c r="S118" s="44">
        <f t="shared" ca="1" si="1"/>
        <v>73</v>
      </c>
      <c r="T118" s="44"/>
      <c r="U118" s="44"/>
      <c r="V118" s="44"/>
      <c r="W118" s="44" t="s">
        <v>27</v>
      </c>
      <c r="X118" s="44"/>
      <c r="Y118" s="44"/>
      <c r="Z118" s="44"/>
      <c r="AA118" s="44"/>
    </row>
    <row r="119" spans="1:27" x14ac:dyDescent="0.3">
      <c r="A119" s="41">
        <v>44492</v>
      </c>
      <c r="B119" s="42">
        <v>117</v>
      </c>
      <c r="C119" s="43">
        <v>139660</v>
      </c>
      <c r="D119" s="44" t="s">
        <v>31</v>
      </c>
      <c r="E119" s="44" t="s">
        <v>32</v>
      </c>
      <c r="F119" s="44">
        <v>5</v>
      </c>
      <c r="G119" s="44" t="s">
        <v>38</v>
      </c>
      <c r="H119" s="44" t="s">
        <v>43</v>
      </c>
      <c r="I119" s="44" t="s">
        <v>40</v>
      </c>
      <c r="J119" s="44" t="s">
        <v>27</v>
      </c>
      <c r="K119" s="44" t="s">
        <v>27</v>
      </c>
      <c r="L119" s="44" t="s">
        <v>27</v>
      </c>
      <c r="M119" s="44"/>
      <c r="N119" s="44" t="s">
        <v>27</v>
      </c>
      <c r="O119" s="44">
        <v>5</v>
      </c>
      <c r="P119" s="41"/>
      <c r="Q119" s="41">
        <v>34335</v>
      </c>
      <c r="R119" s="44"/>
      <c r="S119" s="44">
        <f t="shared" ca="1" si="1"/>
        <v>91</v>
      </c>
      <c r="T119" s="44"/>
      <c r="U119" s="44"/>
      <c r="V119" s="44"/>
      <c r="W119" s="44" t="s">
        <v>27</v>
      </c>
      <c r="X119" s="44"/>
      <c r="Y119" s="44"/>
      <c r="Z119" s="44"/>
      <c r="AA119" s="44"/>
    </row>
    <row r="120" spans="1:27" x14ac:dyDescent="0.3">
      <c r="A120" s="41">
        <v>44492</v>
      </c>
      <c r="B120" s="42">
        <v>118</v>
      </c>
      <c r="C120" s="43">
        <v>81798</v>
      </c>
      <c r="D120" s="44" t="s">
        <v>34</v>
      </c>
      <c r="E120" s="44" t="s">
        <v>32</v>
      </c>
      <c r="F120" s="44">
        <v>2</v>
      </c>
      <c r="G120" s="44" t="s">
        <v>39</v>
      </c>
      <c r="H120" s="44" t="s">
        <v>43</v>
      </c>
      <c r="I120" s="44" t="s">
        <v>40</v>
      </c>
      <c r="J120" s="44" t="s">
        <v>27</v>
      </c>
      <c r="K120" s="44" t="s">
        <v>27</v>
      </c>
      <c r="L120" s="44" t="s">
        <v>27</v>
      </c>
      <c r="M120" s="44"/>
      <c r="N120" s="44" t="s">
        <v>27</v>
      </c>
      <c r="O120" s="44">
        <v>5</v>
      </c>
      <c r="P120" s="41"/>
      <c r="Q120" s="41">
        <v>41640</v>
      </c>
      <c r="R120" s="44"/>
      <c r="S120" s="44">
        <f t="shared" ca="1" si="1"/>
        <v>58</v>
      </c>
      <c r="T120" s="44"/>
      <c r="U120" s="44"/>
      <c r="V120" s="44"/>
      <c r="W120" s="44" t="s">
        <v>27</v>
      </c>
      <c r="X120" s="44"/>
      <c r="Y120" s="44"/>
      <c r="Z120" s="44"/>
      <c r="AA120" s="44"/>
    </row>
    <row r="121" spans="1:27" x14ac:dyDescent="0.3">
      <c r="A121" s="41">
        <v>44492</v>
      </c>
      <c r="B121" s="42">
        <v>119</v>
      </c>
      <c r="C121" s="43">
        <v>119460</v>
      </c>
      <c r="D121" s="44" t="s">
        <v>31</v>
      </c>
      <c r="E121" s="44" t="s">
        <v>32</v>
      </c>
      <c r="F121" s="44">
        <v>4</v>
      </c>
      <c r="G121" s="44" t="s">
        <v>68</v>
      </c>
      <c r="H121" s="44" t="s">
        <v>43</v>
      </c>
      <c r="I121" s="44" t="s">
        <v>40</v>
      </c>
      <c r="J121" s="44" t="s">
        <v>27</v>
      </c>
      <c r="K121" s="44" t="s">
        <v>27</v>
      </c>
      <c r="L121" s="44" t="s">
        <v>27</v>
      </c>
      <c r="M121" s="44"/>
      <c r="N121" s="44" t="s">
        <v>27</v>
      </c>
      <c r="O121" s="44">
        <v>5</v>
      </c>
      <c r="P121" s="41"/>
      <c r="Q121" s="41">
        <v>35431</v>
      </c>
      <c r="R121" s="44"/>
      <c r="S121" s="44">
        <f t="shared" ca="1" si="1"/>
        <v>74</v>
      </c>
      <c r="T121" s="44"/>
      <c r="U121" s="44"/>
      <c r="V121" s="44"/>
      <c r="W121" s="44" t="s">
        <v>27</v>
      </c>
      <c r="X121" s="44"/>
      <c r="Y121" s="44"/>
      <c r="Z121" s="44"/>
      <c r="AA121" s="44"/>
    </row>
    <row r="122" spans="1:27" x14ac:dyDescent="0.3">
      <c r="A122" s="41">
        <v>44492</v>
      </c>
      <c r="B122" s="42">
        <v>120</v>
      </c>
      <c r="C122" s="43">
        <v>171545</v>
      </c>
      <c r="D122" s="44" t="s">
        <v>31</v>
      </c>
      <c r="E122" s="44" t="s">
        <v>32</v>
      </c>
      <c r="F122" s="44">
        <v>5</v>
      </c>
      <c r="G122" s="44" t="s">
        <v>66</v>
      </c>
      <c r="H122" s="44" t="s">
        <v>43</v>
      </c>
      <c r="I122" s="44" t="s">
        <v>40</v>
      </c>
      <c r="J122" s="44" t="s">
        <v>27</v>
      </c>
      <c r="K122" s="44" t="s">
        <v>27</v>
      </c>
      <c r="L122" s="44" t="s">
        <v>27</v>
      </c>
      <c r="M122" s="44"/>
      <c r="N122" s="44" t="s">
        <v>27</v>
      </c>
      <c r="O122" s="44">
        <v>4</v>
      </c>
      <c r="P122" s="41"/>
      <c r="Q122" s="41">
        <v>40544</v>
      </c>
      <c r="R122" s="44"/>
      <c r="S122" s="44">
        <f t="shared" ca="1" si="1"/>
        <v>75</v>
      </c>
      <c r="T122" s="44"/>
      <c r="U122" s="44"/>
      <c r="V122" s="44"/>
      <c r="W122" s="44" t="s">
        <v>27</v>
      </c>
      <c r="X122" s="44"/>
      <c r="Y122" s="44"/>
      <c r="Z122" s="44"/>
      <c r="AA122" s="44"/>
    </row>
    <row r="123" spans="1:27" x14ac:dyDescent="0.3">
      <c r="A123" s="41">
        <v>44492</v>
      </c>
      <c r="B123" s="42">
        <v>121</v>
      </c>
      <c r="C123" s="43">
        <v>93830</v>
      </c>
      <c r="D123" s="44" t="s">
        <v>31</v>
      </c>
      <c r="E123" s="44" t="s">
        <v>32</v>
      </c>
      <c r="F123" s="44">
        <v>2</v>
      </c>
      <c r="G123" s="44" t="s">
        <v>37</v>
      </c>
      <c r="H123" s="44" t="s">
        <v>43</v>
      </c>
      <c r="I123" s="44" t="s">
        <v>40</v>
      </c>
      <c r="J123" s="44" t="s">
        <v>27</v>
      </c>
      <c r="K123" s="44" t="s">
        <v>27</v>
      </c>
      <c r="L123" s="44" t="s">
        <v>27</v>
      </c>
      <c r="M123" s="44"/>
      <c r="N123" s="44" t="s">
        <v>27</v>
      </c>
      <c r="O123" s="44">
        <v>5</v>
      </c>
      <c r="P123" s="41"/>
      <c r="Q123" s="41">
        <v>42005</v>
      </c>
      <c r="R123" s="44"/>
      <c r="S123" s="44">
        <f t="shared" ca="1" si="1"/>
        <v>51</v>
      </c>
      <c r="T123" s="44"/>
      <c r="U123" s="44"/>
      <c r="V123" s="44"/>
      <c r="W123" s="44" t="s">
        <v>27</v>
      </c>
      <c r="X123" s="44"/>
      <c r="Y123" s="44"/>
      <c r="Z123" s="44"/>
      <c r="AA123" s="44"/>
    </row>
    <row r="124" spans="1:27" x14ac:dyDescent="0.3">
      <c r="A124" s="41">
        <v>44492</v>
      </c>
      <c r="B124" s="42">
        <v>122</v>
      </c>
      <c r="C124" s="43">
        <v>151440</v>
      </c>
      <c r="D124" s="44" t="s">
        <v>34</v>
      </c>
      <c r="E124" s="44" t="s">
        <v>32</v>
      </c>
      <c r="F124" s="44">
        <v>5</v>
      </c>
      <c r="G124" s="44" t="s">
        <v>37</v>
      </c>
      <c r="H124" s="44" t="s">
        <v>43</v>
      </c>
      <c r="I124" s="44" t="s">
        <v>40</v>
      </c>
      <c r="J124" s="44" t="s">
        <v>27</v>
      </c>
      <c r="K124" s="44" t="s">
        <v>27</v>
      </c>
      <c r="L124" s="44" t="s">
        <v>27</v>
      </c>
      <c r="M124" s="44"/>
      <c r="N124" s="44" t="s">
        <v>27</v>
      </c>
      <c r="O124" s="44">
        <v>4</v>
      </c>
      <c r="P124" s="41"/>
      <c r="Q124" s="41">
        <v>37987</v>
      </c>
      <c r="R124" s="44"/>
      <c r="S124" s="44">
        <f t="shared" ca="1" si="1"/>
        <v>55</v>
      </c>
      <c r="T124" s="44"/>
      <c r="U124" s="44"/>
      <c r="V124" s="44"/>
      <c r="W124" s="44" t="s">
        <v>27</v>
      </c>
      <c r="X124" s="44"/>
      <c r="Y124" s="44"/>
      <c r="Z124" s="44"/>
      <c r="AA124" s="44"/>
    </row>
    <row r="125" spans="1:27" x14ac:dyDescent="0.3">
      <c r="A125" s="41">
        <v>44492</v>
      </c>
      <c r="B125" s="42">
        <v>123</v>
      </c>
      <c r="C125" s="43">
        <v>98428</v>
      </c>
      <c r="D125" s="44" t="s">
        <v>31</v>
      </c>
      <c r="E125" s="44" t="s">
        <v>32</v>
      </c>
      <c r="F125" s="44">
        <v>2</v>
      </c>
      <c r="G125" s="44" t="s">
        <v>38</v>
      </c>
      <c r="H125" s="44" t="s">
        <v>43</v>
      </c>
      <c r="I125" s="44" t="s">
        <v>40</v>
      </c>
      <c r="J125" s="44" t="s">
        <v>27</v>
      </c>
      <c r="K125" s="44" t="s">
        <v>27</v>
      </c>
      <c r="L125" s="44" t="s">
        <v>27</v>
      </c>
      <c r="M125" s="44"/>
      <c r="N125" s="44" t="s">
        <v>27</v>
      </c>
      <c r="O125" s="44">
        <v>5</v>
      </c>
      <c r="P125" s="41"/>
      <c r="Q125" s="41">
        <v>39814</v>
      </c>
      <c r="R125" s="44"/>
      <c r="S125" s="44">
        <f t="shared" ca="1" si="1"/>
        <v>71</v>
      </c>
      <c r="T125" s="44"/>
      <c r="U125" s="44"/>
      <c r="V125" s="44"/>
      <c r="W125" s="44" t="s">
        <v>27</v>
      </c>
      <c r="X125" s="44"/>
      <c r="Y125" s="44"/>
      <c r="Z125" s="44"/>
      <c r="AA125" s="44"/>
    </row>
    <row r="126" spans="1:27" x14ac:dyDescent="0.3">
      <c r="A126" s="41">
        <v>44492</v>
      </c>
      <c r="B126" s="42">
        <v>124</v>
      </c>
      <c r="C126" s="43">
        <v>80330</v>
      </c>
      <c r="D126" s="44" t="s">
        <v>31</v>
      </c>
      <c r="E126" s="44" t="s">
        <v>32</v>
      </c>
      <c r="F126" s="44">
        <v>3</v>
      </c>
      <c r="G126" s="44" t="s">
        <v>68</v>
      </c>
      <c r="H126" s="44" t="s">
        <v>43</v>
      </c>
      <c r="I126" s="44" t="s">
        <v>40</v>
      </c>
      <c r="J126" s="44" t="s">
        <v>27</v>
      </c>
      <c r="K126" s="44" t="s">
        <v>27</v>
      </c>
      <c r="L126" s="44" t="s">
        <v>27</v>
      </c>
      <c r="M126" s="44"/>
      <c r="N126" s="44" t="s">
        <v>27</v>
      </c>
      <c r="O126" s="44">
        <v>4</v>
      </c>
      <c r="P126" s="41"/>
      <c r="Q126" s="41">
        <v>42370</v>
      </c>
      <c r="R126" s="44"/>
      <c r="S126" s="44">
        <f t="shared" ca="1" si="1"/>
        <v>77</v>
      </c>
      <c r="T126" s="44"/>
      <c r="U126" s="44"/>
      <c r="V126" s="44"/>
      <c r="W126" s="44" t="s">
        <v>27</v>
      </c>
      <c r="X126" s="44"/>
      <c r="Y126" s="44"/>
      <c r="Z126" s="44"/>
      <c r="AA126" s="44"/>
    </row>
    <row r="127" spans="1:27" x14ac:dyDescent="0.3">
      <c r="A127" s="41">
        <v>44492</v>
      </c>
      <c r="B127" s="42">
        <v>125</v>
      </c>
      <c r="C127" s="43">
        <v>58960</v>
      </c>
      <c r="D127" s="44" t="s">
        <v>34</v>
      </c>
      <c r="E127" s="44" t="s">
        <v>32</v>
      </c>
      <c r="F127" s="44">
        <v>1</v>
      </c>
      <c r="G127" s="44" t="s">
        <v>37</v>
      </c>
      <c r="H127" s="44" t="s">
        <v>43</v>
      </c>
      <c r="I127" s="44" t="s">
        <v>40</v>
      </c>
      <c r="J127" s="44" t="s">
        <v>27</v>
      </c>
      <c r="K127" s="44" t="s">
        <v>27</v>
      </c>
      <c r="L127" s="44" t="s">
        <v>27</v>
      </c>
      <c r="M127" s="44"/>
      <c r="N127" s="44" t="s">
        <v>27</v>
      </c>
      <c r="O127" s="44">
        <v>5</v>
      </c>
      <c r="P127" s="41"/>
      <c r="Q127" s="41">
        <v>36161</v>
      </c>
      <c r="R127" s="44"/>
      <c r="S127" s="44">
        <f t="shared" ca="1" si="1"/>
        <v>67</v>
      </c>
      <c r="T127" s="44"/>
      <c r="U127" s="44"/>
      <c r="V127" s="44"/>
      <c r="W127" s="44" t="s">
        <v>27</v>
      </c>
      <c r="X127" s="44"/>
      <c r="Y127" s="44"/>
      <c r="Z127" s="44"/>
      <c r="AA127" s="44"/>
    </row>
    <row r="128" spans="1:27" x14ac:dyDescent="0.3">
      <c r="A128" s="41">
        <v>44492</v>
      </c>
      <c r="B128" s="42">
        <v>126</v>
      </c>
      <c r="C128" s="43">
        <v>79074</v>
      </c>
      <c r="D128" s="44" t="s">
        <v>31</v>
      </c>
      <c r="E128" s="44" t="s">
        <v>32</v>
      </c>
      <c r="F128" s="44">
        <v>2</v>
      </c>
      <c r="G128" s="44" t="s">
        <v>39</v>
      </c>
      <c r="H128" s="44" t="s">
        <v>43</v>
      </c>
      <c r="I128" s="44" t="s">
        <v>40</v>
      </c>
      <c r="J128" s="44" t="s">
        <v>27</v>
      </c>
      <c r="K128" s="44" t="s">
        <v>27</v>
      </c>
      <c r="L128" s="44" t="s">
        <v>27</v>
      </c>
      <c r="M128" s="44"/>
      <c r="N128" s="44" t="s">
        <v>27</v>
      </c>
      <c r="O128" s="44">
        <v>4</v>
      </c>
      <c r="P128" s="41"/>
      <c r="Q128" s="41">
        <v>43831</v>
      </c>
      <c r="R128" s="44"/>
      <c r="S128" s="44">
        <f t="shared" ca="1" si="1"/>
        <v>53</v>
      </c>
      <c r="T128" s="44"/>
      <c r="U128" s="44"/>
      <c r="V128" s="44"/>
      <c r="W128" s="44" t="s">
        <v>27</v>
      </c>
      <c r="X128" s="44"/>
      <c r="Y128" s="44"/>
      <c r="Z128" s="44"/>
      <c r="AA128" s="44"/>
    </row>
    <row r="129" spans="1:27" x14ac:dyDescent="0.3">
      <c r="A129" s="41">
        <v>44492</v>
      </c>
      <c r="B129" s="42">
        <v>127</v>
      </c>
      <c r="C129" s="43">
        <v>75594</v>
      </c>
      <c r="D129" s="44" t="s">
        <v>34</v>
      </c>
      <c r="E129" s="44" t="s">
        <v>32</v>
      </c>
      <c r="F129" s="44">
        <v>2</v>
      </c>
      <c r="G129" s="44" t="s">
        <v>38</v>
      </c>
      <c r="H129" s="44" t="s">
        <v>43</v>
      </c>
      <c r="I129" s="44" t="s">
        <v>40</v>
      </c>
      <c r="J129" s="44" t="s">
        <v>27</v>
      </c>
      <c r="K129" s="44" t="s">
        <v>27</v>
      </c>
      <c r="L129" s="44" t="s">
        <v>27</v>
      </c>
      <c r="M129" s="44"/>
      <c r="N129" s="44" t="s">
        <v>27</v>
      </c>
      <c r="O129" s="44">
        <v>5</v>
      </c>
      <c r="P129" s="41"/>
      <c r="Q129" s="41">
        <v>42736</v>
      </c>
      <c r="R129" s="44"/>
      <c r="S129" s="44">
        <f t="shared" ca="1" si="1"/>
        <v>94</v>
      </c>
      <c r="T129" s="44"/>
      <c r="U129" s="44"/>
      <c r="V129" s="44"/>
      <c r="W129" s="44" t="s">
        <v>27</v>
      </c>
      <c r="X129" s="44"/>
      <c r="Y129" s="44"/>
      <c r="Z129" s="44"/>
      <c r="AA129" s="44"/>
    </row>
    <row r="130" spans="1:27" x14ac:dyDescent="0.3">
      <c r="A130" s="41">
        <v>44492</v>
      </c>
      <c r="B130" s="42">
        <v>128</v>
      </c>
      <c r="C130" s="43">
        <v>166560</v>
      </c>
      <c r="D130" s="44" t="s">
        <v>31</v>
      </c>
      <c r="E130" s="44" t="s">
        <v>32</v>
      </c>
      <c r="F130" s="44">
        <v>4</v>
      </c>
      <c r="G130" s="44" t="s">
        <v>66</v>
      </c>
      <c r="H130" s="44" t="s">
        <v>43</v>
      </c>
      <c r="I130" s="44" t="s">
        <v>40</v>
      </c>
      <c r="J130" s="44" t="s">
        <v>27</v>
      </c>
      <c r="K130" s="44" t="s">
        <v>27</v>
      </c>
      <c r="L130" s="44" t="s">
        <v>27</v>
      </c>
      <c r="M130" s="44"/>
      <c r="N130" s="44" t="s">
        <v>27</v>
      </c>
      <c r="O130" s="44">
        <v>5</v>
      </c>
      <c r="P130" s="41"/>
      <c r="Q130" s="41">
        <v>42370</v>
      </c>
      <c r="R130" s="44"/>
      <c r="S130" s="44">
        <f t="shared" ca="1" si="1"/>
        <v>88</v>
      </c>
      <c r="T130" s="44"/>
      <c r="U130" s="44"/>
      <c r="V130" s="44"/>
      <c r="W130" s="44" t="s">
        <v>27</v>
      </c>
      <c r="X130" s="44"/>
      <c r="Y130" s="44"/>
      <c r="Z130" s="44"/>
      <c r="AA130" s="44"/>
    </row>
    <row r="131" spans="1:27" x14ac:dyDescent="0.3">
      <c r="A131" s="41">
        <v>44492</v>
      </c>
      <c r="B131" s="42">
        <v>129</v>
      </c>
      <c r="C131" s="43">
        <v>77400</v>
      </c>
      <c r="D131" s="44" t="s">
        <v>31</v>
      </c>
      <c r="E131" s="44" t="s">
        <v>32</v>
      </c>
      <c r="F131" s="44">
        <v>2</v>
      </c>
      <c r="G131" s="44" t="s">
        <v>38</v>
      </c>
      <c r="H131" s="44" t="s">
        <v>43</v>
      </c>
      <c r="I131" s="44" t="s">
        <v>40</v>
      </c>
      <c r="J131" s="44" t="s">
        <v>27</v>
      </c>
      <c r="K131" s="44" t="s">
        <v>27</v>
      </c>
      <c r="L131" s="44" t="s">
        <v>27</v>
      </c>
      <c r="M131" s="44"/>
      <c r="N131" s="44" t="s">
        <v>27</v>
      </c>
      <c r="O131" s="44">
        <v>4</v>
      </c>
      <c r="P131" s="41"/>
      <c r="Q131" s="41">
        <v>39814</v>
      </c>
      <c r="R131" s="44"/>
      <c r="S131" s="44">
        <f t="shared" ca="1" si="1"/>
        <v>86</v>
      </c>
      <c r="T131" s="44"/>
      <c r="U131" s="44"/>
      <c r="V131" s="44"/>
      <c r="W131" s="44" t="s">
        <v>27</v>
      </c>
      <c r="X131" s="44"/>
      <c r="Y131" s="44"/>
      <c r="Z131" s="44"/>
      <c r="AA131" s="44"/>
    </row>
    <row r="132" spans="1:27" x14ac:dyDescent="0.3">
      <c r="A132" s="41">
        <v>44492</v>
      </c>
      <c r="B132" s="42">
        <v>130</v>
      </c>
      <c r="C132" s="43">
        <v>139012</v>
      </c>
      <c r="D132" s="44" t="s">
        <v>34</v>
      </c>
      <c r="E132" s="44" t="s">
        <v>32</v>
      </c>
      <c r="F132" s="44">
        <v>4</v>
      </c>
      <c r="G132" s="44" t="s">
        <v>38</v>
      </c>
      <c r="H132" s="44" t="s">
        <v>43</v>
      </c>
      <c r="I132" s="44" t="s">
        <v>40</v>
      </c>
      <c r="J132" s="44" t="s">
        <v>27</v>
      </c>
      <c r="K132" s="44" t="s">
        <v>27</v>
      </c>
      <c r="L132" s="44" t="s">
        <v>27</v>
      </c>
      <c r="M132" s="44"/>
      <c r="N132" s="44" t="s">
        <v>27</v>
      </c>
      <c r="O132" s="44">
        <v>4</v>
      </c>
      <c r="P132" s="41"/>
      <c r="Q132" s="41">
        <v>37622</v>
      </c>
      <c r="R132" s="44"/>
      <c r="S132" s="44">
        <f t="shared" ref="S132:S195" ca="1" si="2">RANDBETWEEN(50,100)</f>
        <v>72</v>
      </c>
      <c r="T132" s="44"/>
      <c r="U132" s="44"/>
      <c r="V132" s="44"/>
      <c r="W132" s="44" t="s">
        <v>27</v>
      </c>
      <c r="X132" s="44"/>
      <c r="Y132" s="44"/>
      <c r="Z132" s="44"/>
      <c r="AA132" s="44"/>
    </row>
    <row r="133" spans="1:27" x14ac:dyDescent="0.3">
      <c r="A133" s="41">
        <v>44492</v>
      </c>
      <c r="B133" s="42">
        <v>131</v>
      </c>
      <c r="C133" s="43">
        <v>92622</v>
      </c>
      <c r="D133" s="44" t="s">
        <v>31</v>
      </c>
      <c r="E133" s="44" t="s">
        <v>32</v>
      </c>
      <c r="F133" s="44">
        <v>2</v>
      </c>
      <c r="G133" s="44" t="s">
        <v>39</v>
      </c>
      <c r="H133" s="44" t="s">
        <v>43</v>
      </c>
      <c r="I133" s="44" t="s">
        <v>40</v>
      </c>
      <c r="J133" s="44" t="s">
        <v>27</v>
      </c>
      <c r="K133" s="44" t="s">
        <v>27</v>
      </c>
      <c r="L133" s="44" t="s">
        <v>27</v>
      </c>
      <c r="M133" s="44"/>
      <c r="N133" s="44" t="s">
        <v>27</v>
      </c>
      <c r="O133" s="44">
        <v>3</v>
      </c>
      <c r="P133" s="41"/>
      <c r="Q133" s="41">
        <v>40544</v>
      </c>
      <c r="R133" s="44"/>
      <c r="S133" s="44">
        <f t="shared" ca="1" si="2"/>
        <v>82</v>
      </c>
      <c r="T133" s="44"/>
      <c r="U133" s="44"/>
      <c r="V133" s="44"/>
      <c r="W133" s="44" t="s">
        <v>27</v>
      </c>
      <c r="X133" s="44"/>
      <c r="Y133" s="44"/>
      <c r="Z133" s="44"/>
      <c r="AA133" s="44"/>
    </row>
    <row r="134" spans="1:27" x14ac:dyDescent="0.3">
      <c r="A134" s="41">
        <v>44492</v>
      </c>
      <c r="B134" s="42">
        <v>132</v>
      </c>
      <c r="C134" s="43">
        <v>106052</v>
      </c>
      <c r="D134" s="44" t="s">
        <v>34</v>
      </c>
      <c r="E134" s="44" t="s">
        <v>32</v>
      </c>
      <c r="F134" s="44">
        <v>4</v>
      </c>
      <c r="G134" s="44" t="s">
        <v>66</v>
      </c>
      <c r="H134" s="44" t="s">
        <v>43</v>
      </c>
      <c r="I134" s="44" t="s">
        <v>40</v>
      </c>
      <c r="J134" s="44" t="s">
        <v>27</v>
      </c>
      <c r="K134" s="44" t="s">
        <v>27</v>
      </c>
      <c r="L134" s="44" t="s">
        <v>27</v>
      </c>
      <c r="M134" s="44"/>
      <c r="N134" s="44" t="s">
        <v>27</v>
      </c>
      <c r="O134" s="44">
        <v>4</v>
      </c>
      <c r="P134" s="41"/>
      <c r="Q134" s="41">
        <v>36161</v>
      </c>
      <c r="R134" s="44"/>
      <c r="S134" s="44">
        <f t="shared" ca="1" si="2"/>
        <v>72</v>
      </c>
      <c r="T134" s="44"/>
      <c r="U134" s="44"/>
      <c r="V134" s="44"/>
      <c r="W134" s="44" t="s">
        <v>27</v>
      </c>
      <c r="X134" s="44"/>
      <c r="Y134" s="44"/>
      <c r="Z134" s="44"/>
      <c r="AA134" s="44"/>
    </row>
    <row r="135" spans="1:27" x14ac:dyDescent="0.3">
      <c r="A135" s="41">
        <v>44492</v>
      </c>
      <c r="B135" s="42">
        <v>133</v>
      </c>
      <c r="C135" s="43">
        <v>97192</v>
      </c>
      <c r="D135" s="44" t="s">
        <v>31</v>
      </c>
      <c r="E135" s="44" t="s">
        <v>32</v>
      </c>
      <c r="F135" s="44">
        <v>4</v>
      </c>
      <c r="G135" s="44" t="s">
        <v>66</v>
      </c>
      <c r="H135" s="44" t="s">
        <v>43</v>
      </c>
      <c r="I135" s="44" t="s">
        <v>40</v>
      </c>
      <c r="J135" s="44" t="s">
        <v>27</v>
      </c>
      <c r="K135" s="44" t="s">
        <v>27</v>
      </c>
      <c r="L135" s="44" t="s">
        <v>27</v>
      </c>
      <c r="M135" s="44"/>
      <c r="N135" s="44" t="s">
        <v>27</v>
      </c>
      <c r="O135" s="44">
        <v>4</v>
      </c>
      <c r="P135" s="41"/>
      <c r="Q135" s="41">
        <v>41640</v>
      </c>
      <c r="R135" s="44"/>
      <c r="S135" s="44">
        <f t="shared" ca="1" si="2"/>
        <v>55</v>
      </c>
      <c r="T135" s="44"/>
      <c r="U135" s="44"/>
      <c r="V135" s="44"/>
      <c r="W135" s="44" t="s">
        <v>27</v>
      </c>
      <c r="X135" s="44"/>
      <c r="Y135" s="44"/>
      <c r="Z135" s="44"/>
      <c r="AA135" s="44"/>
    </row>
    <row r="136" spans="1:27" x14ac:dyDescent="0.3">
      <c r="A136" s="41">
        <v>44492</v>
      </c>
      <c r="B136" s="42">
        <v>134</v>
      </c>
      <c r="C136" s="43">
        <v>87724</v>
      </c>
      <c r="D136" s="44" t="s">
        <v>31</v>
      </c>
      <c r="E136" s="44" t="s">
        <v>32</v>
      </c>
      <c r="F136" s="44">
        <v>2</v>
      </c>
      <c r="G136" s="44" t="s">
        <v>68</v>
      </c>
      <c r="H136" s="44" t="s">
        <v>43</v>
      </c>
      <c r="I136" s="44" t="s">
        <v>40</v>
      </c>
      <c r="J136" s="44" t="s">
        <v>27</v>
      </c>
      <c r="K136" s="44" t="s">
        <v>27</v>
      </c>
      <c r="L136" s="44" t="s">
        <v>27</v>
      </c>
      <c r="M136" s="44"/>
      <c r="N136" s="44" t="s">
        <v>27</v>
      </c>
      <c r="O136" s="44">
        <v>5</v>
      </c>
      <c r="P136" s="41"/>
      <c r="Q136" s="41">
        <v>35796</v>
      </c>
      <c r="R136" s="44"/>
      <c r="S136" s="44">
        <f t="shared" ca="1" si="2"/>
        <v>66</v>
      </c>
      <c r="T136" s="44"/>
      <c r="U136" s="44"/>
      <c r="V136" s="44"/>
      <c r="W136" s="44" t="s">
        <v>27</v>
      </c>
      <c r="X136" s="44"/>
      <c r="Y136" s="44"/>
      <c r="Z136" s="44"/>
      <c r="AA136" s="44"/>
    </row>
    <row r="137" spans="1:27" x14ac:dyDescent="0.3">
      <c r="A137" s="41">
        <v>44492</v>
      </c>
      <c r="B137" s="42">
        <v>135</v>
      </c>
      <c r="C137" s="43">
        <v>147848</v>
      </c>
      <c r="D137" s="44" t="s">
        <v>34</v>
      </c>
      <c r="E137" s="44" t="s">
        <v>32</v>
      </c>
      <c r="F137" s="44">
        <v>4</v>
      </c>
      <c r="G137" s="44" t="s">
        <v>39</v>
      </c>
      <c r="H137" s="44" t="s">
        <v>43</v>
      </c>
      <c r="I137" s="44" t="s">
        <v>40</v>
      </c>
      <c r="J137" s="44" t="s">
        <v>27</v>
      </c>
      <c r="K137" s="44" t="s">
        <v>27</v>
      </c>
      <c r="L137" s="44" t="s">
        <v>27</v>
      </c>
      <c r="M137" s="44"/>
      <c r="N137" s="44" t="s">
        <v>27</v>
      </c>
      <c r="O137" s="44">
        <v>4</v>
      </c>
      <c r="P137" s="41"/>
      <c r="Q137" s="41">
        <v>37257</v>
      </c>
      <c r="R137" s="44"/>
      <c r="S137" s="44">
        <f t="shared" ca="1" si="2"/>
        <v>64</v>
      </c>
      <c r="T137" s="44"/>
      <c r="U137" s="44"/>
      <c r="V137" s="44"/>
      <c r="W137" s="44" t="s">
        <v>27</v>
      </c>
      <c r="X137" s="44"/>
      <c r="Y137" s="44"/>
      <c r="Z137" s="44"/>
      <c r="AA137" s="44"/>
    </row>
    <row r="138" spans="1:27" x14ac:dyDescent="0.3">
      <c r="A138" s="41">
        <v>44492</v>
      </c>
      <c r="B138" s="42">
        <v>136</v>
      </c>
      <c r="C138" s="43">
        <v>75304</v>
      </c>
      <c r="D138" s="44" t="s">
        <v>31</v>
      </c>
      <c r="E138" s="44" t="s">
        <v>32</v>
      </c>
      <c r="F138" s="44">
        <v>2</v>
      </c>
      <c r="G138" s="44" t="s">
        <v>68</v>
      </c>
      <c r="H138" s="44" t="s">
        <v>43</v>
      </c>
      <c r="I138" s="44" t="s">
        <v>40</v>
      </c>
      <c r="J138" s="44" t="s">
        <v>27</v>
      </c>
      <c r="K138" s="44" t="s">
        <v>27</v>
      </c>
      <c r="L138" s="44" t="s">
        <v>27</v>
      </c>
      <c r="M138" s="44"/>
      <c r="N138" s="44" t="s">
        <v>27</v>
      </c>
      <c r="O138" s="44">
        <v>4</v>
      </c>
      <c r="P138" s="41"/>
      <c r="Q138" s="41">
        <v>37257</v>
      </c>
      <c r="R138" s="44"/>
      <c r="S138" s="44">
        <f t="shared" ca="1" si="2"/>
        <v>96</v>
      </c>
      <c r="T138" s="44"/>
      <c r="U138" s="44"/>
      <c r="V138" s="44"/>
      <c r="W138" s="44" t="s">
        <v>27</v>
      </c>
      <c r="X138" s="44"/>
      <c r="Y138" s="44"/>
      <c r="Z138" s="44"/>
      <c r="AA138" s="44"/>
    </row>
    <row r="139" spans="1:27" x14ac:dyDescent="0.3">
      <c r="A139" s="41">
        <v>44492</v>
      </c>
      <c r="B139" s="42">
        <v>137</v>
      </c>
      <c r="C139" s="43">
        <v>90760</v>
      </c>
      <c r="D139" s="44" t="s">
        <v>34</v>
      </c>
      <c r="E139" s="44" t="s">
        <v>32</v>
      </c>
      <c r="F139" s="44">
        <v>2</v>
      </c>
      <c r="G139" s="44" t="s">
        <v>68</v>
      </c>
      <c r="H139" s="44" t="s">
        <v>43</v>
      </c>
      <c r="I139" s="44" t="s">
        <v>40</v>
      </c>
      <c r="J139" s="44" t="s">
        <v>27</v>
      </c>
      <c r="K139" s="44" t="s">
        <v>27</v>
      </c>
      <c r="L139" s="44" t="s">
        <v>27</v>
      </c>
      <c r="M139" s="44"/>
      <c r="N139" s="44" t="s">
        <v>27</v>
      </c>
      <c r="O139" s="44">
        <v>5</v>
      </c>
      <c r="P139" s="41"/>
      <c r="Q139" s="41">
        <v>41640</v>
      </c>
      <c r="R139" s="44"/>
      <c r="S139" s="44">
        <f t="shared" ca="1" si="2"/>
        <v>66</v>
      </c>
      <c r="T139" s="44"/>
      <c r="U139" s="44"/>
      <c r="V139" s="44"/>
      <c r="W139" s="44" t="s">
        <v>27</v>
      </c>
      <c r="X139" s="44"/>
      <c r="Y139" s="44"/>
      <c r="Z139" s="44"/>
      <c r="AA139" s="44"/>
    </row>
    <row r="140" spans="1:27" x14ac:dyDescent="0.3">
      <c r="A140" s="41">
        <v>44492</v>
      </c>
      <c r="B140" s="42">
        <v>138</v>
      </c>
      <c r="C140" s="43">
        <v>109265</v>
      </c>
      <c r="D140" s="44" t="s">
        <v>34</v>
      </c>
      <c r="E140" s="44" t="s">
        <v>32</v>
      </c>
      <c r="F140" s="44">
        <v>5</v>
      </c>
      <c r="G140" s="44" t="s">
        <v>37</v>
      </c>
      <c r="H140" s="44" t="s">
        <v>43</v>
      </c>
      <c r="I140" s="44" t="s">
        <v>40</v>
      </c>
      <c r="J140" s="44" t="s">
        <v>27</v>
      </c>
      <c r="K140" s="44" t="s">
        <v>27</v>
      </c>
      <c r="L140" s="44" t="s">
        <v>27</v>
      </c>
      <c r="M140" s="44"/>
      <c r="N140" s="44" t="s">
        <v>27</v>
      </c>
      <c r="O140" s="44">
        <v>4</v>
      </c>
      <c r="P140" s="41"/>
      <c r="Q140" s="41">
        <v>34335</v>
      </c>
      <c r="R140" s="44"/>
      <c r="S140" s="44">
        <f t="shared" ca="1" si="2"/>
        <v>71</v>
      </c>
      <c r="T140" s="44"/>
      <c r="U140" s="44"/>
      <c r="V140" s="44"/>
      <c r="W140" s="44" t="s">
        <v>27</v>
      </c>
      <c r="X140" s="44"/>
      <c r="Y140" s="44"/>
      <c r="Z140" s="44"/>
      <c r="AA140" s="44"/>
    </row>
    <row r="141" spans="1:27" x14ac:dyDescent="0.3">
      <c r="A141" s="41">
        <v>44492</v>
      </c>
      <c r="B141" s="42">
        <v>139</v>
      </c>
      <c r="C141" s="43">
        <v>103036</v>
      </c>
      <c r="D141" s="44" t="s">
        <v>31</v>
      </c>
      <c r="E141" s="44" t="s">
        <v>32</v>
      </c>
      <c r="F141" s="44">
        <v>2</v>
      </c>
      <c r="G141" s="44" t="s">
        <v>68</v>
      </c>
      <c r="H141" s="44" t="s">
        <v>43</v>
      </c>
      <c r="I141" s="44" t="s">
        <v>40</v>
      </c>
      <c r="J141" s="44" t="s">
        <v>27</v>
      </c>
      <c r="K141" s="44" t="s">
        <v>27</v>
      </c>
      <c r="L141" s="44" t="s">
        <v>27</v>
      </c>
      <c r="M141" s="44"/>
      <c r="N141" s="44" t="s">
        <v>27</v>
      </c>
      <c r="O141" s="44">
        <v>4</v>
      </c>
      <c r="P141" s="41"/>
      <c r="Q141" s="41">
        <v>42005</v>
      </c>
      <c r="R141" s="44"/>
      <c r="S141" s="44">
        <f t="shared" ca="1" si="2"/>
        <v>67</v>
      </c>
      <c r="T141" s="44"/>
      <c r="U141" s="44"/>
      <c r="V141" s="44"/>
      <c r="W141" s="44" t="s">
        <v>27</v>
      </c>
      <c r="X141" s="44"/>
      <c r="Y141" s="44"/>
      <c r="Z141" s="44"/>
      <c r="AA141" s="44"/>
    </row>
    <row r="142" spans="1:27" x14ac:dyDescent="0.3">
      <c r="A142" s="41">
        <v>44492</v>
      </c>
      <c r="B142" s="42">
        <v>140</v>
      </c>
      <c r="C142" s="43">
        <v>64010</v>
      </c>
      <c r="D142" s="44" t="s">
        <v>31</v>
      </c>
      <c r="E142" s="44" t="s">
        <v>32</v>
      </c>
      <c r="F142" s="44">
        <v>1</v>
      </c>
      <c r="G142" s="44" t="s">
        <v>37</v>
      </c>
      <c r="H142" s="44" t="s">
        <v>43</v>
      </c>
      <c r="I142" s="44" t="s">
        <v>40</v>
      </c>
      <c r="J142" s="44" t="s">
        <v>27</v>
      </c>
      <c r="K142" s="44" t="s">
        <v>27</v>
      </c>
      <c r="L142" s="44" t="s">
        <v>27</v>
      </c>
      <c r="M142" s="44"/>
      <c r="N142" s="44" t="s">
        <v>27</v>
      </c>
      <c r="O142" s="44">
        <v>5</v>
      </c>
      <c r="P142" s="41"/>
      <c r="Q142" s="41">
        <v>39083</v>
      </c>
      <c r="R142" s="44"/>
      <c r="S142" s="44">
        <f t="shared" ca="1" si="2"/>
        <v>75</v>
      </c>
      <c r="T142" s="44"/>
      <c r="U142" s="44"/>
      <c r="V142" s="44"/>
      <c r="W142" s="44" t="s">
        <v>27</v>
      </c>
      <c r="X142" s="44"/>
      <c r="Y142" s="44"/>
      <c r="Z142" s="44"/>
      <c r="AA142" s="44"/>
    </row>
    <row r="143" spans="1:27" x14ac:dyDescent="0.3">
      <c r="A143" s="41">
        <v>44492</v>
      </c>
      <c r="B143" s="42">
        <v>141</v>
      </c>
      <c r="C143" s="43">
        <v>92758</v>
      </c>
      <c r="D143" s="44" t="s">
        <v>34</v>
      </c>
      <c r="E143" s="44" t="s">
        <v>32</v>
      </c>
      <c r="F143" s="44">
        <v>2</v>
      </c>
      <c r="G143" s="44" t="s">
        <v>39</v>
      </c>
      <c r="H143" s="44" t="s">
        <v>43</v>
      </c>
      <c r="I143" s="44" t="s">
        <v>40</v>
      </c>
      <c r="J143" s="44" t="s">
        <v>27</v>
      </c>
      <c r="K143" s="44" t="s">
        <v>27</v>
      </c>
      <c r="L143" s="44" t="s">
        <v>27</v>
      </c>
      <c r="M143" s="44"/>
      <c r="N143" s="44" t="s">
        <v>27</v>
      </c>
      <c r="O143" s="44">
        <v>4</v>
      </c>
      <c r="P143" s="41"/>
      <c r="Q143" s="41">
        <v>40544</v>
      </c>
      <c r="R143" s="44"/>
      <c r="S143" s="44">
        <f t="shared" ca="1" si="2"/>
        <v>61</v>
      </c>
      <c r="T143" s="44"/>
      <c r="U143" s="44"/>
      <c r="V143" s="44"/>
      <c r="W143" s="44" t="s">
        <v>27</v>
      </c>
      <c r="X143" s="44"/>
      <c r="Y143" s="44"/>
      <c r="Z143" s="44"/>
      <c r="AA143" s="44"/>
    </row>
    <row r="144" spans="1:27" x14ac:dyDescent="0.3">
      <c r="A144" s="41">
        <v>44492</v>
      </c>
      <c r="B144" s="42">
        <v>142</v>
      </c>
      <c r="C144" s="43">
        <v>129037</v>
      </c>
      <c r="D144" s="44" t="s">
        <v>34</v>
      </c>
      <c r="E144" s="44" t="s">
        <v>32</v>
      </c>
      <c r="F144" s="44">
        <v>3</v>
      </c>
      <c r="G144" s="44" t="s">
        <v>66</v>
      </c>
      <c r="H144" s="44" t="s">
        <v>43</v>
      </c>
      <c r="I144" s="44" t="s">
        <v>40</v>
      </c>
      <c r="J144" s="44" t="s">
        <v>27</v>
      </c>
      <c r="K144" s="44" t="s">
        <v>27</v>
      </c>
      <c r="L144" s="44" t="s">
        <v>27</v>
      </c>
      <c r="M144" s="44"/>
      <c r="N144" s="44" t="s">
        <v>27</v>
      </c>
      <c r="O144" s="44">
        <v>4</v>
      </c>
      <c r="P144" s="41"/>
      <c r="Q144" s="41">
        <v>39814</v>
      </c>
      <c r="R144" s="44"/>
      <c r="S144" s="44">
        <f t="shared" ca="1" si="2"/>
        <v>95</v>
      </c>
      <c r="T144" s="44"/>
      <c r="U144" s="44"/>
      <c r="V144" s="44"/>
      <c r="W144" s="44" t="s">
        <v>27</v>
      </c>
      <c r="X144" s="44"/>
      <c r="Y144" s="44"/>
      <c r="Z144" s="44"/>
      <c r="AA144" s="44"/>
    </row>
    <row r="145" spans="1:27" x14ac:dyDescent="0.3">
      <c r="A145" s="41">
        <v>44492</v>
      </c>
      <c r="B145" s="42">
        <v>143</v>
      </c>
      <c r="C145" s="43">
        <v>167760</v>
      </c>
      <c r="D145" s="44" t="s">
        <v>31</v>
      </c>
      <c r="E145" s="44" t="s">
        <v>32</v>
      </c>
      <c r="F145" s="44">
        <v>4</v>
      </c>
      <c r="G145" s="44" t="s">
        <v>66</v>
      </c>
      <c r="H145" s="44" t="s">
        <v>43</v>
      </c>
      <c r="I145" s="44" t="s">
        <v>40</v>
      </c>
      <c r="J145" s="44" t="s">
        <v>27</v>
      </c>
      <c r="K145" s="44" t="s">
        <v>27</v>
      </c>
      <c r="L145" s="44" t="s">
        <v>27</v>
      </c>
      <c r="M145" s="44"/>
      <c r="N145" s="44" t="s">
        <v>27</v>
      </c>
      <c r="O145" s="44">
        <v>4</v>
      </c>
      <c r="P145" s="41"/>
      <c r="Q145" s="41">
        <v>41640</v>
      </c>
      <c r="R145" s="44"/>
      <c r="S145" s="44">
        <f t="shared" ca="1" si="2"/>
        <v>62</v>
      </c>
      <c r="T145" s="44"/>
      <c r="U145" s="44"/>
      <c r="V145" s="44"/>
      <c r="W145" s="44" t="s">
        <v>27</v>
      </c>
      <c r="X145" s="44"/>
      <c r="Y145" s="44"/>
      <c r="Z145" s="44"/>
      <c r="AA145" s="44"/>
    </row>
    <row r="146" spans="1:27" x14ac:dyDescent="0.3">
      <c r="A146" s="41">
        <v>44492</v>
      </c>
      <c r="B146" s="42">
        <v>144</v>
      </c>
      <c r="C146" s="43">
        <v>111143</v>
      </c>
      <c r="D146" s="44" t="s">
        <v>31</v>
      </c>
      <c r="E146" s="44" t="s">
        <v>32</v>
      </c>
      <c r="F146" s="44">
        <v>3</v>
      </c>
      <c r="G146" s="44" t="s">
        <v>66</v>
      </c>
      <c r="H146" s="44" t="s">
        <v>43</v>
      </c>
      <c r="I146" s="44" t="s">
        <v>40</v>
      </c>
      <c r="J146" s="44" t="s">
        <v>27</v>
      </c>
      <c r="K146" s="44" t="s">
        <v>27</v>
      </c>
      <c r="L146" s="44" t="s">
        <v>27</v>
      </c>
      <c r="M146" s="44"/>
      <c r="N146" s="44" t="s">
        <v>27</v>
      </c>
      <c r="O146" s="44">
        <v>5</v>
      </c>
      <c r="P146" s="41"/>
      <c r="Q146" s="41">
        <v>33970</v>
      </c>
      <c r="R146" s="44"/>
      <c r="S146" s="44">
        <f t="shared" ca="1" si="2"/>
        <v>56</v>
      </c>
      <c r="T146" s="44"/>
      <c r="U146" s="44"/>
      <c r="V146" s="44"/>
      <c r="W146" s="44" t="s">
        <v>27</v>
      </c>
      <c r="X146" s="44"/>
      <c r="Y146" s="44"/>
      <c r="Z146" s="44"/>
      <c r="AA146" s="44"/>
    </row>
    <row r="147" spans="1:27" x14ac:dyDescent="0.3">
      <c r="A147" s="41">
        <v>44492</v>
      </c>
      <c r="B147" s="42">
        <v>145</v>
      </c>
      <c r="C147" s="43">
        <v>138012</v>
      </c>
      <c r="D147" s="44" t="s">
        <v>31</v>
      </c>
      <c r="E147" s="44" t="s">
        <v>32</v>
      </c>
      <c r="F147" s="44">
        <v>4</v>
      </c>
      <c r="G147" s="44" t="s">
        <v>39</v>
      </c>
      <c r="H147" s="44" t="s">
        <v>43</v>
      </c>
      <c r="I147" s="44" t="s">
        <v>40</v>
      </c>
      <c r="J147" s="44" t="s">
        <v>27</v>
      </c>
      <c r="K147" s="44" t="s">
        <v>27</v>
      </c>
      <c r="L147" s="44" t="s">
        <v>27</v>
      </c>
      <c r="M147" s="44"/>
      <c r="N147" s="44" t="s">
        <v>27</v>
      </c>
      <c r="O147" s="44">
        <v>5</v>
      </c>
      <c r="P147" s="41"/>
      <c r="Q147" s="41">
        <v>36526</v>
      </c>
      <c r="R147" s="44"/>
      <c r="S147" s="44">
        <f t="shared" ca="1" si="2"/>
        <v>72</v>
      </c>
      <c r="T147" s="44"/>
      <c r="U147" s="44"/>
      <c r="V147" s="44"/>
      <c r="W147" s="44" t="s">
        <v>27</v>
      </c>
      <c r="X147" s="44"/>
      <c r="Y147" s="44"/>
      <c r="Z147" s="44"/>
      <c r="AA147" s="44"/>
    </row>
    <row r="148" spans="1:27" x14ac:dyDescent="0.3">
      <c r="A148" s="41">
        <v>44492</v>
      </c>
      <c r="B148" s="42">
        <v>146</v>
      </c>
      <c r="C148" s="43">
        <v>126325</v>
      </c>
      <c r="D148" s="44" t="s">
        <v>34</v>
      </c>
      <c r="E148" s="44" t="s">
        <v>32</v>
      </c>
      <c r="F148" s="44">
        <v>5</v>
      </c>
      <c r="G148" s="44" t="s">
        <v>68</v>
      </c>
      <c r="H148" s="44" t="s">
        <v>43</v>
      </c>
      <c r="I148" s="44" t="s">
        <v>40</v>
      </c>
      <c r="J148" s="44" t="s">
        <v>27</v>
      </c>
      <c r="K148" s="44" t="s">
        <v>27</v>
      </c>
      <c r="L148" s="44" t="s">
        <v>27</v>
      </c>
      <c r="M148" s="44"/>
      <c r="N148" s="44" t="s">
        <v>27</v>
      </c>
      <c r="O148" s="44">
        <v>5</v>
      </c>
      <c r="P148" s="41"/>
      <c r="Q148" s="41">
        <v>35431</v>
      </c>
      <c r="R148" s="44"/>
      <c r="S148" s="44">
        <f t="shared" ca="1" si="2"/>
        <v>96</v>
      </c>
      <c r="T148" s="44"/>
      <c r="U148" s="44"/>
      <c r="V148" s="44"/>
      <c r="W148" s="44" t="s">
        <v>27</v>
      </c>
      <c r="X148" s="44"/>
      <c r="Y148" s="44"/>
      <c r="Z148" s="44"/>
      <c r="AA148" s="44"/>
    </row>
    <row r="149" spans="1:27" x14ac:dyDescent="0.3">
      <c r="A149" s="41">
        <v>44492</v>
      </c>
      <c r="B149" s="42">
        <v>147</v>
      </c>
      <c r="C149" s="43">
        <v>125130</v>
      </c>
      <c r="D149" s="44" t="s">
        <v>34</v>
      </c>
      <c r="E149" s="44" t="s">
        <v>32</v>
      </c>
      <c r="F149" s="44">
        <v>5</v>
      </c>
      <c r="G149" s="44" t="s">
        <v>66</v>
      </c>
      <c r="H149" s="44" t="s">
        <v>43</v>
      </c>
      <c r="I149" s="44" t="s">
        <v>40</v>
      </c>
      <c r="J149" s="44" t="s">
        <v>27</v>
      </c>
      <c r="K149" s="44" t="s">
        <v>27</v>
      </c>
      <c r="L149" s="44" t="s">
        <v>27</v>
      </c>
      <c r="M149" s="44"/>
      <c r="N149" s="44" t="s">
        <v>27</v>
      </c>
      <c r="O149" s="44">
        <v>4</v>
      </c>
      <c r="P149" s="41"/>
      <c r="Q149" s="41">
        <v>37987</v>
      </c>
      <c r="R149" s="44"/>
      <c r="S149" s="44">
        <f t="shared" ca="1" si="2"/>
        <v>68</v>
      </c>
      <c r="T149" s="44"/>
      <c r="U149" s="44"/>
      <c r="V149" s="44"/>
      <c r="W149" s="44" t="s">
        <v>27</v>
      </c>
      <c r="X149" s="44"/>
      <c r="Y149" s="44"/>
      <c r="Z149" s="44"/>
      <c r="AA149" s="44"/>
    </row>
    <row r="150" spans="1:27" x14ac:dyDescent="0.3">
      <c r="A150" s="41">
        <v>44492</v>
      </c>
      <c r="B150" s="42">
        <v>148</v>
      </c>
      <c r="C150" s="43">
        <v>92318</v>
      </c>
      <c r="D150" s="44" t="s">
        <v>31</v>
      </c>
      <c r="E150" s="44" t="s">
        <v>32</v>
      </c>
      <c r="F150" s="44">
        <v>3</v>
      </c>
      <c r="G150" s="44" t="s">
        <v>38</v>
      </c>
      <c r="H150" s="44" t="s">
        <v>43</v>
      </c>
      <c r="I150" s="44" t="s">
        <v>40</v>
      </c>
      <c r="J150" s="44" t="s">
        <v>27</v>
      </c>
      <c r="K150" s="44" t="s">
        <v>27</v>
      </c>
      <c r="L150" s="44" t="s">
        <v>27</v>
      </c>
      <c r="M150" s="44"/>
      <c r="N150" s="44" t="s">
        <v>27</v>
      </c>
      <c r="O150" s="44">
        <v>5</v>
      </c>
      <c r="P150" s="41"/>
      <c r="Q150" s="41">
        <v>35065</v>
      </c>
      <c r="R150" s="44"/>
      <c r="S150" s="44">
        <f t="shared" ca="1" si="2"/>
        <v>94</v>
      </c>
      <c r="T150" s="44"/>
      <c r="U150" s="44"/>
      <c r="V150" s="44"/>
      <c r="W150" s="44" t="s">
        <v>27</v>
      </c>
      <c r="X150" s="44"/>
      <c r="Y150" s="44"/>
      <c r="Z150" s="44"/>
      <c r="AA150" s="44"/>
    </row>
    <row r="151" spans="1:27" x14ac:dyDescent="0.3">
      <c r="A151" s="41">
        <v>44492</v>
      </c>
      <c r="B151" s="42">
        <v>149</v>
      </c>
      <c r="C151" s="43">
        <v>112548</v>
      </c>
      <c r="D151" s="44" t="s">
        <v>31</v>
      </c>
      <c r="E151" s="44" t="s">
        <v>32</v>
      </c>
      <c r="F151" s="44">
        <v>4</v>
      </c>
      <c r="G151" s="44" t="s">
        <v>39</v>
      </c>
      <c r="H151" s="44" t="s">
        <v>43</v>
      </c>
      <c r="I151" s="44" t="s">
        <v>40</v>
      </c>
      <c r="J151" s="44" t="s">
        <v>27</v>
      </c>
      <c r="K151" s="44" t="s">
        <v>27</v>
      </c>
      <c r="L151" s="44" t="s">
        <v>27</v>
      </c>
      <c r="M151" s="44"/>
      <c r="N151" s="44" t="s">
        <v>27</v>
      </c>
      <c r="O151" s="44">
        <v>5</v>
      </c>
      <c r="P151" s="41"/>
      <c r="Q151" s="41">
        <v>39814</v>
      </c>
      <c r="R151" s="44"/>
      <c r="S151" s="44">
        <f t="shared" ca="1" si="2"/>
        <v>94</v>
      </c>
      <c r="T151" s="44"/>
      <c r="U151" s="44"/>
      <c r="V151" s="44"/>
      <c r="W151" s="44" t="s">
        <v>27</v>
      </c>
      <c r="X151" s="44"/>
      <c r="Y151" s="44"/>
      <c r="Z151" s="44"/>
      <c r="AA151" s="44"/>
    </row>
    <row r="152" spans="1:27" x14ac:dyDescent="0.3">
      <c r="A152" s="41">
        <v>44492</v>
      </c>
      <c r="B152" s="42">
        <v>150</v>
      </c>
      <c r="C152" s="43">
        <v>63848</v>
      </c>
      <c r="D152" s="44" t="s">
        <v>34</v>
      </c>
      <c r="E152" s="44" t="s">
        <v>32</v>
      </c>
      <c r="F152" s="44">
        <v>1</v>
      </c>
      <c r="G152" s="44" t="s">
        <v>66</v>
      </c>
      <c r="H152" s="44" t="s">
        <v>43</v>
      </c>
      <c r="I152" s="44" t="s">
        <v>40</v>
      </c>
      <c r="J152" s="44" t="s">
        <v>27</v>
      </c>
      <c r="K152" s="44" t="s">
        <v>27</v>
      </c>
      <c r="L152" s="44" t="s">
        <v>27</v>
      </c>
      <c r="M152" s="44"/>
      <c r="N152" s="44" t="s">
        <v>27</v>
      </c>
      <c r="O152" s="44">
        <v>4</v>
      </c>
      <c r="P152" s="41"/>
      <c r="Q152" s="41">
        <v>33239</v>
      </c>
      <c r="R152" s="44"/>
      <c r="S152" s="44">
        <f t="shared" ca="1" si="2"/>
        <v>72</v>
      </c>
      <c r="T152" s="44"/>
      <c r="U152" s="44"/>
      <c r="V152" s="44"/>
      <c r="W152" s="44" t="s">
        <v>27</v>
      </c>
      <c r="X152" s="44"/>
      <c r="Y152" s="44"/>
      <c r="Z152" s="44"/>
      <c r="AA152" s="44"/>
    </row>
    <row r="153" spans="1:27" x14ac:dyDescent="0.3">
      <c r="A153" s="41">
        <v>44492</v>
      </c>
      <c r="B153" s="42">
        <v>151</v>
      </c>
      <c r="C153" s="43">
        <v>68024</v>
      </c>
      <c r="D153" s="44" t="s">
        <v>31</v>
      </c>
      <c r="E153" s="44" t="s">
        <v>82</v>
      </c>
      <c r="F153" s="44">
        <v>1</v>
      </c>
      <c r="G153" s="44" t="s">
        <v>39</v>
      </c>
      <c r="H153" s="44" t="s">
        <v>43</v>
      </c>
      <c r="I153" s="44" t="s">
        <v>40</v>
      </c>
      <c r="J153" s="44" t="s">
        <v>27</v>
      </c>
      <c r="K153" s="44" t="s">
        <v>27</v>
      </c>
      <c r="L153" s="44" t="s">
        <v>27</v>
      </c>
      <c r="M153" s="44"/>
      <c r="N153" s="44" t="s">
        <v>27</v>
      </c>
      <c r="O153" s="44">
        <v>5</v>
      </c>
      <c r="P153" s="41"/>
      <c r="Q153" s="41">
        <v>42736</v>
      </c>
      <c r="R153" s="44"/>
      <c r="S153" s="44">
        <f t="shared" ca="1" si="2"/>
        <v>80</v>
      </c>
      <c r="T153" s="44"/>
      <c r="U153" s="44"/>
      <c r="V153" s="44"/>
      <c r="W153" s="44" t="s">
        <v>27</v>
      </c>
      <c r="X153" s="44"/>
      <c r="Y153" s="44"/>
      <c r="Z153" s="44"/>
      <c r="AA153" s="44"/>
    </row>
    <row r="154" spans="1:27" x14ac:dyDescent="0.3">
      <c r="A154" s="41">
        <v>44492</v>
      </c>
      <c r="B154" s="42">
        <v>152</v>
      </c>
      <c r="C154" s="43">
        <v>99965</v>
      </c>
      <c r="D154" s="44" t="s">
        <v>34</v>
      </c>
      <c r="E154" s="44" t="s">
        <v>82</v>
      </c>
      <c r="F154" s="44">
        <v>5</v>
      </c>
      <c r="G154" s="44" t="s">
        <v>66</v>
      </c>
      <c r="H154" s="44" t="s">
        <v>43</v>
      </c>
      <c r="I154" s="44" t="s">
        <v>40</v>
      </c>
      <c r="J154" s="44" t="s">
        <v>27</v>
      </c>
      <c r="K154" s="44" t="s">
        <v>27</v>
      </c>
      <c r="L154" s="44" t="s">
        <v>27</v>
      </c>
      <c r="M154" s="44"/>
      <c r="N154" s="44" t="s">
        <v>27</v>
      </c>
      <c r="O154" s="44">
        <v>4</v>
      </c>
      <c r="P154" s="41"/>
      <c r="Q154" s="41">
        <v>42736</v>
      </c>
      <c r="R154" s="44"/>
      <c r="S154" s="44">
        <f t="shared" ca="1" si="2"/>
        <v>100</v>
      </c>
      <c r="T154" s="44"/>
      <c r="U154" s="44"/>
      <c r="V154" s="44"/>
      <c r="W154" s="44" t="s">
        <v>27</v>
      </c>
      <c r="X154" s="44"/>
      <c r="Y154" s="44"/>
      <c r="Z154" s="44"/>
      <c r="AA154" s="44"/>
    </row>
    <row r="155" spans="1:27" x14ac:dyDescent="0.3">
      <c r="A155" s="41">
        <v>44492</v>
      </c>
      <c r="B155" s="42">
        <v>153</v>
      </c>
      <c r="C155" s="43">
        <v>66459</v>
      </c>
      <c r="D155" s="44" t="s">
        <v>34</v>
      </c>
      <c r="E155" s="44" t="s">
        <v>82</v>
      </c>
      <c r="F155" s="44">
        <v>1</v>
      </c>
      <c r="G155" s="44" t="s">
        <v>37</v>
      </c>
      <c r="H155" s="44" t="s">
        <v>43</v>
      </c>
      <c r="I155" s="44" t="s">
        <v>40</v>
      </c>
      <c r="J155" s="44" t="s">
        <v>27</v>
      </c>
      <c r="K155" s="44" t="s">
        <v>27</v>
      </c>
      <c r="L155" s="44" t="s">
        <v>27</v>
      </c>
      <c r="M155" s="44"/>
      <c r="N155" s="44" t="s">
        <v>27</v>
      </c>
      <c r="O155" s="44">
        <v>5</v>
      </c>
      <c r="P155" s="41"/>
      <c r="Q155" s="41">
        <v>42736</v>
      </c>
      <c r="R155" s="44"/>
      <c r="S155" s="44">
        <f t="shared" ca="1" si="2"/>
        <v>61</v>
      </c>
      <c r="T155" s="44"/>
      <c r="U155" s="44"/>
      <c r="V155" s="44"/>
      <c r="W155" s="44" t="s">
        <v>27</v>
      </c>
      <c r="X155" s="44"/>
      <c r="Y155" s="44"/>
      <c r="Z155" s="44"/>
      <c r="AA155" s="44"/>
    </row>
    <row r="156" spans="1:27" x14ac:dyDescent="0.3">
      <c r="A156" s="41">
        <v>44492</v>
      </c>
      <c r="B156" s="42">
        <v>154</v>
      </c>
      <c r="C156" s="43">
        <v>94215</v>
      </c>
      <c r="D156" s="44" t="s">
        <v>34</v>
      </c>
      <c r="E156" s="44" t="s">
        <v>82</v>
      </c>
      <c r="F156" s="44">
        <v>5</v>
      </c>
      <c r="G156" s="44" t="s">
        <v>38</v>
      </c>
      <c r="H156" s="44" t="s">
        <v>43</v>
      </c>
      <c r="I156" s="44" t="s">
        <v>40</v>
      </c>
      <c r="J156" s="44" t="s">
        <v>27</v>
      </c>
      <c r="K156" s="44" t="s">
        <v>27</v>
      </c>
      <c r="L156" s="44" t="s">
        <v>27</v>
      </c>
      <c r="M156" s="44"/>
      <c r="N156" s="44" t="s">
        <v>27</v>
      </c>
      <c r="O156" s="44">
        <v>4</v>
      </c>
      <c r="P156" s="41"/>
      <c r="Q156" s="41">
        <v>33239</v>
      </c>
      <c r="R156" s="44"/>
      <c r="S156" s="44">
        <f t="shared" ca="1" si="2"/>
        <v>60</v>
      </c>
      <c r="T156" s="44"/>
      <c r="U156" s="44"/>
      <c r="V156" s="44"/>
      <c r="W156" s="44" t="s">
        <v>27</v>
      </c>
      <c r="X156" s="44"/>
      <c r="Y156" s="44"/>
      <c r="Z156" s="44"/>
      <c r="AA156" s="44"/>
    </row>
    <row r="157" spans="1:27" x14ac:dyDescent="0.3">
      <c r="A157" s="41">
        <v>44492</v>
      </c>
      <c r="B157" s="42">
        <v>155</v>
      </c>
      <c r="C157" s="43">
        <v>93556</v>
      </c>
      <c r="D157" s="44" t="s">
        <v>31</v>
      </c>
      <c r="E157" s="44" t="s">
        <v>82</v>
      </c>
      <c r="F157" s="44">
        <v>4</v>
      </c>
      <c r="G157" s="44" t="s">
        <v>68</v>
      </c>
      <c r="H157" s="44" t="s">
        <v>43</v>
      </c>
      <c r="I157" s="44" t="s">
        <v>40</v>
      </c>
      <c r="J157" s="44" t="s">
        <v>27</v>
      </c>
      <c r="K157" s="44" t="s">
        <v>27</v>
      </c>
      <c r="L157" s="44" t="s">
        <v>27</v>
      </c>
      <c r="M157" s="44"/>
      <c r="N157" s="44" t="s">
        <v>27</v>
      </c>
      <c r="O157" s="44">
        <v>4</v>
      </c>
      <c r="P157" s="41"/>
      <c r="Q157" s="41">
        <v>41275</v>
      </c>
      <c r="R157" s="44"/>
      <c r="S157" s="44">
        <f t="shared" ca="1" si="2"/>
        <v>100</v>
      </c>
      <c r="T157" s="44"/>
      <c r="U157" s="44"/>
      <c r="V157" s="44"/>
      <c r="W157" s="44" t="s">
        <v>27</v>
      </c>
      <c r="X157" s="44"/>
      <c r="Y157" s="44"/>
      <c r="Z157" s="44"/>
      <c r="AA157" s="44"/>
    </row>
    <row r="158" spans="1:27" x14ac:dyDescent="0.3">
      <c r="A158" s="41">
        <v>44492</v>
      </c>
      <c r="B158" s="42">
        <v>156</v>
      </c>
      <c r="C158" s="43">
        <v>78366</v>
      </c>
      <c r="D158" s="44" t="s">
        <v>34</v>
      </c>
      <c r="E158" s="44" t="s">
        <v>82</v>
      </c>
      <c r="F158" s="44">
        <v>2</v>
      </c>
      <c r="G158" s="44" t="s">
        <v>39</v>
      </c>
      <c r="H158" s="44" t="s">
        <v>43</v>
      </c>
      <c r="I158" s="44" t="s">
        <v>40</v>
      </c>
      <c r="J158" s="44" t="s">
        <v>27</v>
      </c>
      <c r="K158" s="44" t="s">
        <v>27</v>
      </c>
      <c r="L158" s="44" t="s">
        <v>27</v>
      </c>
      <c r="M158" s="44"/>
      <c r="N158" s="44" t="s">
        <v>27</v>
      </c>
      <c r="O158" s="44">
        <v>4</v>
      </c>
      <c r="P158" s="41"/>
      <c r="Q158" s="41">
        <v>43101</v>
      </c>
      <c r="R158" s="44"/>
      <c r="S158" s="44">
        <f t="shared" ca="1" si="2"/>
        <v>55</v>
      </c>
      <c r="T158" s="44"/>
      <c r="U158" s="44"/>
      <c r="V158" s="44"/>
      <c r="W158" s="44" t="s">
        <v>27</v>
      </c>
      <c r="X158" s="44"/>
      <c r="Y158" s="44"/>
      <c r="Z158" s="44"/>
      <c r="AA158" s="44"/>
    </row>
    <row r="159" spans="1:27" x14ac:dyDescent="0.3">
      <c r="A159" s="41">
        <v>44492</v>
      </c>
      <c r="B159" s="42">
        <v>157</v>
      </c>
      <c r="C159" s="43">
        <v>64925</v>
      </c>
      <c r="D159" s="44" t="s">
        <v>34</v>
      </c>
      <c r="E159" s="44" t="s">
        <v>82</v>
      </c>
      <c r="F159" s="44">
        <v>1</v>
      </c>
      <c r="G159" s="44" t="s">
        <v>37</v>
      </c>
      <c r="H159" s="44" t="s">
        <v>43</v>
      </c>
      <c r="I159" s="44" t="s">
        <v>40</v>
      </c>
      <c r="J159" s="44" t="s">
        <v>27</v>
      </c>
      <c r="K159" s="44" t="s">
        <v>27</v>
      </c>
      <c r="L159" s="44" t="s">
        <v>27</v>
      </c>
      <c r="M159" s="44"/>
      <c r="N159" s="44" t="s">
        <v>27</v>
      </c>
      <c r="O159" s="44">
        <v>4</v>
      </c>
      <c r="P159" s="41"/>
      <c r="Q159" s="41">
        <v>42005</v>
      </c>
      <c r="R159" s="44"/>
      <c r="S159" s="44">
        <f t="shared" ca="1" si="2"/>
        <v>96</v>
      </c>
      <c r="T159" s="44"/>
      <c r="U159" s="44"/>
      <c r="V159" s="44"/>
      <c r="W159" s="44" t="s">
        <v>27</v>
      </c>
      <c r="X159" s="44"/>
      <c r="Y159" s="44"/>
      <c r="Z159" s="44"/>
      <c r="AA159" s="44"/>
    </row>
    <row r="160" spans="1:27" x14ac:dyDescent="0.3">
      <c r="A160" s="41">
        <v>44492</v>
      </c>
      <c r="B160" s="42">
        <v>158</v>
      </c>
      <c r="C160" s="43">
        <v>82316</v>
      </c>
      <c r="D160" s="44" t="s">
        <v>31</v>
      </c>
      <c r="E160" s="44" t="s">
        <v>82</v>
      </c>
      <c r="F160" s="44">
        <v>2</v>
      </c>
      <c r="G160" s="44" t="s">
        <v>66</v>
      </c>
      <c r="H160" s="44" t="s">
        <v>43</v>
      </c>
      <c r="I160" s="44" t="s">
        <v>40</v>
      </c>
      <c r="J160" s="44" t="s">
        <v>27</v>
      </c>
      <c r="K160" s="44" t="s">
        <v>27</v>
      </c>
      <c r="L160" s="44" t="s">
        <v>27</v>
      </c>
      <c r="M160" s="44"/>
      <c r="N160" s="44" t="s">
        <v>27</v>
      </c>
      <c r="O160" s="44">
        <v>3</v>
      </c>
      <c r="P160" s="41"/>
      <c r="Q160" s="41">
        <v>38718</v>
      </c>
      <c r="R160" s="44"/>
      <c r="S160" s="44">
        <f t="shared" ca="1" si="2"/>
        <v>98</v>
      </c>
      <c r="T160" s="44"/>
      <c r="U160" s="44"/>
      <c r="V160" s="44"/>
      <c r="W160" s="44" t="s">
        <v>27</v>
      </c>
      <c r="X160" s="44"/>
      <c r="Y160" s="44"/>
      <c r="Z160" s="44"/>
      <c r="AA160" s="44"/>
    </row>
    <row r="161" spans="1:27" x14ac:dyDescent="0.3">
      <c r="A161" s="41">
        <v>44492</v>
      </c>
      <c r="B161" s="42">
        <v>159</v>
      </c>
      <c r="C161" s="43">
        <v>54734</v>
      </c>
      <c r="D161" s="44" t="s">
        <v>34</v>
      </c>
      <c r="E161" s="44" t="s">
        <v>82</v>
      </c>
      <c r="F161" s="44">
        <v>1</v>
      </c>
      <c r="G161" s="44" t="s">
        <v>38</v>
      </c>
      <c r="H161" s="44" t="s">
        <v>43</v>
      </c>
      <c r="I161" s="44" t="s">
        <v>40</v>
      </c>
      <c r="J161" s="44" t="s">
        <v>27</v>
      </c>
      <c r="K161" s="44" t="s">
        <v>27</v>
      </c>
      <c r="L161" s="44" t="s">
        <v>27</v>
      </c>
      <c r="M161" s="44"/>
      <c r="N161" s="44" t="s">
        <v>27</v>
      </c>
      <c r="O161" s="44">
        <v>5</v>
      </c>
      <c r="P161" s="41"/>
      <c r="Q161" s="41">
        <v>36526</v>
      </c>
      <c r="R161" s="44"/>
      <c r="S161" s="44">
        <f t="shared" ca="1" si="2"/>
        <v>93</v>
      </c>
      <c r="T161" s="44"/>
      <c r="U161" s="44"/>
      <c r="V161" s="44"/>
      <c r="W161" s="44" t="s">
        <v>27</v>
      </c>
      <c r="X161" s="44"/>
      <c r="Y161" s="44"/>
      <c r="Z161" s="44"/>
      <c r="AA161" s="44"/>
    </row>
    <row r="162" spans="1:27" x14ac:dyDescent="0.3">
      <c r="A162" s="41">
        <v>44492</v>
      </c>
      <c r="B162" s="42">
        <v>160</v>
      </c>
      <c r="C162" s="43">
        <v>135115</v>
      </c>
      <c r="D162" s="44" t="s">
        <v>31</v>
      </c>
      <c r="E162" s="44" t="s">
        <v>82</v>
      </c>
      <c r="F162" s="44">
        <v>5</v>
      </c>
      <c r="G162" s="44" t="s">
        <v>38</v>
      </c>
      <c r="H162" s="44" t="s">
        <v>43</v>
      </c>
      <c r="I162" s="44" t="s">
        <v>40</v>
      </c>
      <c r="J162" s="44" t="s">
        <v>27</v>
      </c>
      <c r="K162" s="44" t="s">
        <v>27</v>
      </c>
      <c r="L162" s="44" t="s">
        <v>27</v>
      </c>
      <c r="M162" s="44"/>
      <c r="N162" s="44" t="s">
        <v>27</v>
      </c>
      <c r="O162" s="44">
        <v>5</v>
      </c>
      <c r="P162" s="41"/>
      <c r="Q162" s="41">
        <v>43466</v>
      </c>
      <c r="R162" s="44"/>
      <c r="S162" s="44">
        <f t="shared" ca="1" si="2"/>
        <v>96</v>
      </c>
      <c r="T162" s="44"/>
      <c r="U162" s="44"/>
      <c r="V162" s="44"/>
      <c r="W162" s="44" t="s">
        <v>27</v>
      </c>
      <c r="X162" s="44"/>
      <c r="Y162" s="44"/>
      <c r="Z162" s="44"/>
      <c r="AA162" s="44"/>
    </row>
    <row r="163" spans="1:27" x14ac:dyDescent="0.3">
      <c r="A163" s="41">
        <v>44492</v>
      </c>
      <c r="B163" s="42">
        <v>161</v>
      </c>
      <c r="C163" s="43">
        <v>71045</v>
      </c>
      <c r="D163" s="44" t="s">
        <v>31</v>
      </c>
      <c r="E163" s="44" t="s">
        <v>82</v>
      </c>
      <c r="F163" s="44">
        <v>1</v>
      </c>
      <c r="G163" s="44" t="s">
        <v>37</v>
      </c>
      <c r="H163" s="44" t="s">
        <v>43</v>
      </c>
      <c r="I163" s="44" t="s">
        <v>40</v>
      </c>
      <c r="J163" s="44" t="s">
        <v>27</v>
      </c>
      <c r="K163" s="44" t="s">
        <v>27</v>
      </c>
      <c r="L163" s="44" t="s">
        <v>27</v>
      </c>
      <c r="M163" s="44"/>
      <c r="N163" s="44" t="s">
        <v>27</v>
      </c>
      <c r="O163" s="44">
        <v>4</v>
      </c>
      <c r="P163" s="41"/>
      <c r="Q163" s="41">
        <v>40544</v>
      </c>
      <c r="R163" s="44"/>
      <c r="S163" s="44">
        <f t="shared" ca="1" si="2"/>
        <v>59</v>
      </c>
      <c r="T163" s="44"/>
      <c r="U163" s="44"/>
      <c r="V163" s="44"/>
      <c r="W163" s="44" t="s">
        <v>27</v>
      </c>
      <c r="X163" s="44"/>
      <c r="Y163" s="44"/>
      <c r="Z163" s="44"/>
      <c r="AA163" s="44"/>
    </row>
    <row r="164" spans="1:27" x14ac:dyDescent="0.3">
      <c r="A164" s="41">
        <v>44492</v>
      </c>
      <c r="B164" s="42">
        <v>162</v>
      </c>
      <c r="C164" s="43">
        <v>118274</v>
      </c>
      <c r="D164" s="44" t="s">
        <v>31</v>
      </c>
      <c r="E164" s="44" t="s">
        <v>82</v>
      </c>
      <c r="F164" s="44">
        <v>3</v>
      </c>
      <c r="G164" s="44" t="s">
        <v>39</v>
      </c>
      <c r="H164" s="44" t="s">
        <v>43</v>
      </c>
      <c r="I164" s="44" t="s">
        <v>40</v>
      </c>
      <c r="J164" s="44" t="s">
        <v>27</v>
      </c>
      <c r="K164" s="44" t="s">
        <v>27</v>
      </c>
      <c r="L164" s="44" t="s">
        <v>27</v>
      </c>
      <c r="M164" s="44"/>
      <c r="N164" s="44" t="s">
        <v>27</v>
      </c>
      <c r="O164" s="44">
        <v>4</v>
      </c>
      <c r="P164" s="41"/>
      <c r="Q164" s="41">
        <v>37257</v>
      </c>
      <c r="R164" s="44"/>
      <c r="S164" s="44">
        <f t="shared" ca="1" si="2"/>
        <v>74</v>
      </c>
      <c r="T164" s="44"/>
      <c r="U164" s="44"/>
      <c r="V164" s="44"/>
      <c r="W164" s="44" t="s">
        <v>27</v>
      </c>
      <c r="X164" s="44"/>
      <c r="Y164" s="44"/>
      <c r="Z164" s="44"/>
      <c r="AA164" s="44"/>
    </row>
    <row r="165" spans="1:27" x14ac:dyDescent="0.3">
      <c r="A165" s="41">
        <v>44492</v>
      </c>
      <c r="B165" s="42">
        <v>163</v>
      </c>
      <c r="C165" s="43">
        <v>95890</v>
      </c>
      <c r="D165" s="44" t="s">
        <v>31</v>
      </c>
      <c r="E165" s="44" t="s">
        <v>82</v>
      </c>
      <c r="F165" s="44">
        <v>2</v>
      </c>
      <c r="G165" s="44" t="s">
        <v>68</v>
      </c>
      <c r="H165" s="44" t="s">
        <v>43</v>
      </c>
      <c r="I165" s="44" t="s">
        <v>40</v>
      </c>
      <c r="J165" s="44" t="s">
        <v>27</v>
      </c>
      <c r="K165" s="44" t="s">
        <v>27</v>
      </c>
      <c r="L165" s="44" t="s">
        <v>27</v>
      </c>
      <c r="M165" s="44"/>
      <c r="N165" s="44" t="s">
        <v>27</v>
      </c>
      <c r="O165" s="44">
        <v>5</v>
      </c>
      <c r="P165" s="41"/>
      <c r="Q165" s="41">
        <v>42005</v>
      </c>
      <c r="R165" s="44"/>
      <c r="S165" s="44">
        <f t="shared" ca="1" si="2"/>
        <v>88</v>
      </c>
      <c r="T165" s="44"/>
      <c r="U165" s="44"/>
      <c r="V165" s="44"/>
      <c r="W165" s="44" t="s">
        <v>27</v>
      </c>
      <c r="X165" s="44"/>
      <c r="Y165" s="44"/>
      <c r="Z165" s="44"/>
      <c r="AA165" s="44"/>
    </row>
    <row r="166" spans="1:27" x14ac:dyDescent="0.3">
      <c r="A166" s="41">
        <v>44492</v>
      </c>
      <c r="B166" s="42">
        <v>164</v>
      </c>
      <c r="C166" s="43">
        <v>174055</v>
      </c>
      <c r="D166" s="44" t="s">
        <v>31</v>
      </c>
      <c r="E166" s="44" t="s">
        <v>82</v>
      </c>
      <c r="F166" s="44">
        <v>5</v>
      </c>
      <c r="G166" s="44" t="s">
        <v>38</v>
      </c>
      <c r="H166" s="44" t="s">
        <v>43</v>
      </c>
      <c r="I166" s="44" t="s">
        <v>40</v>
      </c>
      <c r="J166" s="44" t="s">
        <v>27</v>
      </c>
      <c r="K166" s="44" t="s">
        <v>27</v>
      </c>
      <c r="L166" s="44" t="s">
        <v>27</v>
      </c>
      <c r="M166" s="44"/>
      <c r="N166" s="44" t="s">
        <v>27</v>
      </c>
      <c r="O166" s="44">
        <v>4</v>
      </c>
      <c r="P166" s="41"/>
      <c r="Q166" s="41">
        <v>37987</v>
      </c>
      <c r="R166" s="44"/>
      <c r="S166" s="44">
        <f t="shared" ca="1" si="2"/>
        <v>83</v>
      </c>
      <c r="T166" s="44"/>
      <c r="U166" s="44"/>
      <c r="V166" s="44"/>
      <c r="W166" s="44" t="s">
        <v>27</v>
      </c>
      <c r="X166" s="44"/>
      <c r="Y166" s="44"/>
      <c r="Z166" s="44"/>
      <c r="AA166" s="44"/>
    </row>
    <row r="167" spans="1:27" x14ac:dyDescent="0.3">
      <c r="A167" s="41">
        <v>44492</v>
      </c>
      <c r="B167" s="42">
        <v>165</v>
      </c>
      <c r="C167" s="43">
        <v>93112</v>
      </c>
      <c r="D167" s="44" t="s">
        <v>34</v>
      </c>
      <c r="E167" s="44" t="s">
        <v>82</v>
      </c>
      <c r="F167" s="44">
        <v>2</v>
      </c>
      <c r="G167" s="44" t="s">
        <v>37</v>
      </c>
      <c r="H167" s="44" t="s">
        <v>43</v>
      </c>
      <c r="I167" s="44" t="s">
        <v>40</v>
      </c>
      <c r="J167" s="44" t="s">
        <v>27</v>
      </c>
      <c r="K167" s="44" t="s">
        <v>27</v>
      </c>
      <c r="L167" s="44" t="s">
        <v>27</v>
      </c>
      <c r="M167" s="44"/>
      <c r="N167" s="44" t="s">
        <v>27</v>
      </c>
      <c r="O167" s="44">
        <v>5</v>
      </c>
      <c r="P167" s="41"/>
      <c r="Q167" s="41">
        <v>34335</v>
      </c>
      <c r="R167" s="44"/>
      <c r="S167" s="44">
        <f t="shared" ca="1" si="2"/>
        <v>66</v>
      </c>
      <c r="T167" s="44"/>
      <c r="U167" s="44"/>
      <c r="V167" s="44"/>
      <c r="W167" s="44" t="s">
        <v>27</v>
      </c>
      <c r="X167" s="44"/>
      <c r="Y167" s="44"/>
      <c r="Z167" s="44"/>
      <c r="AA167" s="44"/>
    </row>
    <row r="168" spans="1:27" x14ac:dyDescent="0.3">
      <c r="A168" s="41">
        <v>44492</v>
      </c>
      <c r="B168" s="42">
        <v>166</v>
      </c>
      <c r="C168" s="43">
        <v>166980</v>
      </c>
      <c r="D168" s="44" t="s">
        <v>31</v>
      </c>
      <c r="E168" s="44" t="s">
        <v>82</v>
      </c>
      <c r="F168" s="44">
        <v>5</v>
      </c>
      <c r="G168" s="44" t="s">
        <v>38</v>
      </c>
      <c r="H168" s="44" t="s">
        <v>43</v>
      </c>
      <c r="I168" s="44" t="s">
        <v>40</v>
      </c>
      <c r="J168" s="44" t="s">
        <v>27</v>
      </c>
      <c r="K168" s="44" t="s">
        <v>27</v>
      </c>
      <c r="L168" s="44" t="s">
        <v>27</v>
      </c>
      <c r="M168" s="44"/>
      <c r="N168" s="44" t="s">
        <v>27</v>
      </c>
      <c r="O168" s="44">
        <v>4</v>
      </c>
      <c r="P168" s="41"/>
      <c r="Q168" s="41">
        <v>36161</v>
      </c>
      <c r="R168" s="44"/>
      <c r="S168" s="44">
        <f t="shared" ca="1" si="2"/>
        <v>86</v>
      </c>
      <c r="T168" s="44"/>
      <c r="U168" s="44"/>
      <c r="V168" s="44"/>
      <c r="W168" s="44" t="s">
        <v>27</v>
      </c>
      <c r="X168" s="44"/>
      <c r="Y168" s="44"/>
      <c r="Z168" s="44"/>
      <c r="AA168" s="44"/>
    </row>
    <row r="169" spans="1:27" x14ac:dyDescent="0.3">
      <c r="A169" s="41">
        <v>44492</v>
      </c>
      <c r="B169" s="42">
        <v>167</v>
      </c>
      <c r="C169" s="43">
        <v>67757</v>
      </c>
      <c r="D169" s="44" t="s">
        <v>31</v>
      </c>
      <c r="E169" s="44" t="s">
        <v>82</v>
      </c>
      <c r="F169" s="44">
        <v>1</v>
      </c>
      <c r="G169" s="44" t="s">
        <v>39</v>
      </c>
      <c r="H169" s="44" t="s">
        <v>43</v>
      </c>
      <c r="I169" s="44" t="s">
        <v>40</v>
      </c>
      <c r="J169" s="44" t="s">
        <v>27</v>
      </c>
      <c r="K169" s="44" t="s">
        <v>27</v>
      </c>
      <c r="L169" s="44" t="s">
        <v>27</v>
      </c>
      <c r="M169" s="44"/>
      <c r="N169" s="44" t="s">
        <v>27</v>
      </c>
      <c r="O169" s="44">
        <v>4</v>
      </c>
      <c r="P169" s="41"/>
      <c r="Q169" s="41">
        <v>42005</v>
      </c>
      <c r="R169" s="44"/>
      <c r="S169" s="44">
        <f t="shared" ca="1" si="2"/>
        <v>73</v>
      </c>
      <c r="T169" s="44"/>
      <c r="U169" s="44"/>
      <c r="V169" s="44"/>
      <c r="W169" s="44" t="s">
        <v>27</v>
      </c>
      <c r="X169" s="44"/>
      <c r="Y169" s="44"/>
      <c r="Z169" s="44"/>
      <c r="AA169" s="44"/>
    </row>
    <row r="170" spans="1:27" x14ac:dyDescent="0.3">
      <c r="A170" s="41">
        <v>44492</v>
      </c>
      <c r="B170" s="42">
        <v>168</v>
      </c>
      <c r="C170" s="43">
        <v>111430</v>
      </c>
      <c r="D170" s="44" t="s">
        <v>31</v>
      </c>
      <c r="E170" s="44" t="s">
        <v>82</v>
      </c>
      <c r="F170" s="44">
        <v>5</v>
      </c>
      <c r="G170" s="44" t="s">
        <v>37</v>
      </c>
      <c r="H170" s="44" t="s">
        <v>43</v>
      </c>
      <c r="I170" s="44" t="s">
        <v>40</v>
      </c>
      <c r="J170" s="44" t="s">
        <v>27</v>
      </c>
      <c r="K170" s="44" t="s">
        <v>27</v>
      </c>
      <c r="L170" s="44" t="s">
        <v>27</v>
      </c>
      <c r="M170" s="44"/>
      <c r="N170" s="44" t="s">
        <v>27</v>
      </c>
      <c r="O170" s="44">
        <v>4</v>
      </c>
      <c r="P170" s="41"/>
      <c r="Q170" s="41">
        <v>35431</v>
      </c>
      <c r="R170" s="44"/>
      <c r="S170" s="44">
        <f t="shared" ca="1" si="2"/>
        <v>50</v>
      </c>
      <c r="T170" s="44"/>
      <c r="U170" s="44"/>
      <c r="V170" s="44"/>
      <c r="W170" s="44" t="s">
        <v>27</v>
      </c>
      <c r="X170" s="44"/>
      <c r="Y170" s="44"/>
      <c r="Z170" s="44"/>
      <c r="AA170" s="44"/>
    </row>
    <row r="171" spans="1:27" x14ac:dyDescent="0.3">
      <c r="A171" s="41">
        <v>44492</v>
      </c>
      <c r="B171" s="42">
        <v>169</v>
      </c>
      <c r="C171" s="43">
        <v>114839</v>
      </c>
      <c r="D171" s="44" t="s">
        <v>31</v>
      </c>
      <c r="E171" s="44" t="s">
        <v>82</v>
      </c>
      <c r="F171" s="44">
        <v>3</v>
      </c>
      <c r="G171" s="44" t="s">
        <v>39</v>
      </c>
      <c r="H171" s="44" t="s">
        <v>43</v>
      </c>
      <c r="I171" s="44" t="s">
        <v>40</v>
      </c>
      <c r="J171" s="44" t="s">
        <v>27</v>
      </c>
      <c r="K171" s="44" t="s">
        <v>27</v>
      </c>
      <c r="L171" s="44" t="s">
        <v>27</v>
      </c>
      <c r="M171" s="44"/>
      <c r="N171" s="44" t="s">
        <v>27</v>
      </c>
      <c r="O171" s="44">
        <v>4</v>
      </c>
      <c r="P171" s="41"/>
      <c r="Q171" s="41">
        <v>41640</v>
      </c>
      <c r="R171" s="44"/>
      <c r="S171" s="44">
        <f t="shared" ca="1" si="2"/>
        <v>85</v>
      </c>
      <c r="T171" s="44"/>
      <c r="U171" s="44"/>
      <c r="V171" s="44"/>
      <c r="W171" s="44" t="s">
        <v>27</v>
      </c>
      <c r="X171" s="44"/>
      <c r="Y171" s="44"/>
      <c r="Z171" s="44"/>
      <c r="AA171" s="44"/>
    </row>
    <row r="172" spans="1:27" x14ac:dyDescent="0.3">
      <c r="A172" s="41">
        <v>44492</v>
      </c>
      <c r="B172" s="42">
        <v>170</v>
      </c>
      <c r="C172" s="43">
        <v>179315</v>
      </c>
      <c r="D172" s="44" t="s">
        <v>31</v>
      </c>
      <c r="E172" s="44" t="s">
        <v>82</v>
      </c>
      <c r="F172" s="44">
        <v>5</v>
      </c>
      <c r="G172" s="44" t="s">
        <v>39</v>
      </c>
      <c r="H172" s="44" t="s">
        <v>43</v>
      </c>
      <c r="I172" s="44" t="s">
        <v>40</v>
      </c>
      <c r="J172" s="44" t="s">
        <v>27</v>
      </c>
      <c r="K172" s="44" t="s">
        <v>27</v>
      </c>
      <c r="L172" s="44" t="s">
        <v>27</v>
      </c>
      <c r="M172" s="44"/>
      <c r="N172" s="44" t="s">
        <v>27</v>
      </c>
      <c r="O172" s="44">
        <v>4</v>
      </c>
      <c r="P172" s="41"/>
      <c r="Q172" s="41">
        <v>39814</v>
      </c>
      <c r="R172" s="44"/>
      <c r="S172" s="44">
        <f t="shared" ca="1" si="2"/>
        <v>74</v>
      </c>
      <c r="T172" s="44"/>
      <c r="U172" s="44"/>
      <c r="V172" s="44"/>
      <c r="W172" s="44" t="s">
        <v>27</v>
      </c>
      <c r="X172" s="44"/>
      <c r="Y172" s="44"/>
      <c r="Z172" s="44"/>
      <c r="AA172" s="44"/>
    </row>
    <row r="173" spans="1:27" x14ac:dyDescent="0.3">
      <c r="A173" s="41">
        <v>44492</v>
      </c>
      <c r="B173" s="42">
        <v>171</v>
      </c>
      <c r="C173" s="43">
        <v>90026</v>
      </c>
      <c r="D173" s="44" t="s">
        <v>31</v>
      </c>
      <c r="E173" s="44" t="s">
        <v>82</v>
      </c>
      <c r="F173" s="44">
        <v>3</v>
      </c>
      <c r="G173" s="44" t="s">
        <v>39</v>
      </c>
      <c r="H173" s="44" t="s">
        <v>43</v>
      </c>
      <c r="I173" s="44" t="s">
        <v>40</v>
      </c>
      <c r="J173" s="44" t="s">
        <v>27</v>
      </c>
      <c r="K173" s="44" t="s">
        <v>27</v>
      </c>
      <c r="L173" s="44" t="s">
        <v>27</v>
      </c>
      <c r="M173" s="44"/>
      <c r="N173" s="44" t="s">
        <v>27</v>
      </c>
      <c r="O173" s="44">
        <v>3</v>
      </c>
      <c r="P173" s="41"/>
      <c r="Q173" s="41">
        <v>41275</v>
      </c>
      <c r="R173" s="44"/>
      <c r="S173" s="44">
        <f t="shared" ca="1" si="2"/>
        <v>95</v>
      </c>
      <c r="T173" s="44"/>
      <c r="U173" s="44"/>
      <c r="V173" s="44"/>
      <c r="W173" s="44" t="s">
        <v>27</v>
      </c>
      <c r="X173" s="44"/>
      <c r="Y173" s="44"/>
      <c r="Z173" s="44"/>
      <c r="AA173" s="44"/>
    </row>
    <row r="174" spans="1:27" x14ac:dyDescent="0.3">
      <c r="A174" s="41">
        <v>44492</v>
      </c>
      <c r="B174" s="42">
        <v>172</v>
      </c>
      <c r="C174" s="43">
        <v>135828</v>
      </c>
      <c r="D174" s="44" t="s">
        <v>31</v>
      </c>
      <c r="E174" s="44" t="s">
        <v>82</v>
      </c>
      <c r="F174" s="44">
        <v>4</v>
      </c>
      <c r="G174" s="44" t="s">
        <v>37</v>
      </c>
      <c r="H174" s="44" t="s">
        <v>43</v>
      </c>
      <c r="I174" s="44" t="s">
        <v>40</v>
      </c>
      <c r="J174" s="44" t="s">
        <v>27</v>
      </c>
      <c r="K174" s="44" t="s">
        <v>27</v>
      </c>
      <c r="L174" s="44" t="s">
        <v>27</v>
      </c>
      <c r="M174" s="44"/>
      <c r="N174" s="44" t="s">
        <v>27</v>
      </c>
      <c r="O174" s="44">
        <v>5</v>
      </c>
      <c r="P174" s="41"/>
      <c r="Q174" s="41">
        <v>33604</v>
      </c>
      <c r="R174" s="44"/>
      <c r="S174" s="44">
        <f t="shared" ca="1" si="2"/>
        <v>50</v>
      </c>
      <c r="T174" s="44"/>
      <c r="U174" s="44"/>
      <c r="V174" s="44"/>
      <c r="W174" s="44" t="s">
        <v>27</v>
      </c>
      <c r="X174" s="44"/>
      <c r="Y174" s="44"/>
      <c r="Z174" s="44"/>
      <c r="AA174" s="44"/>
    </row>
    <row r="175" spans="1:27" x14ac:dyDescent="0.3">
      <c r="A175" s="41">
        <v>44492</v>
      </c>
      <c r="B175" s="42">
        <v>173</v>
      </c>
      <c r="C175" s="43">
        <v>85312</v>
      </c>
      <c r="D175" s="44" t="s">
        <v>34</v>
      </c>
      <c r="E175" s="44" t="s">
        <v>82</v>
      </c>
      <c r="F175" s="44">
        <v>4</v>
      </c>
      <c r="G175" s="44" t="s">
        <v>38</v>
      </c>
      <c r="H175" s="44" t="s">
        <v>43</v>
      </c>
      <c r="I175" s="44" t="s">
        <v>40</v>
      </c>
      <c r="J175" s="44" t="s">
        <v>27</v>
      </c>
      <c r="K175" s="44" t="s">
        <v>27</v>
      </c>
      <c r="L175" s="44" t="s">
        <v>27</v>
      </c>
      <c r="M175" s="44"/>
      <c r="N175" s="44" t="s">
        <v>27</v>
      </c>
      <c r="O175" s="44">
        <v>4</v>
      </c>
      <c r="P175" s="41"/>
      <c r="Q175" s="41">
        <v>43466</v>
      </c>
      <c r="R175" s="44"/>
      <c r="S175" s="44">
        <f t="shared" ca="1" si="2"/>
        <v>60</v>
      </c>
      <c r="T175" s="44"/>
      <c r="U175" s="44"/>
      <c r="V175" s="44"/>
      <c r="W175" s="44" t="s">
        <v>27</v>
      </c>
      <c r="X175" s="44"/>
      <c r="Y175" s="44"/>
      <c r="Z175" s="44"/>
      <c r="AA175" s="44"/>
    </row>
    <row r="176" spans="1:27" x14ac:dyDescent="0.3">
      <c r="A176" s="41">
        <v>44492</v>
      </c>
      <c r="B176" s="42">
        <v>174</v>
      </c>
      <c r="C176" s="43">
        <v>130136</v>
      </c>
      <c r="D176" s="44" t="s">
        <v>34</v>
      </c>
      <c r="E176" s="44" t="s">
        <v>82</v>
      </c>
      <c r="F176" s="44">
        <v>4</v>
      </c>
      <c r="G176" s="44" t="s">
        <v>68</v>
      </c>
      <c r="H176" s="44" t="s">
        <v>43</v>
      </c>
      <c r="I176" s="44" t="s">
        <v>40</v>
      </c>
      <c r="J176" s="44" t="s">
        <v>27</v>
      </c>
      <c r="K176" s="44" t="s">
        <v>27</v>
      </c>
      <c r="L176" s="44" t="s">
        <v>27</v>
      </c>
      <c r="M176" s="44"/>
      <c r="N176" s="44" t="s">
        <v>27</v>
      </c>
      <c r="O176" s="44">
        <v>4</v>
      </c>
      <c r="P176" s="41"/>
      <c r="Q176" s="41">
        <v>42736</v>
      </c>
      <c r="R176" s="44"/>
      <c r="S176" s="44">
        <f t="shared" ca="1" si="2"/>
        <v>86</v>
      </c>
      <c r="T176" s="44"/>
      <c r="U176" s="44"/>
      <c r="V176" s="44"/>
      <c r="W176" s="44" t="s">
        <v>27</v>
      </c>
      <c r="X176" s="44"/>
      <c r="Y176" s="44"/>
      <c r="Z176" s="44"/>
      <c r="AA176" s="44"/>
    </row>
    <row r="177" spans="1:27" x14ac:dyDescent="0.3">
      <c r="A177" s="41">
        <v>44492</v>
      </c>
      <c r="B177" s="42">
        <v>175</v>
      </c>
      <c r="C177" s="43">
        <v>147740</v>
      </c>
      <c r="D177" s="44" t="s">
        <v>31</v>
      </c>
      <c r="E177" s="44" t="s">
        <v>82</v>
      </c>
      <c r="F177" s="44">
        <v>5</v>
      </c>
      <c r="G177" s="44" t="s">
        <v>68</v>
      </c>
      <c r="H177" s="44" t="s">
        <v>43</v>
      </c>
      <c r="I177" s="44" t="s">
        <v>40</v>
      </c>
      <c r="J177" s="44" t="s">
        <v>27</v>
      </c>
      <c r="K177" s="44" t="s">
        <v>27</v>
      </c>
      <c r="L177" s="44" t="s">
        <v>27</v>
      </c>
      <c r="M177" s="44"/>
      <c r="N177" s="44" t="s">
        <v>27</v>
      </c>
      <c r="O177" s="44">
        <v>4</v>
      </c>
      <c r="P177" s="41"/>
      <c r="Q177" s="41">
        <v>33970</v>
      </c>
      <c r="R177" s="44"/>
      <c r="S177" s="44">
        <f t="shared" ca="1" si="2"/>
        <v>89</v>
      </c>
      <c r="T177" s="44"/>
      <c r="U177" s="44"/>
      <c r="V177" s="44"/>
      <c r="W177" s="44" t="s">
        <v>27</v>
      </c>
      <c r="X177" s="44"/>
      <c r="Y177" s="44"/>
      <c r="Z177" s="44"/>
      <c r="AA177" s="44"/>
    </row>
    <row r="178" spans="1:27" x14ac:dyDescent="0.3">
      <c r="A178" s="41">
        <v>44492</v>
      </c>
      <c r="B178" s="42">
        <v>176</v>
      </c>
      <c r="C178" s="43">
        <v>124655</v>
      </c>
      <c r="D178" s="44" t="s">
        <v>31</v>
      </c>
      <c r="E178" s="44" t="s">
        <v>82</v>
      </c>
      <c r="F178" s="44">
        <v>5</v>
      </c>
      <c r="G178" s="44" t="s">
        <v>39</v>
      </c>
      <c r="H178" s="44" t="s">
        <v>43</v>
      </c>
      <c r="I178" s="44" t="s">
        <v>40</v>
      </c>
      <c r="J178" s="44" t="s">
        <v>27</v>
      </c>
      <c r="K178" s="44" t="s">
        <v>27</v>
      </c>
      <c r="L178" s="44" t="s">
        <v>27</v>
      </c>
      <c r="M178" s="44"/>
      <c r="N178" s="44" t="s">
        <v>27</v>
      </c>
      <c r="O178" s="44">
        <v>3</v>
      </c>
      <c r="P178" s="41"/>
      <c r="Q178" s="41">
        <v>41275</v>
      </c>
      <c r="R178" s="44"/>
      <c r="S178" s="44">
        <f t="shared" ca="1" si="2"/>
        <v>57</v>
      </c>
      <c r="T178" s="44"/>
      <c r="U178" s="44"/>
      <c r="V178" s="44"/>
      <c r="W178" s="44" t="s">
        <v>27</v>
      </c>
      <c r="X178" s="44"/>
      <c r="Y178" s="44"/>
      <c r="Z178" s="44"/>
      <c r="AA178" s="44"/>
    </row>
    <row r="179" spans="1:27" x14ac:dyDescent="0.3">
      <c r="A179" s="41">
        <v>44492</v>
      </c>
      <c r="B179" s="42">
        <v>177</v>
      </c>
      <c r="C179" s="43">
        <v>150384</v>
      </c>
      <c r="D179" s="44" t="s">
        <v>31</v>
      </c>
      <c r="E179" s="44" t="s">
        <v>82</v>
      </c>
      <c r="F179" s="44">
        <v>4</v>
      </c>
      <c r="G179" s="44" t="s">
        <v>39</v>
      </c>
      <c r="H179" s="44" t="s">
        <v>43</v>
      </c>
      <c r="I179" s="44" t="s">
        <v>40</v>
      </c>
      <c r="J179" s="44" t="s">
        <v>27</v>
      </c>
      <c r="K179" s="44" t="s">
        <v>27</v>
      </c>
      <c r="L179" s="44" t="s">
        <v>27</v>
      </c>
      <c r="M179" s="44"/>
      <c r="N179" s="44" t="s">
        <v>27</v>
      </c>
      <c r="O179" s="44">
        <v>3</v>
      </c>
      <c r="P179" s="41"/>
      <c r="Q179" s="41">
        <v>40909</v>
      </c>
      <c r="R179" s="44"/>
      <c r="S179" s="44">
        <f t="shared" ca="1" si="2"/>
        <v>91</v>
      </c>
      <c r="T179" s="44"/>
      <c r="U179" s="44"/>
      <c r="V179" s="44"/>
      <c r="W179" s="44" t="s">
        <v>27</v>
      </c>
      <c r="X179" s="44"/>
      <c r="Y179" s="44"/>
      <c r="Z179" s="44"/>
      <c r="AA179" s="44"/>
    </row>
    <row r="180" spans="1:27" x14ac:dyDescent="0.3">
      <c r="A180" s="41">
        <v>44492</v>
      </c>
      <c r="B180" s="42">
        <v>178</v>
      </c>
      <c r="C180" s="43">
        <v>65265</v>
      </c>
      <c r="D180" s="44" t="s">
        <v>31</v>
      </c>
      <c r="E180" s="44" t="s">
        <v>82</v>
      </c>
      <c r="F180" s="44">
        <v>1</v>
      </c>
      <c r="G180" s="44" t="s">
        <v>38</v>
      </c>
      <c r="H180" s="44" t="s">
        <v>43</v>
      </c>
      <c r="I180" s="44" t="s">
        <v>40</v>
      </c>
      <c r="J180" s="44" t="s">
        <v>27</v>
      </c>
      <c r="K180" s="44" t="s">
        <v>27</v>
      </c>
      <c r="L180" s="44" t="s">
        <v>27</v>
      </c>
      <c r="M180" s="44"/>
      <c r="N180" s="44" t="s">
        <v>27</v>
      </c>
      <c r="O180" s="44">
        <v>4</v>
      </c>
      <c r="P180" s="41"/>
      <c r="Q180" s="41">
        <v>35796</v>
      </c>
      <c r="R180" s="44"/>
      <c r="S180" s="44">
        <f t="shared" ca="1" si="2"/>
        <v>65</v>
      </c>
      <c r="T180" s="44"/>
      <c r="U180" s="44"/>
      <c r="V180" s="44"/>
      <c r="W180" s="44" t="s">
        <v>27</v>
      </c>
      <c r="X180" s="44"/>
      <c r="Y180" s="44"/>
      <c r="Z180" s="44"/>
      <c r="AA180" s="44"/>
    </row>
    <row r="181" spans="1:27" x14ac:dyDescent="0.3">
      <c r="A181" s="41">
        <v>44492</v>
      </c>
      <c r="B181" s="42">
        <v>179</v>
      </c>
      <c r="C181" s="43">
        <v>64710</v>
      </c>
      <c r="D181" s="44" t="s">
        <v>34</v>
      </c>
      <c r="E181" s="44" t="s">
        <v>82</v>
      </c>
      <c r="F181" s="44">
        <v>2</v>
      </c>
      <c r="G181" s="44" t="s">
        <v>66</v>
      </c>
      <c r="H181" s="44" t="s">
        <v>43</v>
      </c>
      <c r="I181" s="44" t="s">
        <v>40</v>
      </c>
      <c r="J181" s="44" t="s">
        <v>27</v>
      </c>
      <c r="K181" s="44" t="s">
        <v>27</v>
      </c>
      <c r="L181" s="44" t="s">
        <v>27</v>
      </c>
      <c r="M181" s="44"/>
      <c r="N181" s="44" t="s">
        <v>27</v>
      </c>
      <c r="O181" s="44">
        <v>5</v>
      </c>
      <c r="P181" s="41"/>
      <c r="Q181" s="41">
        <v>40909</v>
      </c>
      <c r="R181" s="44"/>
      <c r="S181" s="44">
        <f t="shared" ca="1" si="2"/>
        <v>80</v>
      </c>
      <c r="T181" s="44"/>
      <c r="U181" s="44"/>
      <c r="V181" s="44"/>
      <c r="W181" s="44" t="s">
        <v>27</v>
      </c>
      <c r="X181" s="44"/>
      <c r="Y181" s="44"/>
      <c r="Z181" s="44"/>
      <c r="AA181" s="44"/>
    </row>
    <row r="182" spans="1:27" x14ac:dyDescent="0.3">
      <c r="A182" s="41">
        <v>44492</v>
      </c>
      <c r="B182" s="42">
        <v>180</v>
      </c>
      <c r="C182" s="43">
        <v>92744</v>
      </c>
      <c r="D182" s="44" t="s">
        <v>31</v>
      </c>
      <c r="E182" s="44" t="s">
        <v>82</v>
      </c>
      <c r="F182" s="44">
        <v>2</v>
      </c>
      <c r="G182" s="44" t="s">
        <v>37</v>
      </c>
      <c r="H182" s="44" t="s">
        <v>43</v>
      </c>
      <c r="I182" s="44" t="s">
        <v>40</v>
      </c>
      <c r="J182" s="44" t="s">
        <v>27</v>
      </c>
      <c r="K182" s="44" t="s">
        <v>27</v>
      </c>
      <c r="L182" s="44" t="s">
        <v>27</v>
      </c>
      <c r="M182" s="44"/>
      <c r="N182" s="44" t="s">
        <v>27</v>
      </c>
      <c r="O182" s="44">
        <v>5</v>
      </c>
      <c r="P182" s="41"/>
      <c r="Q182" s="41">
        <v>42736</v>
      </c>
      <c r="R182" s="44"/>
      <c r="S182" s="44">
        <f t="shared" ca="1" si="2"/>
        <v>68</v>
      </c>
      <c r="T182" s="44"/>
      <c r="U182" s="44"/>
      <c r="V182" s="44"/>
      <c r="W182" s="44" t="s">
        <v>27</v>
      </c>
      <c r="X182" s="44"/>
      <c r="Y182" s="44"/>
      <c r="Z182" s="44"/>
      <c r="AA182" s="44"/>
    </row>
    <row r="183" spans="1:27" x14ac:dyDescent="0.3">
      <c r="A183" s="41">
        <v>44492</v>
      </c>
      <c r="B183" s="42">
        <v>181</v>
      </c>
      <c r="C183" s="43">
        <v>126947</v>
      </c>
      <c r="D183" s="44" t="s">
        <v>31</v>
      </c>
      <c r="E183" s="44" t="s">
        <v>82</v>
      </c>
      <c r="F183" s="44">
        <v>3</v>
      </c>
      <c r="G183" s="44" t="s">
        <v>66</v>
      </c>
      <c r="H183" s="44" t="s">
        <v>43</v>
      </c>
      <c r="I183" s="44" t="s">
        <v>40</v>
      </c>
      <c r="J183" s="44" t="s">
        <v>27</v>
      </c>
      <c r="K183" s="44" t="s">
        <v>27</v>
      </c>
      <c r="L183" s="44" t="s">
        <v>27</v>
      </c>
      <c r="M183" s="44"/>
      <c r="N183" s="44" t="s">
        <v>27</v>
      </c>
      <c r="O183" s="44">
        <v>4</v>
      </c>
      <c r="P183" s="41"/>
      <c r="Q183" s="41">
        <v>35796</v>
      </c>
      <c r="R183" s="44"/>
      <c r="S183" s="44">
        <f t="shared" ca="1" si="2"/>
        <v>57</v>
      </c>
      <c r="T183" s="44"/>
      <c r="U183" s="44"/>
      <c r="V183" s="44"/>
      <c r="W183" s="44" t="s">
        <v>27</v>
      </c>
      <c r="X183" s="44"/>
      <c r="Y183" s="44"/>
      <c r="Z183" s="44"/>
      <c r="AA183" s="44"/>
    </row>
    <row r="184" spans="1:27" x14ac:dyDescent="0.3">
      <c r="A184" s="41">
        <v>44492</v>
      </c>
      <c r="B184" s="42">
        <v>182</v>
      </c>
      <c r="C184" s="43">
        <v>64136</v>
      </c>
      <c r="D184" s="44" t="s">
        <v>34</v>
      </c>
      <c r="E184" s="44" t="s">
        <v>82</v>
      </c>
      <c r="F184" s="44">
        <v>2</v>
      </c>
      <c r="G184" s="44" t="s">
        <v>37</v>
      </c>
      <c r="H184" s="44" t="s">
        <v>43</v>
      </c>
      <c r="I184" s="44" t="s">
        <v>40</v>
      </c>
      <c r="J184" s="44" t="s">
        <v>27</v>
      </c>
      <c r="K184" s="44" t="s">
        <v>27</v>
      </c>
      <c r="L184" s="44" t="s">
        <v>27</v>
      </c>
      <c r="M184" s="44"/>
      <c r="N184" s="44" t="s">
        <v>27</v>
      </c>
      <c r="O184" s="44">
        <v>4</v>
      </c>
      <c r="P184" s="41"/>
      <c r="Q184" s="41">
        <v>36526</v>
      </c>
      <c r="R184" s="44"/>
      <c r="S184" s="44">
        <f t="shared" ca="1" si="2"/>
        <v>82</v>
      </c>
      <c r="T184" s="44"/>
      <c r="U184" s="44"/>
      <c r="V184" s="44"/>
      <c r="W184" s="44" t="s">
        <v>27</v>
      </c>
      <c r="X184" s="44"/>
      <c r="Y184" s="44"/>
      <c r="Z184" s="44"/>
      <c r="AA184" s="44"/>
    </row>
    <row r="185" spans="1:27" x14ac:dyDescent="0.3">
      <c r="A185" s="41">
        <v>44492</v>
      </c>
      <c r="B185" s="42">
        <v>183</v>
      </c>
      <c r="C185" s="43">
        <v>69140</v>
      </c>
      <c r="D185" s="44" t="s">
        <v>31</v>
      </c>
      <c r="E185" s="44" t="s">
        <v>82</v>
      </c>
      <c r="F185" s="44">
        <v>1</v>
      </c>
      <c r="G185" s="44" t="s">
        <v>39</v>
      </c>
      <c r="H185" s="44" t="s">
        <v>43</v>
      </c>
      <c r="I185" s="44" t="s">
        <v>40</v>
      </c>
      <c r="J185" s="44" t="s">
        <v>27</v>
      </c>
      <c r="K185" s="44" t="s">
        <v>27</v>
      </c>
      <c r="L185" s="44" t="s">
        <v>27</v>
      </c>
      <c r="M185" s="44"/>
      <c r="N185" s="44" t="s">
        <v>27</v>
      </c>
      <c r="O185" s="44">
        <v>4</v>
      </c>
      <c r="P185" s="41"/>
      <c r="Q185" s="41">
        <v>33239</v>
      </c>
      <c r="R185" s="44"/>
      <c r="S185" s="44">
        <f t="shared" ca="1" si="2"/>
        <v>98</v>
      </c>
      <c r="T185" s="44"/>
      <c r="U185" s="44"/>
      <c r="V185" s="44"/>
      <c r="W185" s="44" t="s">
        <v>27</v>
      </c>
      <c r="X185" s="44"/>
      <c r="Y185" s="44"/>
      <c r="Z185" s="44"/>
      <c r="AA185" s="44"/>
    </row>
    <row r="186" spans="1:27" x14ac:dyDescent="0.3">
      <c r="A186" s="41">
        <v>44492</v>
      </c>
      <c r="B186" s="42">
        <v>184</v>
      </c>
      <c r="C186" s="43">
        <v>93010</v>
      </c>
      <c r="D186" s="44" t="s">
        <v>34</v>
      </c>
      <c r="E186" s="44" t="s">
        <v>82</v>
      </c>
      <c r="F186" s="44">
        <v>3</v>
      </c>
      <c r="G186" s="44" t="s">
        <v>68</v>
      </c>
      <c r="H186" s="44" t="s">
        <v>43</v>
      </c>
      <c r="I186" s="44" t="s">
        <v>40</v>
      </c>
      <c r="J186" s="44" t="s">
        <v>27</v>
      </c>
      <c r="K186" s="44" t="s">
        <v>27</v>
      </c>
      <c r="L186" s="44" t="s">
        <v>27</v>
      </c>
      <c r="M186" s="44"/>
      <c r="N186" s="44" t="s">
        <v>27</v>
      </c>
      <c r="O186" s="44">
        <v>5</v>
      </c>
      <c r="P186" s="41"/>
      <c r="Q186" s="41">
        <v>33239</v>
      </c>
      <c r="R186" s="44"/>
      <c r="S186" s="44">
        <f t="shared" ca="1" si="2"/>
        <v>73</v>
      </c>
      <c r="T186" s="44"/>
      <c r="U186" s="44"/>
      <c r="V186" s="44"/>
      <c r="W186" s="44" t="s">
        <v>27</v>
      </c>
      <c r="X186" s="44"/>
      <c r="Y186" s="44"/>
      <c r="Z186" s="44"/>
      <c r="AA186" s="44"/>
    </row>
    <row r="187" spans="1:27" x14ac:dyDescent="0.3">
      <c r="A187" s="41">
        <v>44492</v>
      </c>
      <c r="B187" s="42">
        <v>185</v>
      </c>
      <c r="C187" s="43">
        <v>189210</v>
      </c>
      <c r="D187" s="44" t="s">
        <v>31</v>
      </c>
      <c r="E187" s="44" t="s">
        <v>82</v>
      </c>
      <c r="F187" s="44">
        <v>5</v>
      </c>
      <c r="G187" s="44" t="s">
        <v>68</v>
      </c>
      <c r="H187" s="44" t="s">
        <v>43</v>
      </c>
      <c r="I187" s="44" t="s">
        <v>40</v>
      </c>
      <c r="J187" s="44" t="s">
        <v>27</v>
      </c>
      <c r="K187" s="44" t="s">
        <v>27</v>
      </c>
      <c r="L187" s="44" t="s">
        <v>27</v>
      </c>
      <c r="M187" s="44"/>
      <c r="N187" s="44" t="s">
        <v>27</v>
      </c>
      <c r="O187" s="44">
        <v>4</v>
      </c>
      <c r="P187" s="41"/>
      <c r="Q187" s="41">
        <v>37257</v>
      </c>
      <c r="R187" s="44"/>
      <c r="S187" s="44">
        <f t="shared" ca="1" si="2"/>
        <v>60</v>
      </c>
      <c r="T187" s="44"/>
      <c r="U187" s="44"/>
      <c r="V187" s="44"/>
      <c r="W187" s="44" t="s">
        <v>27</v>
      </c>
      <c r="X187" s="44"/>
      <c r="Y187" s="44"/>
      <c r="Z187" s="44"/>
      <c r="AA187" s="44"/>
    </row>
    <row r="188" spans="1:27" x14ac:dyDescent="0.3">
      <c r="A188" s="41">
        <v>44492</v>
      </c>
      <c r="B188" s="42">
        <v>186</v>
      </c>
      <c r="C188" s="43">
        <v>112310</v>
      </c>
      <c r="D188" s="44" t="s">
        <v>34</v>
      </c>
      <c r="E188" s="44" t="s">
        <v>82</v>
      </c>
      <c r="F188" s="44">
        <v>5</v>
      </c>
      <c r="G188" s="44" t="s">
        <v>39</v>
      </c>
      <c r="H188" s="44" t="s">
        <v>43</v>
      </c>
      <c r="I188" s="44" t="s">
        <v>40</v>
      </c>
      <c r="J188" s="44" t="s">
        <v>27</v>
      </c>
      <c r="K188" s="44" t="s">
        <v>27</v>
      </c>
      <c r="L188" s="44" t="s">
        <v>27</v>
      </c>
      <c r="M188" s="44"/>
      <c r="N188" s="44" t="s">
        <v>27</v>
      </c>
      <c r="O188" s="44">
        <v>3</v>
      </c>
      <c r="P188" s="41"/>
      <c r="Q188" s="41">
        <v>37257</v>
      </c>
      <c r="R188" s="44"/>
      <c r="S188" s="44">
        <f t="shared" ca="1" si="2"/>
        <v>91</v>
      </c>
      <c r="T188" s="44"/>
      <c r="U188" s="44"/>
      <c r="V188" s="44"/>
      <c r="W188" s="44" t="s">
        <v>27</v>
      </c>
      <c r="X188" s="44"/>
      <c r="Y188" s="44"/>
      <c r="Z188" s="44"/>
      <c r="AA188" s="44"/>
    </row>
    <row r="189" spans="1:27" x14ac:dyDescent="0.3">
      <c r="A189" s="41">
        <v>44492</v>
      </c>
      <c r="B189" s="42">
        <v>187</v>
      </c>
      <c r="C189" s="43">
        <v>62979</v>
      </c>
      <c r="D189" s="44" t="s">
        <v>34</v>
      </c>
      <c r="E189" s="44" t="s">
        <v>82</v>
      </c>
      <c r="F189" s="44">
        <v>1</v>
      </c>
      <c r="G189" s="44" t="s">
        <v>66</v>
      </c>
      <c r="H189" s="44" t="s">
        <v>43</v>
      </c>
      <c r="I189" s="44" t="s">
        <v>40</v>
      </c>
      <c r="J189" s="44" t="s">
        <v>27</v>
      </c>
      <c r="K189" s="44" t="s">
        <v>27</v>
      </c>
      <c r="L189" s="44" t="s">
        <v>27</v>
      </c>
      <c r="M189" s="44"/>
      <c r="N189" s="44" t="s">
        <v>27</v>
      </c>
      <c r="O189" s="44">
        <v>5</v>
      </c>
      <c r="P189" s="41"/>
      <c r="Q189" s="41">
        <v>35796</v>
      </c>
      <c r="R189" s="44"/>
      <c r="S189" s="44">
        <f t="shared" ca="1" si="2"/>
        <v>76</v>
      </c>
      <c r="T189" s="44"/>
      <c r="U189" s="44"/>
      <c r="V189" s="44"/>
      <c r="W189" s="44" t="s">
        <v>27</v>
      </c>
      <c r="X189" s="44"/>
      <c r="Y189" s="44"/>
      <c r="Z189" s="44"/>
      <c r="AA189" s="44"/>
    </row>
    <row r="190" spans="1:27" x14ac:dyDescent="0.3">
      <c r="A190" s="41">
        <v>44492</v>
      </c>
      <c r="B190" s="42">
        <v>188</v>
      </c>
      <c r="C190" s="43">
        <v>51667</v>
      </c>
      <c r="D190" s="44" t="s">
        <v>34</v>
      </c>
      <c r="E190" s="44" t="s">
        <v>82</v>
      </c>
      <c r="F190" s="44">
        <v>1</v>
      </c>
      <c r="G190" s="44" t="s">
        <v>37</v>
      </c>
      <c r="H190" s="44" t="s">
        <v>43</v>
      </c>
      <c r="I190" s="44" t="s">
        <v>40</v>
      </c>
      <c r="J190" s="44" t="s">
        <v>27</v>
      </c>
      <c r="K190" s="44" t="s">
        <v>27</v>
      </c>
      <c r="L190" s="44" t="s">
        <v>27</v>
      </c>
      <c r="M190" s="44"/>
      <c r="N190" s="44" t="s">
        <v>27</v>
      </c>
      <c r="O190" s="44">
        <v>4</v>
      </c>
      <c r="P190" s="41"/>
      <c r="Q190" s="41">
        <v>33239</v>
      </c>
      <c r="R190" s="44"/>
      <c r="S190" s="44">
        <f t="shared" ca="1" si="2"/>
        <v>65</v>
      </c>
      <c r="T190" s="44"/>
      <c r="U190" s="44"/>
      <c r="V190" s="44"/>
      <c r="W190" s="44" t="s">
        <v>27</v>
      </c>
      <c r="X190" s="44"/>
      <c r="Y190" s="44"/>
      <c r="Z190" s="44"/>
      <c r="AA190" s="44"/>
    </row>
    <row r="191" spans="1:27" x14ac:dyDescent="0.3">
      <c r="A191" s="41">
        <v>44492</v>
      </c>
      <c r="B191" s="42">
        <v>189</v>
      </c>
      <c r="C191" s="43">
        <v>118511</v>
      </c>
      <c r="D191" s="44" t="s">
        <v>31</v>
      </c>
      <c r="E191" s="44" t="s">
        <v>82</v>
      </c>
      <c r="F191" s="44">
        <v>3</v>
      </c>
      <c r="G191" s="44" t="s">
        <v>39</v>
      </c>
      <c r="H191" s="44" t="s">
        <v>43</v>
      </c>
      <c r="I191" s="44" t="s">
        <v>40</v>
      </c>
      <c r="J191" s="44" t="s">
        <v>27</v>
      </c>
      <c r="K191" s="44" t="s">
        <v>27</v>
      </c>
      <c r="L191" s="44" t="s">
        <v>27</v>
      </c>
      <c r="M191" s="44"/>
      <c r="N191" s="44" t="s">
        <v>27</v>
      </c>
      <c r="O191" s="44">
        <v>5</v>
      </c>
      <c r="P191" s="41"/>
      <c r="Q191" s="41">
        <v>42370</v>
      </c>
      <c r="R191" s="44"/>
      <c r="S191" s="44">
        <f t="shared" ca="1" si="2"/>
        <v>57</v>
      </c>
      <c r="T191" s="44"/>
      <c r="U191" s="44"/>
      <c r="V191" s="44"/>
      <c r="W191" s="44" t="s">
        <v>27</v>
      </c>
      <c r="X191" s="44"/>
      <c r="Y191" s="44"/>
      <c r="Z191" s="44"/>
      <c r="AA191" s="44"/>
    </row>
    <row r="192" spans="1:27" x14ac:dyDescent="0.3">
      <c r="A192" s="41">
        <v>44492</v>
      </c>
      <c r="B192" s="42">
        <v>190</v>
      </c>
      <c r="C192" s="43">
        <v>68927</v>
      </c>
      <c r="D192" s="44" t="s">
        <v>31</v>
      </c>
      <c r="E192" s="44" t="s">
        <v>82</v>
      </c>
      <c r="F192" s="44">
        <v>1</v>
      </c>
      <c r="G192" s="44" t="s">
        <v>68</v>
      </c>
      <c r="H192" s="44" t="s">
        <v>43</v>
      </c>
      <c r="I192" s="44" t="s">
        <v>40</v>
      </c>
      <c r="J192" s="44" t="s">
        <v>27</v>
      </c>
      <c r="K192" s="44" t="s">
        <v>27</v>
      </c>
      <c r="L192" s="44" t="s">
        <v>27</v>
      </c>
      <c r="M192" s="44"/>
      <c r="N192" s="44" t="s">
        <v>27</v>
      </c>
      <c r="O192" s="44">
        <v>5</v>
      </c>
      <c r="P192" s="41"/>
      <c r="Q192" s="41">
        <v>39083</v>
      </c>
      <c r="R192" s="44"/>
      <c r="S192" s="44">
        <f t="shared" ca="1" si="2"/>
        <v>67</v>
      </c>
      <c r="T192" s="44"/>
      <c r="U192" s="44"/>
      <c r="V192" s="44"/>
      <c r="W192" s="44" t="s">
        <v>27</v>
      </c>
      <c r="X192" s="44"/>
      <c r="Y192" s="44"/>
      <c r="Z192" s="44"/>
      <c r="AA192" s="44"/>
    </row>
    <row r="193" spans="1:27" x14ac:dyDescent="0.3">
      <c r="A193" s="41">
        <v>44492</v>
      </c>
      <c r="B193" s="42">
        <v>191</v>
      </c>
      <c r="C193" s="43">
        <v>86538</v>
      </c>
      <c r="D193" s="44" t="s">
        <v>31</v>
      </c>
      <c r="E193" s="44" t="s">
        <v>82</v>
      </c>
      <c r="F193" s="44">
        <v>2</v>
      </c>
      <c r="G193" s="44" t="s">
        <v>66</v>
      </c>
      <c r="H193" s="44" t="s">
        <v>43</v>
      </c>
      <c r="I193" s="44" t="s">
        <v>40</v>
      </c>
      <c r="J193" s="44" t="s">
        <v>27</v>
      </c>
      <c r="K193" s="44" t="s">
        <v>27</v>
      </c>
      <c r="L193" s="44" t="s">
        <v>27</v>
      </c>
      <c r="M193" s="44"/>
      <c r="N193" s="44" t="s">
        <v>27</v>
      </c>
      <c r="O193" s="44">
        <v>5</v>
      </c>
      <c r="P193" s="41"/>
      <c r="Q193" s="41">
        <v>40544</v>
      </c>
      <c r="R193" s="44"/>
      <c r="S193" s="44">
        <f t="shared" ca="1" si="2"/>
        <v>71</v>
      </c>
      <c r="T193" s="44"/>
      <c r="U193" s="44"/>
      <c r="V193" s="44"/>
      <c r="W193" s="44" t="s">
        <v>27</v>
      </c>
      <c r="X193" s="44"/>
      <c r="Y193" s="44"/>
      <c r="Z193" s="44"/>
      <c r="AA193" s="44"/>
    </row>
    <row r="194" spans="1:27" x14ac:dyDescent="0.3">
      <c r="A194" s="41">
        <v>44492</v>
      </c>
      <c r="B194" s="42">
        <v>192</v>
      </c>
      <c r="C194" s="43">
        <v>114643</v>
      </c>
      <c r="D194" s="44" t="s">
        <v>34</v>
      </c>
      <c r="E194" s="44" t="s">
        <v>82</v>
      </c>
      <c r="F194" s="44">
        <v>3</v>
      </c>
      <c r="G194" s="44" t="s">
        <v>39</v>
      </c>
      <c r="H194" s="44" t="s">
        <v>43</v>
      </c>
      <c r="I194" s="44" t="s">
        <v>40</v>
      </c>
      <c r="J194" s="44" t="s">
        <v>27</v>
      </c>
      <c r="K194" s="44" t="s">
        <v>27</v>
      </c>
      <c r="L194" s="44" t="s">
        <v>27</v>
      </c>
      <c r="M194" s="44"/>
      <c r="N194" s="44" t="s">
        <v>27</v>
      </c>
      <c r="O194" s="44">
        <v>4</v>
      </c>
      <c r="P194" s="41"/>
      <c r="Q194" s="41">
        <v>36161</v>
      </c>
      <c r="R194" s="44"/>
      <c r="S194" s="44">
        <f t="shared" ca="1" si="2"/>
        <v>50</v>
      </c>
      <c r="T194" s="44"/>
      <c r="U194" s="44"/>
      <c r="V194" s="44"/>
      <c r="W194" s="44" t="s">
        <v>27</v>
      </c>
      <c r="X194" s="44"/>
      <c r="Y194" s="44"/>
      <c r="Z194" s="44"/>
      <c r="AA194" s="44"/>
    </row>
    <row r="195" spans="1:27" x14ac:dyDescent="0.3">
      <c r="A195" s="41">
        <v>44492</v>
      </c>
      <c r="B195" s="42">
        <v>193</v>
      </c>
      <c r="C195" s="43">
        <v>58690</v>
      </c>
      <c r="D195" s="44" t="s">
        <v>34</v>
      </c>
      <c r="E195" s="44" t="s">
        <v>82</v>
      </c>
      <c r="F195" s="44">
        <v>1</v>
      </c>
      <c r="G195" s="44" t="s">
        <v>37</v>
      </c>
      <c r="H195" s="44" t="s">
        <v>43</v>
      </c>
      <c r="I195" s="44" t="s">
        <v>40</v>
      </c>
      <c r="J195" s="44" t="s">
        <v>27</v>
      </c>
      <c r="K195" s="44" t="s">
        <v>27</v>
      </c>
      <c r="L195" s="44" t="s">
        <v>27</v>
      </c>
      <c r="M195" s="44"/>
      <c r="N195" s="44" t="s">
        <v>27</v>
      </c>
      <c r="O195" s="44">
        <v>4</v>
      </c>
      <c r="P195" s="41"/>
      <c r="Q195" s="41">
        <v>41275</v>
      </c>
      <c r="R195" s="44"/>
      <c r="S195" s="44">
        <f t="shared" ca="1" si="2"/>
        <v>98</v>
      </c>
      <c r="T195" s="44"/>
      <c r="U195" s="44"/>
      <c r="V195" s="44"/>
      <c r="W195" s="44" t="s">
        <v>27</v>
      </c>
      <c r="X195" s="44"/>
      <c r="Y195" s="44"/>
      <c r="Z195" s="44"/>
      <c r="AA195" s="44"/>
    </row>
    <row r="196" spans="1:27" x14ac:dyDescent="0.3">
      <c r="A196" s="41">
        <v>44492</v>
      </c>
      <c r="B196" s="42">
        <v>194</v>
      </c>
      <c r="C196" s="43">
        <v>100910</v>
      </c>
      <c r="D196" s="44" t="s">
        <v>31</v>
      </c>
      <c r="E196" s="44" t="s">
        <v>82</v>
      </c>
      <c r="F196" s="44">
        <v>3</v>
      </c>
      <c r="G196" s="44" t="s">
        <v>37</v>
      </c>
      <c r="H196" s="44" t="s">
        <v>43</v>
      </c>
      <c r="I196" s="44" t="s">
        <v>40</v>
      </c>
      <c r="J196" s="44" t="s">
        <v>27</v>
      </c>
      <c r="K196" s="44" t="s">
        <v>27</v>
      </c>
      <c r="L196" s="44" t="s">
        <v>27</v>
      </c>
      <c r="M196" s="44"/>
      <c r="N196" s="44" t="s">
        <v>27</v>
      </c>
      <c r="O196" s="44">
        <v>3</v>
      </c>
      <c r="P196" s="41"/>
      <c r="Q196" s="41">
        <v>37987</v>
      </c>
      <c r="R196" s="44"/>
      <c r="S196" s="44">
        <f t="shared" ref="S196:S259" ca="1" si="3">RANDBETWEEN(50,100)</f>
        <v>70</v>
      </c>
      <c r="T196" s="44"/>
      <c r="U196" s="44"/>
      <c r="V196" s="44"/>
      <c r="W196" s="44" t="s">
        <v>27</v>
      </c>
      <c r="X196" s="44"/>
      <c r="Y196" s="44"/>
      <c r="Z196" s="44"/>
      <c r="AA196" s="44"/>
    </row>
    <row r="197" spans="1:27" x14ac:dyDescent="0.3">
      <c r="A197" s="41">
        <v>44492</v>
      </c>
      <c r="B197" s="42">
        <v>195</v>
      </c>
      <c r="C197" s="43">
        <v>88079</v>
      </c>
      <c r="D197" s="44" t="s">
        <v>31</v>
      </c>
      <c r="E197" s="44" t="s">
        <v>82</v>
      </c>
      <c r="F197" s="44">
        <v>3</v>
      </c>
      <c r="G197" s="44" t="s">
        <v>37</v>
      </c>
      <c r="H197" s="44" t="s">
        <v>43</v>
      </c>
      <c r="I197" s="44" t="s">
        <v>40</v>
      </c>
      <c r="J197" s="44" t="s">
        <v>27</v>
      </c>
      <c r="K197" s="44" t="s">
        <v>27</v>
      </c>
      <c r="L197" s="44" t="s">
        <v>27</v>
      </c>
      <c r="M197" s="44"/>
      <c r="N197" s="44" t="s">
        <v>27</v>
      </c>
      <c r="O197" s="44">
        <v>4</v>
      </c>
      <c r="P197" s="41"/>
      <c r="Q197" s="41">
        <v>39814</v>
      </c>
      <c r="R197" s="44"/>
      <c r="S197" s="44">
        <f t="shared" ca="1" si="3"/>
        <v>53</v>
      </c>
      <c r="T197" s="44"/>
      <c r="U197" s="44"/>
      <c r="V197" s="44"/>
      <c r="W197" s="44" t="s">
        <v>27</v>
      </c>
      <c r="X197" s="44"/>
      <c r="Y197" s="44"/>
      <c r="Z197" s="44"/>
      <c r="AA197" s="44"/>
    </row>
    <row r="198" spans="1:27" x14ac:dyDescent="0.3">
      <c r="A198" s="41">
        <v>44492</v>
      </c>
      <c r="B198" s="42">
        <v>196</v>
      </c>
      <c r="C198" s="43">
        <v>72866</v>
      </c>
      <c r="D198" s="44" t="s">
        <v>34</v>
      </c>
      <c r="E198" s="44" t="s">
        <v>82</v>
      </c>
      <c r="F198" s="44">
        <v>2</v>
      </c>
      <c r="G198" s="44" t="s">
        <v>37</v>
      </c>
      <c r="H198" s="44" t="s">
        <v>43</v>
      </c>
      <c r="I198" s="44" t="s">
        <v>40</v>
      </c>
      <c r="J198" s="44" t="s">
        <v>27</v>
      </c>
      <c r="K198" s="44" t="s">
        <v>27</v>
      </c>
      <c r="L198" s="44" t="s">
        <v>27</v>
      </c>
      <c r="M198" s="44"/>
      <c r="N198" s="44" t="s">
        <v>27</v>
      </c>
      <c r="O198" s="44">
        <v>4</v>
      </c>
      <c r="P198" s="41"/>
      <c r="Q198" s="41">
        <v>36526</v>
      </c>
      <c r="R198" s="44"/>
      <c r="S198" s="44">
        <f t="shared" ca="1" si="3"/>
        <v>60</v>
      </c>
      <c r="T198" s="44"/>
      <c r="U198" s="44"/>
      <c r="V198" s="44"/>
      <c r="W198" s="44" t="s">
        <v>27</v>
      </c>
      <c r="X198" s="44"/>
      <c r="Y198" s="44"/>
      <c r="Z198" s="44"/>
      <c r="AA198" s="44"/>
    </row>
    <row r="199" spans="1:27" x14ac:dyDescent="0.3">
      <c r="A199" s="41">
        <v>44492</v>
      </c>
      <c r="B199" s="42">
        <v>197</v>
      </c>
      <c r="C199" s="43">
        <v>104476</v>
      </c>
      <c r="D199" s="44" t="s">
        <v>34</v>
      </c>
      <c r="E199" s="44" t="s">
        <v>82</v>
      </c>
      <c r="F199" s="44">
        <v>3</v>
      </c>
      <c r="G199" s="44" t="s">
        <v>68</v>
      </c>
      <c r="H199" s="44" t="s">
        <v>43</v>
      </c>
      <c r="I199" s="44" t="s">
        <v>40</v>
      </c>
      <c r="J199" s="44" t="s">
        <v>27</v>
      </c>
      <c r="K199" s="44" t="s">
        <v>27</v>
      </c>
      <c r="L199" s="44" t="s">
        <v>27</v>
      </c>
      <c r="M199" s="44"/>
      <c r="N199" s="44" t="s">
        <v>27</v>
      </c>
      <c r="O199" s="44">
        <v>4</v>
      </c>
      <c r="P199" s="41"/>
      <c r="Q199" s="41">
        <v>35431</v>
      </c>
      <c r="R199" s="44"/>
      <c r="S199" s="44">
        <f t="shared" ca="1" si="3"/>
        <v>86</v>
      </c>
      <c r="T199" s="44"/>
      <c r="U199" s="44"/>
      <c r="V199" s="44"/>
      <c r="W199" s="44" t="s">
        <v>27</v>
      </c>
      <c r="X199" s="44"/>
      <c r="Y199" s="44"/>
      <c r="Z199" s="44"/>
      <c r="AA199" s="44"/>
    </row>
    <row r="200" spans="1:27" x14ac:dyDescent="0.3">
      <c r="A200" s="41">
        <v>44492</v>
      </c>
      <c r="B200" s="42">
        <v>198</v>
      </c>
      <c r="C200" s="43">
        <v>122176</v>
      </c>
      <c r="D200" s="44" t="s">
        <v>34</v>
      </c>
      <c r="E200" s="44" t="s">
        <v>82</v>
      </c>
      <c r="F200" s="44">
        <v>3</v>
      </c>
      <c r="G200" s="44" t="s">
        <v>37</v>
      </c>
      <c r="H200" s="44" t="s">
        <v>43</v>
      </c>
      <c r="I200" s="44" t="s">
        <v>40</v>
      </c>
      <c r="J200" s="44" t="s">
        <v>27</v>
      </c>
      <c r="K200" s="44" t="s">
        <v>27</v>
      </c>
      <c r="L200" s="44" t="s">
        <v>27</v>
      </c>
      <c r="M200" s="44"/>
      <c r="N200" s="44" t="s">
        <v>27</v>
      </c>
      <c r="O200" s="44">
        <v>5</v>
      </c>
      <c r="P200" s="41"/>
      <c r="Q200" s="41">
        <v>38718</v>
      </c>
      <c r="R200" s="44"/>
      <c r="S200" s="44">
        <f t="shared" ca="1" si="3"/>
        <v>98</v>
      </c>
      <c r="T200" s="44"/>
      <c r="U200" s="44"/>
      <c r="V200" s="44"/>
      <c r="W200" s="44" t="s">
        <v>27</v>
      </c>
      <c r="X200" s="44"/>
      <c r="Y200" s="44"/>
      <c r="Z200" s="44"/>
      <c r="AA200" s="44"/>
    </row>
    <row r="201" spans="1:27" x14ac:dyDescent="0.3">
      <c r="A201" s="41">
        <v>44492</v>
      </c>
      <c r="B201" s="42">
        <v>199</v>
      </c>
      <c r="C201" s="43">
        <v>118520</v>
      </c>
      <c r="D201" s="44" t="s">
        <v>31</v>
      </c>
      <c r="E201" s="44" t="s">
        <v>82</v>
      </c>
      <c r="F201" s="44">
        <v>3</v>
      </c>
      <c r="G201" s="44" t="s">
        <v>37</v>
      </c>
      <c r="H201" s="44" t="s">
        <v>43</v>
      </c>
      <c r="I201" s="44" t="s">
        <v>40</v>
      </c>
      <c r="J201" s="44" t="s">
        <v>27</v>
      </c>
      <c r="K201" s="44" t="s">
        <v>27</v>
      </c>
      <c r="L201" s="44" t="s">
        <v>27</v>
      </c>
      <c r="M201" s="44"/>
      <c r="N201" s="44" t="s">
        <v>27</v>
      </c>
      <c r="O201" s="44">
        <v>4</v>
      </c>
      <c r="P201" s="41"/>
      <c r="Q201" s="41">
        <v>35796</v>
      </c>
      <c r="R201" s="44"/>
      <c r="S201" s="44">
        <f t="shared" ca="1" si="3"/>
        <v>67</v>
      </c>
      <c r="T201" s="44"/>
      <c r="U201" s="44"/>
      <c r="V201" s="44"/>
      <c r="W201" s="44" t="s">
        <v>27</v>
      </c>
      <c r="X201" s="44"/>
      <c r="Y201" s="44"/>
      <c r="Z201" s="44"/>
      <c r="AA201" s="44"/>
    </row>
    <row r="202" spans="1:27" x14ac:dyDescent="0.3">
      <c r="A202" s="41">
        <v>44492</v>
      </c>
      <c r="B202" s="42">
        <v>200</v>
      </c>
      <c r="C202" s="43">
        <v>111536</v>
      </c>
      <c r="D202" s="44" t="s">
        <v>34</v>
      </c>
      <c r="E202" s="44" t="s">
        <v>82</v>
      </c>
      <c r="F202" s="44">
        <v>4</v>
      </c>
      <c r="G202" s="44" t="s">
        <v>68</v>
      </c>
      <c r="H202" s="44" t="s">
        <v>43</v>
      </c>
      <c r="I202" s="44" t="s">
        <v>40</v>
      </c>
      <c r="J202" s="44" t="s">
        <v>27</v>
      </c>
      <c r="K202" s="44" t="s">
        <v>27</v>
      </c>
      <c r="L202" s="44" t="s">
        <v>27</v>
      </c>
      <c r="M202" s="44"/>
      <c r="N202" s="44" t="s">
        <v>27</v>
      </c>
      <c r="O202" s="44">
        <v>3</v>
      </c>
      <c r="P202" s="41"/>
      <c r="Q202" s="41">
        <v>41640</v>
      </c>
      <c r="R202" s="44"/>
      <c r="S202" s="44">
        <f t="shared" ca="1" si="3"/>
        <v>74</v>
      </c>
      <c r="T202" s="44"/>
      <c r="U202" s="44"/>
      <c r="V202" s="44"/>
      <c r="W202" s="44" t="s">
        <v>27</v>
      </c>
      <c r="X202" s="44"/>
      <c r="Y202" s="44"/>
      <c r="Z202" s="44"/>
      <c r="AA202" s="44"/>
    </row>
    <row r="203" spans="1:27" x14ac:dyDescent="0.3">
      <c r="A203" s="41">
        <v>44492</v>
      </c>
      <c r="B203" s="42">
        <v>201</v>
      </c>
      <c r="C203" s="43">
        <v>154220</v>
      </c>
      <c r="D203" s="44" t="s">
        <v>31</v>
      </c>
      <c r="E203" s="44" t="s">
        <v>82</v>
      </c>
      <c r="F203" s="44">
        <v>5</v>
      </c>
      <c r="G203" s="44" t="s">
        <v>68</v>
      </c>
      <c r="H203" s="44" t="s">
        <v>43</v>
      </c>
      <c r="I203" s="44" t="s">
        <v>40</v>
      </c>
      <c r="J203" s="44" t="s">
        <v>27</v>
      </c>
      <c r="K203" s="44" t="s">
        <v>27</v>
      </c>
      <c r="L203" s="44" t="s">
        <v>27</v>
      </c>
      <c r="M203" s="44"/>
      <c r="N203" s="44" t="s">
        <v>27</v>
      </c>
      <c r="O203" s="44">
        <v>5</v>
      </c>
      <c r="P203" s="41"/>
      <c r="Q203" s="41">
        <v>36161</v>
      </c>
      <c r="R203" s="44"/>
      <c r="S203" s="44">
        <f t="shared" ca="1" si="3"/>
        <v>99</v>
      </c>
      <c r="T203" s="44"/>
      <c r="U203" s="44"/>
      <c r="V203" s="44"/>
      <c r="W203" s="44" t="s">
        <v>27</v>
      </c>
      <c r="X203" s="44"/>
      <c r="Y203" s="44"/>
      <c r="Z203" s="44"/>
      <c r="AA203" s="44"/>
    </row>
    <row r="204" spans="1:27" x14ac:dyDescent="0.3">
      <c r="A204" s="41">
        <v>44492</v>
      </c>
      <c r="B204" s="42">
        <v>202</v>
      </c>
      <c r="C204" s="43">
        <v>133330</v>
      </c>
      <c r="D204" s="44" t="s">
        <v>34</v>
      </c>
      <c r="E204" s="44" t="s">
        <v>82</v>
      </c>
      <c r="F204" s="44">
        <v>5</v>
      </c>
      <c r="G204" s="44" t="s">
        <v>38</v>
      </c>
      <c r="H204" s="44" t="s">
        <v>43</v>
      </c>
      <c r="I204" s="44" t="s">
        <v>40</v>
      </c>
      <c r="J204" s="44" t="s">
        <v>27</v>
      </c>
      <c r="K204" s="44" t="s">
        <v>27</v>
      </c>
      <c r="L204" s="44" t="s">
        <v>27</v>
      </c>
      <c r="M204" s="44"/>
      <c r="N204" s="44" t="s">
        <v>27</v>
      </c>
      <c r="O204" s="44">
        <v>4</v>
      </c>
      <c r="P204" s="41"/>
      <c r="Q204" s="41">
        <v>42370</v>
      </c>
      <c r="R204" s="44"/>
      <c r="S204" s="44">
        <f t="shared" ca="1" si="3"/>
        <v>53</v>
      </c>
      <c r="T204" s="44"/>
      <c r="U204" s="44"/>
      <c r="V204" s="44"/>
      <c r="W204" s="44" t="s">
        <v>27</v>
      </c>
      <c r="X204" s="44"/>
      <c r="Y204" s="44"/>
      <c r="Z204" s="44"/>
      <c r="AA204" s="44"/>
    </row>
    <row r="205" spans="1:27" x14ac:dyDescent="0.3">
      <c r="A205" s="41">
        <v>44492</v>
      </c>
      <c r="B205" s="42">
        <v>203</v>
      </c>
      <c r="C205" s="43">
        <v>121862</v>
      </c>
      <c r="D205" s="44" t="s">
        <v>31</v>
      </c>
      <c r="E205" s="44" t="s">
        <v>82</v>
      </c>
      <c r="F205" s="44">
        <v>3</v>
      </c>
      <c r="G205" s="44" t="s">
        <v>66</v>
      </c>
      <c r="H205" s="44" t="s">
        <v>43</v>
      </c>
      <c r="I205" s="44" t="s">
        <v>40</v>
      </c>
      <c r="J205" s="44" t="s">
        <v>27</v>
      </c>
      <c r="K205" s="44" t="s">
        <v>27</v>
      </c>
      <c r="L205" s="44" t="s">
        <v>27</v>
      </c>
      <c r="M205" s="44"/>
      <c r="N205" s="44" t="s">
        <v>27</v>
      </c>
      <c r="O205" s="44">
        <v>4</v>
      </c>
      <c r="P205" s="41"/>
      <c r="Q205" s="41">
        <v>36526</v>
      </c>
      <c r="R205" s="44"/>
      <c r="S205" s="44">
        <f t="shared" ca="1" si="3"/>
        <v>69</v>
      </c>
      <c r="T205" s="44"/>
      <c r="U205" s="44"/>
      <c r="V205" s="44"/>
      <c r="W205" s="44" t="s">
        <v>27</v>
      </c>
      <c r="X205" s="44"/>
      <c r="Y205" s="44"/>
      <c r="Z205" s="44"/>
      <c r="AA205" s="44"/>
    </row>
    <row r="206" spans="1:27" x14ac:dyDescent="0.3">
      <c r="A206" s="41">
        <v>44492</v>
      </c>
      <c r="B206" s="42">
        <v>204</v>
      </c>
      <c r="C206" s="43">
        <v>132375</v>
      </c>
      <c r="D206" s="44" t="s">
        <v>31</v>
      </c>
      <c r="E206" s="44" t="s">
        <v>82</v>
      </c>
      <c r="F206" s="44">
        <v>5</v>
      </c>
      <c r="G206" s="44" t="s">
        <v>38</v>
      </c>
      <c r="H206" s="44" t="s">
        <v>43</v>
      </c>
      <c r="I206" s="44" t="s">
        <v>40</v>
      </c>
      <c r="J206" s="44" t="s">
        <v>27</v>
      </c>
      <c r="K206" s="44" t="s">
        <v>27</v>
      </c>
      <c r="L206" s="44" t="s">
        <v>27</v>
      </c>
      <c r="M206" s="44"/>
      <c r="N206" s="44" t="s">
        <v>27</v>
      </c>
      <c r="O206" s="44">
        <v>4</v>
      </c>
      <c r="P206" s="41"/>
      <c r="Q206" s="41">
        <v>40179</v>
      </c>
      <c r="R206" s="44"/>
      <c r="S206" s="44">
        <f t="shared" ca="1" si="3"/>
        <v>57</v>
      </c>
      <c r="T206" s="44"/>
      <c r="U206" s="44"/>
      <c r="V206" s="44"/>
      <c r="W206" s="44" t="s">
        <v>27</v>
      </c>
      <c r="X206" s="44"/>
      <c r="Y206" s="44"/>
      <c r="Z206" s="44"/>
      <c r="AA206" s="44"/>
    </row>
    <row r="207" spans="1:27" x14ac:dyDescent="0.3">
      <c r="A207" s="41">
        <v>44492</v>
      </c>
      <c r="B207" s="42">
        <v>205</v>
      </c>
      <c r="C207" s="43">
        <v>65052</v>
      </c>
      <c r="D207" s="44" t="s">
        <v>34</v>
      </c>
      <c r="E207" s="44" t="s">
        <v>82</v>
      </c>
      <c r="F207" s="44">
        <v>2</v>
      </c>
      <c r="G207" s="44" t="s">
        <v>38</v>
      </c>
      <c r="H207" s="44" t="s">
        <v>43</v>
      </c>
      <c r="I207" s="44" t="s">
        <v>40</v>
      </c>
      <c r="J207" s="44" t="s">
        <v>27</v>
      </c>
      <c r="K207" s="44" t="s">
        <v>27</v>
      </c>
      <c r="L207" s="44" t="s">
        <v>27</v>
      </c>
      <c r="M207" s="44"/>
      <c r="N207" s="44" t="s">
        <v>27</v>
      </c>
      <c r="O207" s="44">
        <v>4</v>
      </c>
      <c r="P207" s="41"/>
      <c r="Q207" s="41">
        <v>39814</v>
      </c>
      <c r="R207" s="44"/>
      <c r="S207" s="44">
        <f t="shared" ca="1" si="3"/>
        <v>68</v>
      </c>
      <c r="T207" s="44"/>
      <c r="U207" s="44"/>
      <c r="V207" s="44"/>
      <c r="W207" s="44" t="s">
        <v>27</v>
      </c>
      <c r="X207" s="44"/>
      <c r="Y207" s="44"/>
      <c r="Z207" s="44"/>
      <c r="AA207" s="44"/>
    </row>
    <row r="208" spans="1:27" x14ac:dyDescent="0.3">
      <c r="A208" s="41">
        <v>44492</v>
      </c>
      <c r="B208" s="42">
        <v>206</v>
      </c>
      <c r="C208" s="43">
        <v>148900</v>
      </c>
      <c r="D208" s="44" t="s">
        <v>31</v>
      </c>
      <c r="E208" s="44" t="s">
        <v>82</v>
      </c>
      <c r="F208" s="44">
        <v>4</v>
      </c>
      <c r="G208" s="44" t="s">
        <v>68</v>
      </c>
      <c r="H208" s="44" t="s">
        <v>43</v>
      </c>
      <c r="I208" s="44" t="s">
        <v>40</v>
      </c>
      <c r="J208" s="44" t="s">
        <v>27</v>
      </c>
      <c r="K208" s="44" t="s">
        <v>27</v>
      </c>
      <c r="L208" s="44" t="s">
        <v>27</v>
      </c>
      <c r="M208" s="44"/>
      <c r="N208" s="44" t="s">
        <v>27</v>
      </c>
      <c r="O208" s="44">
        <v>4</v>
      </c>
      <c r="P208" s="41"/>
      <c r="Q208" s="41">
        <v>41275</v>
      </c>
      <c r="R208" s="44"/>
      <c r="S208" s="44">
        <f t="shared" ca="1" si="3"/>
        <v>99</v>
      </c>
      <c r="T208" s="44"/>
      <c r="U208" s="44"/>
      <c r="V208" s="44"/>
      <c r="W208" s="44" t="s">
        <v>27</v>
      </c>
      <c r="X208" s="44"/>
      <c r="Y208" s="44"/>
      <c r="Z208" s="44"/>
      <c r="AA208" s="44"/>
    </row>
    <row r="209" spans="1:27" x14ac:dyDescent="0.3">
      <c r="A209" s="41">
        <v>44492</v>
      </c>
      <c r="B209" s="42">
        <v>207</v>
      </c>
      <c r="C209" s="43">
        <v>109216</v>
      </c>
      <c r="D209" s="44" t="s">
        <v>31</v>
      </c>
      <c r="E209" s="44" t="s">
        <v>82</v>
      </c>
      <c r="F209" s="44">
        <v>2</v>
      </c>
      <c r="G209" s="44" t="s">
        <v>68</v>
      </c>
      <c r="H209" s="44" t="s">
        <v>43</v>
      </c>
      <c r="I209" s="44" t="s">
        <v>40</v>
      </c>
      <c r="J209" s="44" t="s">
        <v>27</v>
      </c>
      <c r="K209" s="44" t="s">
        <v>27</v>
      </c>
      <c r="L209" s="44" t="s">
        <v>27</v>
      </c>
      <c r="M209" s="44"/>
      <c r="N209" s="44" t="s">
        <v>27</v>
      </c>
      <c r="O209" s="44">
        <v>4</v>
      </c>
      <c r="P209" s="41"/>
      <c r="Q209" s="41">
        <v>36526</v>
      </c>
      <c r="R209" s="44"/>
      <c r="S209" s="44">
        <f t="shared" ca="1" si="3"/>
        <v>92</v>
      </c>
      <c r="T209" s="44"/>
      <c r="U209" s="44"/>
      <c r="V209" s="44"/>
      <c r="W209" s="44" t="s">
        <v>27</v>
      </c>
      <c r="X209" s="44"/>
      <c r="Y209" s="44"/>
      <c r="Z209" s="44"/>
      <c r="AA209" s="44"/>
    </row>
    <row r="210" spans="1:27" x14ac:dyDescent="0.3">
      <c r="A210" s="41">
        <v>44492</v>
      </c>
      <c r="B210" s="42">
        <v>208</v>
      </c>
      <c r="C210" s="43">
        <v>70062</v>
      </c>
      <c r="D210" s="44" t="s">
        <v>31</v>
      </c>
      <c r="E210" s="44" t="s">
        <v>82</v>
      </c>
      <c r="F210" s="44">
        <v>1</v>
      </c>
      <c r="G210" s="44" t="s">
        <v>37</v>
      </c>
      <c r="H210" s="44" t="s">
        <v>43</v>
      </c>
      <c r="I210" s="44" t="s">
        <v>40</v>
      </c>
      <c r="J210" s="44" t="s">
        <v>27</v>
      </c>
      <c r="K210" s="44" t="s">
        <v>27</v>
      </c>
      <c r="L210" s="44" t="s">
        <v>27</v>
      </c>
      <c r="M210" s="44"/>
      <c r="N210" s="44" t="s">
        <v>27</v>
      </c>
      <c r="O210" s="44">
        <v>5</v>
      </c>
      <c r="P210" s="41"/>
      <c r="Q210" s="41">
        <v>34700</v>
      </c>
      <c r="R210" s="44"/>
      <c r="S210" s="44">
        <f t="shared" ca="1" si="3"/>
        <v>73</v>
      </c>
      <c r="T210" s="44"/>
      <c r="U210" s="44"/>
      <c r="V210" s="44"/>
      <c r="W210" s="44" t="s">
        <v>27</v>
      </c>
      <c r="X210" s="44"/>
      <c r="Y210" s="44"/>
      <c r="Z210" s="44"/>
      <c r="AA210" s="44"/>
    </row>
    <row r="211" spans="1:27" x14ac:dyDescent="0.3">
      <c r="A211" s="41">
        <v>44492</v>
      </c>
      <c r="B211" s="42">
        <v>209</v>
      </c>
      <c r="C211" s="43">
        <v>77365</v>
      </c>
      <c r="D211" s="44" t="s">
        <v>31</v>
      </c>
      <c r="E211" s="44" t="s">
        <v>82</v>
      </c>
      <c r="F211" s="44">
        <v>1</v>
      </c>
      <c r="G211" s="44" t="s">
        <v>37</v>
      </c>
      <c r="H211" s="44" t="s">
        <v>43</v>
      </c>
      <c r="I211" s="44" t="s">
        <v>40</v>
      </c>
      <c r="J211" s="44" t="s">
        <v>27</v>
      </c>
      <c r="K211" s="44" t="s">
        <v>27</v>
      </c>
      <c r="L211" s="44" t="s">
        <v>27</v>
      </c>
      <c r="M211" s="44"/>
      <c r="N211" s="44" t="s">
        <v>27</v>
      </c>
      <c r="O211" s="44">
        <v>5</v>
      </c>
      <c r="P211" s="41"/>
      <c r="Q211" s="41">
        <v>35796</v>
      </c>
      <c r="R211" s="44"/>
      <c r="S211" s="44">
        <f t="shared" ca="1" si="3"/>
        <v>55</v>
      </c>
      <c r="T211" s="44"/>
      <c r="U211" s="44"/>
      <c r="V211" s="44"/>
      <c r="W211" s="44" t="s">
        <v>27</v>
      </c>
      <c r="X211" s="44"/>
      <c r="Y211" s="44"/>
      <c r="Z211" s="44"/>
      <c r="AA211" s="44"/>
    </row>
    <row r="212" spans="1:27" x14ac:dyDescent="0.3">
      <c r="A212" s="41">
        <v>44492</v>
      </c>
      <c r="B212" s="42">
        <v>210</v>
      </c>
      <c r="C212" s="43">
        <v>69685</v>
      </c>
      <c r="D212" s="44" t="s">
        <v>34</v>
      </c>
      <c r="E212" s="44" t="s">
        <v>82</v>
      </c>
      <c r="F212" s="44">
        <v>1</v>
      </c>
      <c r="G212" s="44" t="s">
        <v>68</v>
      </c>
      <c r="H212" s="44" t="s">
        <v>43</v>
      </c>
      <c r="I212" s="44" t="s">
        <v>40</v>
      </c>
      <c r="J212" s="44" t="s">
        <v>27</v>
      </c>
      <c r="K212" s="44" t="s">
        <v>27</v>
      </c>
      <c r="L212" s="44" t="s">
        <v>27</v>
      </c>
      <c r="M212" s="44"/>
      <c r="N212" s="44" t="s">
        <v>27</v>
      </c>
      <c r="O212" s="44">
        <v>4</v>
      </c>
      <c r="P212" s="41"/>
      <c r="Q212" s="41">
        <v>38353</v>
      </c>
      <c r="R212" s="44"/>
      <c r="S212" s="44">
        <f t="shared" ca="1" si="3"/>
        <v>87</v>
      </c>
      <c r="T212" s="44"/>
      <c r="U212" s="44"/>
      <c r="V212" s="44"/>
      <c r="W212" s="44" t="s">
        <v>27</v>
      </c>
      <c r="X212" s="44"/>
      <c r="Y212" s="44"/>
      <c r="Z212" s="44"/>
      <c r="AA212" s="44"/>
    </row>
    <row r="213" spans="1:27" x14ac:dyDescent="0.3">
      <c r="A213" s="41">
        <v>44492</v>
      </c>
      <c r="B213" s="42">
        <v>211</v>
      </c>
      <c r="C213" s="43">
        <v>111096</v>
      </c>
      <c r="D213" s="44" t="s">
        <v>31</v>
      </c>
      <c r="E213" s="44" t="s">
        <v>82</v>
      </c>
      <c r="F213" s="44">
        <v>4</v>
      </c>
      <c r="G213" s="44" t="s">
        <v>66</v>
      </c>
      <c r="H213" s="44" t="s">
        <v>43</v>
      </c>
      <c r="I213" s="44" t="s">
        <v>40</v>
      </c>
      <c r="J213" s="44" t="s">
        <v>27</v>
      </c>
      <c r="K213" s="44" t="s">
        <v>27</v>
      </c>
      <c r="L213" s="44" t="s">
        <v>27</v>
      </c>
      <c r="M213" s="44"/>
      <c r="N213" s="44" t="s">
        <v>27</v>
      </c>
      <c r="O213" s="44">
        <v>4</v>
      </c>
      <c r="P213" s="41"/>
      <c r="Q213" s="41">
        <v>33239</v>
      </c>
      <c r="R213" s="44"/>
      <c r="S213" s="44">
        <f t="shared" ca="1" si="3"/>
        <v>76</v>
      </c>
      <c r="T213" s="44"/>
      <c r="U213" s="44"/>
      <c r="V213" s="44"/>
      <c r="W213" s="44" t="s">
        <v>27</v>
      </c>
      <c r="X213" s="44"/>
      <c r="Y213" s="44"/>
      <c r="Z213" s="44"/>
      <c r="AA213" s="44"/>
    </row>
    <row r="214" spans="1:27" x14ac:dyDescent="0.3">
      <c r="A214" s="41">
        <v>44492</v>
      </c>
      <c r="B214" s="42">
        <v>212</v>
      </c>
      <c r="C214" s="43">
        <v>97654</v>
      </c>
      <c r="D214" s="44" t="s">
        <v>31</v>
      </c>
      <c r="E214" s="44" t="s">
        <v>82</v>
      </c>
      <c r="F214" s="44">
        <v>2</v>
      </c>
      <c r="G214" s="44" t="s">
        <v>37</v>
      </c>
      <c r="H214" s="44" t="s">
        <v>43</v>
      </c>
      <c r="I214" s="44" t="s">
        <v>40</v>
      </c>
      <c r="J214" s="44" t="s">
        <v>27</v>
      </c>
      <c r="K214" s="44" t="s">
        <v>27</v>
      </c>
      <c r="L214" s="44" t="s">
        <v>27</v>
      </c>
      <c r="M214" s="44"/>
      <c r="N214" s="44" t="s">
        <v>27</v>
      </c>
      <c r="O214" s="44">
        <v>4</v>
      </c>
      <c r="P214" s="41"/>
      <c r="Q214" s="41">
        <v>36892</v>
      </c>
      <c r="R214" s="44"/>
      <c r="S214" s="44">
        <f t="shared" ca="1" si="3"/>
        <v>65</v>
      </c>
      <c r="T214" s="44"/>
      <c r="U214" s="44"/>
      <c r="V214" s="44"/>
      <c r="W214" s="44" t="s">
        <v>27</v>
      </c>
      <c r="X214" s="44"/>
      <c r="Y214" s="44"/>
      <c r="Z214" s="44"/>
      <c r="AA214" s="44"/>
    </row>
    <row r="215" spans="1:27" x14ac:dyDescent="0.3">
      <c r="A215" s="41">
        <v>44492</v>
      </c>
      <c r="B215" s="42">
        <v>213</v>
      </c>
      <c r="C215" s="43">
        <v>96188</v>
      </c>
      <c r="D215" s="44" t="s">
        <v>34</v>
      </c>
      <c r="E215" s="44" t="s">
        <v>82</v>
      </c>
      <c r="F215" s="44">
        <v>4</v>
      </c>
      <c r="G215" s="44" t="s">
        <v>38</v>
      </c>
      <c r="H215" s="44" t="s">
        <v>43</v>
      </c>
      <c r="I215" s="44" t="s">
        <v>40</v>
      </c>
      <c r="J215" s="44" t="s">
        <v>27</v>
      </c>
      <c r="K215" s="44" t="s">
        <v>27</v>
      </c>
      <c r="L215" s="44" t="s">
        <v>27</v>
      </c>
      <c r="M215" s="44"/>
      <c r="N215" s="44" t="s">
        <v>27</v>
      </c>
      <c r="O215" s="44">
        <v>5</v>
      </c>
      <c r="P215" s="41"/>
      <c r="Q215" s="41">
        <v>42005</v>
      </c>
      <c r="R215" s="44"/>
      <c r="S215" s="44">
        <f t="shared" ca="1" si="3"/>
        <v>94</v>
      </c>
      <c r="T215" s="44"/>
      <c r="U215" s="44"/>
      <c r="V215" s="44"/>
      <c r="W215" s="44" t="s">
        <v>27</v>
      </c>
      <c r="X215" s="44"/>
      <c r="Y215" s="44"/>
      <c r="Z215" s="44"/>
      <c r="AA215" s="44"/>
    </row>
    <row r="216" spans="1:27" x14ac:dyDescent="0.3">
      <c r="A216" s="41">
        <v>44492</v>
      </c>
      <c r="B216" s="42">
        <v>214</v>
      </c>
      <c r="C216" s="43">
        <v>64934</v>
      </c>
      <c r="D216" s="44" t="s">
        <v>34</v>
      </c>
      <c r="E216" s="44" t="s">
        <v>82</v>
      </c>
      <c r="F216" s="44">
        <v>2</v>
      </c>
      <c r="G216" s="44" t="s">
        <v>39</v>
      </c>
      <c r="H216" s="44" t="s">
        <v>43</v>
      </c>
      <c r="I216" s="44" t="s">
        <v>40</v>
      </c>
      <c r="J216" s="44" t="s">
        <v>27</v>
      </c>
      <c r="K216" s="44" t="s">
        <v>27</v>
      </c>
      <c r="L216" s="44" t="s">
        <v>27</v>
      </c>
      <c r="M216" s="44"/>
      <c r="N216" s="44" t="s">
        <v>27</v>
      </c>
      <c r="O216" s="44">
        <v>4</v>
      </c>
      <c r="P216" s="41"/>
      <c r="Q216" s="41">
        <v>35796</v>
      </c>
      <c r="R216" s="44"/>
      <c r="S216" s="44">
        <f t="shared" ca="1" si="3"/>
        <v>64</v>
      </c>
      <c r="T216" s="44"/>
      <c r="U216" s="44"/>
      <c r="V216" s="44"/>
      <c r="W216" s="44" t="s">
        <v>27</v>
      </c>
      <c r="X216" s="44"/>
      <c r="Y216" s="44"/>
      <c r="Z216" s="44"/>
      <c r="AA216" s="44"/>
    </row>
    <row r="217" spans="1:27" x14ac:dyDescent="0.3">
      <c r="A217" s="41">
        <v>44492</v>
      </c>
      <c r="B217" s="42">
        <v>215</v>
      </c>
      <c r="C217" s="43">
        <v>166640</v>
      </c>
      <c r="D217" s="44" t="s">
        <v>31</v>
      </c>
      <c r="E217" s="44" t="s">
        <v>82</v>
      </c>
      <c r="F217" s="44">
        <v>4</v>
      </c>
      <c r="G217" s="44" t="s">
        <v>66</v>
      </c>
      <c r="H217" s="44" t="s">
        <v>43</v>
      </c>
      <c r="I217" s="44" t="s">
        <v>40</v>
      </c>
      <c r="J217" s="44" t="s">
        <v>27</v>
      </c>
      <c r="K217" s="44" t="s">
        <v>27</v>
      </c>
      <c r="L217" s="44" t="s">
        <v>27</v>
      </c>
      <c r="M217" s="44"/>
      <c r="N217" s="44" t="s">
        <v>27</v>
      </c>
      <c r="O217" s="44">
        <v>3</v>
      </c>
      <c r="P217" s="41"/>
      <c r="Q217" s="41">
        <v>34335</v>
      </c>
      <c r="R217" s="44"/>
      <c r="S217" s="44">
        <f t="shared" ca="1" si="3"/>
        <v>99</v>
      </c>
      <c r="T217" s="44"/>
      <c r="U217" s="44"/>
      <c r="V217" s="44"/>
      <c r="W217" s="44" t="s">
        <v>27</v>
      </c>
      <c r="X217" s="44"/>
      <c r="Y217" s="44"/>
      <c r="Z217" s="44"/>
      <c r="AA217" s="44"/>
    </row>
    <row r="218" spans="1:27" x14ac:dyDescent="0.3">
      <c r="A218" s="41">
        <v>44492</v>
      </c>
      <c r="B218" s="42">
        <v>216</v>
      </c>
      <c r="C218" s="43">
        <v>82692</v>
      </c>
      <c r="D218" s="44" t="s">
        <v>34</v>
      </c>
      <c r="E218" s="44" t="s">
        <v>82</v>
      </c>
      <c r="F218" s="44">
        <v>2</v>
      </c>
      <c r="G218" s="44" t="s">
        <v>37</v>
      </c>
      <c r="H218" s="44" t="s">
        <v>43</v>
      </c>
      <c r="I218" s="44" t="s">
        <v>40</v>
      </c>
      <c r="J218" s="44" t="s">
        <v>27</v>
      </c>
      <c r="K218" s="44" t="s">
        <v>27</v>
      </c>
      <c r="L218" s="44" t="s">
        <v>27</v>
      </c>
      <c r="M218" s="44"/>
      <c r="N218" s="44" t="s">
        <v>27</v>
      </c>
      <c r="O218" s="44">
        <v>4</v>
      </c>
      <c r="P218" s="41"/>
      <c r="Q218" s="41">
        <v>41275</v>
      </c>
      <c r="R218" s="44"/>
      <c r="S218" s="44">
        <f t="shared" ca="1" si="3"/>
        <v>82</v>
      </c>
      <c r="T218" s="44"/>
      <c r="U218" s="44"/>
      <c r="V218" s="44"/>
      <c r="W218" s="44" t="s">
        <v>27</v>
      </c>
      <c r="X218" s="44"/>
      <c r="Y218" s="44"/>
      <c r="Z218" s="44"/>
      <c r="AA218" s="44"/>
    </row>
    <row r="219" spans="1:27" x14ac:dyDescent="0.3">
      <c r="A219" s="41">
        <v>44492</v>
      </c>
      <c r="B219" s="42">
        <v>217</v>
      </c>
      <c r="C219" s="43">
        <v>141465</v>
      </c>
      <c r="D219" s="44" t="s">
        <v>31</v>
      </c>
      <c r="E219" s="44" t="s">
        <v>82</v>
      </c>
      <c r="F219" s="44">
        <v>5</v>
      </c>
      <c r="G219" s="44" t="s">
        <v>37</v>
      </c>
      <c r="H219" s="44" t="s">
        <v>43</v>
      </c>
      <c r="I219" s="44" t="s">
        <v>40</v>
      </c>
      <c r="J219" s="44" t="s">
        <v>27</v>
      </c>
      <c r="K219" s="44" t="s">
        <v>27</v>
      </c>
      <c r="L219" s="44" t="s">
        <v>27</v>
      </c>
      <c r="M219" s="44"/>
      <c r="N219" s="44" t="s">
        <v>27</v>
      </c>
      <c r="O219" s="44">
        <v>3</v>
      </c>
      <c r="P219" s="41"/>
      <c r="Q219" s="41">
        <v>33970</v>
      </c>
      <c r="R219" s="44"/>
      <c r="S219" s="44">
        <f t="shared" ca="1" si="3"/>
        <v>96</v>
      </c>
      <c r="T219" s="44"/>
      <c r="U219" s="44"/>
      <c r="V219" s="44"/>
      <c r="W219" s="44" t="s">
        <v>27</v>
      </c>
      <c r="X219" s="44"/>
      <c r="Y219" s="44"/>
      <c r="Z219" s="44"/>
      <c r="AA219" s="44"/>
    </row>
    <row r="220" spans="1:27" x14ac:dyDescent="0.3">
      <c r="A220" s="41">
        <v>44492</v>
      </c>
      <c r="B220" s="42">
        <v>218</v>
      </c>
      <c r="C220" s="43">
        <v>152120</v>
      </c>
      <c r="D220" s="44" t="s">
        <v>34</v>
      </c>
      <c r="E220" s="44" t="s">
        <v>82</v>
      </c>
      <c r="F220" s="44">
        <v>5</v>
      </c>
      <c r="G220" s="44" t="s">
        <v>37</v>
      </c>
      <c r="H220" s="44" t="s">
        <v>43</v>
      </c>
      <c r="I220" s="44" t="s">
        <v>40</v>
      </c>
      <c r="J220" s="44" t="s">
        <v>27</v>
      </c>
      <c r="K220" s="44" t="s">
        <v>27</v>
      </c>
      <c r="L220" s="44" t="s">
        <v>27</v>
      </c>
      <c r="M220" s="44"/>
      <c r="N220" s="44" t="s">
        <v>27</v>
      </c>
      <c r="O220" s="44">
        <v>4</v>
      </c>
      <c r="P220" s="41"/>
      <c r="Q220" s="41">
        <v>43831</v>
      </c>
      <c r="R220" s="44"/>
      <c r="S220" s="44">
        <f t="shared" ca="1" si="3"/>
        <v>95</v>
      </c>
      <c r="T220" s="44"/>
      <c r="U220" s="44"/>
      <c r="V220" s="44"/>
      <c r="W220" s="44" t="s">
        <v>27</v>
      </c>
      <c r="X220" s="44"/>
      <c r="Y220" s="44"/>
      <c r="Z220" s="44"/>
      <c r="AA220" s="44"/>
    </row>
    <row r="221" spans="1:27" x14ac:dyDescent="0.3">
      <c r="A221" s="41">
        <v>44492</v>
      </c>
      <c r="B221" s="42">
        <v>219</v>
      </c>
      <c r="C221" s="43">
        <v>138165</v>
      </c>
      <c r="D221" s="44" t="s">
        <v>34</v>
      </c>
      <c r="E221" s="44" t="s">
        <v>82</v>
      </c>
      <c r="F221" s="44">
        <v>5</v>
      </c>
      <c r="G221" s="44" t="s">
        <v>39</v>
      </c>
      <c r="H221" s="44" t="s">
        <v>43</v>
      </c>
      <c r="I221" s="44" t="s">
        <v>40</v>
      </c>
      <c r="J221" s="44" t="s">
        <v>27</v>
      </c>
      <c r="K221" s="44" t="s">
        <v>27</v>
      </c>
      <c r="L221" s="44" t="s">
        <v>27</v>
      </c>
      <c r="M221" s="44"/>
      <c r="N221" s="44" t="s">
        <v>27</v>
      </c>
      <c r="O221" s="44">
        <v>2</v>
      </c>
      <c r="P221" s="41"/>
      <c r="Q221" s="41">
        <v>41640</v>
      </c>
      <c r="R221" s="44"/>
      <c r="S221" s="44">
        <f t="shared" ca="1" si="3"/>
        <v>57</v>
      </c>
      <c r="T221" s="44"/>
      <c r="U221" s="44"/>
      <c r="V221" s="44"/>
      <c r="W221" s="44" t="s">
        <v>27</v>
      </c>
      <c r="X221" s="44"/>
      <c r="Y221" s="44"/>
      <c r="Z221" s="44"/>
      <c r="AA221" s="44"/>
    </row>
    <row r="222" spans="1:27" x14ac:dyDescent="0.3">
      <c r="A222" s="41">
        <v>44492</v>
      </c>
      <c r="B222" s="42">
        <v>220</v>
      </c>
      <c r="C222" s="43">
        <v>108836</v>
      </c>
      <c r="D222" s="44" t="s">
        <v>31</v>
      </c>
      <c r="E222" s="44" t="s">
        <v>82</v>
      </c>
      <c r="F222" s="44">
        <v>4</v>
      </c>
      <c r="G222" s="44" t="s">
        <v>38</v>
      </c>
      <c r="H222" s="44" t="s">
        <v>43</v>
      </c>
      <c r="I222" s="44" t="s">
        <v>40</v>
      </c>
      <c r="J222" s="44" t="s">
        <v>27</v>
      </c>
      <c r="K222" s="44" t="s">
        <v>27</v>
      </c>
      <c r="L222" s="44" t="s">
        <v>27</v>
      </c>
      <c r="M222" s="44"/>
      <c r="N222" s="44" t="s">
        <v>27</v>
      </c>
      <c r="O222" s="44">
        <v>4</v>
      </c>
      <c r="P222" s="41"/>
      <c r="Q222" s="41">
        <v>42736</v>
      </c>
      <c r="R222" s="44"/>
      <c r="S222" s="44">
        <f t="shared" ca="1" si="3"/>
        <v>86</v>
      </c>
      <c r="T222" s="44"/>
      <c r="U222" s="44"/>
      <c r="V222" s="44"/>
      <c r="W222" s="44" t="s">
        <v>27</v>
      </c>
      <c r="X222" s="44"/>
      <c r="Y222" s="44"/>
      <c r="Z222" s="44"/>
      <c r="AA222" s="44"/>
    </row>
    <row r="223" spans="1:27" x14ac:dyDescent="0.3">
      <c r="A223" s="41">
        <v>44492</v>
      </c>
      <c r="B223" s="42">
        <v>221</v>
      </c>
      <c r="C223" s="43">
        <v>130751</v>
      </c>
      <c r="D223" s="44" t="s">
        <v>31</v>
      </c>
      <c r="E223" s="44" t="s">
        <v>82</v>
      </c>
      <c r="F223" s="44">
        <v>3</v>
      </c>
      <c r="G223" s="44" t="s">
        <v>66</v>
      </c>
      <c r="H223" s="44" t="s">
        <v>43</v>
      </c>
      <c r="I223" s="44" t="s">
        <v>40</v>
      </c>
      <c r="J223" s="44" t="s">
        <v>27</v>
      </c>
      <c r="K223" s="44" t="s">
        <v>27</v>
      </c>
      <c r="L223" s="44" t="s">
        <v>27</v>
      </c>
      <c r="M223" s="44"/>
      <c r="N223" s="44" t="s">
        <v>27</v>
      </c>
      <c r="O223" s="44">
        <v>4</v>
      </c>
      <c r="P223" s="41"/>
      <c r="Q223" s="41">
        <v>34700</v>
      </c>
      <c r="R223" s="44"/>
      <c r="S223" s="44">
        <f t="shared" ca="1" si="3"/>
        <v>81</v>
      </c>
      <c r="T223" s="44"/>
      <c r="U223" s="44"/>
      <c r="V223" s="44"/>
      <c r="W223" s="44" t="s">
        <v>27</v>
      </c>
      <c r="X223" s="44"/>
      <c r="Y223" s="44"/>
      <c r="Z223" s="44"/>
      <c r="AA223" s="44"/>
    </row>
    <row r="224" spans="1:27" x14ac:dyDescent="0.3">
      <c r="A224" s="41">
        <v>44492</v>
      </c>
      <c r="B224" s="42">
        <v>222</v>
      </c>
      <c r="C224" s="43">
        <v>132604</v>
      </c>
      <c r="D224" s="44" t="s">
        <v>31</v>
      </c>
      <c r="E224" s="44" t="s">
        <v>82</v>
      </c>
      <c r="F224" s="44">
        <v>4</v>
      </c>
      <c r="G224" s="44" t="s">
        <v>68</v>
      </c>
      <c r="H224" s="44" t="s">
        <v>43</v>
      </c>
      <c r="I224" s="44" t="s">
        <v>40</v>
      </c>
      <c r="J224" s="44" t="s">
        <v>27</v>
      </c>
      <c r="K224" s="44" t="s">
        <v>27</v>
      </c>
      <c r="L224" s="44" t="s">
        <v>27</v>
      </c>
      <c r="M224" s="44"/>
      <c r="N224" s="44" t="s">
        <v>27</v>
      </c>
      <c r="O224" s="44">
        <v>5</v>
      </c>
      <c r="P224" s="41"/>
      <c r="Q224" s="41">
        <v>39083</v>
      </c>
      <c r="R224" s="44"/>
      <c r="S224" s="44">
        <f t="shared" ca="1" si="3"/>
        <v>51</v>
      </c>
      <c r="T224" s="44"/>
      <c r="U224" s="44"/>
      <c r="V224" s="44"/>
      <c r="W224" s="44" t="s">
        <v>27</v>
      </c>
      <c r="X224" s="44"/>
      <c r="Y224" s="44"/>
      <c r="Z224" s="44"/>
      <c r="AA224" s="44"/>
    </row>
    <row r="225" spans="1:27" x14ac:dyDescent="0.3">
      <c r="A225" s="41">
        <v>44492</v>
      </c>
      <c r="B225" s="42">
        <v>223</v>
      </c>
      <c r="C225" s="43">
        <v>65575</v>
      </c>
      <c r="D225" s="44" t="s">
        <v>31</v>
      </c>
      <c r="E225" s="44" t="s">
        <v>82</v>
      </c>
      <c r="F225" s="44">
        <v>1</v>
      </c>
      <c r="G225" s="44" t="s">
        <v>68</v>
      </c>
      <c r="H225" s="44" t="s">
        <v>43</v>
      </c>
      <c r="I225" s="44" t="s">
        <v>40</v>
      </c>
      <c r="J225" s="44" t="s">
        <v>27</v>
      </c>
      <c r="K225" s="44" t="s">
        <v>27</v>
      </c>
      <c r="L225" s="44" t="s">
        <v>27</v>
      </c>
      <c r="M225" s="44"/>
      <c r="N225" s="44" t="s">
        <v>27</v>
      </c>
      <c r="O225" s="44">
        <v>4</v>
      </c>
      <c r="P225" s="41"/>
      <c r="Q225" s="41">
        <v>38718</v>
      </c>
      <c r="R225" s="44"/>
      <c r="S225" s="44">
        <f t="shared" ca="1" si="3"/>
        <v>64</v>
      </c>
      <c r="T225" s="44"/>
      <c r="U225" s="44"/>
      <c r="V225" s="44"/>
      <c r="W225" s="44" t="s">
        <v>27</v>
      </c>
      <c r="X225" s="44"/>
      <c r="Y225" s="44"/>
      <c r="Z225" s="44"/>
      <c r="AA225" s="44"/>
    </row>
    <row r="226" spans="1:27" x14ac:dyDescent="0.3">
      <c r="A226" s="41">
        <v>44492</v>
      </c>
      <c r="B226" s="42">
        <v>224</v>
      </c>
      <c r="C226" s="43">
        <v>97368</v>
      </c>
      <c r="D226" s="44" t="s">
        <v>34</v>
      </c>
      <c r="E226" s="44" t="s">
        <v>82</v>
      </c>
      <c r="F226" s="44">
        <v>4</v>
      </c>
      <c r="G226" s="44" t="s">
        <v>68</v>
      </c>
      <c r="H226" s="44" t="s">
        <v>43</v>
      </c>
      <c r="I226" s="44" t="s">
        <v>40</v>
      </c>
      <c r="J226" s="44" t="s">
        <v>27</v>
      </c>
      <c r="K226" s="44" t="s">
        <v>27</v>
      </c>
      <c r="L226" s="44" t="s">
        <v>27</v>
      </c>
      <c r="M226" s="44"/>
      <c r="N226" s="44" t="s">
        <v>27</v>
      </c>
      <c r="O226" s="44">
        <v>4</v>
      </c>
      <c r="P226" s="41"/>
      <c r="Q226" s="41">
        <v>36526</v>
      </c>
      <c r="R226" s="44"/>
      <c r="S226" s="44">
        <f t="shared" ca="1" si="3"/>
        <v>88</v>
      </c>
      <c r="T226" s="44"/>
      <c r="U226" s="44"/>
      <c r="V226" s="44"/>
      <c r="W226" s="44" t="s">
        <v>27</v>
      </c>
      <c r="X226" s="44"/>
      <c r="Y226" s="44"/>
      <c r="Z226" s="44"/>
      <c r="AA226" s="44"/>
    </row>
    <row r="227" spans="1:27" x14ac:dyDescent="0.3">
      <c r="A227" s="41">
        <v>44492</v>
      </c>
      <c r="B227" s="42">
        <v>225</v>
      </c>
      <c r="C227" s="43">
        <v>99296</v>
      </c>
      <c r="D227" s="44" t="s">
        <v>34</v>
      </c>
      <c r="E227" s="44" t="s">
        <v>82</v>
      </c>
      <c r="F227" s="44">
        <v>4</v>
      </c>
      <c r="G227" s="44" t="s">
        <v>37</v>
      </c>
      <c r="H227" s="44" t="s">
        <v>43</v>
      </c>
      <c r="I227" s="44" t="s">
        <v>40</v>
      </c>
      <c r="J227" s="44" t="s">
        <v>27</v>
      </c>
      <c r="K227" s="44" t="s">
        <v>27</v>
      </c>
      <c r="L227" s="44" t="s">
        <v>27</v>
      </c>
      <c r="M227" s="44"/>
      <c r="N227" s="44" t="s">
        <v>27</v>
      </c>
      <c r="O227" s="44">
        <v>5</v>
      </c>
      <c r="P227" s="41"/>
      <c r="Q227" s="41">
        <v>37622</v>
      </c>
      <c r="R227" s="44"/>
      <c r="S227" s="44">
        <f t="shared" ca="1" si="3"/>
        <v>78</v>
      </c>
      <c r="T227" s="44"/>
      <c r="U227" s="44"/>
      <c r="V227" s="44"/>
      <c r="W227" s="44" t="s">
        <v>27</v>
      </c>
      <c r="X227" s="44"/>
      <c r="Y227" s="44"/>
      <c r="Z227" s="44"/>
      <c r="AA227" s="44"/>
    </row>
    <row r="228" spans="1:27" x14ac:dyDescent="0.3">
      <c r="A228" s="41">
        <v>44492</v>
      </c>
      <c r="B228" s="42">
        <v>226</v>
      </c>
      <c r="C228" s="43">
        <v>96278</v>
      </c>
      <c r="D228" s="44" t="s">
        <v>34</v>
      </c>
      <c r="E228" s="44" t="s">
        <v>82</v>
      </c>
      <c r="F228" s="44">
        <v>2</v>
      </c>
      <c r="G228" s="44" t="s">
        <v>66</v>
      </c>
      <c r="H228" s="44" t="s">
        <v>43</v>
      </c>
      <c r="I228" s="44" t="s">
        <v>40</v>
      </c>
      <c r="J228" s="44" t="s">
        <v>27</v>
      </c>
      <c r="K228" s="44" t="s">
        <v>27</v>
      </c>
      <c r="L228" s="44" t="s">
        <v>27</v>
      </c>
      <c r="M228" s="44"/>
      <c r="N228" s="44" t="s">
        <v>27</v>
      </c>
      <c r="O228" s="44">
        <v>3</v>
      </c>
      <c r="P228" s="41"/>
      <c r="Q228" s="41">
        <v>33604</v>
      </c>
      <c r="R228" s="44"/>
      <c r="S228" s="44">
        <f t="shared" ca="1" si="3"/>
        <v>82</v>
      </c>
      <c r="T228" s="44"/>
      <c r="U228" s="44"/>
      <c r="V228" s="44"/>
      <c r="W228" s="44" t="s">
        <v>27</v>
      </c>
      <c r="X228" s="44"/>
      <c r="Y228" s="44"/>
      <c r="Z228" s="44"/>
      <c r="AA228" s="44"/>
    </row>
    <row r="229" spans="1:27" x14ac:dyDescent="0.3">
      <c r="A229" s="41">
        <v>44492</v>
      </c>
      <c r="B229" s="42">
        <v>227</v>
      </c>
      <c r="C229" s="43">
        <v>113474</v>
      </c>
      <c r="D229" s="44" t="s">
        <v>31</v>
      </c>
      <c r="E229" s="44" t="s">
        <v>82</v>
      </c>
      <c r="F229" s="44">
        <v>3</v>
      </c>
      <c r="G229" s="44" t="s">
        <v>37</v>
      </c>
      <c r="H229" s="44" t="s">
        <v>43</v>
      </c>
      <c r="I229" s="44" t="s">
        <v>40</v>
      </c>
      <c r="J229" s="44" t="s">
        <v>27</v>
      </c>
      <c r="K229" s="44" t="s">
        <v>27</v>
      </c>
      <c r="L229" s="44" t="s">
        <v>27</v>
      </c>
      <c r="M229" s="44"/>
      <c r="N229" s="44" t="s">
        <v>27</v>
      </c>
      <c r="O229" s="44">
        <v>5</v>
      </c>
      <c r="P229" s="41"/>
      <c r="Q229" s="41">
        <v>33604</v>
      </c>
      <c r="R229" s="44"/>
      <c r="S229" s="44">
        <f t="shared" ca="1" si="3"/>
        <v>52</v>
      </c>
      <c r="T229" s="44"/>
      <c r="U229" s="44"/>
      <c r="V229" s="44"/>
      <c r="W229" s="44" t="s">
        <v>27</v>
      </c>
      <c r="X229" s="44"/>
      <c r="Y229" s="44"/>
      <c r="Z229" s="44"/>
      <c r="AA229" s="44"/>
    </row>
    <row r="230" spans="1:27" x14ac:dyDescent="0.3">
      <c r="A230" s="41">
        <v>44492</v>
      </c>
      <c r="B230" s="42">
        <v>228</v>
      </c>
      <c r="C230" s="43">
        <v>50967</v>
      </c>
      <c r="D230" s="44" t="s">
        <v>34</v>
      </c>
      <c r="E230" s="44" t="s">
        <v>82</v>
      </c>
      <c r="F230" s="44">
        <v>1</v>
      </c>
      <c r="G230" s="44" t="s">
        <v>68</v>
      </c>
      <c r="H230" s="44" t="s">
        <v>43</v>
      </c>
      <c r="I230" s="44" t="s">
        <v>40</v>
      </c>
      <c r="J230" s="44" t="s">
        <v>27</v>
      </c>
      <c r="K230" s="44" t="s">
        <v>27</v>
      </c>
      <c r="L230" s="44" t="s">
        <v>27</v>
      </c>
      <c r="M230" s="44"/>
      <c r="N230" s="44" t="s">
        <v>27</v>
      </c>
      <c r="O230" s="44">
        <v>4</v>
      </c>
      <c r="P230" s="41"/>
      <c r="Q230" s="41">
        <v>36161</v>
      </c>
      <c r="R230" s="44"/>
      <c r="S230" s="44">
        <f t="shared" ca="1" si="3"/>
        <v>87</v>
      </c>
      <c r="T230" s="44"/>
      <c r="U230" s="44"/>
      <c r="V230" s="44"/>
      <c r="W230" s="44" t="s">
        <v>27</v>
      </c>
      <c r="X230" s="44"/>
      <c r="Y230" s="44"/>
      <c r="Z230" s="44"/>
      <c r="AA230" s="44"/>
    </row>
    <row r="231" spans="1:27" x14ac:dyDescent="0.3">
      <c r="A231" s="41">
        <v>44492</v>
      </c>
      <c r="B231" s="42">
        <v>229</v>
      </c>
      <c r="C231" s="43">
        <v>85764</v>
      </c>
      <c r="D231" s="44" t="s">
        <v>34</v>
      </c>
      <c r="E231" s="44" t="s">
        <v>82</v>
      </c>
      <c r="F231" s="44">
        <v>2</v>
      </c>
      <c r="G231" s="44" t="s">
        <v>68</v>
      </c>
      <c r="H231" s="44" t="s">
        <v>43</v>
      </c>
      <c r="I231" s="44" t="s">
        <v>40</v>
      </c>
      <c r="J231" s="44" t="s">
        <v>27</v>
      </c>
      <c r="K231" s="44" t="s">
        <v>27</v>
      </c>
      <c r="L231" s="44" t="s">
        <v>27</v>
      </c>
      <c r="M231" s="44"/>
      <c r="N231" s="44" t="s">
        <v>27</v>
      </c>
      <c r="O231" s="44">
        <v>4</v>
      </c>
      <c r="P231" s="41"/>
      <c r="Q231" s="41">
        <v>38718</v>
      </c>
      <c r="R231" s="44"/>
      <c r="S231" s="44">
        <f t="shared" ca="1" si="3"/>
        <v>93</v>
      </c>
      <c r="T231" s="44"/>
      <c r="U231" s="44"/>
      <c r="V231" s="44"/>
      <c r="W231" s="44" t="s">
        <v>27</v>
      </c>
      <c r="X231" s="44"/>
      <c r="Y231" s="44"/>
      <c r="Z231" s="44"/>
      <c r="AA231" s="44"/>
    </row>
    <row r="232" spans="1:27" x14ac:dyDescent="0.3">
      <c r="A232" s="41">
        <v>44492</v>
      </c>
      <c r="B232" s="42">
        <v>230</v>
      </c>
      <c r="C232" s="43">
        <v>101156</v>
      </c>
      <c r="D232" s="44" t="s">
        <v>34</v>
      </c>
      <c r="E232" s="44" t="s">
        <v>82</v>
      </c>
      <c r="F232" s="44">
        <v>4</v>
      </c>
      <c r="G232" s="44" t="s">
        <v>68</v>
      </c>
      <c r="H232" s="44" t="s">
        <v>43</v>
      </c>
      <c r="I232" s="44" t="s">
        <v>40</v>
      </c>
      <c r="J232" s="44" t="s">
        <v>27</v>
      </c>
      <c r="K232" s="44" t="s">
        <v>27</v>
      </c>
      <c r="L232" s="44" t="s">
        <v>27</v>
      </c>
      <c r="M232" s="44"/>
      <c r="N232" s="44" t="s">
        <v>27</v>
      </c>
      <c r="O232" s="44">
        <v>4</v>
      </c>
      <c r="P232" s="41"/>
      <c r="Q232" s="41">
        <v>42005</v>
      </c>
      <c r="R232" s="44"/>
      <c r="S232" s="44">
        <f t="shared" ca="1" si="3"/>
        <v>84</v>
      </c>
      <c r="T232" s="44"/>
      <c r="U232" s="44"/>
      <c r="V232" s="44"/>
      <c r="W232" s="44" t="s">
        <v>27</v>
      </c>
      <c r="X232" s="44"/>
      <c r="Y232" s="44"/>
      <c r="Z232" s="44"/>
      <c r="AA232" s="44"/>
    </row>
    <row r="233" spans="1:27" x14ac:dyDescent="0.3">
      <c r="A233" s="41">
        <v>44492</v>
      </c>
      <c r="B233" s="42">
        <v>231</v>
      </c>
      <c r="C233" s="43">
        <v>92446</v>
      </c>
      <c r="D233" s="44" t="s">
        <v>34</v>
      </c>
      <c r="E233" s="44" t="s">
        <v>82</v>
      </c>
      <c r="F233" s="44">
        <v>3</v>
      </c>
      <c r="G233" s="44" t="s">
        <v>68</v>
      </c>
      <c r="H233" s="44" t="s">
        <v>43</v>
      </c>
      <c r="I233" s="44" t="s">
        <v>40</v>
      </c>
      <c r="J233" s="44" t="s">
        <v>27</v>
      </c>
      <c r="K233" s="44" t="s">
        <v>27</v>
      </c>
      <c r="L233" s="44" t="s">
        <v>27</v>
      </c>
      <c r="M233" s="44"/>
      <c r="N233" s="44" t="s">
        <v>27</v>
      </c>
      <c r="O233" s="44">
        <v>3</v>
      </c>
      <c r="P233" s="41"/>
      <c r="Q233" s="41">
        <v>37257</v>
      </c>
      <c r="R233" s="44"/>
      <c r="S233" s="44">
        <f t="shared" ca="1" si="3"/>
        <v>94</v>
      </c>
      <c r="T233" s="44"/>
      <c r="U233" s="44"/>
      <c r="V233" s="44"/>
      <c r="W233" s="44" t="s">
        <v>27</v>
      </c>
      <c r="X233" s="44"/>
      <c r="Y233" s="44"/>
      <c r="Z233" s="44"/>
      <c r="AA233" s="44"/>
    </row>
    <row r="234" spans="1:27" x14ac:dyDescent="0.3">
      <c r="A234" s="41">
        <v>44492</v>
      </c>
      <c r="B234" s="42">
        <v>232</v>
      </c>
      <c r="C234" s="43">
        <v>122846</v>
      </c>
      <c r="D234" s="44" t="s">
        <v>31</v>
      </c>
      <c r="E234" s="44" t="s">
        <v>82</v>
      </c>
      <c r="F234" s="44">
        <v>3</v>
      </c>
      <c r="G234" s="44" t="s">
        <v>37</v>
      </c>
      <c r="H234" s="44" t="s">
        <v>43</v>
      </c>
      <c r="I234" s="44" t="s">
        <v>40</v>
      </c>
      <c r="J234" s="44" t="s">
        <v>27</v>
      </c>
      <c r="K234" s="44" t="s">
        <v>27</v>
      </c>
      <c r="L234" s="44" t="s">
        <v>27</v>
      </c>
      <c r="M234" s="44"/>
      <c r="N234" s="44" t="s">
        <v>27</v>
      </c>
      <c r="O234" s="44">
        <v>4</v>
      </c>
      <c r="P234" s="41"/>
      <c r="Q234" s="41">
        <v>37622</v>
      </c>
      <c r="R234" s="44"/>
      <c r="S234" s="44">
        <f t="shared" ca="1" si="3"/>
        <v>82</v>
      </c>
      <c r="T234" s="44"/>
      <c r="U234" s="44"/>
      <c r="V234" s="44"/>
      <c r="W234" s="44" t="s">
        <v>27</v>
      </c>
      <c r="X234" s="44"/>
      <c r="Y234" s="44"/>
      <c r="Z234" s="44"/>
      <c r="AA234" s="44"/>
    </row>
    <row r="235" spans="1:27" x14ac:dyDescent="0.3">
      <c r="A235" s="41">
        <v>44492</v>
      </c>
      <c r="B235" s="42">
        <v>233</v>
      </c>
      <c r="C235" s="43">
        <v>70530</v>
      </c>
      <c r="D235" s="44" t="s">
        <v>31</v>
      </c>
      <c r="E235" s="44" t="s">
        <v>82</v>
      </c>
      <c r="F235" s="44">
        <v>2</v>
      </c>
      <c r="G235" s="44" t="s">
        <v>37</v>
      </c>
      <c r="H235" s="44" t="s">
        <v>43</v>
      </c>
      <c r="I235" s="44" t="s">
        <v>40</v>
      </c>
      <c r="J235" s="44" t="s">
        <v>27</v>
      </c>
      <c r="K235" s="44" t="s">
        <v>27</v>
      </c>
      <c r="L235" s="44" t="s">
        <v>27</v>
      </c>
      <c r="M235" s="44"/>
      <c r="N235" s="44" t="s">
        <v>27</v>
      </c>
      <c r="O235" s="44">
        <v>4</v>
      </c>
      <c r="P235" s="41"/>
      <c r="Q235" s="41">
        <v>39448</v>
      </c>
      <c r="R235" s="44"/>
      <c r="S235" s="44">
        <f t="shared" ca="1" si="3"/>
        <v>60</v>
      </c>
      <c r="T235" s="44"/>
      <c r="U235" s="44"/>
      <c r="V235" s="44"/>
      <c r="W235" s="44" t="s">
        <v>27</v>
      </c>
      <c r="X235" s="44"/>
      <c r="Y235" s="44"/>
      <c r="Z235" s="44"/>
      <c r="AA235" s="44"/>
    </row>
    <row r="236" spans="1:27" x14ac:dyDescent="0.3">
      <c r="A236" s="41">
        <v>44492</v>
      </c>
      <c r="B236" s="42">
        <v>234</v>
      </c>
      <c r="C236" s="43">
        <v>105046</v>
      </c>
      <c r="D236" s="44" t="s">
        <v>31</v>
      </c>
      <c r="E236" s="44" t="s">
        <v>82</v>
      </c>
      <c r="F236" s="44">
        <v>2</v>
      </c>
      <c r="G236" s="44" t="s">
        <v>39</v>
      </c>
      <c r="H236" s="44" t="s">
        <v>43</v>
      </c>
      <c r="I236" s="44" t="s">
        <v>40</v>
      </c>
      <c r="J236" s="44" t="s">
        <v>27</v>
      </c>
      <c r="K236" s="44" t="s">
        <v>27</v>
      </c>
      <c r="L236" s="44" t="s">
        <v>27</v>
      </c>
      <c r="M236" s="44"/>
      <c r="N236" s="44" t="s">
        <v>27</v>
      </c>
      <c r="O236" s="44">
        <v>3</v>
      </c>
      <c r="P236" s="41"/>
      <c r="Q236" s="41">
        <v>35796</v>
      </c>
      <c r="R236" s="44"/>
      <c r="S236" s="44">
        <f t="shared" ca="1" si="3"/>
        <v>54</v>
      </c>
      <c r="T236" s="44"/>
      <c r="U236" s="44"/>
      <c r="V236" s="44"/>
      <c r="W236" s="44" t="s">
        <v>27</v>
      </c>
      <c r="X236" s="44"/>
      <c r="Y236" s="44"/>
      <c r="Z236" s="44"/>
      <c r="AA236" s="44"/>
    </row>
    <row r="237" spans="1:27" x14ac:dyDescent="0.3">
      <c r="A237" s="41">
        <v>44492</v>
      </c>
      <c r="B237" s="42">
        <v>235</v>
      </c>
      <c r="C237" s="43">
        <v>134410</v>
      </c>
      <c r="D237" s="44" t="s">
        <v>31</v>
      </c>
      <c r="E237" s="44" t="s">
        <v>82</v>
      </c>
      <c r="F237" s="44">
        <v>5</v>
      </c>
      <c r="G237" s="44" t="s">
        <v>37</v>
      </c>
      <c r="H237" s="44" t="s">
        <v>43</v>
      </c>
      <c r="I237" s="44" t="s">
        <v>40</v>
      </c>
      <c r="J237" s="44" t="s">
        <v>27</v>
      </c>
      <c r="K237" s="44" t="s">
        <v>27</v>
      </c>
      <c r="L237" s="44" t="s">
        <v>27</v>
      </c>
      <c r="M237" s="44"/>
      <c r="N237" s="44" t="s">
        <v>27</v>
      </c>
      <c r="O237" s="44">
        <v>5</v>
      </c>
      <c r="P237" s="41"/>
      <c r="Q237" s="41">
        <v>43466</v>
      </c>
      <c r="R237" s="44"/>
      <c r="S237" s="44">
        <f t="shared" ca="1" si="3"/>
        <v>78</v>
      </c>
      <c r="T237" s="44"/>
      <c r="U237" s="44"/>
      <c r="V237" s="44"/>
      <c r="W237" s="44" t="s">
        <v>27</v>
      </c>
      <c r="X237" s="44"/>
      <c r="Y237" s="44"/>
      <c r="Z237" s="44"/>
      <c r="AA237" s="44"/>
    </row>
    <row r="238" spans="1:27" x14ac:dyDescent="0.3">
      <c r="A238" s="41">
        <v>44492</v>
      </c>
      <c r="B238" s="42">
        <v>236</v>
      </c>
      <c r="C238" s="43">
        <v>114070</v>
      </c>
      <c r="D238" s="44" t="s">
        <v>31</v>
      </c>
      <c r="E238" s="44" t="s">
        <v>82</v>
      </c>
      <c r="F238" s="44">
        <v>5</v>
      </c>
      <c r="G238" s="44" t="s">
        <v>38</v>
      </c>
      <c r="H238" s="44" t="s">
        <v>43</v>
      </c>
      <c r="I238" s="44" t="s">
        <v>40</v>
      </c>
      <c r="J238" s="44" t="s">
        <v>27</v>
      </c>
      <c r="K238" s="44" t="s">
        <v>27</v>
      </c>
      <c r="L238" s="44" t="s">
        <v>27</v>
      </c>
      <c r="M238" s="44"/>
      <c r="N238" s="44" t="s">
        <v>27</v>
      </c>
      <c r="O238" s="44">
        <v>4</v>
      </c>
      <c r="P238" s="41"/>
      <c r="Q238" s="41">
        <v>36526</v>
      </c>
      <c r="R238" s="44"/>
      <c r="S238" s="44">
        <f t="shared" ca="1" si="3"/>
        <v>52</v>
      </c>
      <c r="T238" s="44"/>
      <c r="U238" s="44"/>
      <c r="V238" s="44"/>
      <c r="W238" s="44" t="s">
        <v>27</v>
      </c>
      <c r="X238" s="44"/>
      <c r="Y238" s="44"/>
      <c r="Z238" s="44"/>
      <c r="AA238" s="44"/>
    </row>
    <row r="239" spans="1:27" x14ac:dyDescent="0.3">
      <c r="A239" s="41">
        <v>44492</v>
      </c>
      <c r="B239" s="42">
        <v>237</v>
      </c>
      <c r="C239" s="43">
        <v>68638</v>
      </c>
      <c r="D239" s="44" t="s">
        <v>34</v>
      </c>
      <c r="E239" s="44" t="s">
        <v>82</v>
      </c>
      <c r="F239" s="44">
        <v>2</v>
      </c>
      <c r="G239" s="44" t="s">
        <v>38</v>
      </c>
      <c r="H239" s="44" t="s">
        <v>43</v>
      </c>
      <c r="I239" s="44" t="s">
        <v>40</v>
      </c>
      <c r="J239" s="44" t="s">
        <v>27</v>
      </c>
      <c r="K239" s="44" t="s">
        <v>27</v>
      </c>
      <c r="L239" s="44" t="s">
        <v>27</v>
      </c>
      <c r="M239" s="44"/>
      <c r="N239" s="44" t="s">
        <v>27</v>
      </c>
      <c r="O239" s="44">
        <v>4</v>
      </c>
      <c r="P239" s="41"/>
      <c r="Q239" s="41">
        <v>39083</v>
      </c>
      <c r="R239" s="44"/>
      <c r="S239" s="44">
        <f t="shared" ca="1" si="3"/>
        <v>96</v>
      </c>
      <c r="T239" s="44"/>
      <c r="U239" s="44"/>
      <c r="V239" s="44"/>
      <c r="W239" s="44" t="s">
        <v>27</v>
      </c>
      <c r="X239" s="44"/>
      <c r="Y239" s="44"/>
      <c r="Z239" s="44"/>
      <c r="AA239" s="44"/>
    </row>
    <row r="240" spans="1:27" x14ac:dyDescent="0.3">
      <c r="A240" s="41">
        <v>44492</v>
      </c>
      <c r="B240" s="42">
        <v>238</v>
      </c>
      <c r="C240" s="43">
        <v>115305</v>
      </c>
      <c r="D240" s="44" t="s">
        <v>34</v>
      </c>
      <c r="E240" s="44" t="s">
        <v>82</v>
      </c>
      <c r="F240" s="44">
        <v>5</v>
      </c>
      <c r="G240" s="44" t="s">
        <v>38</v>
      </c>
      <c r="H240" s="44" t="s">
        <v>43</v>
      </c>
      <c r="I240" s="44" t="s">
        <v>40</v>
      </c>
      <c r="J240" s="44" t="s">
        <v>27</v>
      </c>
      <c r="K240" s="44" t="s">
        <v>27</v>
      </c>
      <c r="L240" s="44" t="s">
        <v>27</v>
      </c>
      <c r="M240" s="44"/>
      <c r="N240" s="44" t="s">
        <v>27</v>
      </c>
      <c r="O240" s="44">
        <v>3</v>
      </c>
      <c r="P240" s="41"/>
      <c r="Q240" s="41">
        <v>42005</v>
      </c>
      <c r="R240" s="44"/>
      <c r="S240" s="44">
        <f t="shared" ca="1" si="3"/>
        <v>51</v>
      </c>
      <c r="T240" s="44"/>
      <c r="U240" s="44"/>
      <c r="V240" s="44"/>
      <c r="W240" s="44" t="s">
        <v>27</v>
      </c>
      <c r="X240" s="44"/>
      <c r="Y240" s="44"/>
      <c r="Z240" s="44"/>
      <c r="AA240" s="44"/>
    </row>
    <row r="241" spans="1:27" x14ac:dyDescent="0.3">
      <c r="A241" s="41">
        <v>44492</v>
      </c>
      <c r="B241" s="42">
        <v>239</v>
      </c>
      <c r="C241" s="43">
        <v>100286</v>
      </c>
      <c r="D241" s="44" t="s">
        <v>31</v>
      </c>
      <c r="E241" s="44" t="s">
        <v>82</v>
      </c>
      <c r="F241" s="44">
        <v>2</v>
      </c>
      <c r="G241" s="44" t="s">
        <v>37</v>
      </c>
      <c r="H241" s="44" t="s">
        <v>43</v>
      </c>
      <c r="I241" s="44" t="s">
        <v>40</v>
      </c>
      <c r="J241" s="44" t="s">
        <v>27</v>
      </c>
      <c r="K241" s="44" t="s">
        <v>27</v>
      </c>
      <c r="L241" s="44" t="s">
        <v>27</v>
      </c>
      <c r="M241" s="44"/>
      <c r="N241" s="44" t="s">
        <v>27</v>
      </c>
      <c r="O241" s="44">
        <v>4</v>
      </c>
      <c r="P241" s="41"/>
      <c r="Q241" s="41">
        <v>36892</v>
      </c>
      <c r="R241" s="44"/>
      <c r="S241" s="44">
        <f t="shared" ca="1" si="3"/>
        <v>95</v>
      </c>
      <c r="T241" s="44"/>
      <c r="U241" s="44"/>
      <c r="V241" s="44"/>
      <c r="W241" s="44" t="s">
        <v>27</v>
      </c>
      <c r="X241" s="44"/>
      <c r="Y241" s="44"/>
      <c r="Z241" s="44"/>
      <c r="AA241" s="44"/>
    </row>
    <row r="242" spans="1:27" x14ac:dyDescent="0.3">
      <c r="A242" s="41">
        <v>44492</v>
      </c>
      <c r="B242" s="42">
        <v>240</v>
      </c>
      <c r="C242" s="43">
        <v>174360</v>
      </c>
      <c r="D242" s="44" t="s">
        <v>31</v>
      </c>
      <c r="E242" s="44" t="s">
        <v>82</v>
      </c>
      <c r="F242" s="44">
        <v>5</v>
      </c>
      <c r="G242" s="44" t="s">
        <v>39</v>
      </c>
      <c r="H242" s="44" t="s">
        <v>43</v>
      </c>
      <c r="I242" s="44" t="s">
        <v>40</v>
      </c>
      <c r="J242" s="44" t="s">
        <v>27</v>
      </c>
      <c r="K242" s="44" t="s">
        <v>27</v>
      </c>
      <c r="L242" s="44" t="s">
        <v>27</v>
      </c>
      <c r="M242" s="44"/>
      <c r="N242" s="44" t="s">
        <v>27</v>
      </c>
      <c r="O242" s="44">
        <v>2</v>
      </c>
      <c r="P242" s="41"/>
      <c r="Q242" s="41">
        <v>40179</v>
      </c>
      <c r="R242" s="44"/>
      <c r="S242" s="44">
        <f t="shared" ca="1" si="3"/>
        <v>98</v>
      </c>
      <c r="T242" s="44"/>
      <c r="U242" s="44"/>
      <c r="V242" s="44"/>
      <c r="W242" s="44" t="s">
        <v>27</v>
      </c>
      <c r="X242" s="44"/>
      <c r="Y242" s="44"/>
      <c r="Z242" s="44"/>
      <c r="AA242" s="44"/>
    </row>
    <row r="243" spans="1:27" x14ac:dyDescent="0.3">
      <c r="A243" s="41">
        <v>44492</v>
      </c>
      <c r="B243" s="42">
        <v>241</v>
      </c>
      <c r="C243" s="43">
        <v>84690</v>
      </c>
      <c r="D243" s="44" t="s">
        <v>34</v>
      </c>
      <c r="E243" s="44" t="s">
        <v>82</v>
      </c>
      <c r="F243" s="44">
        <v>2</v>
      </c>
      <c r="G243" s="44" t="s">
        <v>37</v>
      </c>
      <c r="H243" s="44" t="s">
        <v>43</v>
      </c>
      <c r="I243" s="44" t="s">
        <v>40</v>
      </c>
      <c r="J243" s="44" t="s">
        <v>27</v>
      </c>
      <c r="K243" s="44" t="s">
        <v>27</v>
      </c>
      <c r="L243" s="44" t="s">
        <v>27</v>
      </c>
      <c r="M243" s="44"/>
      <c r="N243" s="44" t="s">
        <v>27</v>
      </c>
      <c r="O243" s="44">
        <v>3</v>
      </c>
      <c r="P243" s="41"/>
      <c r="Q243" s="41">
        <v>42370</v>
      </c>
      <c r="R243" s="44"/>
      <c r="S243" s="44">
        <f t="shared" ca="1" si="3"/>
        <v>75</v>
      </c>
      <c r="T243" s="44"/>
      <c r="U243" s="44"/>
      <c r="V243" s="44"/>
      <c r="W243" s="44" t="s">
        <v>27</v>
      </c>
      <c r="X243" s="44"/>
      <c r="Y243" s="44"/>
      <c r="Z243" s="44"/>
      <c r="AA243" s="44"/>
    </row>
    <row r="244" spans="1:27" x14ac:dyDescent="0.3">
      <c r="A244" s="41">
        <v>44492</v>
      </c>
      <c r="B244" s="42">
        <v>242</v>
      </c>
      <c r="C244" s="43">
        <v>54925</v>
      </c>
      <c r="D244" s="44" t="s">
        <v>34</v>
      </c>
      <c r="E244" s="44" t="s">
        <v>82</v>
      </c>
      <c r="F244" s="44">
        <v>1</v>
      </c>
      <c r="G244" s="44" t="s">
        <v>37</v>
      </c>
      <c r="H244" s="44" t="s">
        <v>43</v>
      </c>
      <c r="I244" s="44" t="s">
        <v>40</v>
      </c>
      <c r="J244" s="44" t="s">
        <v>27</v>
      </c>
      <c r="K244" s="44" t="s">
        <v>27</v>
      </c>
      <c r="L244" s="44" t="s">
        <v>27</v>
      </c>
      <c r="M244" s="44"/>
      <c r="N244" s="44" t="s">
        <v>27</v>
      </c>
      <c r="O244" s="44">
        <v>4</v>
      </c>
      <c r="P244" s="41"/>
      <c r="Q244" s="41">
        <v>37622</v>
      </c>
      <c r="R244" s="44"/>
      <c r="S244" s="44">
        <f t="shared" ca="1" si="3"/>
        <v>68</v>
      </c>
      <c r="T244" s="44"/>
      <c r="U244" s="44"/>
      <c r="V244" s="44"/>
      <c r="W244" s="44" t="s">
        <v>27</v>
      </c>
      <c r="X244" s="44"/>
      <c r="Y244" s="44"/>
      <c r="Z244" s="44"/>
      <c r="AA244" s="44"/>
    </row>
    <row r="245" spans="1:27" x14ac:dyDescent="0.3">
      <c r="A245" s="41">
        <v>44492</v>
      </c>
      <c r="B245" s="42">
        <v>243</v>
      </c>
      <c r="C245" s="43">
        <v>105808</v>
      </c>
      <c r="D245" s="44" t="s">
        <v>34</v>
      </c>
      <c r="E245" s="44" t="s">
        <v>82</v>
      </c>
      <c r="F245" s="44">
        <v>4</v>
      </c>
      <c r="G245" s="44" t="s">
        <v>68</v>
      </c>
      <c r="H245" s="44" t="s">
        <v>43</v>
      </c>
      <c r="I245" s="44" t="s">
        <v>40</v>
      </c>
      <c r="J245" s="44" t="s">
        <v>27</v>
      </c>
      <c r="K245" s="44" t="s">
        <v>27</v>
      </c>
      <c r="L245" s="44" t="s">
        <v>27</v>
      </c>
      <c r="M245" s="44"/>
      <c r="N245" s="44" t="s">
        <v>27</v>
      </c>
      <c r="O245" s="44">
        <v>2</v>
      </c>
      <c r="P245" s="41"/>
      <c r="Q245" s="41">
        <v>34335</v>
      </c>
      <c r="R245" s="44"/>
      <c r="S245" s="44">
        <f t="shared" ca="1" si="3"/>
        <v>67</v>
      </c>
      <c r="T245" s="44"/>
      <c r="U245" s="44"/>
      <c r="V245" s="44"/>
      <c r="W245" s="44" t="s">
        <v>27</v>
      </c>
      <c r="X245" s="44"/>
      <c r="Y245" s="44"/>
      <c r="Z245" s="44"/>
      <c r="AA245" s="44"/>
    </row>
    <row r="246" spans="1:27" x14ac:dyDescent="0.3">
      <c r="A246" s="41">
        <v>44492</v>
      </c>
      <c r="B246" s="42">
        <v>244</v>
      </c>
      <c r="C246" s="43">
        <v>101372</v>
      </c>
      <c r="D246" s="44" t="s">
        <v>31</v>
      </c>
      <c r="E246" s="44" t="s">
        <v>82</v>
      </c>
      <c r="F246" s="44">
        <v>2</v>
      </c>
      <c r="G246" s="44" t="s">
        <v>37</v>
      </c>
      <c r="H246" s="44" t="s">
        <v>43</v>
      </c>
      <c r="I246" s="44" t="s">
        <v>40</v>
      </c>
      <c r="J246" s="44" t="s">
        <v>27</v>
      </c>
      <c r="K246" s="44" t="s">
        <v>27</v>
      </c>
      <c r="L246" s="44" t="s">
        <v>27</v>
      </c>
      <c r="M246" s="44"/>
      <c r="N246" s="44" t="s">
        <v>27</v>
      </c>
      <c r="O246" s="44">
        <v>5</v>
      </c>
      <c r="P246" s="41"/>
      <c r="Q246" s="41">
        <v>33970</v>
      </c>
      <c r="R246" s="44"/>
      <c r="S246" s="44">
        <f t="shared" ca="1" si="3"/>
        <v>97</v>
      </c>
      <c r="T246" s="44"/>
      <c r="U246" s="44"/>
      <c r="V246" s="44"/>
      <c r="W246" s="44" t="s">
        <v>27</v>
      </c>
      <c r="X246" s="44"/>
      <c r="Y246" s="44"/>
      <c r="Z246" s="44"/>
      <c r="AA246" s="44"/>
    </row>
    <row r="247" spans="1:27" x14ac:dyDescent="0.3">
      <c r="A247" s="41">
        <v>44492</v>
      </c>
      <c r="B247" s="42">
        <v>245</v>
      </c>
      <c r="C247" s="43">
        <v>120962</v>
      </c>
      <c r="D247" s="44" t="s">
        <v>31</v>
      </c>
      <c r="E247" s="44" t="s">
        <v>82</v>
      </c>
      <c r="F247" s="44">
        <v>3</v>
      </c>
      <c r="G247" s="44" t="s">
        <v>68</v>
      </c>
      <c r="H247" s="44" t="s">
        <v>43</v>
      </c>
      <c r="I247" s="44" t="s">
        <v>40</v>
      </c>
      <c r="J247" s="44" t="s">
        <v>27</v>
      </c>
      <c r="K247" s="44" t="s">
        <v>27</v>
      </c>
      <c r="L247" s="44" t="s">
        <v>27</v>
      </c>
      <c r="M247" s="44"/>
      <c r="N247" s="44" t="s">
        <v>27</v>
      </c>
      <c r="O247" s="44">
        <v>5</v>
      </c>
      <c r="P247" s="41"/>
      <c r="Q247" s="41">
        <v>35431</v>
      </c>
      <c r="R247" s="44"/>
      <c r="S247" s="44">
        <f t="shared" ca="1" si="3"/>
        <v>68</v>
      </c>
      <c r="T247" s="44"/>
      <c r="U247" s="44"/>
      <c r="V247" s="44"/>
      <c r="W247" s="44" t="s">
        <v>27</v>
      </c>
      <c r="X247" s="44"/>
      <c r="Y247" s="44"/>
      <c r="Z247" s="44"/>
      <c r="AA247" s="44"/>
    </row>
    <row r="248" spans="1:27" x14ac:dyDescent="0.3">
      <c r="A248" s="41">
        <v>44492</v>
      </c>
      <c r="B248" s="42">
        <v>246</v>
      </c>
      <c r="C248" s="43">
        <v>164050</v>
      </c>
      <c r="D248" s="44" t="s">
        <v>34</v>
      </c>
      <c r="E248" s="44" t="s">
        <v>82</v>
      </c>
      <c r="F248" s="44">
        <v>5</v>
      </c>
      <c r="G248" s="44" t="s">
        <v>68</v>
      </c>
      <c r="H248" s="44" t="s">
        <v>43</v>
      </c>
      <c r="I248" s="44" t="s">
        <v>40</v>
      </c>
      <c r="J248" s="44" t="s">
        <v>27</v>
      </c>
      <c r="K248" s="44" t="s">
        <v>27</v>
      </c>
      <c r="L248" s="44" t="s">
        <v>27</v>
      </c>
      <c r="M248" s="44"/>
      <c r="N248" s="44" t="s">
        <v>27</v>
      </c>
      <c r="O248" s="44">
        <v>2</v>
      </c>
      <c r="P248" s="41"/>
      <c r="Q248" s="41">
        <v>43466</v>
      </c>
      <c r="R248" s="44"/>
      <c r="S248" s="44">
        <f t="shared" ca="1" si="3"/>
        <v>55</v>
      </c>
      <c r="T248" s="44"/>
      <c r="U248" s="44"/>
      <c r="V248" s="44"/>
      <c r="W248" s="44" t="s">
        <v>27</v>
      </c>
      <c r="X248" s="44"/>
      <c r="Y248" s="44"/>
      <c r="Z248" s="44"/>
      <c r="AA248" s="44"/>
    </row>
    <row r="249" spans="1:27" x14ac:dyDescent="0.3">
      <c r="A249" s="41">
        <v>44492</v>
      </c>
      <c r="B249" s="42">
        <v>247</v>
      </c>
      <c r="C249" s="43">
        <v>117308</v>
      </c>
      <c r="D249" s="44" t="s">
        <v>31</v>
      </c>
      <c r="E249" s="44" t="s">
        <v>82</v>
      </c>
      <c r="F249" s="44">
        <v>4</v>
      </c>
      <c r="G249" s="44" t="s">
        <v>39</v>
      </c>
      <c r="H249" s="44" t="s">
        <v>43</v>
      </c>
      <c r="I249" s="44" t="s">
        <v>40</v>
      </c>
      <c r="J249" s="44" t="s">
        <v>27</v>
      </c>
      <c r="K249" s="44" t="s">
        <v>27</v>
      </c>
      <c r="L249" s="44" t="s">
        <v>27</v>
      </c>
      <c r="M249" s="44"/>
      <c r="N249" s="44" t="s">
        <v>27</v>
      </c>
      <c r="O249" s="44">
        <v>4</v>
      </c>
      <c r="P249" s="41"/>
      <c r="Q249" s="41">
        <v>40544</v>
      </c>
      <c r="R249" s="44"/>
      <c r="S249" s="44">
        <f t="shared" ca="1" si="3"/>
        <v>59</v>
      </c>
      <c r="T249" s="44"/>
      <c r="U249" s="44"/>
      <c r="V249" s="44"/>
      <c r="W249" s="44" t="s">
        <v>27</v>
      </c>
      <c r="X249" s="44"/>
      <c r="Y249" s="44"/>
      <c r="Z249" s="44"/>
      <c r="AA249" s="44"/>
    </row>
    <row r="250" spans="1:27" x14ac:dyDescent="0.3">
      <c r="A250" s="41">
        <v>44492</v>
      </c>
      <c r="B250" s="42">
        <v>248</v>
      </c>
      <c r="C250" s="43">
        <v>78561</v>
      </c>
      <c r="D250" s="44" t="s">
        <v>31</v>
      </c>
      <c r="E250" s="44" t="s">
        <v>82</v>
      </c>
      <c r="F250" s="44">
        <v>1</v>
      </c>
      <c r="G250" s="44" t="s">
        <v>68</v>
      </c>
      <c r="H250" s="44" t="s">
        <v>43</v>
      </c>
      <c r="I250" s="44" t="s">
        <v>40</v>
      </c>
      <c r="J250" s="44" t="s">
        <v>27</v>
      </c>
      <c r="K250" s="44" t="s">
        <v>27</v>
      </c>
      <c r="L250" s="44" t="s">
        <v>27</v>
      </c>
      <c r="M250" s="44"/>
      <c r="N250" s="44" t="s">
        <v>27</v>
      </c>
      <c r="O250" s="44">
        <v>5</v>
      </c>
      <c r="P250" s="41"/>
      <c r="Q250" s="41">
        <v>40909</v>
      </c>
      <c r="R250" s="44"/>
      <c r="S250" s="44">
        <f t="shared" ca="1" si="3"/>
        <v>81</v>
      </c>
      <c r="T250" s="44"/>
      <c r="U250" s="44"/>
      <c r="V250" s="44"/>
      <c r="W250" s="44" t="s">
        <v>27</v>
      </c>
      <c r="X250" s="44"/>
      <c r="Y250" s="44"/>
      <c r="Z250" s="44"/>
      <c r="AA250" s="44"/>
    </row>
    <row r="251" spans="1:27" x14ac:dyDescent="0.3">
      <c r="A251" s="41">
        <v>44492</v>
      </c>
      <c r="B251" s="42">
        <v>249</v>
      </c>
      <c r="C251" s="43">
        <v>56305</v>
      </c>
      <c r="D251" s="44" t="s">
        <v>34</v>
      </c>
      <c r="E251" s="44" t="s">
        <v>82</v>
      </c>
      <c r="F251" s="44">
        <v>1</v>
      </c>
      <c r="G251" s="44" t="s">
        <v>38</v>
      </c>
      <c r="H251" s="44" t="s">
        <v>43</v>
      </c>
      <c r="I251" s="44" t="s">
        <v>40</v>
      </c>
      <c r="J251" s="44" t="s">
        <v>27</v>
      </c>
      <c r="K251" s="44" t="s">
        <v>27</v>
      </c>
      <c r="L251" s="44" t="s">
        <v>27</v>
      </c>
      <c r="M251" s="44"/>
      <c r="N251" s="44" t="s">
        <v>27</v>
      </c>
      <c r="O251" s="44">
        <v>5</v>
      </c>
      <c r="P251" s="41"/>
      <c r="Q251" s="41">
        <v>37257</v>
      </c>
      <c r="R251" s="44"/>
      <c r="S251" s="44">
        <f t="shared" ca="1" si="3"/>
        <v>99</v>
      </c>
      <c r="T251" s="44"/>
      <c r="U251" s="44"/>
      <c r="V251" s="44"/>
      <c r="W251" s="44" t="s">
        <v>27</v>
      </c>
      <c r="X251" s="44"/>
      <c r="Y251" s="44"/>
      <c r="Z251" s="44"/>
      <c r="AA251" s="44"/>
    </row>
    <row r="252" spans="1:27" x14ac:dyDescent="0.3">
      <c r="A252" s="41">
        <v>44492</v>
      </c>
      <c r="B252" s="42">
        <v>250</v>
      </c>
      <c r="C252" s="43">
        <v>57633</v>
      </c>
      <c r="D252" s="44" t="s">
        <v>34</v>
      </c>
      <c r="E252" s="44" t="s">
        <v>82</v>
      </c>
      <c r="F252" s="44">
        <v>1</v>
      </c>
      <c r="G252" s="44" t="s">
        <v>68</v>
      </c>
      <c r="H252" s="44" t="s">
        <v>43</v>
      </c>
      <c r="I252" s="44" t="s">
        <v>40</v>
      </c>
      <c r="J252" s="44" t="s">
        <v>27</v>
      </c>
      <c r="K252" s="44" t="s">
        <v>27</v>
      </c>
      <c r="L252" s="44" t="s">
        <v>27</v>
      </c>
      <c r="M252" s="44"/>
      <c r="N252" s="44" t="s">
        <v>27</v>
      </c>
      <c r="O252" s="44">
        <v>4</v>
      </c>
      <c r="P252" s="41"/>
      <c r="Q252" s="41">
        <v>33604</v>
      </c>
      <c r="R252" s="44"/>
      <c r="S252" s="44">
        <f t="shared" ca="1" si="3"/>
        <v>91</v>
      </c>
      <c r="T252" s="44"/>
      <c r="U252" s="44"/>
      <c r="V252" s="44"/>
      <c r="W252" s="44" t="s">
        <v>27</v>
      </c>
      <c r="X252" s="44"/>
      <c r="Y252" s="44"/>
      <c r="Z252" s="44"/>
      <c r="AA252" s="44"/>
    </row>
    <row r="253" spans="1:27" x14ac:dyDescent="0.3">
      <c r="A253" s="41">
        <v>44492</v>
      </c>
      <c r="B253" s="42">
        <v>251</v>
      </c>
      <c r="C253" s="43">
        <v>111670</v>
      </c>
      <c r="D253" s="44" t="s">
        <v>31</v>
      </c>
      <c r="E253" s="44" t="s">
        <v>82</v>
      </c>
      <c r="F253" s="44">
        <v>5</v>
      </c>
      <c r="G253" s="44" t="s">
        <v>39</v>
      </c>
      <c r="H253" s="44" t="s">
        <v>43</v>
      </c>
      <c r="I253" s="44" t="s">
        <v>40</v>
      </c>
      <c r="J253" s="44" t="s">
        <v>27</v>
      </c>
      <c r="K253" s="44" t="s">
        <v>27</v>
      </c>
      <c r="L253" s="44" t="s">
        <v>27</v>
      </c>
      <c r="M253" s="44"/>
      <c r="N253" s="44" t="s">
        <v>27</v>
      </c>
      <c r="O253" s="44">
        <v>3</v>
      </c>
      <c r="P253" s="41"/>
      <c r="Q253" s="41">
        <v>43831</v>
      </c>
      <c r="R253" s="44"/>
      <c r="S253" s="44">
        <f t="shared" ca="1" si="3"/>
        <v>96</v>
      </c>
      <c r="T253" s="44"/>
      <c r="U253" s="44"/>
      <c r="V253" s="44"/>
      <c r="W253" s="44" t="s">
        <v>27</v>
      </c>
      <c r="X253" s="44"/>
      <c r="Y253" s="44"/>
      <c r="Z253" s="44"/>
      <c r="AA253" s="44"/>
    </row>
    <row r="254" spans="1:27" x14ac:dyDescent="0.3">
      <c r="A254" s="41">
        <v>44492</v>
      </c>
      <c r="B254" s="42">
        <v>252</v>
      </c>
      <c r="C254" s="43">
        <v>79714</v>
      </c>
      <c r="D254" s="44" t="s">
        <v>34</v>
      </c>
      <c r="E254" s="44" t="s">
        <v>82</v>
      </c>
      <c r="F254" s="44">
        <v>3</v>
      </c>
      <c r="G254" s="44" t="s">
        <v>37</v>
      </c>
      <c r="H254" s="44" t="s">
        <v>43</v>
      </c>
      <c r="I254" s="44" t="s">
        <v>40</v>
      </c>
      <c r="J254" s="44" t="s">
        <v>27</v>
      </c>
      <c r="K254" s="44" t="s">
        <v>27</v>
      </c>
      <c r="L254" s="44" t="s">
        <v>27</v>
      </c>
      <c r="M254" s="44"/>
      <c r="N254" s="44" t="s">
        <v>27</v>
      </c>
      <c r="O254" s="44">
        <v>5</v>
      </c>
      <c r="P254" s="41"/>
      <c r="Q254" s="41">
        <v>38353</v>
      </c>
      <c r="R254" s="44"/>
      <c r="S254" s="44">
        <f t="shared" ca="1" si="3"/>
        <v>93</v>
      </c>
      <c r="T254" s="44"/>
      <c r="U254" s="44"/>
      <c r="V254" s="44"/>
      <c r="W254" s="44" t="s">
        <v>27</v>
      </c>
      <c r="X254" s="44"/>
      <c r="Y254" s="44"/>
      <c r="Z254" s="44"/>
      <c r="AA254" s="44"/>
    </row>
    <row r="255" spans="1:27" x14ac:dyDescent="0.3">
      <c r="A255" s="41">
        <v>44492</v>
      </c>
      <c r="B255" s="42">
        <v>253</v>
      </c>
      <c r="C255" s="43">
        <v>68917</v>
      </c>
      <c r="D255" s="44" t="s">
        <v>31</v>
      </c>
      <c r="E255" s="44" t="s">
        <v>82</v>
      </c>
      <c r="F255" s="44">
        <v>1</v>
      </c>
      <c r="G255" s="44" t="s">
        <v>66</v>
      </c>
      <c r="H255" s="44" t="s">
        <v>43</v>
      </c>
      <c r="I255" s="44" t="s">
        <v>40</v>
      </c>
      <c r="J255" s="44" t="s">
        <v>27</v>
      </c>
      <c r="K255" s="44" t="s">
        <v>27</v>
      </c>
      <c r="L255" s="44" t="s">
        <v>27</v>
      </c>
      <c r="M255" s="44"/>
      <c r="N255" s="44" t="s">
        <v>27</v>
      </c>
      <c r="O255" s="44">
        <v>4</v>
      </c>
      <c r="P255" s="41"/>
      <c r="Q255" s="41">
        <v>37622</v>
      </c>
      <c r="R255" s="44"/>
      <c r="S255" s="44">
        <f t="shared" ca="1" si="3"/>
        <v>98</v>
      </c>
      <c r="T255" s="44"/>
      <c r="U255" s="44"/>
      <c r="V255" s="44"/>
      <c r="W255" s="44" t="s">
        <v>27</v>
      </c>
      <c r="X255" s="44"/>
      <c r="Y255" s="44"/>
      <c r="Z255" s="44"/>
      <c r="AA255" s="44"/>
    </row>
    <row r="256" spans="1:27" x14ac:dyDescent="0.3">
      <c r="A256" s="41">
        <v>44492</v>
      </c>
      <c r="B256" s="42">
        <v>254</v>
      </c>
      <c r="C256" s="43">
        <v>123604</v>
      </c>
      <c r="D256" s="44" t="s">
        <v>34</v>
      </c>
      <c r="E256" s="44" t="s">
        <v>82</v>
      </c>
      <c r="F256" s="44">
        <v>4</v>
      </c>
      <c r="G256" s="44" t="s">
        <v>68</v>
      </c>
      <c r="H256" s="44" t="s">
        <v>43</v>
      </c>
      <c r="I256" s="44" t="s">
        <v>40</v>
      </c>
      <c r="J256" s="44" t="s">
        <v>27</v>
      </c>
      <c r="K256" s="44" t="s">
        <v>27</v>
      </c>
      <c r="L256" s="44" t="s">
        <v>27</v>
      </c>
      <c r="M256" s="44"/>
      <c r="N256" s="44" t="s">
        <v>27</v>
      </c>
      <c r="O256" s="44">
        <v>4</v>
      </c>
      <c r="P256" s="41"/>
      <c r="Q256" s="41">
        <v>43831</v>
      </c>
      <c r="R256" s="44"/>
      <c r="S256" s="44">
        <f t="shared" ca="1" si="3"/>
        <v>50</v>
      </c>
      <c r="T256" s="44"/>
      <c r="U256" s="44"/>
      <c r="V256" s="44"/>
      <c r="W256" s="44" t="s">
        <v>27</v>
      </c>
      <c r="X256" s="44"/>
      <c r="Y256" s="44"/>
      <c r="Z256" s="44"/>
      <c r="AA256" s="44"/>
    </row>
    <row r="257" spans="1:27" x14ac:dyDescent="0.3">
      <c r="A257" s="41">
        <v>44492</v>
      </c>
      <c r="B257" s="42">
        <v>255</v>
      </c>
      <c r="C257" s="43">
        <v>78096</v>
      </c>
      <c r="D257" s="44" t="s">
        <v>31</v>
      </c>
      <c r="E257" s="44" t="s">
        <v>82</v>
      </c>
      <c r="F257" s="44">
        <v>2</v>
      </c>
      <c r="G257" s="44" t="s">
        <v>66</v>
      </c>
      <c r="H257" s="44" t="s">
        <v>43</v>
      </c>
      <c r="I257" s="44" t="s">
        <v>40</v>
      </c>
      <c r="J257" s="44" t="s">
        <v>27</v>
      </c>
      <c r="K257" s="44" t="s">
        <v>27</v>
      </c>
      <c r="L257" s="44" t="s">
        <v>27</v>
      </c>
      <c r="M257" s="44"/>
      <c r="N257" s="44" t="s">
        <v>27</v>
      </c>
      <c r="O257" s="44">
        <v>5</v>
      </c>
      <c r="P257" s="41"/>
      <c r="Q257" s="41">
        <v>36892</v>
      </c>
      <c r="R257" s="44"/>
      <c r="S257" s="44">
        <f t="shared" ca="1" si="3"/>
        <v>84</v>
      </c>
      <c r="T257" s="44"/>
      <c r="U257" s="44"/>
      <c r="V257" s="44"/>
      <c r="W257" s="44" t="s">
        <v>27</v>
      </c>
      <c r="X257" s="44"/>
      <c r="Y257" s="44"/>
      <c r="Z257" s="44"/>
      <c r="AA257" s="44"/>
    </row>
    <row r="258" spans="1:27" x14ac:dyDescent="0.3">
      <c r="A258" s="41">
        <v>44492</v>
      </c>
      <c r="B258" s="42">
        <v>256</v>
      </c>
      <c r="C258" s="43">
        <v>88240</v>
      </c>
      <c r="D258" s="44" t="s">
        <v>34</v>
      </c>
      <c r="E258" s="44" t="s">
        <v>82</v>
      </c>
      <c r="F258" s="44">
        <v>4</v>
      </c>
      <c r="G258" s="44" t="s">
        <v>66</v>
      </c>
      <c r="H258" s="44" t="s">
        <v>43</v>
      </c>
      <c r="I258" s="44" t="s">
        <v>40</v>
      </c>
      <c r="J258" s="44" t="s">
        <v>27</v>
      </c>
      <c r="K258" s="44" t="s">
        <v>27</v>
      </c>
      <c r="L258" s="44" t="s">
        <v>27</v>
      </c>
      <c r="M258" s="44"/>
      <c r="N258" s="44" t="s">
        <v>27</v>
      </c>
      <c r="O258" s="44">
        <v>3</v>
      </c>
      <c r="P258" s="41"/>
      <c r="Q258" s="41">
        <v>34335</v>
      </c>
      <c r="R258" s="44"/>
      <c r="S258" s="44">
        <f t="shared" ca="1" si="3"/>
        <v>85</v>
      </c>
      <c r="T258" s="44"/>
      <c r="U258" s="44"/>
      <c r="V258" s="44"/>
      <c r="W258" s="44" t="s">
        <v>27</v>
      </c>
      <c r="X258" s="44"/>
      <c r="Y258" s="44"/>
      <c r="Z258" s="44"/>
      <c r="AA258" s="44"/>
    </row>
    <row r="259" spans="1:27" x14ac:dyDescent="0.3">
      <c r="A259" s="41">
        <v>44492</v>
      </c>
      <c r="B259" s="42">
        <v>257</v>
      </c>
      <c r="C259" s="43">
        <v>105270</v>
      </c>
      <c r="D259" s="44" t="s">
        <v>31</v>
      </c>
      <c r="E259" s="44" t="s">
        <v>82</v>
      </c>
      <c r="F259" s="44">
        <v>2</v>
      </c>
      <c r="G259" s="44" t="s">
        <v>39</v>
      </c>
      <c r="H259" s="44" t="s">
        <v>43</v>
      </c>
      <c r="I259" s="44" t="s">
        <v>40</v>
      </c>
      <c r="J259" s="44" t="s">
        <v>27</v>
      </c>
      <c r="K259" s="44" t="s">
        <v>27</v>
      </c>
      <c r="L259" s="44" t="s">
        <v>27</v>
      </c>
      <c r="M259" s="44"/>
      <c r="N259" s="44" t="s">
        <v>27</v>
      </c>
      <c r="O259" s="44">
        <v>5</v>
      </c>
      <c r="P259" s="41"/>
      <c r="Q259" s="41">
        <v>42736</v>
      </c>
      <c r="R259" s="44"/>
      <c r="S259" s="44">
        <f t="shared" ca="1" si="3"/>
        <v>87</v>
      </c>
      <c r="T259" s="44"/>
      <c r="U259" s="44"/>
      <c r="V259" s="44"/>
      <c r="W259" s="44" t="s">
        <v>27</v>
      </c>
      <c r="X259" s="44"/>
      <c r="Y259" s="44"/>
      <c r="Z259" s="44"/>
      <c r="AA259" s="44"/>
    </row>
    <row r="260" spans="1:27" x14ac:dyDescent="0.3">
      <c r="A260" s="41">
        <v>44492</v>
      </c>
      <c r="B260" s="42">
        <v>258</v>
      </c>
      <c r="C260" s="43">
        <v>110168</v>
      </c>
      <c r="D260" s="44" t="s">
        <v>31</v>
      </c>
      <c r="E260" s="44" t="s">
        <v>82</v>
      </c>
      <c r="F260" s="44">
        <v>4</v>
      </c>
      <c r="G260" s="44" t="s">
        <v>66</v>
      </c>
      <c r="H260" s="44" t="s">
        <v>43</v>
      </c>
      <c r="I260" s="44" t="s">
        <v>40</v>
      </c>
      <c r="J260" s="44" t="s">
        <v>27</v>
      </c>
      <c r="K260" s="44" t="s">
        <v>27</v>
      </c>
      <c r="L260" s="44" t="s">
        <v>27</v>
      </c>
      <c r="M260" s="44"/>
      <c r="N260" s="44" t="s">
        <v>27</v>
      </c>
      <c r="O260" s="44">
        <v>4</v>
      </c>
      <c r="P260" s="41"/>
      <c r="Q260" s="41">
        <v>39448</v>
      </c>
      <c r="R260" s="44"/>
      <c r="S260" s="44">
        <f t="shared" ref="S260:S323" ca="1" si="4">RANDBETWEEN(50,100)</f>
        <v>75</v>
      </c>
      <c r="T260" s="44"/>
      <c r="U260" s="44"/>
      <c r="V260" s="44"/>
      <c r="W260" s="44" t="s">
        <v>27</v>
      </c>
      <c r="X260" s="44"/>
      <c r="Y260" s="44"/>
      <c r="Z260" s="44"/>
      <c r="AA260" s="44"/>
    </row>
    <row r="261" spans="1:27" x14ac:dyDescent="0.3">
      <c r="A261" s="41">
        <v>44492</v>
      </c>
      <c r="B261" s="42">
        <v>259</v>
      </c>
      <c r="C261" s="43">
        <v>149200</v>
      </c>
      <c r="D261" s="44" t="s">
        <v>34</v>
      </c>
      <c r="E261" s="44" t="s">
        <v>82</v>
      </c>
      <c r="F261" s="44">
        <v>4</v>
      </c>
      <c r="G261" s="44" t="s">
        <v>68</v>
      </c>
      <c r="H261" s="44" t="s">
        <v>43</v>
      </c>
      <c r="I261" s="44" t="s">
        <v>40</v>
      </c>
      <c r="J261" s="44" t="s">
        <v>27</v>
      </c>
      <c r="K261" s="44" t="s">
        <v>27</v>
      </c>
      <c r="L261" s="44" t="s">
        <v>27</v>
      </c>
      <c r="M261" s="44"/>
      <c r="N261" s="44" t="s">
        <v>27</v>
      </c>
      <c r="O261" s="44">
        <v>3</v>
      </c>
      <c r="P261" s="41"/>
      <c r="Q261" s="41">
        <v>42736</v>
      </c>
      <c r="R261" s="44"/>
      <c r="S261" s="44">
        <f t="shared" ca="1" si="4"/>
        <v>90</v>
      </c>
      <c r="T261" s="44"/>
      <c r="U261" s="44"/>
      <c r="V261" s="44"/>
      <c r="W261" s="44" t="s">
        <v>27</v>
      </c>
      <c r="X261" s="44"/>
      <c r="Y261" s="44"/>
      <c r="Z261" s="44"/>
      <c r="AA261" s="44"/>
    </row>
    <row r="262" spans="1:27" x14ac:dyDescent="0.3">
      <c r="A262" s="41">
        <v>44492</v>
      </c>
      <c r="B262" s="42">
        <v>260</v>
      </c>
      <c r="C262" s="43">
        <v>144928</v>
      </c>
      <c r="D262" s="44" t="s">
        <v>34</v>
      </c>
      <c r="E262" s="44" t="s">
        <v>82</v>
      </c>
      <c r="F262" s="44">
        <v>4</v>
      </c>
      <c r="G262" s="44" t="s">
        <v>66</v>
      </c>
      <c r="H262" s="44" t="s">
        <v>43</v>
      </c>
      <c r="I262" s="44" t="s">
        <v>40</v>
      </c>
      <c r="J262" s="44" t="s">
        <v>27</v>
      </c>
      <c r="K262" s="44" t="s">
        <v>27</v>
      </c>
      <c r="L262" s="44" t="s">
        <v>27</v>
      </c>
      <c r="M262" s="44"/>
      <c r="N262" s="44" t="s">
        <v>27</v>
      </c>
      <c r="O262" s="44">
        <v>4</v>
      </c>
      <c r="P262" s="41"/>
      <c r="Q262" s="41">
        <v>43101</v>
      </c>
      <c r="R262" s="44"/>
      <c r="S262" s="44">
        <f t="shared" ca="1" si="4"/>
        <v>66</v>
      </c>
      <c r="T262" s="44"/>
      <c r="U262" s="44"/>
      <c r="V262" s="44"/>
      <c r="W262" s="44" t="s">
        <v>27</v>
      </c>
      <c r="X262" s="44"/>
      <c r="Y262" s="44"/>
      <c r="Z262" s="44"/>
      <c r="AA262" s="44"/>
    </row>
    <row r="263" spans="1:27" x14ac:dyDescent="0.3">
      <c r="A263" s="41">
        <v>44492</v>
      </c>
      <c r="B263" s="42">
        <v>261</v>
      </c>
      <c r="C263" s="43">
        <v>178545</v>
      </c>
      <c r="D263" s="44" t="s">
        <v>34</v>
      </c>
      <c r="E263" s="44" t="s">
        <v>82</v>
      </c>
      <c r="F263" s="44">
        <v>5</v>
      </c>
      <c r="G263" s="44" t="s">
        <v>38</v>
      </c>
      <c r="H263" s="44" t="s">
        <v>43</v>
      </c>
      <c r="I263" s="44" t="s">
        <v>40</v>
      </c>
      <c r="J263" s="44" t="s">
        <v>27</v>
      </c>
      <c r="K263" s="44" t="s">
        <v>27</v>
      </c>
      <c r="L263" s="44" t="s">
        <v>27</v>
      </c>
      <c r="M263" s="44"/>
      <c r="N263" s="44" t="s">
        <v>27</v>
      </c>
      <c r="O263" s="44">
        <v>4</v>
      </c>
      <c r="P263" s="41"/>
      <c r="Q263" s="41">
        <v>43466</v>
      </c>
      <c r="R263" s="44"/>
      <c r="S263" s="44">
        <f t="shared" ca="1" si="4"/>
        <v>81</v>
      </c>
      <c r="T263" s="44"/>
      <c r="U263" s="44"/>
      <c r="V263" s="44"/>
      <c r="W263" s="44" t="s">
        <v>27</v>
      </c>
      <c r="X263" s="44"/>
      <c r="Y263" s="44"/>
      <c r="Z263" s="44"/>
      <c r="AA263" s="44"/>
    </row>
    <row r="264" spans="1:27" x14ac:dyDescent="0.3">
      <c r="A264" s="41">
        <v>44492</v>
      </c>
      <c r="B264" s="42">
        <v>262</v>
      </c>
      <c r="C264" s="43">
        <v>67253</v>
      </c>
      <c r="D264" s="44" t="s">
        <v>34</v>
      </c>
      <c r="E264" s="44" t="s">
        <v>82</v>
      </c>
      <c r="F264" s="44">
        <v>1</v>
      </c>
      <c r="G264" s="44" t="s">
        <v>37</v>
      </c>
      <c r="H264" s="44" t="s">
        <v>43</v>
      </c>
      <c r="I264" s="44" t="s">
        <v>40</v>
      </c>
      <c r="J264" s="44" t="s">
        <v>27</v>
      </c>
      <c r="K264" s="44" t="s">
        <v>27</v>
      </c>
      <c r="L264" s="44" t="s">
        <v>27</v>
      </c>
      <c r="M264" s="44"/>
      <c r="N264" s="44" t="s">
        <v>27</v>
      </c>
      <c r="O264" s="44">
        <v>4</v>
      </c>
      <c r="P264" s="41"/>
      <c r="Q264" s="41">
        <v>43466</v>
      </c>
      <c r="R264" s="44"/>
      <c r="S264" s="44">
        <f t="shared" ca="1" si="4"/>
        <v>61</v>
      </c>
      <c r="T264" s="44"/>
      <c r="U264" s="44"/>
      <c r="V264" s="44"/>
      <c r="W264" s="44" t="s">
        <v>27</v>
      </c>
      <c r="X264" s="44"/>
      <c r="Y264" s="44"/>
      <c r="Z264" s="44"/>
      <c r="AA264" s="44"/>
    </row>
    <row r="265" spans="1:27" x14ac:dyDescent="0.3">
      <c r="A265" s="41">
        <v>44492</v>
      </c>
      <c r="B265" s="42">
        <v>263</v>
      </c>
      <c r="C265" s="43">
        <v>63672</v>
      </c>
      <c r="D265" s="44" t="s">
        <v>34</v>
      </c>
      <c r="E265" s="44" t="s">
        <v>82</v>
      </c>
      <c r="F265" s="44">
        <v>2</v>
      </c>
      <c r="G265" s="44" t="s">
        <v>66</v>
      </c>
      <c r="H265" s="44" t="s">
        <v>43</v>
      </c>
      <c r="I265" s="44" t="s">
        <v>40</v>
      </c>
      <c r="J265" s="44" t="s">
        <v>27</v>
      </c>
      <c r="K265" s="44" t="s">
        <v>27</v>
      </c>
      <c r="L265" s="44" t="s">
        <v>27</v>
      </c>
      <c r="M265" s="44"/>
      <c r="N265" s="44" t="s">
        <v>27</v>
      </c>
      <c r="O265" s="44">
        <v>4</v>
      </c>
      <c r="P265" s="41"/>
      <c r="Q265" s="41">
        <v>39083</v>
      </c>
      <c r="R265" s="44"/>
      <c r="S265" s="44">
        <f t="shared" ca="1" si="4"/>
        <v>79</v>
      </c>
      <c r="T265" s="44"/>
      <c r="U265" s="44"/>
      <c r="V265" s="44"/>
      <c r="W265" s="44" t="s">
        <v>27</v>
      </c>
      <c r="X265" s="44"/>
      <c r="Y265" s="44"/>
      <c r="Z265" s="44"/>
      <c r="AA265" s="44"/>
    </row>
    <row r="266" spans="1:27" x14ac:dyDescent="0.3">
      <c r="A266" s="41">
        <v>44492</v>
      </c>
      <c r="B266" s="42">
        <v>264</v>
      </c>
      <c r="C266" s="43">
        <v>163030</v>
      </c>
      <c r="D266" s="44" t="s">
        <v>31</v>
      </c>
      <c r="E266" s="44" t="s">
        <v>82</v>
      </c>
      <c r="F266" s="44">
        <v>5</v>
      </c>
      <c r="G266" s="44" t="s">
        <v>38</v>
      </c>
      <c r="H266" s="44" t="s">
        <v>43</v>
      </c>
      <c r="I266" s="44" t="s">
        <v>40</v>
      </c>
      <c r="J266" s="44" t="s">
        <v>27</v>
      </c>
      <c r="K266" s="44" t="s">
        <v>27</v>
      </c>
      <c r="L266" s="44" t="s">
        <v>27</v>
      </c>
      <c r="M266" s="44"/>
      <c r="N266" s="44" t="s">
        <v>27</v>
      </c>
      <c r="O266" s="44">
        <v>4</v>
      </c>
      <c r="P266" s="41"/>
      <c r="Q266" s="41">
        <v>36526</v>
      </c>
      <c r="R266" s="44"/>
      <c r="S266" s="44">
        <f t="shared" ca="1" si="4"/>
        <v>94</v>
      </c>
      <c r="T266" s="44"/>
      <c r="U266" s="44"/>
      <c r="V266" s="44"/>
      <c r="W266" s="44" t="s">
        <v>27</v>
      </c>
      <c r="X266" s="44"/>
      <c r="Y266" s="44"/>
      <c r="Z266" s="44"/>
      <c r="AA266" s="44"/>
    </row>
    <row r="267" spans="1:27" x14ac:dyDescent="0.3">
      <c r="A267" s="41">
        <v>44492</v>
      </c>
      <c r="B267" s="42">
        <v>265</v>
      </c>
      <c r="C267" s="43">
        <v>115970</v>
      </c>
      <c r="D267" s="44" t="s">
        <v>31</v>
      </c>
      <c r="E267" s="44" t="s">
        <v>82</v>
      </c>
      <c r="F267" s="44">
        <v>5</v>
      </c>
      <c r="G267" s="44" t="s">
        <v>38</v>
      </c>
      <c r="H267" s="44" t="s">
        <v>43</v>
      </c>
      <c r="I267" s="44" t="s">
        <v>40</v>
      </c>
      <c r="J267" s="44" t="s">
        <v>27</v>
      </c>
      <c r="K267" s="44" t="s">
        <v>27</v>
      </c>
      <c r="L267" s="44" t="s">
        <v>27</v>
      </c>
      <c r="M267" s="44"/>
      <c r="N267" s="44" t="s">
        <v>27</v>
      </c>
      <c r="O267" s="44">
        <v>2</v>
      </c>
      <c r="P267" s="41"/>
      <c r="Q267" s="41">
        <v>40179</v>
      </c>
      <c r="R267" s="44"/>
      <c r="S267" s="44">
        <f t="shared" ca="1" si="4"/>
        <v>84</v>
      </c>
      <c r="T267" s="44"/>
      <c r="U267" s="44"/>
      <c r="V267" s="44"/>
      <c r="W267" s="44" t="s">
        <v>27</v>
      </c>
      <c r="X267" s="44"/>
      <c r="Y267" s="44"/>
      <c r="Z267" s="44"/>
      <c r="AA267" s="44"/>
    </row>
    <row r="268" spans="1:27" x14ac:dyDescent="0.3">
      <c r="A268" s="41">
        <v>44492</v>
      </c>
      <c r="B268" s="42">
        <v>266</v>
      </c>
      <c r="C268" s="43">
        <v>76387</v>
      </c>
      <c r="D268" s="44" t="s">
        <v>34</v>
      </c>
      <c r="E268" s="44" t="s">
        <v>82</v>
      </c>
      <c r="F268" s="44">
        <v>3</v>
      </c>
      <c r="G268" s="44" t="s">
        <v>37</v>
      </c>
      <c r="H268" s="44" t="s">
        <v>43</v>
      </c>
      <c r="I268" s="44" t="s">
        <v>40</v>
      </c>
      <c r="J268" s="44" t="s">
        <v>27</v>
      </c>
      <c r="K268" s="44" t="s">
        <v>27</v>
      </c>
      <c r="L268" s="44" t="s">
        <v>27</v>
      </c>
      <c r="M268" s="44"/>
      <c r="N268" s="44" t="s">
        <v>27</v>
      </c>
      <c r="O268" s="44">
        <v>3</v>
      </c>
      <c r="P268" s="41"/>
      <c r="Q268" s="41">
        <v>36161</v>
      </c>
      <c r="R268" s="44"/>
      <c r="S268" s="44">
        <f t="shared" ca="1" si="4"/>
        <v>94</v>
      </c>
      <c r="T268" s="44"/>
      <c r="U268" s="44"/>
      <c r="V268" s="44"/>
      <c r="W268" s="44" t="s">
        <v>27</v>
      </c>
      <c r="X268" s="44"/>
      <c r="Y268" s="44"/>
      <c r="Z268" s="44"/>
      <c r="AA268" s="44"/>
    </row>
    <row r="269" spans="1:27" x14ac:dyDescent="0.3">
      <c r="A269" s="41">
        <v>44492</v>
      </c>
      <c r="B269" s="42">
        <v>267</v>
      </c>
      <c r="C269" s="43">
        <v>106876</v>
      </c>
      <c r="D269" s="44" t="s">
        <v>31</v>
      </c>
      <c r="E269" s="44" t="s">
        <v>82</v>
      </c>
      <c r="F269" s="44">
        <v>4</v>
      </c>
      <c r="G269" s="44" t="s">
        <v>68</v>
      </c>
      <c r="H269" s="44" t="s">
        <v>43</v>
      </c>
      <c r="I269" s="44" t="s">
        <v>40</v>
      </c>
      <c r="J269" s="44" t="s">
        <v>27</v>
      </c>
      <c r="K269" s="44" t="s">
        <v>27</v>
      </c>
      <c r="L269" s="44" t="s">
        <v>27</v>
      </c>
      <c r="M269" s="44"/>
      <c r="N269" s="44" t="s">
        <v>27</v>
      </c>
      <c r="O269" s="44">
        <v>4</v>
      </c>
      <c r="P269" s="41"/>
      <c r="Q269" s="41">
        <v>37622</v>
      </c>
      <c r="R269" s="44"/>
      <c r="S269" s="44">
        <f t="shared" ca="1" si="4"/>
        <v>77</v>
      </c>
      <c r="T269" s="44"/>
      <c r="U269" s="44"/>
      <c r="V269" s="44"/>
      <c r="W269" s="44" t="s">
        <v>27</v>
      </c>
      <c r="X269" s="44"/>
      <c r="Y269" s="44"/>
      <c r="Z269" s="44"/>
      <c r="AA269" s="44"/>
    </row>
    <row r="270" spans="1:27" x14ac:dyDescent="0.3">
      <c r="A270" s="41">
        <v>44492</v>
      </c>
      <c r="B270" s="42">
        <v>268</v>
      </c>
      <c r="C270" s="43">
        <v>161425</v>
      </c>
      <c r="D270" s="44" t="s">
        <v>34</v>
      </c>
      <c r="E270" s="44" t="s">
        <v>82</v>
      </c>
      <c r="F270" s="44">
        <v>5</v>
      </c>
      <c r="G270" s="44" t="s">
        <v>68</v>
      </c>
      <c r="H270" s="44" t="s">
        <v>43</v>
      </c>
      <c r="I270" s="44" t="s">
        <v>40</v>
      </c>
      <c r="J270" s="44" t="s">
        <v>27</v>
      </c>
      <c r="K270" s="44" t="s">
        <v>27</v>
      </c>
      <c r="L270" s="44" t="s">
        <v>27</v>
      </c>
      <c r="M270" s="44"/>
      <c r="N270" s="44" t="s">
        <v>27</v>
      </c>
      <c r="O270" s="44">
        <v>4</v>
      </c>
      <c r="P270" s="41"/>
      <c r="Q270" s="41">
        <v>34700</v>
      </c>
      <c r="R270" s="44"/>
      <c r="S270" s="44">
        <f t="shared" ca="1" si="4"/>
        <v>99</v>
      </c>
      <c r="T270" s="44"/>
      <c r="U270" s="44"/>
      <c r="V270" s="44"/>
      <c r="W270" s="44" t="s">
        <v>27</v>
      </c>
      <c r="X270" s="44"/>
      <c r="Y270" s="44"/>
      <c r="Z270" s="44"/>
      <c r="AA270" s="44"/>
    </row>
    <row r="271" spans="1:27" x14ac:dyDescent="0.3">
      <c r="A271" s="41">
        <v>44492</v>
      </c>
      <c r="B271" s="42">
        <v>269</v>
      </c>
      <c r="C271" s="43">
        <v>67105</v>
      </c>
      <c r="D271" s="44" t="s">
        <v>34</v>
      </c>
      <c r="E271" s="44" t="s">
        <v>82</v>
      </c>
      <c r="F271" s="44">
        <v>1</v>
      </c>
      <c r="G271" s="44" t="s">
        <v>68</v>
      </c>
      <c r="H271" s="44" t="s">
        <v>43</v>
      </c>
      <c r="I271" s="44" t="s">
        <v>40</v>
      </c>
      <c r="J271" s="44" t="s">
        <v>27</v>
      </c>
      <c r="K271" s="44" t="s">
        <v>27</v>
      </c>
      <c r="L271" s="44" t="s">
        <v>27</v>
      </c>
      <c r="M271" s="44"/>
      <c r="N271" s="44" t="s">
        <v>27</v>
      </c>
      <c r="O271" s="44">
        <v>4</v>
      </c>
      <c r="P271" s="41"/>
      <c r="Q271" s="41">
        <v>42370</v>
      </c>
      <c r="R271" s="44"/>
      <c r="S271" s="44">
        <f t="shared" ca="1" si="4"/>
        <v>61</v>
      </c>
      <c r="T271" s="44"/>
      <c r="U271" s="44"/>
      <c r="V271" s="44"/>
      <c r="W271" s="44" t="s">
        <v>27</v>
      </c>
      <c r="X271" s="44"/>
      <c r="Y271" s="44"/>
      <c r="Z271" s="44"/>
      <c r="AA271" s="44"/>
    </row>
    <row r="272" spans="1:27" x14ac:dyDescent="0.3">
      <c r="A272" s="41">
        <v>44492</v>
      </c>
      <c r="B272" s="42">
        <v>270</v>
      </c>
      <c r="C272" s="43">
        <v>79158</v>
      </c>
      <c r="D272" s="44" t="s">
        <v>34</v>
      </c>
      <c r="E272" s="44" t="s">
        <v>82</v>
      </c>
      <c r="F272" s="44">
        <v>2</v>
      </c>
      <c r="G272" s="44" t="s">
        <v>37</v>
      </c>
      <c r="H272" s="44" t="s">
        <v>43</v>
      </c>
      <c r="I272" s="44" t="s">
        <v>40</v>
      </c>
      <c r="J272" s="44" t="s">
        <v>27</v>
      </c>
      <c r="K272" s="44" t="s">
        <v>27</v>
      </c>
      <c r="L272" s="44" t="s">
        <v>27</v>
      </c>
      <c r="M272" s="44"/>
      <c r="N272" s="44" t="s">
        <v>27</v>
      </c>
      <c r="O272" s="44">
        <v>3</v>
      </c>
      <c r="P272" s="41"/>
      <c r="Q272" s="41">
        <v>40179</v>
      </c>
      <c r="R272" s="44"/>
      <c r="S272" s="44">
        <f t="shared" ca="1" si="4"/>
        <v>94</v>
      </c>
      <c r="T272" s="44"/>
      <c r="U272" s="44"/>
      <c r="V272" s="44"/>
      <c r="W272" s="44" t="s">
        <v>27</v>
      </c>
      <c r="X272" s="44"/>
      <c r="Y272" s="44"/>
      <c r="Z272" s="44"/>
      <c r="AA272" s="44"/>
    </row>
    <row r="273" spans="1:27" x14ac:dyDescent="0.3">
      <c r="A273" s="41">
        <v>44492</v>
      </c>
      <c r="B273" s="42">
        <v>271</v>
      </c>
      <c r="C273" s="43">
        <v>113100</v>
      </c>
      <c r="D273" s="44" t="s">
        <v>31</v>
      </c>
      <c r="E273" s="44" t="s">
        <v>82</v>
      </c>
      <c r="F273" s="44">
        <v>5</v>
      </c>
      <c r="G273" s="44" t="s">
        <v>37</v>
      </c>
      <c r="H273" s="44" t="s">
        <v>43</v>
      </c>
      <c r="I273" s="44" t="s">
        <v>40</v>
      </c>
      <c r="J273" s="44" t="s">
        <v>27</v>
      </c>
      <c r="K273" s="44" t="s">
        <v>27</v>
      </c>
      <c r="L273" s="44" t="s">
        <v>27</v>
      </c>
      <c r="M273" s="44"/>
      <c r="N273" s="44" t="s">
        <v>27</v>
      </c>
      <c r="O273" s="44">
        <v>5</v>
      </c>
      <c r="P273" s="41"/>
      <c r="Q273" s="41">
        <v>40179</v>
      </c>
      <c r="R273" s="44"/>
      <c r="S273" s="44">
        <f t="shared" ca="1" si="4"/>
        <v>50</v>
      </c>
      <c r="T273" s="44"/>
      <c r="U273" s="44"/>
      <c r="V273" s="44"/>
      <c r="W273" s="44" t="s">
        <v>27</v>
      </c>
      <c r="X273" s="44"/>
      <c r="Y273" s="44"/>
      <c r="Z273" s="44"/>
      <c r="AA273" s="44"/>
    </row>
    <row r="274" spans="1:27" x14ac:dyDescent="0.3">
      <c r="A274" s="41">
        <v>44492</v>
      </c>
      <c r="B274" s="42">
        <v>272</v>
      </c>
      <c r="C274" s="43">
        <v>79249</v>
      </c>
      <c r="D274" s="44" t="s">
        <v>31</v>
      </c>
      <c r="E274" s="44" t="s">
        <v>82</v>
      </c>
      <c r="F274" s="44">
        <v>1</v>
      </c>
      <c r="G274" s="44" t="s">
        <v>38</v>
      </c>
      <c r="H274" s="44" t="s">
        <v>43</v>
      </c>
      <c r="I274" s="44" t="s">
        <v>40</v>
      </c>
      <c r="J274" s="44" t="s">
        <v>27</v>
      </c>
      <c r="K274" s="44" t="s">
        <v>27</v>
      </c>
      <c r="L274" s="44" t="s">
        <v>27</v>
      </c>
      <c r="M274" s="44"/>
      <c r="N274" s="44" t="s">
        <v>27</v>
      </c>
      <c r="O274" s="44">
        <v>3</v>
      </c>
      <c r="P274" s="41"/>
      <c r="Q274" s="41">
        <v>35065</v>
      </c>
      <c r="R274" s="44"/>
      <c r="S274" s="44">
        <f t="shared" ca="1" si="4"/>
        <v>68</v>
      </c>
      <c r="T274" s="44"/>
      <c r="U274" s="44"/>
      <c r="V274" s="44"/>
      <c r="W274" s="44" t="s">
        <v>27</v>
      </c>
      <c r="X274" s="44"/>
      <c r="Y274" s="44"/>
      <c r="Z274" s="44"/>
      <c r="AA274" s="44"/>
    </row>
    <row r="275" spans="1:27" x14ac:dyDescent="0.3">
      <c r="A275" s="41">
        <v>44492</v>
      </c>
      <c r="B275" s="42">
        <v>273</v>
      </c>
      <c r="C275" s="43">
        <v>157148</v>
      </c>
      <c r="D275" s="44" t="s">
        <v>31</v>
      </c>
      <c r="E275" s="44" t="s">
        <v>82</v>
      </c>
      <c r="F275" s="44">
        <v>4</v>
      </c>
      <c r="G275" s="44" t="s">
        <v>37</v>
      </c>
      <c r="H275" s="44" t="s">
        <v>43</v>
      </c>
      <c r="I275" s="44" t="s">
        <v>40</v>
      </c>
      <c r="J275" s="44" t="s">
        <v>27</v>
      </c>
      <c r="K275" s="44" t="s">
        <v>27</v>
      </c>
      <c r="L275" s="44" t="s">
        <v>27</v>
      </c>
      <c r="M275" s="44"/>
      <c r="N275" s="44" t="s">
        <v>27</v>
      </c>
      <c r="O275" s="44">
        <v>5</v>
      </c>
      <c r="P275" s="41"/>
      <c r="Q275" s="41">
        <v>42005</v>
      </c>
      <c r="R275" s="44"/>
      <c r="S275" s="44">
        <f t="shared" ca="1" si="4"/>
        <v>68</v>
      </c>
      <c r="T275" s="44"/>
      <c r="U275" s="44"/>
      <c r="V275" s="44"/>
      <c r="W275" s="44" t="s">
        <v>27</v>
      </c>
      <c r="X275" s="44"/>
      <c r="Y275" s="44"/>
      <c r="Z275" s="44"/>
      <c r="AA275" s="44"/>
    </row>
    <row r="276" spans="1:27" x14ac:dyDescent="0.3">
      <c r="A276" s="41">
        <v>44492</v>
      </c>
      <c r="B276" s="42">
        <v>274</v>
      </c>
      <c r="C276" s="43">
        <v>135850</v>
      </c>
      <c r="D276" s="44" t="s">
        <v>34</v>
      </c>
      <c r="E276" s="44" t="s">
        <v>82</v>
      </c>
      <c r="F276" s="44">
        <v>5</v>
      </c>
      <c r="G276" s="44" t="s">
        <v>39</v>
      </c>
      <c r="H276" s="44" t="s">
        <v>43</v>
      </c>
      <c r="I276" s="44" t="s">
        <v>40</v>
      </c>
      <c r="J276" s="44" t="s">
        <v>27</v>
      </c>
      <c r="K276" s="44" t="s">
        <v>27</v>
      </c>
      <c r="L276" s="44" t="s">
        <v>27</v>
      </c>
      <c r="M276" s="44"/>
      <c r="N276" s="44" t="s">
        <v>27</v>
      </c>
      <c r="O276" s="44">
        <v>3</v>
      </c>
      <c r="P276" s="41"/>
      <c r="Q276" s="41">
        <v>36526</v>
      </c>
      <c r="R276" s="44"/>
      <c r="S276" s="44">
        <f t="shared" ca="1" si="4"/>
        <v>65</v>
      </c>
      <c r="T276" s="44"/>
      <c r="U276" s="44"/>
      <c r="V276" s="44"/>
      <c r="W276" s="44" t="s">
        <v>27</v>
      </c>
      <c r="X276" s="44"/>
      <c r="Y276" s="44"/>
      <c r="Z276" s="44"/>
      <c r="AA276" s="44"/>
    </row>
    <row r="277" spans="1:27" x14ac:dyDescent="0.3">
      <c r="A277" s="41">
        <v>44492</v>
      </c>
      <c r="B277" s="42">
        <v>275</v>
      </c>
      <c r="C277" s="43">
        <v>61549</v>
      </c>
      <c r="D277" s="44" t="s">
        <v>34</v>
      </c>
      <c r="E277" s="44" t="s">
        <v>82</v>
      </c>
      <c r="F277" s="44">
        <v>1</v>
      </c>
      <c r="G277" s="44" t="s">
        <v>37</v>
      </c>
      <c r="H277" s="44" t="s">
        <v>43</v>
      </c>
      <c r="I277" s="44" t="s">
        <v>40</v>
      </c>
      <c r="J277" s="44" t="s">
        <v>27</v>
      </c>
      <c r="K277" s="44" t="s">
        <v>27</v>
      </c>
      <c r="L277" s="44" t="s">
        <v>27</v>
      </c>
      <c r="M277" s="44"/>
      <c r="N277" s="44" t="s">
        <v>27</v>
      </c>
      <c r="O277" s="44">
        <v>4</v>
      </c>
      <c r="P277" s="41"/>
      <c r="Q277" s="41">
        <v>34335</v>
      </c>
      <c r="R277" s="44"/>
      <c r="S277" s="44">
        <f t="shared" ca="1" si="4"/>
        <v>62</v>
      </c>
      <c r="T277" s="44"/>
      <c r="U277" s="44"/>
      <c r="V277" s="44"/>
      <c r="W277" s="44" t="s">
        <v>27</v>
      </c>
      <c r="X277" s="44"/>
      <c r="Y277" s="44"/>
      <c r="Z277" s="44"/>
      <c r="AA277" s="44"/>
    </row>
    <row r="278" spans="1:27" x14ac:dyDescent="0.3">
      <c r="A278" s="41">
        <v>44492</v>
      </c>
      <c r="B278" s="42">
        <v>276</v>
      </c>
      <c r="C278" s="43">
        <v>66598</v>
      </c>
      <c r="D278" s="44" t="s">
        <v>34</v>
      </c>
      <c r="E278" s="44" t="s">
        <v>82</v>
      </c>
      <c r="F278" s="44">
        <v>1</v>
      </c>
      <c r="G278" s="44" t="s">
        <v>39</v>
      </c>
      <c r="H278" s="44" t="s">
        <v>43</v>
      </c>
      <c r="I278" s="44" t="s">
        <v>40</v>
      </c>
      <c r="J278" s="44" t="s">
        <v>27</v>
      </c>
      <c r="K278" s="44" t="s">
        <v>27</v>
      </c>
      <c r="L278" s="44" t="s">
        <v>27</v>
      </c>
      <c r="M278" s="44"/>
      <c r="N278" s="44" t="s">
        <v>27</v>
      </c>
      <c r="O278" s="44">
        <v>4</v>
      </c>
      <c r="P278" s="41"/>
      <c r="Q278" s="41">
        <v>39814</v>
      </c>
      <c r="R278" s="44"/>
      <c r="S278" s="44">
        <f t="shared" ca="1" si="4"/>
        <v>68</v>
      </c>
      <c r="T278" s="44"/>
      <c r="U278" s="44"/>
      <c r="V278" s="44"/>
      <c r="W278" s="44" t="s">
        <v>27</v>
      </c>
      <c r="X278" s="44"/>
      <c r="Y278" s="44"/>
      <c r="Z278" s="44"/>
      <c r="AA278" s="44"/>
    </row>
    <row r="279" spans="1:27" x14ac:dyDescent="0.3">
      <c r="A279" s="41">
        <v>44492</v>
      </c>
      <c r="B279" s="42">
        <v>277</v>
      </c>
      <c r="C279" s="43">
        <v>139460</v>
      </c>
      <c r="D279" s="44" t="s">
        <v>31</v>
      </c>
      <c r="E279" s="44" t="s">
        <v>82</v>
      </c>
      <c r="F279" s="44">
        <v>5</v>
      </c>
      <c r="G279" s="44" t="s">
        <v>66</v>
      </c>
      <c r="H279" s="44" t="s">
        <v>43</v>
      </c>
      <c r="I279" s="44" t="s">
        <v>40</v>
      </c>
      <c r="J279" s="44" t="s">
        <v>27</v>
      </c>
      <c r="K279" s="44" t="s">
        <v>27</v>
      </c>
      <c r="L279" s="44" t="s">
        <v>27</v>
      </c>
      <c r="M279" s="44"/>
      <c r="N279" s="44" t="s">
        <v>27</v>
      </c>
      <c r="O279" s="44">
        <v>4</v>
      </c>
      <c r="P279" s="41"/>
      <c r="Q279" s="41">
        <v>42736</v>
      </c>
      <c r="R279" s="44"/>
      <c r="S279" s="44">
        <f t="shared" ca="1" si="4"/>
        <v>100</v>
      </c>
      <c r="T279" s="44"/>
      <c r="U279" s="44"/>
      <c r="V279" s="44"/>
      <c r="W279" s="44" t="s">
        <v>27</v>
      </c>
      <c r="X279" s="44"/>
      <c r="Y279" s="44"/>
      <c r="Z279" s="44"/>
      <c r="AA279" s="44"/>
    </row>
    <row r="280" spans="1:27" x14ac:dyDescent="0.3">
      <c r="A280" s="41">
        <v>44492</v>
      </c>
      <c r="B280" s="42">
        <v>278</v>
      </c>
      <c r="C280" s="43">
        <v>145436</v>
      </c>
      <c r="D280" s="44" t="s">
        <v>31</v>
      </c>
      <c r="E280" s="44" t="s">
        <v>82</v>
      </c>
      <c r="F280" s="44">
        <v>4</v>
      </c>
      <c r="G280" s="44" t="s">
        <v>37</v>
      </c>
      <c r="H280" s="44" t="s">
        <v>43</v>
      </c>
      <c r="I280" s="44" t="s">
        <v>40</v>
      </c>
      <c r="J280" s="44" t="s">
        <v>27</v>
      </c>
      <c r="K280" s="44" t="s">
        <v>27</v>
      </c>
      <c r="L280" s="44" t="s">
        <v>27</v>
      </c>
      <c r="M280" s="44"/>
      <c r="N280" s="44" t="s">
        <v>27</v>
      </c>
      <c r="O280" s="44">
        <v>4</v>
      </c>
      <c r="P280" s="41"/>
      <c r="Q280" s="41">
        <v>39083</v>
      </c>
      <c r="R280" s="44"/>
      <c r="S280" s="44">
        <f t="shared" ca="1" si="4"/>
        <v>85</v>
      </c>
      <c r="T280" s="44"/>
      <c r="U280" s="44"/>
      <c r="V280" s="44"/>
      <c r="W280" s="44" t="s">
        <v>27</v>
      </c>
      <c r="X280" s="44"/>
      <c r="Y280" s="44"/>
      <c r="Z280" s="44"/>
      <c r="AA280" s="44"/>
    </row>
    <row r="281" spans="1:27" x14ac:dyDescent="0.3">
      <c r="A281" s="41">
        <v>44492</v>
      </c>
      <c r="B281" s="42">
        <v>279</v>
      </c>
      <c r="C281" s="43">
        <v>68263</v>
      </c>
      <c r="D281" s="44" t="s">
        <v>31</v>
      </c>
      <c r="E281" s="44" t="s">
        <v>82</v>
      </c>
      <c r="F281" s="44">
        <v>1</v>
      </c>
      <c r="G281" s="44" t="s">
        <v>66</v>
      </c>
      <c r="H281" s="44" t="s">
        <v>43</v>
      </c>
      <c r="I281" s="44" t="s">
        <v>40</v>
      </c>
      <c r="J281" s="44" t="s">
        <v>27</v>
      </c>
      <c r="K281" s="44" t="s">
        <v>27</v>
      </c>
      <c r="L281" s="44" t="s">
        <v>27</v>
      </c>
      <c r="M281" s="44"/>
      <c r="N281" s="44" t="s">
        <v>27</v>
      </c>
      <c r="O281" s="44">
        <v>5</v>
      </c>
      <c r="P281" s="41"/>
      <c r="Q281" s="41">
        <v>40179</v>
      </c>
      <c r="R281" s="44"/>
      <c r="S281" s="44">
        <f t="shared" ca="1" si="4"/>
        <v>77</v>
      </c>
      <c r="T281" s="44"/>
      <c r="U281" s="44"/>
      <c r="V281" s="44"/>
      <c r="W281" s="44" t="s">
        <v>27</v>
      </c>
      <c r="X281" s="44"/>
      <c r="Y281" s="44"/>
      <c r="Z281" s="44"/>
      <c r="AA281" s="44"/>
    </row>
    <row r="282" spans="1:27" x14ac:dyDescent="0.3">
      <c r="A282" s="41">
        <v>44492</v>
      </c>
      <c r="B282" s="42">
        <v>280</v>
      </c>
      <c r="C282" s="43">
        <v>173780</v>
      </c>
      <c r="D282" s="44" t="s">
        <v>31</v>
      </c>
      <c r="E282" s="44" t="s">
        <v>82</v>
      </c>
      <c r="F282" s="44">
        <v>5</v>
      </c>
      <c r="G282" s="44" t="s">
        <v>68</v>
      </c>
      <c r="H282" s="44" t="s">
        <v>43</v>
      </c>
      <c r="I282" s="44" t="s">
        <v>40</v>
      </c>
      <c r="J282" s="44" t="s">
        <v>27</v>
      </c>
      <c r="K282" s="44" t="s">
        <v>27</v>
      </c>
      <c r="L282" s="44" t="s">
        <v>27</v>
      </c>
      <c r="M282" s="44"/>
      <c r="N282" s="44" t="s">
        <v>27</v>
      </c>
      <c r="O282" s="44">
        <v>4</v>
      </c>
      <c r="P282" s="41"/>
      <c r="Q282" s="41">
        <v>35431</v>
      </c>
      <c r="R282" s="44"/>
      <c r="S282" s="44">
        <f t="shared" ca="1" si="4"/>
        <v>61</v>
      </c>
      <c r="T282" s="44"/>
      <c r="U282" s="44"/>
      <c r="V282" s="44"/>
      <c r="W282" s="44" t="s">
        <v>27</v>
      </c>
      <c r="X282" s="44"/>
      <c r="Y282" s="44"/>
      <c r="Z282" s="44"/>
      <c r="AA282" s="44"/>
    </row>
    <row r="283" spans="1:27" x14ac:dyDescent="0.3">
      <c r="A283" s="41">
        <v>44492</v>
      </c>
      <c r="B283" s="42">
        <v>281</v>
      </c>
      <c r="C283" s="43">
        <v>112825</v>
      </c>
      <c r="D283" s="44" t="s">
        <v>34</v>
      </c>
      <c r="E283" s="44" t="s">
        <v>82</v>
      </c>
      <c r="F283" s="44">
        <v>5</v>
      </c>
      <c r="G283" s="44" t="s">
        <v>68</v>
      </c>
      <c r="H283" s="44" t="s">
        <v>43</v>
      </c>
      <c r="I283" s="44" t="s">
        <v>40</v>
      </c>
      <c r="J283" s="44" t="s">
        <v>27</v>
      </c>
      <c r="K283" s="44" t="s">
        <v>27</v>
      </c>
      <c r="L283" s="44" t="s">
        <v>27</v>
      </c>
      <c r="M283" s="44"/>
      <c r="N283" s="44" t="s">
        <v>27</v>
      </c>
      <c r="O283" s="44">
        <v>3</v>
      </c>
      <c r="P283" s="41"/>
      <c r="Q283" s="41">
        <v>33970</v>
      </c>
      <c r="R283" s="44"/>
      <c r="S283" s="44">
        <f t="shared" ca="1" si="4"/>
        <v>78</v>
      </c>
      <c r="T283" s="44"/>
      <c r="U283" s="44"/>
      <c r="V283" s="44"/>
      <c r="W283" s="44" t="s">
        <v>27</v>
      </c>
      <c r="X283" s="44"/>
      <c r="Y283" s="44"/>
      <c r="Z283" s="44"/>
      <c r="AA283" s="44"/>
    </row>
    <row r="284" spans="1:27" x14ac:dyDescent="0.3">
      <c r="A284" s="41">
        <v>44492</v>
      </c>
      <c r="B284" s="42">
        <v>282</v>
      </c>
      <c r="C284" s="43">
        <v>89110</v>
      </c>
      <c r="D284" s="44" t="s">
        <v>31</v>
      </c>
      <c r="E284" s="44" t="s">
        <v>82</v>
      </c>
      <c r="F284" s="44">
        <v>2</v>
      </c>
      <c r="G284" s="44" t="s">
        <v>39</v>
      </c>
      <c r="H284" s="44" t="s">
        <v>43</v>
      </c>
      <c r="I284" s="44" t="s">
        <v>40</v>
      </c>
      <c r="J284" s="44" t="s">
        <v>27</v>
      </c>
      <c r="K284" s="44" t="s">
        <v>27</v>
      </c>
      <c r="L284" s="44" t="s">
        <v>27</v>
      </c>
      <c r="M284" s="44"/>
      <c r="N284" s="44" t="s">
        <v>27</v>
      </c>
      <c r="O284" s="44">
        <v>3</v>
      </c>
      <c r="P284" s="41"/>
      <c r="Q284" s="41">
        <v>33970</v>
      </c>
      <c r="R284" s="44"/>
      <c r="S284" s="44">
        <f t="shared" ca="1" si="4"/>
        <v>55</v>
      </c>
      <c r="T284" s="44"/>
      <c r="U284" s="44"/>
      <c r="V284" s="44"/>
      <c r="W284" s="44" t="s">
        <v>27</v>
      </c>
      <c r="X284" s="44"/>
      <c r="Y284" s="44"/>
      <c r="Z284" s="44"/>
      <c r="AA284" s="44"/>
    </row>
    <row r="285" spans="1:27" x14ac:dyDescent="0.3">
      <c r="A285" s="41">
        <v>44492</v>
      </c>
      <c r="B285" s="42">
        <v>283</v>
      </c>
      <c r="C285" s="43">
        <v>69036</v>
      </c>
      <c r="D285" s="44" t="s">
        <v>31</v>
      </c>
      <c r="E285" s="44" t="s">
        <v>82</v>
      </c>
      <c r="F285" s="44">
        <v>1</v>
      </c>
      <c r="G285" s="44" t="s">
        <v>66</v>
      </c>
      <c r="H285" s="44" t="s">
        <v>43</v>
      </c>
      <c r="I285" s="44" t="s">
        <v>40</v>
      </c>
      <c r="J285" s="44" t="s">
        <v>27</v>
      </c>
      <c r="K285" s="44" t="s">
        <v>27</v>
      </c>
      <c r="L285" s="44" t="s">
        <v>27</v>
      </c>
      <c r="M285" s="44"/>
      <c r="N285" s="44" t="s">
        <v>27</v>
      </c>
      <c r="O285" s="44">
        <v>5</v>
      </c>
      <c r="P285" s="41"/>
      <c r="Q285" s="41">
        <v>35796</v>
      </c>
      <c r="R285" s="44"/>
      <c r="S285" s="44">
        <f t="shared" ca="1" si="4"/>
        <v>70</v>
      </c>
      <c r="T285" s="44"/>
      <c r="U285" s="44"/>
      <c r="V285" s="44"/>
      <c r="W285" s="44" t="s">
        <v>27</v>
      </c>
      <c r="X285" s="44"/>
      <c r="Y285" s="44"/>
      <c r="Z285" s="44"/>
      <c r="AA285" s="44"/>
    </row>
    <row r="286" spans="1:27" x14ac:dyDescent="0.3">
      <c r="A286" s="41">
        <v>44492</v>
      </c>
      <c r="B286" s="42">
        <v>284</v>
      </c>
      <c r="C286" s="43">
        <v>115750</v>
      </c>
      <c r="D286" s="44" t="s">
        <v>34</v>
      </c>
      <c r="E286" s="44" t="s">
        <v>82</v>
      </c>
      <c r="F286" s="44">
        <v>3</v>
      </c>
      <c r="G286" s="44" t="s">
        <v>66</v>
      </c>
      <c r="H286" s="44" t="s">
        <v>43</v>
      </c>
      <c r="I286" s="44" t="s">
        <v>40</v>
      </c>
      <c r="J286" s="44" t="s">
        <v>27</v>
      </c>
      <c r="K286" s="44" t="s">
        <v>27</v>
      </c>
      <c r="L286" s="44" t="s">
        <v>27</v>
      </c>
      <c r="M286" s="44"/>
      <c r="N286" s="44" t="s">
        <v>27</v>
      </c>
      <c r="O286" s="44">
        <v>4</v>
      </c>
      <c r="P286" s="41"/>
      <c r="Q286" s="41">
        <v>40544</v>
      </c>
      <c r="R286" s="44"/>
      <c r="S286" s="44">
        <f t="shared" ca="1" si="4"/>
        <v>59</v>
      </c>
      <c r="T286" s="44"/>
      <c r="U286" s="44"/>
      <c r="V286" s="44"/>
      <c r="W286" s="44" t="s">
        <v>27</v>
      </c>
      <c r="X286" s="44"/>
      <c r="Y286" s="44"/>
      <c r="Z286" s="44"/>
      <c r="AA286" s="44"/>
    </row>
    <row r="287" spans="1:27" x14ac:dyDescent="0.3">
      <c r="A287" s="41">
        <v>44492</v>
      </c>
      <c r="B287" s="42">
        <v>285</v>
      </c>
      <c r="C287" s="43">
        <v>77482</v>
      </c>
      <c r="D287" s="44" t="s">
        <v>34</v>
      </c>
      <c r="E287" s="44" t="s">
        <v>82</v>
      </c>
      <c r="F287" s="44">
        <v>3</v>
      </c>
      <c r="G287" s="44" t="s">
        <v>68</v>
      </c>
      <c r="H287" s="44" t="s">
        <v>43</v>
      </c>
      <c r="I287" s="44" t="s">
        <v>40</v>
      </c>
      <c r="J287" s="44" t="s">
        <v>27</v>
      </c>
      <c r="K287" s="44" t="s">
        <v>27</v>
      </c>
      <c r="L287" s="44" t="s">
        <v>27</v>
      </c>
      <c r="M287" s="44"/>
      <c r="N287" s="44" t="s">
        <v>27</v>
      </c>
      <c r="O287" s="44">
        <v>3</v>
      </c>
      <c r="P287" s="41"/>
      <c r="Q287" s="41">
        <v>40544</v>
      </c>
      <c r="R287" s="44"/>
      <c r="S287" s="44">
        <f t="shared" ca="1" si="4"/>
        <v>69</v>
      </c>
      <c r="T287" s="44"/>
      <c r="U287" s="44"/>
      <c r="V287" s="44"/>
      <c r="W287" s="44" t="s">
        <v>27</v>
      </c>
      <c r="X287" s="44"/>
      <c r="Y287" s="44"/>
      <c r="Z287" s="44"/>
      <c r="AA287" s="44"/>
    </row>
    <row r="288" spans="1:27" x14ac:dyDescent="0.3">
      <c r="A288" s="41">
        <v>44492</v>
      </c>
      <c r="B288" s="42">
        <v>286</v>
      </c>
      <c r="C288" s="43">
        <v>129643</v>
      </c>
      <c r="D288" s="44" t="s">
        <v>34</v>
      </c>
      <c r="E288" s="44" t="s">
        <v>82</v>
      </c>
      <c r="F288" s="44">
        <v>3</v>
      </c>
      <c r="G288" s="44" t="s">
        <v>68</v>
      </c>
      <c r="H288" s="44" t="s">
        <v>43</v>
      </c>
      <c r="I288" s="44" t="s">
        <v>40</v>
      </c>
      <c r="J288" s="44" t="s">
        <v>27</v>
      </c>
      <c r="K288" s="44" t="s">
        <v>27</v>
      </c>
      <c r="L288" s="44" t="s">
        <v>27</v>
      </c>
      <c r="M288" s="44"/>
      <c r="N288" s="44" t="s">
        <v>27</v>
      </c>
      <c r="O288" s="44">
        <v>4</v>
      </c>
      <c r="P288" s="41"/>
      <c r="Q288" s="41">
        <v>33970</v>
      </c>
      <c r="R288" s="44"/>
      <c r="S288" s="44">
        <f t="shared" ca="1" si="4"/>
        <v>53</v>
      </c>
      <c r="T288" s="44"/>
      <c r="U288" s="44"/>
      <c r="V288" s="44"/>
      <c r="W288" s="44" t="s">
        <v>27</v>
      </c>
      <c r="X288" s="44"/>
      <c r="Y288" s="44"/>
      <c r="Z288" s="44"/>
      <c r="AA288" s="44"/>
    </row>
    <row r="289" spans="1:27" x14ac:dyDescent="0.3">
      <c r="A289" s="41">
        <v>44492</v>
      </c>
      <c r="B289" s="42">
        <v>287</v>
      </c>
      <c r="C289" s="43">
        <v>94152</v>
      </c>
      <c r="D289" s="44" t="s">
        <v>34</v>
      </c>
      <c r="E289" s="44" t="s">
        <v>82</v>
      </c>
      <c r="F289" s="44">
        <v>2</v>
      </c>
      <c r="G289" s="44" t="s">
        <v>66</v>
      </c>
      <c r="H289" s="44" t="s">
        <v>43</v>
      </c>
      <c r="I289" s="44" t="s">
        <v>40</v>
      </c>
      <c r="J289" s="44" t="s">
        <v>27</v>
      </c>
      <c r="K289" s="44" t="s">
        <v>27</v>
      </c>
      <c r="L289" s="44" t="s">
        <v>27</v>
      </c>
      <c r="M289" s="44"/>
      <c r="N289" s="44" t="s">
        <v>27</v>
      </c>
      <c r="O289" s="44">
        <v>4</v>
      </c>
      <c r="P289" s="41"/>
      <c r="Q289" s="41">
        <v>34335</v>
      </c>
      <c r="R289" s="44"/>
      <c r="S289" s="44">
        <f t="shared" ca="1" si="4"/>
        <v>90</v>
      </c>
      <c r="T289" s="44"/>
      <c r="U289" s="44"/>
      <c r="V289" s="44"/>
      <c r="W289" s="44" t="s">
        <v>27</v>
      </c>
      <c r="X289" s="44"/>
      <c r="Y289" s="44"/>
      <c r="Z289" s="44"/>
      <c r="AA289" s="44"/>
    </row>
    <row r="290" spans="1:27" x14ac:dyDescent="0.3">
      <c r="A290" s="41">
        <v>44492</v>
      </c>
      <c r="B290" s="42">
        <v>288</v>
      </c>
      <c r="C290" s="43">
        <v>124948</v>
      </c>
      <c r="D290" s="44" t="s">
        <v>31</v>
      </c>
      <c r="E290" s="44" t="s">
        <v>82</v>
      </c>
      <c r="F290" s="44">
        <v>4</v>
      </c>
      <c r="G290" s="44" t="s">
        <v>38</v>
      </c>
      <c r="H290" s="44" t="s">
        <v>43</v>
      </c>
      <c r="I290" s="44" t="s">
        <v>40</v>
      </c>
      <c r="J290" s="44" t="s">
        <v>27</v>
      </c>
      <c r="K290" s="44" t="s">
        <v>27</v>
      </c>
      <c r="L290" s="44" t="s">
        <v>27</v>
      </c>
      <c r="M290" s="44"/>
      <c r="N290" s="44" t="s">
        <v>27</v>
      </c>
      <c r="O290" s="44">
        <v>4</v>
      </c>
      <c r="P290" s="41"/>
      <c r="Q290" s="41">
        <v>42005</v>
      </c>
      <c r="R290" s="44"/>
      <c r="S290" s="44">
        <f t="shared" ca="1" si="4"/>
        <v>74</v>
      </c>
      <c r="T290" s="44"/>
      <c r="U290" s="44"/>
      <c r="V290" s="44"/>
      <c r="W290" s="44" t="s">
        <v>27</v>
      </c>
      <c r="X290" s="44"/>
      <c r="Y290" s="44"/>
      <c r="Z290" s="44"/>
      <c r="AA290" s="44"/>
    </row>
    <row r="291" spans="1:27" x14ac:dyDescent="0.3">
      <c r="A291" s="41">
        <v>44492</v>
      </c>
      <c r="B291" s="42">
        <v>289</v>
      </c>
      <c r="C291" s="43">
        <v>94282</v>
      </c>
      <c r="D291" s="44" t="s">
        <v>34</v>
      </c>
      <c r="E291" s="44" t="s">
        <v>82</v>
      </c>
      <c r="F291" s="44">
        <v>2</v>
      </c>
      <c r="G291" s="44" t="s">
        <v>66</v>
      </c>
      <c r="H291" s="44" t="s">
        <v>43</v>
      </c>
      <c r="I291" s="44" t="s">
        <v>40</v>
      </c>
      <c r="J291" s="44" t="s">
        <v>27</v>
      </c>
      <c r="K291" s="44" t="s">
        <v>27</v>
      </c>
      <c r="L291" s="44" t="s">
        <v>27</v>
      </c>
      <c r="M291" s="44"/>
      <c r="N291" s="44" t="s">
        <v>27</v>
      </c>
      <c r="O291" s="44">
        <v>3</v>
      </c>
      <c r="P291" s="41"/>
      <c r="Q291" s="41">
        <v>33604</v>
      </c>
      <c r="R291" s="44"/>
      <c r="S291" s="44">
        <f t="shared" ca="1" si="4"/>
        <v>89</v>
      </c>
      <c r="T291" s="44"/>
      <c r="U291" s="44"/>
      <c r="V291" s="44"/>
      <c r="W291" s="44" t="s">
        <v>27</v>
      </c>
      <c r="X291" s="44"/>
      <c r="Y291" s="44"/>
      <c r="Z291" s="44"/>
      <c r="AA291" s="44"/>
    </row>
    <row r="292" spans="1:27" x14ac:dyDescent="0.3">
      <c r="A292" s="41">
        <v>44492</v>
      </c>
      <c r="B292" s="42">
        <v>290</v>
      </c>
      <c r="C292" s="43">
        <v>57548</v>
      </c>
      <c r="D292" s="44" t="s">
        <v>34</v>
      </c>
      <c r="E292" s="44" t="s">
        <v>82</v>
      </c>
      <c r="F292" s="44">
        <v>1</v>
      </c>
      <c r="G292" s="44" t="s">
        <v>66</v>
      </c>
      <c r="H292" s="44" t="s">
        <v>43</v>
      </c>
      <c r="I292" s="44" t="s">
        <v>40</v>
      </c>
      <c r="J292" s="44" t="s">
        <v>27</v>
      </c>
      <c r="K292" s="44" t="s">
        <v>27</v>
      </c>
      <c r="L292" s="44" t="s">
        <v>27</v>
      </c>
      <c r="M292" s="44"/>
      <c r="N292" s="44" t="s">
        <v>27</v>
      </c>
      <c r="O292" s="44">
        <v>4</v>
      </c>
      <c r="P292" s="41"/>
      <c r="Q292" s="41">
        <v>38353</v>
      </c>
      <c r="R292" s="44"/>
      <c r="S292" s="44">
        <f t="shared" ca="1" si="4"/>
        <v>100</v>
      </c>
      <c r="T292" s="44"/>
      <c r="U292" s="44"/>
      <c r="V292" s="44"/>
      <c r="W292" s="44" t="s">
        <v>27</v>
      </c>
      <c r="X292" s="44"/>
      <c r="Y292" s="44"/>
      <c r="Z292" s="44"/>
      <c r="AA292" s="44"/>
    </row>
    <row r="293" spans="1:27" x14ac:dyDescent="0.3">
      <c r="A293" s="41">
        <v>44492</v>
      </c>
      <c r="B293" s="42">
        <v>291</v>
      </c>
      <c r="C293" s="43">
        <v>84138</v>
      </c>
      <c r="D293" s="44" t="s">
        <v>34</v>
      </c>
      <c r="E293" s="44" t="s">
        <v>82</v>
      </c>
      <c r="F293" s="44">
        <v>2</v>
      </c>
      <c r="G293" s="44" t="s">
        <v>68</v>
      </c>
      <c r="H293" s="44" t="s">
        <v>43</v>
      </c>
      <c r="I293" s="44" t="s">
        <v>40</v>
      </c>
      <c r="J293" s="44" t="s">
        <v>27</v>
      </c>
      <c r="K293" s="44" t="s">
        <v>27</v>
      </c>
      <c r="L293" s="44" t="s">
        <v>27</v>
      </c>
      <c r="M293" s="44"/>
      <c r="N293" s="44" t="s">
        <v>27</v>
      </c>
      <c r="O293" s="44">
        <v>2</v>
      </c>
      <c r="P293" s="41"/>
      <c r="Q293" s="41">
        <v>42370</v>
      </c>
      <c r="R293" s="44"/>
      <c r="S293" s="44">
        <f t="shared" ca="1" si="4"/>
        <v>59</v>
      </c>
      <c r="T293" s="44"/>
      <c r="U293" s="44"/>
      <c r="V293" s="44"/>
      <c r="W293" s="44" t="s">
        <v>27</v>
      </c>
      <c r="X293" s="44"/>
      <c r="Y293" s="44"/>
      <c r="Z293" s="44"/>
      <c r="AA293" s="44"/>
    </row>
    <row r="294" spans="1:27" x14ac:dyDescent="0.3">
      <c r="A294" s="41">
        <v>44492</v>
      </c>
      <c r="B294" s="42">
        <v>292</v>
      </c>
      <c r="C294" s="43">
        <v>68747</v>
      </c>
      <c r="D294" s="44" t="s">
        <v>31</v>
      </c>
      <c r="E294" s="44" t="s">
        <v>82</v>
      </c>
      <c r="F294" s="44">
        <v>1</v>
      </c>
      <c r="G294" s="44" t="s">
        <v>39</v>
      </c>
      <c r="H294" s="44" t="s">
        <v>43</v>
      </c>
      <c r="I294" s="44" t="s">
        <v>40</v>
      </c>
      <c r="J294" s="44" t="s">
        <v>27</v>
      </c>
      <c r="K294" s="44" t="s">
        <v>27</v>
      </c>
      <c r="L294" s="44" t="s">
        <v>27</v>
      </c>
      <c r="M294" s="44"/>
      <c r="N294" s="44" t="s">
        <v>27</v>
      </c>
      <c r="O294" s="44">
        <v>5</v>
      </c>
      <c r="P294" s="41"/>
      <c r="Q294" s="41">
        <v>39814</v>
      </c>
      <c r="R294" s="44"/>
      <c r="S294" s="44">
        <f t="shared" ca="1" si="4"/>
        <v>56</v>
      </c>
      <c r="T294" s="44"/>
      <c r="U294" s="44"/>
      <c r="V294" s="44"/>
      <c r="W294" s="44" t="s">
        <v>27</v>
      </c>
      <c r="X294" s="44"/>
      <c r="Y294" s="44"/>
      <c r="Z294" s="44"/>
      <c r="AA294" s="44"/>
    </row>
    <row r="295" spans="1:27" x14ac:dyDescent="0.3">
      <c r="A295" s="41">
        <v>44492</v>
      </c>
      <c r="B295" s="42">
        <v>293</v>
      </c>
      <c r="C295" s="43">
        <v>136922</v>
      </c>
      <c r="D295" s="44" t="s">
        <v>31</v>
      </c>
      <c r="E295" s="44" t="s">
        <v>82</v>
      </c>
      <c r="F295" s="44">
        <v>3</v>
      </c>
      <c r="G295" s="44" t="s">
        <v>39</v>
      </c>
      <c r="H295" s="44" t="s">
        <v>43</v>
      </c>
      <c r="I295" s="44" t="s">
        <v>40</v>
      </c>
      <c r="J295" s="44" t="s">
        <v>27</v>
      </c>
      <c r="K295" s="44" t="s">
        <v>27</v>
      </c>
      <c r="L295" s="44" t="s">
        <v>27</v>
      </c>
      <c r="M295" s="44"/>
      <c r="N295" s="44" t="s">
        <v>27</v>
      </c>
      <c r="O295" s="44">
        <v>5</v>
      </c>
      <c r="P295" s="41"/>
      <c r="Q295" s="41">
        <v>43831</v>
      </c>
      <c r="R295" s="44"/>
      <c r="S295" s="44">
        <f t="shared" ca="1" si="4"/>
        <v>73</v>
      </c>
      <c r="T295" s="44"/>
      <c r="U295" s="44"/>
      <c r="V295" s="44"/>
      <c r="W295" s="44" t="s">
        <v>27</v>
      </c>
      <c r="X295" s="44"/>
      <c r="Y295" s="44"/>
      <c r="Z295" s="44"/>
      <c r="AA295" s="44"/>
    </row>
    <row r="296" spans="1:27" x14ac:dyDescent="0.3">
      <c r="A296" s="41">
        <v>44492</v>
      </c>
      <c r="B296" s="42">
        <v>294</v>
      </c>
      <c r="C296" s="43">
        <v>79274</v>
      </c>
      <c r="D296" s="44" t="s">
        <v>34</v>
      </c>
      <c r="E296" s="44" t="s">
        <v>82</v>
      </c>
      <c r="F296" s="44">
        <v>2</v>
      </c>
      <c r="G296" s="44" t="s">
        <v>39</v>
      </c>
      <c r="H296" s="44" t="s">
        <v>43</v>
      </c>
      <c r="I296" s="44" t="s">
        <v>40</v>
      </c>
      <c r="J296" s="44" t="s">
        <v>27</v>
      </c>
      <c r="K296" s="44" t="s">
        <v>27</v>
      </c>
      <c r="L296" s="44" t="s">
        <v>27</v>
      </c>
      <c r="M296" s="44"/>
      <c r="N296" s="44" t="s">
        <v>27</v>
      </c>
      <c r="O296" s="44">
        <v>3</v>
      </c>
      <c r="P296" s="41"/>
      <c r="Q296" s="41">
        <v>39448</v>
      </c>
      <c r="R296" s="44"/>
      <c r="S296" s="44">
        <f t="shared" ca="1" si="4"/>
        <v>91</v>
      </c>
      <c r="T296" s="44"/>
      <c r="U296" s="44"/>
      <c r="V296" s="44"/>
      <c r="W296" s="44" t="s">
        <v>27</v>
      </c>
      <c r="X296" s="44"/>
      <c r="Y296" s="44"/>
      <c r="Z296" s="44"/>
      <c r="AA296" s="44"/>
    </row>
    <row r="297" spans="1:27" x14ac:dyDescent="0.3">
      <c r="A297" s="41">
        <v>44492</v>
      </c>
      <c r="B297" s="42">
        <v>295</v>
      </c>
      <c r="C297" s="43">
        <v>96868</v>
      </c>
      <c r="D297" s="44" t="s">
        <v>34</v>
      </c>
      <c r="E297" s="44" t="s">
        <v>82</v>
      </c>
      <c r="F297" s="44">
        <v>4</v>
      </c>
      <c r="G297" s="44" t="s">
        <v>68</v>
      </c>
      <c r="H297" s="44" t="s">
        <v>43</v>
      </c>
      <c r="I297" s="44" t="s">
        <v>40</v>
      </c>
      <c r="J297" s="44" t="s">
        <v>27</v>
      </c>
      <c r="K297" s="44" t="s">
        <v>27</v>
      </c>
      <c r="L297" s="44" t="s">
        <v>27</v>
      </c>
      <c r="M297" s="44"/>
      <c r="N297" s="44" t="s">
        <v>27</v>
      </c>
      <c r="O297" s="44">
        <v>4</v>
      </c>
      <c r="P297" s="41"/>
      <c r="Q297" s="41">
        <v>34700</v>
      </c>
      <c r="R297" s="44"/>
      <c r="S297" s="44">
        <f t="shared" ca="1" si="4"/>
        <v>59</v>
      </c>
      <c r="T297" s="44"/>
      <c r="U297" s="44"/>
      <c r="V297" s="44"/>
      <c r="W297" s="44" t="s">
        <v>27</v>
      </c>
      <c r="X297" s="44"/>
      <c r="Y297" s="44"/>
      <c r="Z297" s="44"/>
      <c r="AA297" s="44"/>
    </row>
    <row r="298" spans="1:27" x14ac:dyDescent="0.3">
      <c r="A298" s="41">
        <v>44492</v>
      </c>
      <c r="B298" s="42">
        <v>296</v>
      </c>
      <c r="C298" s="43">
        <v>105110</v>
      </c>
      <c r="D298" s="44" t="s">
        <v>31</v>
      </c>
      <c r="E298" s="44" t="s">
        <v>82</v>
      </c>
      <c r="F298" s="44">
        <v>3</v>
      </c>
      <c r="G298" s="44" t="s">
        <v>39</v>
      </c>
      <c r="H298" s="44" t="s">
        <v>43</v>
      </c>
      <c r="I298" s="44" t="s">
        <v>40</v>
      </c>
      <c r="J298" s="44" t="s">
        <v>27</v>
      </c>
      <c r="K298" s="44" t="s">
        <v>27</v>
      </c>
      <c r="L298" s="44" t="s">
        <v>27</v>
      </c>
      <c r="M298" s="44"/>
      <c r="N298" s="44" t="s">
        <v>27</v>
      </c>
      <c r="O298" s="44">
        <v>4</v>
      </c>
      <c r="P298" s="41"/>
      <c r="Q298" s="41">
        <v>42736</v>
      </c>
      <c r="R298" s="44"/>
      <c r="S298" s="44">
        <f t="shared" ca="1" si="4"/>
        <v>56</v>
      </c>
      <c r="T298" s="44"/>
      <c r="U298" s="44"/>
      <c r="V298" s="44"/>
      <c r="W298" s="44" t="s">
        <v>27</v>
      </c>
      <c r="X298" s="44"/>
      <c r="Y298" s="44"/>
      <c r="Z298" s="44"/>
      <c r="AA298" s="44"/>
    </row>
    <row r="299" spans="1:27" x14ac:dyDescent="0.3">
      <c r="A299" s="41">
        <v>44492</v>
      </c>
      <c r="B299" s="42">
        <v>297</v>
      </c>
      <c r="C299" s="43">
        <v>106892</v>
      </c>
      <c r="D299" s="44" t="s">
        <v>34</v>
      </c>
      <c r="E299" s="44" t="s">
        <v>82</v>
      </c>
      <c r="F299" s="44">
        <v>4</v>
      </c>
      <c r="G299" s="44" t="s">
        <v>37</v>
      </c>
      <c r="H299" s="44" t="s">
        <v>43</v>
      </c>
      <c r="I299" s="44" t="s">
        <v>40</v>
      </c>
      <c r="J299" s="44" t="s">
        <v>27</v>
      </c>
      <c r="K299" s="44" t="s">
        <v>27</v>
      </c>
      <c r="L299" s="44" t="s">
        <v>27</v>
      </c>
      <c r="M299" s="44"/>
      <c r="N299" s="44" t="s">
        <v>27</v>
      </c>
      <c r="O299" s="44">
        <v>3</v>
      </c>
      <c r="P299" s="41"/>
      <c r="Q299" s="41">
        <v>37987</v>
      </c>
      <c r="R299" s="44"/>
      <c r="S299" s="44">
        <f t="shared" ca="1" si="4"/>
        <v>80</v>
      </c>
      <c r="T299" s="44"/>
      <c r="U299" s="44"/>
      <c r="V299" s="44"/>
      <c r="W299" s="44" t="s">
        <v>27</v>
      </c>
      <c r="X299" s="44"/>
      <c r="Y299" s="44"/>
      <c r="Z299" s="44"/>
      <c r="AA299" s="44"/>
    </row>
    <row r="300" spans="1:27" x14ac:dyDescent="0.3">
      <c r="A300" s="41">
        <v>44492</v>
      </c>
      <c r="B300" s="42">
        <v>298</v>
      </c>
      <c r="C300" s="43">
        <v>126704</v>
      </c>
      <c r="D300" s="44" t="s">
        <v>31</v>
      </c>
      <c r="E300" s="44" t="s">
        <v>82</v>
      </c>
      <c r="F300" s="44">
        <v>4</v>
      </c>
      <c r="G300" s="44" t="s">
        <v>37</v>
      </c>
      <c r="H300" s="44" t="s">
        <v>43</v>
      </c>
      <c r="I300" s="44" t="s">
        <v>40</v>
      </c>
      <c r="J300" s="44" t="s">
        <v>27</v>
      </c>
      <c r="K300" s="44" t="s">
        <v>27</v>
      </c>
      <c r="L300" s="44" t="s">
        <v>27</v>
      </c>
      <c r="M300" s="44"/>
      <c r="N300" s="44" t="s">
        <v>27</v>
      </c>
      <c r="O300" s="44">
        <v>3</v>
      </c>
      <c r="P300" s="41"/>
      <c r="Q300" s="41">
        <v>39814</v>
      </c>
      <c r="R300" s="44"/>
      <c r="S300" s="44">
        <f t="shared" ca="1" si="4"/>
        <v>77</v>
      </c>
      <c r="T300" s="44"/>
      <c r="U300" s="44"/>
      <c r="V300" s="44"/>
      <c r="W300" s="44" t="s">
        <v>27</v>
      </c>
      <c r="X300" s="44"/>
      <c r="Y300" s="44"/>
      <c r="Z300" s="44"/>
      <c r="AA300" s="44"/>
    </row>
    <row r="301" spans="1:27" x14ac:dyDescent="0.3">
      <c r="A301" s="41">
        <v>44492</v>
      </c>
      <c r="B301" s="42">
        <v>299</v>
      </c>
      <c r="C301" s="43">
        <v>185940</v>
      </c>
      <c r="D301" s="44" t="s">
        <v>31</v>
      </c>
      <c r="E301" s="44" t="s">
        <v>82</v>
      </c>
      <c r="F301" s="44">
        <v>5</v>
      </c>
      <c r="G301" s="44" t="s">
        <v>38</v>
      </c>
      <c r="H301" s="44" t="s">
        <v>43</v>
      </c>
      <c r="I301" s="44" t="s">
        <v>40</v>
      </c>
      <c r="J301" s="44" t="s">
        <v>27</v>
      </c>
      <c r="K301" s="44" t="s">
        <v>27</v>
      </c>
      <c r="L301" s="44" t="s">
        <v>27</v>
      </c>
      <c r="M301" s="44"/>
      <c r="N301" s="44" t="s">
        <v>27</v>
      </c>
      <c r="O301" s="44">
        <v>3</v>
      </c>
      <c r="P301" s="41"/>
      <c r="Q301" s="41">
        <v>35431</v>
      </c>
      <c r="R301" s="44"/>
      <c r="S301" s="44">
        <f t="shared" ca="1" si="4"/>
        <v>58</v>
      </c>
      <c r="T301" s="44"/>
      <c r="U301" s="44"/>
      <c r="V301" s="44"/>
      <c r="W301" s="44" t="s">
        <v>27</v>
      </c>
      <c r="X301" s="44"/>
      <c r="Y301" s="44"/>
      <c r="Z301" s="44"/>
      <c r="AA301" s="44"/>
    </row>
    <row r="302" spans="1:27" x14ac:dyDescent="0.3">
      <c r="A302" s="41">
        <v>44492</v>
      </c>
      <c r="B302" s="42">
        <v>300</v>
      </c>
      <c r="C302" s="43">
        <v>128670</v>
      </c>
      <c r="D302" s="44" t="s">
        <v>34</v>
      </c>
      <c r="E302" s="44" t="s">
        <v>82</v>
      </c>
      <c r="F302" s="44">
        <v>5</v>
      </c>
      <c r="G302" s="44" t="s">
        <v>66</v>
      </c>
      <c r="H302" s="44" t="s">
        <v>43</v>
      </c>
      <c r="I302" s="44" t="s">
        <v>40</v>
      </c>
      <c r="J302" s="44" t="s">
        <v>27</v>
      </c>
      <c r="K302" s="44" t="s">
        <v>27</v>
      </c>
      <c r="L302" s="44" t="s">
        <v>27</v>
      </c>
      <c r="M302" s="44"/>
      <c r="N302" s="44" t="s">
        <v>27</v>
      </c>
      <c r="O302" s="44">
        <v>2</v>
      </c>
      <c r="P302" s="41"/>
      <c r="Q302" s="41">
        <v>35431</v>
      </c>
      <c r="R302" s="44"/>
      <c r="S302" s="44">
        <f t="shared" ca="1" si="4"/>
        <v>57</v>
      </c>
      <c r="T302" s="44"/>
      <c r="U302" s="44"/>
      <c r="V302" s="44"/>
      <c r="W302" s="44" t="s">
        <v>27</v>
      </c>
      <c r="X302" s="44"/>
      <c r="Y302" s="44"/>
      <c r="Z302" s="44"/>
      <c r="AA302" s="44"/>
    </row>
    <row r="303" spans="1:27" x14ac:dyDescent="0.3">
      <c r="A303" s="41">
        <v>44492</v>
      </c>
      <c r="B303" s="42">
        <v>301</v>
      </c>
      <c r="C303" s="43">
        <v>73287</v>
      </c>
      <c r="D303" s="44" t="s">
        <v>31</v>
      </c>
      <c r="E303" s="44" t="s">
        <v>82</v>
      </c>
      <c r="F303" s="44">
        <v>1</v>
      </c>
      <c r="G303" s="44" t="s">
        <v>68</v>
      </c>
      <c r="H303" s="44" t="s">
        <v>43</v>
      </c>
      <c r="I303" s="44" t="s">
        <v>40</v>
      </c>
      <c r="J303" s="44" t="s">
        <v>27</v>
      </c>
      <c r="K303" s="44" t="s">
        <v>27</v>
      </c>
      <c r="L303" s="44" t="s">
        <v>27</v>
      </c>
      <c r="M303" s="44"/>
      <c r="N303" s="44" t="s">
        <v>27</v>
      </c>
      <c r="O303" s="44">
        <v>5</v>
      </c>
      <c r="P303" s="41"/>
      <c r="Q303" s="41">
        <v>37987</v>
      </c>
      <c r="R303" s="44"/>
      <c r="S303" s="44">
        <f t="shared" ca="1" si="4"/>
        <v>63</v>
      </c>
      <c r="T303" s="44"/>
      <c r="U303" s="44"/>
      <c r="V303" s="44"/>
      <c r="W303" s="44" t="s">
        <v>27</v>
      </c>
      <c r="X303" s="44"/>
      <c r="Y303" s="44"/>
      <c r="Z303" s="44"/>
      <c r="AA303" s="44"/>
    </row>
    <row r="304" spans="1:27" x14ac:dyDescent="0.3">
      <c r="A304" s="41">
        <v>44492</v>
      </c>
      <c r="B304" s="42">
        <v>302</v>
      </c>
      <c r="C304" s="43">
        <v>51556</v>
      </c>
      <c r="D304" s="44" t="s">
        <v>34</v>
      </c>
      <c r="E304" s="44" t="s">
        <v>82</v>
      </c>
      <c r="F304" s="44">
        <v>1</v>
      </c>
      <c r="G304" s="44" t="s">
        <v>38</v>
      </c>
      <c r="H304" s="44" t="s">
        <v>43</v>
      </c>
      <c r="I304" s="44" t="s">
        <v>40</v>
      </c>
      <c r="J304" s="44" t="s">
        <v>27</v>
      </c>
      <c r="K304" s="44" t="s">
        <v>27</v>
      </c>
      <c r="L304" s="44" t="s">
        <v>27</v>
      </c>
      <c r="M304" s="44"/>
      <c r="N304" s="44" t="s">
        <v>27</v>
      </c>
      <c r="O304" s="44">
        <v>5</v>
      </c>
      <c r="P304" s="41"/>
      <c r="Q304" s="41">
        <v>33604</v>
      </c>
      <c r="R304" s="44"/>
      <c r="S304" s="44">
        <f t="shared" ca="1" si="4"/>
        <v>60</v>
      </c>
      <c r="T304" s="44"/>
      <c r="U304" s="44"/>
      <c r="V304" s="44"/>
      <c r="W304" s="44" t="s">
        <v>27</v>
      </c>
      <c r="X304" s="44"/>
      <c r="Y304" s="44"/>
      <c r="Z304" s="44"/>
      <c r="AA304" s="44"/>
    </row>
    <row r="305" spans="1:27" x14ac:dyDescent="0.3">
      <c r="A305" s="41">
        <v>44492</v>
      </c>
      <c r="B305" s="42">
        <v>303</v>
      </c>
      <c r="C305" s="43">
        <v>102564</v>
      </c>
      <c r="D305" s="44" t="s">
        <v>31</v>
      </c>
      <c r="E305" s="44" t="s">
        <v>82</v>
      </c>
      <c r="F305" s="44">
        <v>4</v>
      </c>
      <c r="G305" s="44" t="s">
        <v>37</v>
      </c>
      <c r="H305" s="44" t="s">
        <v>43</v>
      </c>
      <c r="I305" s="44" t="s">
        <v>40</v>
      </c>
      <c r="J305" s="44" t="s">
        <v>27</v>
      </c>
      <c r="K305" s="44" t="s">
        <v>27</v>
      </c>
      <c r="L305" s="44" t="s">
        <v>27</v>
      </c>
      <c r="M305" s="44"/>
      <c r="N305" s="44" t="s">
        <v>27</v>
      </c>
      <c r="O305" s="44">
        <v>3</v>
      </c>
      <c r="P305" s="41"/>
      <c r="Q305" s="41">
        <v>38353</v>
      </c>
      <c r="R305" s="44"/>
      <c r="S305" s="44">
        <f t="shared" ca="1" si="4"/>
        <v>51</v>
      </c>
      <c r="T305" s="44"/>
      <c r="U305" s="44"/>
      <c r="V305" s="44"/>
      <c r="W305" s="44" t="s">
        <v>27</v>
      </c>
      <c r="X305" s="44"/>
      <c r="Y305" s="44"/>
      <c r="Z305" s="44"/>
      <c r="AA305" s="44"/>
    </row>
    <row r="306" spans="1:27" x14ac:dyDescent="0.3">
      <c r="A306" s="41">
        <v>44492</v>
      </c>
      <c r="B306" s="42">
        <v>304</v>
      </c>
      <c r="C306" s="43">
        <v>125308</v>
      </c>
      <c r="D306" s="44" t="s">
        <v>34</v>
      </c>
      <c r="E306" s="44" t="s">
        <v>82</v>
      </c>
      <c r="F306" s="44">
        <v>3</v>
      </c>
      <c r="G306" s="44" t="s">
        <v>37</v>
      </c>
      <c r="H306" s="44" t="s">
        <v>43</v>
      </c>
      <c r="I306" s="44" t="s">
        <v>40</v>
      </c>
      <c r="J306" s="44" t="s">
        <v>27</v>
      </c>
      <c r="K306" s="44" t="s">
        <v>27</v>
      </c>
      <c r="L306" s="44" t="s">
        <v>27</v>
      </c>
      <c r="M306" s="44"/>
      <c r="N306" s="44" t="s">
        <v>27</v>
      </c>
      <c r="O306" s="44">
        <v>4</v>
      </c>
      <c r="P306" s="41"/>
      <c r="Q306" s="41">
        <v>33239</v>
      </c>
      <c r="R306" s="44"/>
      <c r="S306" s="44">
        <f t="shared" ca="1" si="4"/>
        <v>89</v>
      </c>
      <c r="T306" s="44"/>
      <c r="U306" s="44"/>
      <c r="V306" s="44"/>
      <c r="W306" s="44" t="s">
        <v>27</v>
      </c>
      <c r="X306" s="44"/>
      <c r="Y306" s="44"/>
      <c r="Z306" s="44"/>
      <c r="AA306" s="44"/>
    </row>
    <row r="307" spans="1:27" x14ac:dyDescent="0.3">
      <c r="A307" s="41">
        <v>44492</v>
      </c>
      <c r="B307" s="42">
        <v>305</v>
      </c>
      <c r="C307" s="43">
        <v>88488</v>
      </c>
      <c r="D307" s="44" t="s">
        <v>34</v>
      </c>
      <c r="E307" s="44" t="s">
        <v>82</v>
      </c>
      <c r="F307" s="44">
        <v>4</v>
      </c>
      <c r="G307" s="44" t="s">
        <v>39</v>
      </c>
      <c r="H307" s="44" t="s">
        <v>43</v>
      </c>
      <c r="I307" s="44" t="s">
        <v>40</v>
      </c>
      <c r="J307" s="44" t="s">
        <v>27</v>
      </c>
      <c r="K307" s="44" t="s">
        <v>27</v>
      </c>
      <c r="L307" s="44" t="s">
        <v>27</v>
      </c>
      <c r="M307" s="44"/>
      <c r="N307" s="44" t="s">
        <v>27</v>
      </c>
      <c r="O307" s="44">
        <v>3</v>
      </c>
      <c r="P307" s="41"/>
      <c r="Q307" s="41">
        <v>40544</v>
      </c>
      <c r="R307" s="44"/>
      <c r="S307" s="44">
        <f t="shared" ca="1" si="4"/>
        <v>74</v>
      </c>
      <c r="T307" s="44"/>
      <c r="U307" s="44"/>
      <c r="V307" s="44"/>
      <c r="W307" s="44" t="s">
        <v>27</v>
      </c>
      <c r="X307" s="44"/>
      <c r="Y307" s="44"/>
      <c r="Z307" s="44"/>
      <c r="AA307" s="44"/>
    </row>
    <row r="308" spans="1:27" x14ac:dyDescent="0.3">
      <c r="A308" s="41">
        <v>44492</v>
      </c>
      <c r="B308" s="42">
        <v>306</v>
      </c>
      <c r="C308" s="43">
        <v>189140</v>
      </c>
      <c r="D308" s="44" t="s">
        <v>34</v>
      </c>
      <c r="E308" s="44" t="s">
        <v>82</v>
      </c>
      <c r="F308" s="44">
        <v>5</v>
      </c>
      <c r="G308" s="44" t="s">
        <v>66</v>
      </c>
      <c r="H308" s="44" t="s">
        <v>43</v>
      </c>
      <c r="I308" s="44" t="s">
        <v>40</v>
      </c>
      <c r="J308" s="44" t="s">
        <v>27</v>
      </c>
      <c r="K308" s="44" t="s">
        <v>27</v>
      </c>
      <c r="L308" s="44" t="s">
        <v>27</v>
      </c>
      <c r="M308" s="44"/>
      <c r="N308" s="44" t="s">
        <v>27</v>
      </c>
      <c r="O308" s="44">
        <v>2</v>
      </c>
      <c r="P308" s="41"/>
      <c r="Q308" s="41">
        <v>39814</v>
      </c>
      <c r="R308" s="44"/>
      <c r="S308" s="44">
        <f t="shared" ca="1" si="4"/>
        <v>66</v>
      </c>
      <c r="T308" s="44"/>
      <c r="U308" s="44"/>
      <c r="V308" s="44"/>
      <c r="W308" s="44" t="s">
        <v>27</v>
      </c>
      <c r="X308" s="44"/>
      <c r="Y308" s="44"/>
      <c r="Z308" s="44"/>
      <c r="AA308" s="44"/>
    </row>
    <row r="309" spans="1:27" x14ac:dyDescent="0.3">
      <c r="A309" s="41">
        <v>44492</v>
      </c>
      <c r="B309" s="42">
        <v>307</v>
      </c>
      <c r="C309" s="43">
        <v>163860</v>
      </c>
      <c r="D309" s="44" t="s">
        <v>31</v>
      </c>
      <c r="E309" s="44" t="s">
        <v>82</v>
      </c>
      <c r="F309" s="44">
        <v>4</v>
      </c>
      <c r="G309" s="44" t="s">
        <v>37</v>
      </c>
      <c r="H309" s="44" t="s">
        <v>43</v>
      </c>
      <c r="I309" s="44" t="s">
        <v>40</v>
      </c>
      <c r="J309" s="44" t="s">
        <v>27</v>
      </c>
      <c r="K309" s="44" t="s">
        <v>27</v>
      </c>
      <c r="L309" s="44" t="s">
        <v>27</v>
      </c>
      <c r="M309" s="44"/>
      <c r="N309" s="44" t="s">
        <v>27</v>
      </c>
      <c r="O309" s="44">
        <v>3</v>
      </c>
      <c r="P309" s="41"/>
      <c r="Q309" s="41">
        <v>35431</v>
      </c>
      <c r="R309" s="44"/>
      <c r="S309" s="44">
        <f t="shared" ca="1" si="4"/>
        <v>77</v>
      </c>
      <c r="T309" s="44"/>
      <c r="U309" s="44"/>
      <c r="V309" s="44"/>
      <c r="W309" s="44" t="s">
        <v>27</v>
      </c>
      <c r="X309" s="44"/>
      <c r="Y309" s="44"/>
      <c r="Z309" s="44"/>
      <c r="AA309" s="44"/>
    </row>
    <row r="310" spans="1:27" x14ac:dyDescent="0.3">
      <c r="A310" s="41">
        <v>44492</v>
      </c>
      <c r="B310" s="42">
        <v>308</v>
      </c>
      <c r="C310" s="43">
        <v>80155</v>
      </c>
      <c r="D310" s="44" t="s">
        <v>34</v>
      </c>
      <c r="E310" s="44" t="s">
        <v>82</v>
      </c>
      <c r="F310" s="44">
        <v>3</v>
      </c>
      <c r="G310" s="44" t="s">
        <v>38</v>
      </c>
      <c r="H310" s="44" t="s">
        <v>43</v>
      </c>
      <c r="I310" s="44" t="s">
        <v>40</v>
      </c>
      <c r="J310" s="44" t="s">
        <v>27</v>
      </c>
      <c r="K310" s="44" t="s">
        <v>27</v>
      </c>
      <c r="L310" s="44" t="s">
        <v>27</v>
      </c>
      <c r="M310" s="44"/>
      <c r="N310" s="44" t="s">
        <v>27</v>
      </c>
      <c r="O310" s="44">
        <v>3</v>
      </c>
      <c r="P310" s="41"/>
      <c r="Q310" s="41">
        <v>36161</v>
      </c>
      <c r="R310" s="44"/>
      <c r="S310" s="44">
        <f t="shared" ca="1" si="4"/>
        <v>79</v>
      </c>
      <c r="T310" s="44"/>
      <c r="U310" s="44"/>
      <c r="V310" s="44"/>
      <c r="W310" s="44" t="s">
        <v>27</v>
      </c>
      <c r="X310" s="44"/>
      <c r="Y310" s="44"/>
      <c r="Z310" s="44"/>
      <c r="AA310" s="44"/>
    </row>
    <row r="311" spans="1:27" x14ac:dyDescent="0.3">
      <c r="A311" s="41">
        <v>44492</v>
      </c>
      <c r="B311" s="42">
        <v>309</v>
      </c>
      <c r="C311" s="43">
        <v>87779</v>
      </c>
      <c r="D311" s="44" t="s">
        <v>31</v>
      </c>
      <c r="E311" s="44" t="s">
        <v>82</v>
      </c>
      <c r="F311" s="44">
        <v>3</v>
      </c>
      <c r="G311" s="44" t="s">
        <v>37</v>
      </c>
      <c r="H311" s="44" t="s">
        <v>43</v>
      </c>
      <c r="I311" s="44" t="s">
        <v>40</v>
      </c>
      <c r="J311" s="44" t="s">
        <v>27</v>
      </c>
      <c r="K311" s="44" t="s">
        <v>27</v>
      </c>
      <c r="L311" s="44" t="s">
        <v>27</v>
      </c>
      <c r="M311" s="44"/>
      <c r="N311" s="44" t="s">
        <v>27</v>
      </c>
      <c r="O311" s="44">
        <v>5</v>
      </c>
      <c r="P311" s="41"/>
      <c r="Q311" s="41">
        <v>36526</v>
      </c>
      <c r="R311" s="44"/>
      <c r="S311" s="44">
        <f t="shared" ca="1" si="4"/>
        <v>87</v>
      </c>
      <c r="T311" s="44"/>
      <c r="U311" s="44"/>
      <c r="V311" s="44"/>
      <c r="W311" s="44" t="s">
        <v>27</v>
      </c>
      <c r="X311" s="44"/>
      <c r="Y311" s="44"/>
      <c r="Z311" s="44"/>
      <c r="AA311" s="44"/>
    </row>
    <row r="312" spans="1:27" x14ac:dyDescent="0.3">
      <c r="A312" s="41">
        <v>44492</v>
      </c>
      <c r="B312" s="42">
        <v>310</v>
      </c>
      <c r="C312" s="43">
        <v>82210</v>
      </c>
      <c r="D312" s="44" t="s">
        <v>34</v>
      </c>
      <c r="E312" s="44" t="s">
        <v>82</v>
      </c>
      <c r="F312" s="44">
        <v>3</v>
      </c>
      <c r="G312" s="44" t="s">
        <v>38</v>
      </c>
      <c r="H312" s="44" t="s">
        <v>43</v>
      </c>
      <c r="I312" s="44" t="s">
        <v>40</v>
      </c>
      <c r="J312" s="44" t="s">
        <v>27</v>
      </c>
      <c r="K312" s="44" t="s">
        <v>27</v>
      </c>
      <c r="L312" s="44" t="s">
        <v>27</v>
      </c>
      <c r="M312" s="44"/>
      <c r="N312" s="44" t="s">
        <v>27</v>
      </c>
      <c r="O312" s="44">
        <v>3</v>
      </c>
      <c r="P312" s="41"/>
      <c r="Q312" s="41">
        <v>37987</v>
      </c>
      <c r="R312" s="44"/>
      <c r="S312" s="44">
        <f t="shared" ca="1" si="4"/>
        <v>57</v>
      </c>
      <c r="T312" s="44"/>
      <c r="U312" s="44"/>
      <c r="V312" s="44"/>
      <c r="W312" s="44" t="s">
        <v>27</v>
      </c>
      <c r="X312" s="44"/>
      <c r="Y312" s="44"/>
      <c r="Z312" s="44"/>
      <c r="AA312" s="44"/>
    </row>
    <row r="313" spans="1:27" x14ac:dyDescent="0.3">
      <c r="A313" s="41">
        <v>44492</v>
      </c>
      <c r="B313" s="42">
        <v>311</v>
      </c>
      <c r="C313" s="43">
        <v>92610</v>
      </c>
      <c r="D313" s="44" t="s">
        <v>31</v>
      </c>
      <c r="E313" s="44" t="s">
        <v>82</v>
      </c>
      <c r="F313" s="44">
        <v>2</v>
      </c>
      <c r="G313" s="44" t="s">
        <v>68</v>
      </c>
      <c r="H313" s="44" t="s">
        <v>43</v>
      </c>
      <c r="I313" s="44" t="s">
        <v>40</v>
      </c>
      <c r="J313" s="44" t="s">
        <v>27</v>
      </c>
      <c r="K313" s="44" t="s">
        <v>27</v>
      </c>
      <c r="L313" s="44" t="s">
        <v>27</v>
      </c>
      <c r="M313" s="44"/>
      <c r="N313" s="44" t="s">
        <v>27</v>
      </c>
      <c r="O313" s="44">
        <v>3</v>
      </c>
      <c r="P313" s="41"/>
      <c r="Q313" s="41">
        <v>36526</v>
      </c>
      <c r="R313" s="44"/>
      <c r="S313" s="44">
        <f t="shared" ca="1" si="4"/>
        <v>66</v>
      </c>
      <c r="T313" s="44"/>
      <c r="U313" s="44"/>
      <c r="V313" s="44"/>
      <c r="W313" s="44" t="s">
        <v>27</v>
      </c>
      <c r="X313" s="44"/>
      <c r="Y313" s="44"/>
      <c r="Z313" s="44"/>
      <c r="AA313" s="44"/>
    </row>
    <row r="314" spans="1:27" x14ac:dyDescent="0.3">
      <c r="A314" s="41">
        <v>44492</v>
      </c>
      <c r="B314" s="42">
        <v>312</v>
      </c>
      <c r="C314" s="43">
        <v>62433</v>
      </c>
      <c r="D314" s="44" t="s">
        <v>34</v>
      </c>
      <c r="E314" s="44" t="s">
        <v>32</v>
      </c>
      <c r="F314" s="44">
        <v>1</v>
      </c>
      <c r="G314" s="44" t="s">
        <v>66</v>
      </c>
      <c r="H314" s="44" t="s">
        <v>43</v>
      </c>
      <c r="I314" s="44" t="s">
        <v>40</v>
      </c>
      <c r="J314" s="44" t="s">
        <v>27</v>
      </c>
      <c r="K314" s="44" t="s">
        <v>27</v>
      </c>
      <c r="L314" s="44" t="s">
        <v>27</v>
      </c>
      <c r="M314" s="44"/>
      <c r="N314" s="44" t="s">
        <v>27</v>
      </c>
      <c r="O314" s="44">
        <v>3</v>
      </c>
      <c r="P314" s="41"/>
      <c r="Q314" s="41">
        <v>42370</v>
      </c>
      <c r="R314" s="44"/>
      <c r="S314" s="44">
        <f t="shared" ca="1" si="4"/>
        <v>74</v>
      </c>
      <c r="T314" s="44"/>
      <c r="U314" s="44"/>
      <c r="V314" s="44"/>
      <c r="W314" s="44" t="s">
        <v>27</v>
      </c>
      <c r="X314" s="44"/>
      <c r="Y314" s="44"/>
      <c r="Z314" s="44"/>
      <c r="AA314" s="44"/>
    </row>
    <row r="315" spans="1:27" x14ac:dyDescent="0.3">
      <c r="A315" s="41">
        <v>44492</v>
      </c>
      <c r="B315" s="42">
        <v>313</v>
      </c>
      <c r="C315" s="43">
        <v>160410</v>
      </c>
      <c r="D315" s="44" t="s">
        <v>31</v>
      </c>
      <c r="E315" s="44" t="s">
        <v>32</v>
      </c>
      <c r="F315" s="44">
        <v>5</v>
      </c>
      <c r="G315" s="44" t="s">
        <v>38</v>
      </c>
      <c r="H315" s="44" t="s">
        <v>43</v>
      </c>
      <c r="I315" s="44" t="s">
        <v>40</v>
      </c>
      <c r="J315" s="44" t="s">
        <v>27</v>
      </c>
      <c r="K315" s="44" t="s">
        <v>27</v>
      </c>
      <c r="L315" s="44" t="s">
        <v>27</v>
      </c>
      <c r="M315" s="44"/>
      <c r="N315" s="44" t="s">
        <v>27</v>
      </c>
      <c r="O315" s="44">
        <v>4</v>
      </c>
      <c r="P315" s="41"/>
      <c r="Q315" s="41">
        <v>36526</v>
      </c>
      <c r="R315" s="44"/>
      <c r="S315" s="44">
        <f t="shared" ca="1" si="4"/>
        <v>73</v>
      </c>
      <c r="T315" s="44"/>
      <c r="U315" s="44"/>
      <c r="V315" s="44"/>
      <c r="W315" s="44" t="s">
        <v>27</v>
      </c>
      <c r="X315" s="44"/>
      <c r="Y315" s="44"/>
      <c r="Z315" s="44"/>
      <c r="AA315" s="44"/>
    </row>
    <row r="316" spans="1:27" x14ac:dyDescent="0.3">
      <c r="A316" s="41">
        <v>44492</v>
      </c>
      <c r="B316" s="42">
        <v>314</v>
      </c>
      <c r="C316" s="43">
        <v>143720</v>
      </c>
      <c r="D316" s="44" t="s">
        <v>31</v>
      </c>
      <c r="E316" s="44" t="s">
        <v>32</v>
      </c>
      <c r="F316" s="44">
        <v>5</v>
      </c>
      <c r="G316" s="44" t="s">
        <v>66</v>
      </c>
      <c r="H316" s="44" t="s">
        <v>43</v>
      </c>
      <c r="I316" s="44" t="s">
        <v>40</v>
      </c>
      <c r="J316" s="44" t="s">
        <v>27</v>
      </c>
      <c r="K316" s="44" t="s">
        <v>27</v>
      </c>
      <c r="L316" s="44" t="s">
        <v>27</v>
      </c>
      <c r="M316" s="44"/>
      <c r="N316" s="44" t="s">
        <v>27</v>
      </c>
      <c r="O316" s="44">
        <v>2</v>
      </c>
      <c r="P316" s="41"/>
      <c r="Q316" s="41">
        <v>43466</v>
      </c>
      <c r="R316" s="44"/>
      <c r="S316" s="44">
        <f t="shared" ca="1" si="4"/>
        <v>62</v>
      </c>
      <c r="T316" s="44"/>
      <c r="U316" s="44"/>
      <c r="V316" s="44"/>
      <c r="W316" s="44" t="s">
        <v>27</v>
      </c>
      <c r="X316" s="44"/>
      <c r="Y316" s="44"/>
      <c r="Z316" s="44"/>
      <c r="AA316" s="44"/>
    </row>
    <row r="317" spans="1:27" x14ac:dyDescent="0.3">
      <c r="A317" s="41">
        <v>44492</v>
      </c>
      <c r="B317" s="42">
        <v>315</v>
      </c>
      <c r="C317" s="43">
        <v>84176</v>
      </c>
      <c r="D317" s="44" t="s">
        <v>34</v>
      </c>
      <c r="E317" s="44" t="s">
        <v>32</v>
      </c>
      <c r="F317" s="44">
        <v>4</v>
      </c>
      <c r="G317" s="44" t="s">
        <v>38</v>
      </c>
      <c r="H317" s="44" t="s">
        <v>43</v>
      </c>
      <c r="I317" s="44" t="s">
        <v>40</v>
      </c>
      <c r="J317" s="44" t="s">
        <v>27</v>
      </c>
      <c r="K317" s="44" t="s">
        <v>27</v>
      </c>
      <c r="L317" s="44" t="s">
        <v>27</v>
      </c>
      <c r="M317" s="44"/>
      <c r="N317" s="44" t="s">
        <v>27</v>
      </c>
      <c r="O317" s="44">
        <v>3</v>
      </c>
      <c r="P317" s="41"/>
      <c r="Q317" s="41">
        <v>41275</v>
      </c>
      <c r="R317" s="44"/>
      <c r="S317" s="44">
        <f t="shared" ca="1" si="4"/>
        <v>59</v>
      </c>
      <c r="T317" s="44"/>
      <c r="U317" s="44"/>
      <c r="V317" s="44"/>
      <c r="W317" s="44" t="s">
        <v>27</v>
      </c>
      <c r="X317" s="44"/>
      <c r="Y317" s="44"/>
      <c r="Z317" s="44"/>
      <c r="AA317" s="44"/>
    </row>
    <row r="318" spans="1:27" x14ac:dyDescent="0.3">
      <c r="A318" s="41">
        <v>44492</v>
      </c>
      <c r="B318" s="42">
        <v>316</v>
      </c>
      <c r="C318" s="43">
        <v>110429</v>
      </c>
      <c r="D318" s="44" t="s">
        <v>31</v>
      </c>
      <c r="E318" s="44" t="s">
        <v>32</v>
      </c>
      <c r="F318" s="44">
        <v>3</v>
      </c>
      <c r="G318" s="44" t="s">
        <v>66</v>
      </c>
      <c r="H318" s="44" t="s">
        <v>43</v>
      </c>
      <c r="I318" s="44" t="s">
        <v>40</v>
      </c>
      <c r="J318" s="44" t="s">
        <v>27</v>
      </c>
      <c r="K318" s="44" t="s">
        <v>27</v>
      </c>
      <c r="L318" s="44" t="s">
        <v>27</v>
      </c>
      <c r="M318" s="44"/>
      <c r="N318" s="44" t="s">
        <v>27</v>
      </c>
      <c r="O318" s="44">
        <v>4</v>
      </c>
      <c r="P318" s="41"/>
      <c r="Q318" s="41">
        <v>42736</v>
      </c>
      <c r="R318" s="44"/>
      <c r="S318" s="44">
        <f t="shared" ca="1" si="4"/>
        <v>80</v>
      </c>
      <c r="T318" s="44"/>
      <c r="U318" s="44"/>
      <c r="V318" s="44"/>
      <c r="W318" s="44" t="s">
        <v>27</v>
      </c>
      <c r="X318" s="44"/>
      <c r="Y318" s="44"/>
      <c r="Z318" s="44"/>
      <c r="AA318" s="44"/>
    </row>
    <row r="319" spans="1:27" x14ac:dyDescent="0.3">
      <c r="A319" s="41">
        <v>44492</v>
      </c>
      <c r="B319" s="42">
        <v>317</v>
      </c>
      <c r="C319" s="43">
        <v>56725</v>
      </c>
      <c r="D319" s="44" t="s">
        <v>34</v>
      </c>
      <c r="E319" s="44" t="s">
        <v>32</v>
      </c>
      <c r="F319" s="44">
        <v>1</v>
      </c>
      <c r="G319" s="44" t="s">
        <v>39</v>
      </c>
      <c r="H319" s="44" t="s">
        <v>43</v>
      </c>
      <c r="I319" s="44" t="s">
        <v>40</v>
      </c>
      <c r="J319" s="44" t="s">
        <v>27</v>
      </c>
      <c r="K319" s="44" t="s">
        <v>27</v>
      </c>
      <c r="L319" s="44" t="s">
        <v>27</v>
      </c>
      <c r="M319" s="44"/>
      <c r="N319" s="44" t="s">
        <v>27</v>
      </c>
      <c r="O319" s="44">
        <v>3</v>
      </c>
      <c r="P319" s="41"/>
      <c r="Q319" s="41">
        <v>35796</v>
      </c>
      <c r="R319" s="44"/>
      <c r="S319" s="44">
        <f t="shared" ca="1" si="4"/>
        <v>97</v>
      </c>
      <c r="T319" s="44"/>
      <c r="U319" s="44"/>
      <c r="V319" s="44"/>
      <c r="W319" s="44" t="s">
        <v>27</v>
      </c>
      <c r="X319" s="44"/>
      <c r="Y319" s="44"/>
      <c r="Z319" s="44"/>
      <c r="AA319" s="44"/>
    </row>
    <row r="320" spans="1:27" x14ac:dyDescent="0.3">
      <c r="A320" s="41">
        <v>44492</v>
      </c>
      <c r="B320" s="42">
        <v>318</v>
      </c>
      <c r="C320" s="43">
        <v>52398</v>
      </c>
      <c r="D320" s="44" t="s">
        <v>34</v>
      </c>
      <c r="E320" s="44" t="s">
        <v>32</v>
      </c>
      <c r="F320" s="44">
        <v>1</v>
      </c>
      <c r="G320" s="44" t="s">
        <v>37</v>
      </c>
      <c r="H320" s="44" t="s">
        <v>43</v>
      </c>
      <c r="I320" s="44" t="s">
        <v>40</v>
      </c>
      <c r="J320" s="44" t="s">
        <v>27</v>
      </c>
      <c r="K320" s="44" t="s">
        <v>27</v>
      </c>
      <c r="L320" s="44" t="s">
        <v>27</v>
      </c>
      <c r="M320" s="44"/>
      <c r="N320" s="44" t="s">
        <v>27</v>
      </c>
      <c r="O320" s="44">
        <v>5</v>
      </c>
      <c r="P320" s="41"/>
      <c r="Q320" s="41">
        <v>35065</v>
      </c>
      <c r="R320" s="44"/>
      <c r="S320" s="44">
        <f t="shared" ca="1" si="4"/>
        <v>99</v>
      </c>
      <c r="T320" s="44"/>
      <c r="U320" s="44"/>
      <c r="V320" s="44"/>
      <c r="W320" s="44" t="s">
        <v>27</v>
      </c>
      <c r="X320" s="44"/>
      <c r="Y320" s="44"/>
      <c r="Z320" s="44"/>
      <c r="AA320" s="44"/>
    </row>
    <row r="321" spans="1:27" x14ac:dyDescent="0.3">
      <c r="A321" s="41">
        <v>44492</v>
      </c>
      <c r="B321" s="42">
        <v>319</v>
      </c>
      <c r="C321" s="43">
        <v>157320</v>
      </c>
      <c r="D321" s="44" t="s">
        <v>31</v>
      </c>
      <c r="E321" s="44" t="s">
        <v>32</v>
      </c>
      <c r="F321" s="44">
        <v>5</v>
      </c>
      <c r="G321" s="44" t="s">
        <v>38</v>
      </c>
      <c r="H321" s="44" t="s">
        <v>43</v>
      </c>
      <c r="I321" s="44" t="s">
        <v>40</v>
      </c>
      <c r="J321" s="44" t="s">
        <v>27</v>
      </c>
      <c r="K321" s="44" t="s">
        <v>27</v>
      </c>
      <c r="L321" s="44" t="s">
        <v>27</v>
      </c>
      <c r="M321" s="44"/>
      <c r="N321" s="44" t="s">
        <v>27</v>
      </c>
      <c r="O321" s="44">
        <v>2</v>
      </c>
      <c r="P321" s="41"/>
      <c r="Q321" s="41">
        <v>34700</v>
      </c>
      <c r="R321" s="44"/>
      <c r="S321" s="44">
        <f t="shared" ca="1" si="4"/>
        <v>89</v>
      </c>
      <c r="T321" s="44"/>
      <c r="U321" s="44"/>
      <c r="V321" s="44"/>
      <c r="W321" s="44" t="s">
        <v>27</v>
      </c>
      <c r="X321" s="44"/>
      <c r="Y321" s="44"/>
      <c r="Z321" s="44"/>
      <c r="AA321" s="44"/>
    </row>
    <row r="322" spans="1:27" x14ac:dyDescent="0.3">
      <c r="A322" s="41">
        <v>44492</v>
      </c>
      <c r="B322" s="42">
        <v>320</v>
      </c>
      <c r="C322" s="43">
        <v>118455</v>
      </c>
      <c r="D322" s="44" t="s">
        <v>34</v>
      </c>
      <c r="E322" s="44" t="s">
        <v>32</v>
      </c>
      <c r="F322" s="44">
        <v>5</v>
      </c>
      <c r="G322" s="44" t="s">
        <v>37</v>
      </c>
      <c r="H322" s="44" t="s">
        <v>43</v>
      </c>
      <c r="I322" s="44" t="s">
        <v>40</v>
      </c>
      <c r="J322" s="44" t="s">
        <v>27</v>
      </c>
      <c r="K322" s="44" t="s">
        <v>27</v>
      </c>
      <c r="L322" s="44" t="s">
        <v>27</v>
      </c>
      <c r="M322" s="44"/>
      <c r="N322" s="44" t="s">
        <v>27</v>
      </c>
      <c r="O322" s="44">
        <v>4</v>
      </c>
      <c r="P322" s="41"/>
      <c r="Q322" s="41">
        <v>33604</v>
      </c>
      <c r="R322" s="44"/>
      <c r="S322" s="44">
        <f t="shared" ca="1" si="4"/>
        <v>99</v>
      </c>
      <c r="T322" s="44"/>
      <c r="U322" s="44"/>
      <c r="V322" s="44"/>
      <c r="W322" s="44" t="s">
        <v>27</v>
      </c>
      <c r="X322" s="44"/>
      <c r="Y322" s="44"/>
      <c r="Z322" s="44"/>
      <c r="AA322" s="44"/>
    </row>
    <row r="323" spans="1:27" x14ac:dyDescent="0.3">
      <c r="A323" s="41">
        <v>44492</v>
      </c>
      <c r="B323" s="42">
        <v>321</v>
      </c>
      <c r="C323" s="43">
        <v>56939</v>
      </c>
      <c r="D323" s="44" t="s">
        <v>34</v>
      </c>
      <c r="E323" s="44" t="s">
        <v>32</v>
      </c>
      <c r="F323" s="44">
        <v>1</v>
      </c>
      <c r="G323" s="44" t="s">
        <v>39</v>
      </c>
      <c r="H323" s="44" t="s">
        <v>43</v>
      </c>
      <c r="I323" s="44" t="s">
        <v>40</v>
      </c>
      <c r="J323" s="44" t="s">
        <v>27</v>
      </c>
      <c r="K323" s="44" t="s">
        <v>27</v>
      </c>
      <c r="L323" s="44" t="s">
        <v>27</v>
      </c>
      <c r="M323" s="44"/>
      <c r="N323" s="44" t="s">
        <v>27</v>
      </c>
      <c r="O323" s="44">
        <v>4</v>
      </c>
      <c r="P323" s="41"/>
      <c r="Q323" s="41">
        <v>33239</v>
      </c>
      <c r="R323" s="44"/>
      <c r="S323" s="44">
        <f t="shared" ca="1" si="4"/>
        <v>96</v>
      </c>
      <c r="T323" s="44"/>
      <c r="U323" s="44"/>
      <c r="V323" s="44"/>
      <c r="W323" s="44" t="s">
        <v>27</v>
      </c>
      <c r="X323" s="44"/>
      <c r="Y323" s="44"/>
      <c r="Z323" s="44"/>
      <c r="AA323" s="44"/>
    </row>
    <row r="324" spans="1:27" x14ac:dyDescent="0.3">
      <c r="A324" s="41">
        <v>44492</v>
      </c>
      <c r="B324" s="42">
        <v>322</v>
      </c>
      <c r="C324" s="43">
        <v>179115</v>
      </c>
      <c r="D324" s="44" t="s">
        <v>31</v>
      </c>
      <c r="E324" s="44" t="s">
        <v>32</v>
      </c>
      <c r="F324" s="44">
        <v>5</v>
      </c>
      <c r="G324" s="44" t="s">
        <v>39</v>
      </c>
      <c r="H324" s="44" t="s">
        <v>43</v>
      </c>
      <c r="I324" s="44" t="s">
        <v>40</v>
      </c>
      <c r="J324" s="44" t="s">
        <v>27</v>
      </c>
      <c r="K324" s="44" t="s">
        <v>27</v>
      </c>
      <c r="L324" s="44" t="s">
        <v>27</v>
      </c>
      <c r="M324" s="44"/>
      <c r="N324" s="44" t="s">
        <v>27</v>
      </c>
      <c r="O324" s="44">
        <v>3</v>
      </c>
      <c r="P324" s="41"/>
      <c r="Q324" s="41">
        <v>40179</v>
      </c>
      <c r="R324" s="44"/>
      <c r="S324" s="44">
        <f t="shared" ref="S324:S387" ca="1" si="5">RANDBETWEEN(50,100)</f>
        <v>74</v>
      </c>
      <c r="T324" s="44"/>
      <c r="U324" s="44"/>
      <c r="V324" s="44"/>
      <c r="W324" s="44" t="s">
        <v>27</v>
      </c>
      <c r="X324" s="44"/>
      <c r="Y324" s="44"/>
      <c r="Z324" s="44"/>
      <c r="AA324" s="44"/>
    </row>
    <row r="325" spans="1:27" x14ac:dyDescent="0.3">
      <c r="A325" s="41">
        <v>44492</v>
      </c>
      <c r="B325" s="42">
        <v>323</v>
      </c>
      <c r="C325" s="43">
        <v>146996</v>
      </c>
      <c r="D325" s="44" t="s">
        <v>34</v>
      </c>
      <c r="E325" s="44" t="s">
        <v>32</v>
      </c>
      <c r="F325" s="44">
        <v>4</v>
      </c>
      <c r="G325" s="44" t="s">
        <v>37</v>
      </c>
      <c r="H325" s="44" t="s">
        <v>43</v>
      </c>
      <c r="I325" s="44" t="s">
        <v>40</v>
      </c>
      <c r="J325" s="44" t="s">
        <v>27</v>
      </c>
      <c r="K325" s="44" t="s">
        <v>27</v>
      </c>
      <c r="L325" s="44" t="s">
        <v>27</v>
      </c>
      <c r="M325" s="44"/>
      <c r="N325" s="44" t="s">
        <v>27</v>
      </c>
      <c r="O325" s="44">
        <v>2</v>
      </c>
      <c r="P325" s="41"/>
      <c r="Q325" s="41">
        <v>33604</v>
      </c>
      <c r="R325" s="44"/>
      <c r="S325" s="44">
        <f t="shared" ca="1" si="5"/>
        <v>51</v>
      </c>
      <c r="T325" s="44"/>
      <c r="U325" s="44"/>
      <c r="V325" s="44"/>
      <c r="W325" s="44" t="s">
        <v>27</v>
      </c>
      <c r="X325" s="44"/>
      <c r="Y325" s="44"/>
      <c r="Z325" s="44"/>
      <c r="AA325" s="44"/>
    </row>
    <row r="326" spans="1:27" x14ac:dyDescent="0.3">
      <c r="A326" s="41">
        <v>44492</v>
      </c>
      <c r="B326" s="42">
        <v>324</v>
      </c>
      <c r="C326" s="43">
        <v>134735</v>
      </c>
      <c r="D326" s="44" t="s">
        <v>31</v>
      </c>
      <c r="E326" s="44" t="s">
        <v>32</v>
      </c>
      <c r="F326" s="44">
        <v>3</v>
      </c>
      <c r="G326" s="44" t="s">
        <v>37</v>
      </c>
      <c r="H326" s="44" t="s">
        <v>43</v>
      </c>
      <c r="I326" s="44" t="s">
        <v>40</v>
      </c>
      <c r="J326" s="44" t="s">
        <v>27</v>
      </c>
      <c r="K326" s="44" t="s">
        <v>27</v>
      </c>
      <c r="L326" s="44" t="s">
        <v>27</v>
      </c>
      <c r="M326" s="44"/>
      <c r="N326" s="44" t="s">
        <v>27</v>
      </c>
      <c r="O326" s="44">
        <v>3</v>
      </c>
      <c r="P326" s="41"/>
      <c r="Q326" s="41">
        <v>36892</v>
      </c>
      <c r="R326" s="44"/>
      <c r="S326" s="44">
        <f t="shared" ca="1" si="5"/>
        <v>83</v>
      </c>
      <c r="T326" s="44"/>
      <c r="U326" s="44"/>
      <c r="V326" s="44"/>
      <c r="W326" s="44" t="s">
        <v>27</v>
      </c>
      <c r="X326" s="44"/>
      <c r="Y326" s="44"/>
      <c r="Z326" s="44"/>
      <c r="AA326" s="44"/>
    </row>
    <row r="327" spans="1:27" x14ac:dyDescent="0.3">
      <c r="A327" s="41">
        <v>44492</v>
      </c>
      <c r="B327" s="42">
        <v>325</v>
      </c>
      <c r="C327" s="43">
        <v>83510</v>
      </c>
      <c r="D327" s="44" t="s">
        <v>31</v>
      </c>
      <c r="E327" s="44" t="s">
        <v>32</v>
      </c>
      <c r="F327" s="44">
        <v>3</v>
      </c>
      <c r="G327" s="44" t="s">
        <v>37</v>
      </c>
      <c r="H327" s="44" t="s">
        <v>43</v>
      </c>
      <c r="I327" s="44" t="s">
        <v>40</v>
      </c>
      <c r="J327" s="44" t="s">
        <v>27</v>
      </c>
      <c r="K327" s="44" t="s">
        <v>27</v>
      </c>
      <c r="L327" s="44" t="s">
        <v>27</v>
      </c>
      <c r="M327" s="44"/>
      <c r="N327" s="44" t="s">
        <v>27</v>
      </c>
      <c r="O327" s="44">
        <v>5</v>
      </c>
      <c r="P327" s="41"/>
      <c r="Q327" s="41">
        <v>40179</v>
      </c>
      <c r="R327" s="44"/>
      <c r="S327" s="44">
        <f t="shared" ca="1" si="5"/>
        <v>97</v>
      </c>
      <c r="T327" s="44"/>
      <c r="U327" s="44"/>
      <c r="V327" s="44"/>
      <c r="W327" s="44" t="s">
        <v>27</v>
      </c>
      <c r="X327" s="44"/>
      <c r="Y327" s="44"/>
      <c r="Z327" s="44"/>
      <c r="AA327" s="44"/>
    </row>
    <row r="328" spans="1:27" x14ac:dyDescent="0.3">
      <c r="A328" s="41">
        <v>44492</v>
      </c>
      <c r="B328" s="42">
        <v>326</v>
      </c>
      <c r="C328" s="43">
        <v>106540</v>
      </c>
      <c r="D328" s="44" t="s">
        <v>31</v>
      </c>
      <c r="E328" s="44" t="s">
        <v>32</v>
      </c>
      <c r="F328" s="44">
        <v>4</v>
      </c>
      <c r="G328" s="44" t="s">
        <v>39</v>
      </c>
      <c r="H328" s="44" t="s">
        <v>43</v>
      </c>
      <c r="I328" s="44" t="s">
        <v>40</v>
      </c>
      <c r="J328" s="44" t="s">
        <v>27</v>
      </c>
      <c r="K328" s="44" t="s">
        <v>27</v>
      </c>
      <c r="L328" s="44" t="s">
        <v>27</v>
      </c>
      <c r="M328" s="44"/>
      <c r="N328" s="44" t="s">
        <v>27</v>
      </c>
      <c r="O328" s="44">
        <v>5</v>
      </c>
      <c r="P328" s="41"/>
      <c r="Q328" s="41">
        <v>33239</v>
      </c>
      <c r="R328" s="44"/>
      <c r="S328" s="44">
        <f t="shared" ca="1" si="5"/>
        <v>82</v>
      </c>
      <c r="T328" s="44"/>
      <c r="U328" s="44"/>
      <c r="V328" s="44"/>
      <c r="W328" s="44" t="s">
        <v>27</v>
      </c>
      <c r="X328" s="44"/>
      <c r="Y328" s="44"/>
      <c r="Z328" s="44"/>
      <c r="AA328" s="44"/>
    </row>
    <row r="329" spans="1:27" x14ac:dyDescent="0.3">
      <c r="A329" s="41">
        <v>44492</v>
      </c>
      <c r="B329" s="42">
        <v>327</v>
      </c>
      <c r="C329" s="43">
        <v>74546</v>
      </c>
      <c r="D329" s="44" t="s">
        <v>31</v>
      </c>
      <c r="E329" s="44" t="s">
        <v>32</v>
      </c>
      <c r="F329" s="44">
        <v>1</v>
      </c>
      <c r="G329" s="44" t="s">
        <v>66</v>
      </c>
      <c r="H329" s="44" t="s">
        <v>43</v>
      </c>
      <c r="I329" s="44" t="s">
        <v>40</v>
      </c>
      <c r="J329" s="44" t="s">
        <v>27</v>
      </c>
      <c r="K329" s="44" t="s">
        <v>27</v>
      </c>
      <c r="L329" s="44" t="s">
        <v>27</v>
      </c>
      <c r="M329" s="44"/>
      <c r="N329" s="44" t="s">
        <v>27</v>
      </c>
      <c r="O329" s="44">
        <v>4</v>
      </c>
      <c r="P329" s="41"/>
      <c r="Q329" s="41">
        <v>33239</v>
      </c>
      <c r="R329" s="44"/>
      <c r="S329" s="44">
        <f t="shared" ca="1" si="5"/>
        <v>70</v>
      </c>
      <c r="T329" s="44"/>
      <c r="U329" s="44"/>
      <c r="V329" s="44"/>
      <c r="W329" s="44" t="s">
        <v>27</v>
      </c>
      <c r="X329" s="44"/>
      <c r="Y329" s="44"/>
      <c r="Z329" s="44"/>
      <c r="AA329" s="44"/>
    </row>
    <row r="330" spans="1:27" x14ac:dyDescent="0.3">
      <c r="A330" s="41">
        <v>44492</v>
      </c>
      <c r="B330" s="42">
        <v>328</v>
      </c>
      <c r="C330" s="43">
        <v>72100</v>
      </c>
      <c r="D330" s="44" t="s">
        <v>31</v>
      </c>
      <c r="E330" s="44" t="s">
        <v>32</v>
      </c>
      <c r="F330" s="44">
        <v>1</v>
      </c>
      <c r="G330" s="44" t="s">
        <v>37</v>
      </c>
      <c r="H330" s="44" t="s">
        <v>43</v>
      </c>
      <c r="I330" s="44" t="s">
        <v>40</v>
      </c>
      <c r="J330" s="44" t="s">
        <v>27</v>
      </c>
      <c r="K330" s="44" t="s">
        <v>27</v>
      </c>
      <c r="L330" s="44" t="s">
        <v>27</v>
      </c>
      <c r="M330" s="44"/>
      <c r="N330" s="44" t="s">
        <v>27</v>
      </c>
      <c r="O330" s="44">
        <v>3</v>
      </c>
      <c r="P330" s="41"/>
      <c r="Q330" s="41">
        <v>33239</v>
      </c>
      <c r="R330" s="44"/>
      <c r="S330" s="44">
        <f t="shared" ca="1" si="5"/>
        <v>80</v>
      </c>
      <c r="T330" s="44"/>
      <c r="U330" s="44"/>
      <c r="V330" s="44"/>
      <c r="W330" s="44" t="s">
        <v>27</v>
      </c>
      <c r="X330" s="44"/>
      <c r="Y330" s="44"/>
      <c r="Z330" s="44"/>
      <c r="AA330" s="44"/>
    </row>
    <row r="331" spans="1:27" x14ac:dyDescent="0.3">
      <c r="A331" s="41">
        <v>44492</v>
      </c>
      <c r="B331" s="42">
        <v>329</v>
      </c>
      <c r="C331" s="43">
        <v>66470</v>
      </c>
      <c r="D331" s="44" t="s">
        <v>31</v>
      </c>
      <c r="E331" s="44" t="s">
        <v>32</v>
      </c>
      <c r="F331" s="44">
        <v>1</v>
      </c>
      <c r="G331" s="44" t="s">
        <v>37</v>
      </c>
      <c r="H331" s="44" t="s">
        <v>43</v>
      </c>
      <c r="I331" s="44" t="s">
        <v>40</v>
      </c>
      <c r="J331" s="44" t="s">
        <v>27</v>
      </c>
      <c r="K331" s="44" t="s">
        <v>27</v>
      </c>
      <c r="L331" s="44" t="s">
        <v>27</v>
      </c>
      <c r="M331" s="44"/>
      <c r="N331" s="44" t="s">
        <v>27</v>
      </c>
      <c r="O331" s="44">
        <v>5</v>
      </c>
      <c r="P331" s="41"/>
      <c r="Q331" s="41">
        <v>34700</v>
      </c>
      <c r="R331" s="44"/>
      <c r="S331" s="44">
        <f t="shared" ca="1" si="5"/>
        <v>80</v>
      </c>
      <c r="T331" s="44"/>
      <c r="U331" s="44"/>
      <c r="V331" s="44"/>
      <c r="W331" s="44" t="s">
        <v>27</v>
      </c>
      <c r="X331" s="44"/>
      <c r="Y331" s="44"/>
      <c r="Z331" s="44"/>
      <c r="AA331" s="44"/>
    </row>
    <row r="332" spans="1:27" x14ac:dyDescent="0.3">
      <c r="A332" s="41">
        <v>44492</v>
      </c>
      <c r="B332" s="42">
        <v>330</v>
      </c>
      <c r="C332" s="43">
        <v>61013</v>
      </c>
      <c r="D332" s="44" t="s">
        <v>34</v>
      </c>
      <c r="E332" s="44" t="s">
        <v>32</v>
      </c>
      <c r="F332" s="44">
        <v>1</v>
      </c>
      <c r="G332" s="44" t="s">
        <v>39</v>
      </c>
      <c r="H332" s="44" t="s">
        <v>43</v>
      </c>
      <c r="I332" s="44" t="s">
        <v>40</v>
      </c>
      <c r="J332" s="44" t="s">
        <v>27</v>
      </c>
      <c r="K332" s="44" t="s">
        <v>27</v>
      </c>
      <c r="L332" s="44" t="s">
        <v>27</v>
      </c>
      <c r="M332" s="44"/>
      <c r="N332" s="44" t="s">
        <v>27</v>
      </c>
      <c r="O332" s="44">
        <v>3</v>
      </c>
      <c r="P332" s="41"/>
      <c r="Q332" s="41">
        <v>33604</v>
      </c>
      <c r="R332" s="44"/>
      <c r="S332" s="44">
        <f t="shared" ca="1" si="5"/>
        <v>70</v>
      </c>
      <c r="T332" s="44"/>
      <c r="U332" s="44"/>
      <c r="V332" s="44"/>
      <c r="W332" s="44" t="s">
        <v>27</v>
      </c>
      <c r="X332" s="44"/>
      <c r="Y332" s="44"/>
      <c r="Z332" s="44"/>
      <c r="AA332" s="44"/>
    </row>
    <row r="333" spans="1:27" x14ac:dyDescent="0.3">
      <c r="A333" s="41">
        <v>44492</v>
      </c>
      <c r="B333" s="42">
        <v>331</v>
      </c>
      <c r="C333" s="43">
        <v>83196</v>
      </c>
      <c r="D333" s="44" t="s">
        <v>34</v>
      </c>
      <c r="E333" s="44" t="s">
        <v>32</v>
      </c>
      <c r="F333" s="44">
        <v>2</v>
      </c>
      <c r="G333" s="44" t="s">
        <v>37</v>
      </c>
      <c r="H333" s="44" t="s">
        <v>43</v>
      </c>
      <c r="I333" s="44" t="s">
        <v>40</v>
      </c>
      <c r="J333" s="44" t="s">
        <v>27</v>
      </c>
      <c r="K333" s="44" t="s">
        <v>27</v>
      </c>
      <c r="L333" s="44" t="s">
        <v>27</v>
      </c>
      <c r="M333" s="44"/>
      <c r="N333" s="44" t="s">
        <v>27</v>
      </c>
      <c r="O333" s="44">
        <v>4</v>
      </c>
      <c r="P333" s="41"/>
      <c r="Q333" s="41">
        <v>42005</v>
      </c>
      <c r="R333" s="44"/>
      <c r="S333" s="44">
        <f t="shared" ca="1" si="5"/>
        <v>66</v>
      </c>
      <c r="T333" s="44"/>
      <c r="U333" s="44"/>
      <c r="V333" s="44"/>
      <c r="W333" s="44" t="s">
        <v>27</v>
      </c>
      <c r="X333" s="44"/>
      <c r="Y333" s="44"/>
      <c r="Z333" s="44"/>
      <c r="AA333" s="44"/>
    </row>
    <row r="334" spans="1:27" x14ac:dyDescent="0.3">
      <c r="A334" s="41">
        <v>44492</v>
      </c>
      <c r="B334" s="42">
        <v>332</v>
      </c>
      <c r="C334" s="43">
        <v>158875</v>
      </c>
      <c r="D334" s="44" t="s">
        <v>34</v>
      </c>
      <c r="E334" s="44" t="s">
        <v>32</v>
      </c>
      <c r="F334" s="44">
        <v>5</v>
      </c>
      <c r="G334" s="44" t="s">
        <v>68</v>
      </c>
      <c r="H334" s="44" t="s">
        <v>43</v>
      </c>
      <c r="I334" s="44" t="s">
        <v>40</v>
      </c>
      <c r="J334" s="44" t="s">
        <v>27</v>
      </c>
      <c r="K334" s="44" t="s">
        <v>27</v>
      </c>
      <c r="L334" s="44" t="s">
        <v>27</v>
      </c>
      <c r="M334" s="44"/>
      <c r="N334" s="44" t="s">
        <v>27</v>
      </c>
      <c r="O334" s="44">
        <v>3</v>
      </c>
      <c r="P334" s="41"/>
      <c r="Q334" s="41">
        <v>35796</v>
      </c>
      <c r="R334" s="44"/>
      <c r="S334" s="44">
        <f t="shared" ca="1" si="5"/>
        <v>54</v>
      </c>
      <c r="T334" s="44"/>
      <c r="U334" s="44"/>
      <c r="V334" s="44"/>
      <c r="W334" s="44" t="s">
        <v>27</v>
      </c>
      <c r="X334" s="44"/>
      <c r="Y334" s="44"/>
      <c r="Z334" s="44"/>
      <c r="AA334" s="44"/>
    </row>
    <row r="335" spans="1:27" x14ac:dyDescent="0.3">
      <c r="A335" s="41">
        <v>44492</v>
      </c>
      <c r="B335" s="42">
        <v>333</v>
      </c>
      <c r="C335" s="43">
        <v>115064</v>
      </c>
      <c r="D335" s="44" t="s">
        <v>31</v>
      </c>
      <c r="E335" s="44" t="s">
        <v>32</v>
      </c>
      <c r="F335" s="44">
        <v>4</v>
      </c>
      <c r="G335" s="44" t="s">
        <v>37</v>
      </c>
      <c r="H335" s="44" t="s">
        <v>43</v>
      </c>
      <c r="I335" s="44" t="s">
        <v>40</v>
      </c>
      <c r="J335" s="44" t="s">
        <v>27</v>
      </c>
      <c r="K335" s="44" t="s">
        <v>27</v>
      </c>
      <c r="L335" s="44" t="s">
        <v>27</v>
      </c>
      <c r="M335" s="44"/>
      <c r="N335" s="44" t="s">
        <v>27</v>
      </c>
      <c r="O335" s="44">
        <v>4</v>
      </c>
      <c r="P335" s="41"/>
      <c r="Q335" s="41">
        <v>36526</v>
      </c>
      <c r="R335" s="44"/>
      <c r="S335" s="44">
        <f t="shared" ca="1" si="5"/>
        <v>96</v>
      </c>
      <c r="T335" s="44"/>
      <c r="U335" s="44"/>
      <c r="V335" s="44"/>
      <c r="W335" s="44" t="s">
        <v>27</v>
      </c>
      <c r="X335" s="44"/>
      <c r="Y335" s="44"/>
      <c r="Z335" s="44"/>
      <c r="AA335" s="44"/>
    </row>
    <row r="336" spans="1:27" x14ac:dyDescent="0.3">
      <c r="A336" s="41">
        <v>44492</v>
      </c>
      <c r="B336" s="42">
        <v>334</v>
      </c>
      <c r="C336" s="43">
        <v>75894</v>
      </c>
      <c r="D336" s="44" t="s">
        <v>31</v>
      </c>
      <c r="E336" s="44" t="s">
        <v>32</v>
      </c>
      <c r="F336" s="44">
        <v>1</v>
      </c>
      <c r="G336" s="44" t="s">
        <v>66</v>
      </c>
      <c r="H336" s="44" t="s">
        <v>43</v>
      </c>
      <c r="I336" s="44" t="s">
        <v>40</v>
      </c>
      <c r="J336" s="44" t="s">
        <v>27</v>
      </c>
      <c r="K336" s="44" t="s">
        <v>27</v>
      </c>
      <c r="L336" s="44" t="s">
        <v>27</v>
      </c>
      <c r="M336" s="44"/>
      <c r="N336" s="44" t="s">
        <v>27</v>
      </c>
      <c r="O336" s="44">
        <v>4</v>
      </c>
      <c r="P336" s="41"/>
      <c r="Q336" s="41">
        <v>40179</v>
      </c>
      <c r="R336" s="44"/>
      <c r="S336" s="44">
        <f t="shared" ca="1" si="5"/>
        <v>96</v>
      </c>
      <c r="T336" s="44"/>
      <c r="U336" s="44"/>
      <c r="V336" s="44"/>
      <c r="W336" s="44" t="s">
        <v>27</v>
      </c>
      <c r="X336" s="44"/>
      <c r="Y336" s="44"/>
      <c r="Z336" s="44"/>
      <c r="AA336" s="44"/>
    </row>
    <row r="337" spans="1:27" x14ac:dyDescent="0.3">
      <c r="A337" s="41">
        <v>44492</v>
      </c>
      <c r="B337" s="42">
        <v>335</v>
      </c>
      <c r="C337" s="43">
        <v>83092</v>
      </c>
      <c r="D337" s="44" t="s">
        <v>34</v>
      </c>
      <c r="E337" s="44" t="s">
        <v>32</v>
      </c>
      <c r="F337" s="44">
        <v>3</v>
      </c>
      <c r="G337" s="44" t="s">
        <v>37</v>
      </c>
      <c r="H337" s="44" t="s">
        <v>43</v>
      </c>
      <c r="I337" s="44" t="s">
        <v>40</v>
      </c>
      <c r="J337" s="44" t="s">
        <v>27</v>
      </c>
      <c r="K337" s="44" t="s">
        <v>27</v>
      </c>
      <c r="L337" s="44" t="s">
        <v>27</v>
      </c>
      <c r="M337" s="44"/>
      <c r="N337" s="44" t="s">
        <v>27</v>
      </c>
      <c r="O337" s="44">
        <v>3</v>
      </c>
      <c r="P337" s="41"/>
      <c r="Q337" s="41">
        <v>33970</v>
      </c>
      <c r="R337" s="44"/>
      <c r="S337" s="44">
        <f t="shared" ca="1" si="5"/>
        <v>57</v>
      </c>
      <c r="T337" s="44"/>
      <c r="U337" s="44"/>
      <c r="V337" s="44"/>
      <c r="W337" s="44" t="s">
        <v>27</v>
      </c>
      <c r="X337" s="44"/>
      <c r="Y337" s="44"/>
      <c r="Z337" s="44"/>
      <c r="AA337" s="44"/>
    </row>
    <row r="338" spans="1:27" x14ac:dyDescent="0.3">
      <c r="A338" s="41">
        <v>44492</v>
      </c>
      <c r="B338" s="42">
        <v>336</v>
      </c>
      <c r="C338" s="43">
        <v>80711</v>
      </c>
      <c r="D338" s="44" t="s">
        <v>31</v>
      </c>
      <c r="E338" s="44" t="s">
        <v>32</v>
      </c>
      <c r="F338" s="44">
        <v>3</v>
      </c>
      <c r="G338" s="44" t="s">
        <v>68</v>
      </c>
      <c r="H338" s="44" t="s">
        <v>43</v>
      </c>
      <c r="I338" s="44" t="s">
        <v>40</v>
      </c>
      <c r="J338" s="44" t="s">
        <v>27</v>
      </c>
      <c r="K338" s="44" t="s">
        <v>27</v>
      </c>
      <c r="L338" s="44" t="s">
        <v>27</v>
      </c>
      <c r="M338" s="44"/>
      <c r="N338" s="44" t="s">
        <v>27</v>
      </c>
      <c r="O338" s="44">
        <v>3</v>
      </c>
      <c r="P338" s="41"/>
      <c r="Q338" s="41">
        <v>36161</v>
      </c>
      <c r="R338" s="44"/>
      <c r="S338" s="44">
        <f t="shared" ca="1" si="5"/>
        <v>64</v>
      </c>
      <c r="T338" s="44"/>
      <c r="U338" s="44"/>
      <c r="V338" s="44"/>
      <c r="W338" s="44" t="s">
        <v>27</v>
      </c>
      <c r="X338" s="44"/>
      <c r="Y338" s="44"/>
      <c r="Z338" s="44"/>
      <c r="AA338" s="44"/>
    </row>
    <row r="339" spans="1:27" x14ac:dyDescent="0.3">
      <c r="A339" s="41">
        <v>44492</v>
      </c>
      <c r="B339" s="42">
        <v>337</v>
      </c>
      <c r="C339" s="43">
        <v>64106</v>
      </c>
      <c r="D339" s="44" t="s">
        <v>34</v>
      </c>
      <c r="E339" s="44" t="s">
        <v>32</v>
      </c>
      <c r="F339" s="44">
        <v>2</v>
      </c>
      <c r="G339" s="44" t="s">
        <v>68</v>
      </c>
      <c r="H339" s="44" t="s">
        <v>43</v>
      </c>
      <c r="I339" s="44" t="s">
        <v>40</v>
      </c>
      <c r="J339" s="44" t="s">
        <v>27</v>
      </c>
      <c r="K339" s="44" t="s">
        <v>27</v>
      </c>
      <c r="L339" s="44" t="s">
        <v>27</v>
      </c>
      <c r="M339" s="44"/>
      <c r="N339" s="44" t="s">
        <v>27</v>
      </c>
      <c r="O339" s="44">
        <v>4</v>
      </c>
      <c r="P339" s="41"/>
      <c r="Q339" s="41">
        <v>40179</v>
      </c>
      <c r="R339" s="44"/>
      <c r="S339" s="44">
        <f t="shared" ca="1" si="5"/>
        <v>96</v>
      </c>
      <c r="T339" s="44"/>
      <c r="U339" s="44"/>
      <c r="V339" s="44"/>
      <c r="W339" s="44" t="s">
        <v>27</v>
      </c>
      <c r="X339" s="44"/>
      <c r="Y339" s="44"/>
      <c r="Z339" s="44"/>
      <c r="AA339" s="44"/>
    </row>
    <row r="340" spans="1:27" x14ac:dyDescent="0.3">
      <c r="A340" s="41">
        <v>44492</v>
      </c>
      <c r="B340" s="42">
        <v>338</v>
      </c>
      <c r="C340" s="43">
        <v>101956</v>
      </c>
      <c r="D340" s="44" t="s">
        <v>31</v>
      </c>
      <c r="E340" s="44" t="s">
        <v>32</v>
      </c>
      <c r="F340" s="44">
        <v>2</v>
      </c>
      <c r="G340" s="44" t="s">
        <v>66</v>
      </c>
      <c r="H340" s="44" t="s">
        <v>43</v>
      </c>
      <c r="I340" s="44" t="s">
        <v>40</v>
      </c>
      <c r="J340" s="44" t="s">
        <v>27</v>
      </c>
      <c r="K340" s="44" t="s">
        <v>27</v>
      </c>
      <c r="L340" s="44" t="s">
        <v>27</v>
      </c>
      <c r="M340" s="44"/>
      <c r="N340" s="44" t="s">
        <v>27</v>
      </c>
      <c r="O340" s="44">
        <v>3</v>
      </c>
      <c r="P340" s="41"/>
      <c r="Q340" s="41">
        <v>41275</v>
      </c>
      <c r="R340" s="44"/>
      <c r="S340" s="44">
        <f t="shared" ca="1" si="5"/>
        <v>100</v>
      </c>
      <c r="T340" s="44"/>
      <c r="U340" s="44"/>
      <c r="V340" s="44"/>
      <c r="W340" s="44" t="s">
        <v>27</v>
      </c>
      <c r="X340" s="44"/>
      <c r="Y340" s="44"/>
      <c r="Z340" s="44"/>
      <c r="AA340" s="44"/>
    </row>
    <row r="341" spans="1:27" x14ac:dyDescent="0.3">
      <c r="A341" s="41">
        <v>44492</v>
      </c>
      <c r="B341" s="42">
        <v>339</v>
      </c>
      <c r="C341" s="43">
        <v>95272</v>
      </c>
      <c r="D341" s="44" t="s">
        <v>34</v>
      </c>
      <c r="E341" s="44" t="s">
        <v>32</v>
      </c>
      <c r="F341" s="44">
        <v>3</v>
      </c>
      <c r="G341" s="44" t="s">
        <v>68</v>
      </c>
      <c r="H341" s="44" t="s">
        <v>43</v>
      </c>
      <c r="I341" s="44" t="s">
        <v>40</v>
      </c>
      <c r="J341" s="44" t="s">
        <v>27</v>
      </c>
      <c r="K341" s="44" t="s">
        <v>27</v>
      </c>
      <c r="L341" s="44" t="s">
        <v>27</v>
      </c>
      <c r="M341" s="44"/>
      <c r="N341" s="44" t="s">
        <v>27</v>
      </c>
      <c r="O341" s="44">
        <v>3</v>
      </c>
      <c r="P341" s="41"/>
      <c r="Q341" s="41">
        <v>37622</v>
      </c>
      <c r="R341" s="44"/>
      <c r="S341" s="44">
        <f t="shared" ca="1" si="5"/>
        <v>71</v>
      </c>
      <c r="T341" s="44"/>
      <c r="U341" s="44"/>
      <c r="V341" s="44"/>
      <c r="W341" s="44" t="s">
        <v>27</v>
      </c>
      <c r="X341" s="44"/>
      <c r="Y341" s="44"/>
      <c r="Z341" s="44"/>
      <c r="AA341" s="44"/>
    </row>
    <row r="342" spans="1:27" x14ac:dyDescent="0.3">
      <c r="A342" s="41">
        <v>44492</v>
      </c>
      <c r="B342" s="42">
        <v>340</v>
      </c>
      <c r="C342" s="43">
        <v>146130</v>
      </c>
      <c r="D342" s="44" t="s">
        <v>31</v>
      </c>
      <c r="E342" s="44" t="s">
        <v>32</v>
      </c>
      <c r="F342" s="44">
        <v>5</v>
      </c>
      <c r="G342" s="44" t="s">
        <v>38</v>
      </c>
      <c r="H342" s="44" t="s">
        <v>43</v>
      </c>
      <c r="I342" s="44" t="s">
        <v>40</v>
      </c>
      <c r="J342" s="44" t="s">
        <v>27</v>
      </c>
      <c r="K342" s="44" t="s">
        <v>27</v>
      </c>
      <c r="L342" s="44" t="s">
        <v>27</v>
      </c>
      <c r="M342" s="44"/>
      <c r="N342" s="44" t="s">
        <v>27</v>
      </c>
      <c r="O342" s="44">
        <v>3</v>
      </c>
      <c r="P342" s="41"/>
      <c r="Q342" s="41">
        <v>37257</v>
      </c>
      <c r="R342" s="44"/>
      <c r="S342" s="44">
        <f t="shared" ca="1" si="5"/>
        <v>98</v>
      </c>
      <c r="T342" s="44"/>
      <c r="U342" s="44"/>
      <c r="V342" s="44"/>
      <c r="W342" s="44" t="s">
        <v>27</v>
      </c>
      <c r="X342" s="44"/>
      <c r="Y342" s="44"/>
      <c r="Z342" s="44"/>
      <c r="AA342" s="44"/>
    </row>
    <row r="343" spans="1:27" x14ac:dyDescent="0.3">
      <c r="A343" s="41">
        <v>44492</v>
      </c>
      <c r="B343" s="42">
        <v>341</v>
      </c>
      <c r="C343" s="43">
        <v>86346</v>
      </c>
      <c r="D343" s="44" t="s">
        <v>34</v>
      </c>
      <c r="E343" s="44" t="s">
        <v>32</v>
      </c>
      <c r="F343" s="44">
        <v>2</v>
      </c>
      <c r="G343" s="44" t="s">
        <v>38</v>
      </c>
      <c r="H343" s="44" t="s">
        <v>43</v>
      </c>
      <c r="I343" s="44" t="s">
        <v>40</v>
      </c>
      <c r="J343" s="44" t="s">
        <v>27</v>
      </c>
      <c r="K343" s="44" t="s">
        <v>27</v>
      </c>
      <c r="L343" s="44" t="s">
        <v>27</v>
      </c>
      <c r="M343" s="44"/>
      <c r="N343" s="44" t="s">
        <v>27</v>
      </c>
      <c r="O343" s="44">
        <v>2</v>
      </c>
      <c r="P343" s="41"/>
      <c r="Q343" s="41">
        <v>36526</v>
      </c>
      <c r="R343" s="44"/>
      <c r="S343" s="44">
        <f t="shared" ca="1" si="5"/>
        <v>55</v>
      </c>
      <c r="T343" s="44"/>
      <c r="U343" s="44"/>
      <c r="V343" s="44"/>
      <c r="W343" s="44" t="s">
        <v>27</v>
      </c>
      <c r="X343" s="44"/>
      <c r="Y343" s="44"/>
      <c r="Z343" s="44"/>
      <c r="AA343" s="44"/>
    </row>
    <row r="344" spans="1:27" x14ac:dyDescent="0.3">
      <c r="A344" s="41">
        <v>44492</v>
      </c>
      <c r="B344" s="42">
        <v>342</v>
      </c>
      <c r="C344" s="43">
        <v>68214</v>
      </c>
      <c r="D344" s="44" t="s">
        <v>31</v>
      </c>
      <c r="E344" s="44" t="s">
        <v>32</v>
      </c>
      <c r="F344" s="44">
        <v>1</v>
      </c>
      <c r="G344" s="44" t="s">
        <v>68</v>
      </c>
      <c r="H344" s="44" t="s">
        <v>43</v>
      </c>
      <c r="I344" s="44" t="s">
        <v>40</v>
      </c>
      <c r="J344" s="44" t="s">
        <v>27</v>
      </c>
      <c r="K344" s="44" t="s">
        <v>27</v>
      </c>
      <c r="L344" s="44" t="s">
        <v>27</v>
      </c>
      <c r="M344" s="44"/>
      <c r="N344" s="44" t="s">
        <v>27</v>
      </c>
      <c r="O344" s="44">
        <v>4</v>
      </c>
      <c r="P344" s="41"/>
      <c r="Q344" s="41">
        <v>35431</v>
      </c>
      <c r="R344" s="44"/>
      <c r="S344" s="44">
        <f t="shared" ca="1" si="5"/>
        <v>81</v>
      </c>
      <c r="T344" s="44"/>
      <c r="U344" s="44"/>
      <c r="V344" s="44"/>
      <c r="W344" s="44" t="s">
        <v>27</v>
      </c>
      <c r="X344" s="44"/>
      <c r="Y344" s="44"/>
      <c r="Z344" s="44"/>
      <c r="AA344" s="44"/>
    </row>
    <row r="345" spans="1:27" x14ac:dyDescent="0.3">
      <c r="A345" s="41">
        <v>44492</v>
      </c>
      <c r="B345" s="42">
        <v>343</v>
      </c>
      <c r="C345" s="43">
        <v>69991</v>
      </c>
      <c r="D345" s="44" t="s">
        <v>31</v>
      </c>
      <c r="E345" s="44" t="s">
        <v>32</v>
      </c>
      <c r="F345" s="44">
        <v>1</v>
      </c>
      <c r="G345" s="44" t="s">
        <v>66</v>
      </c>
      <c r="H345" s="44" t="s">
        <v>43</v>
      </c>
      <c r="I345" s="44" t="s">
        <v>40</v>
      </c>
      <c r="J345" s="44" t="s">
        <v>27</v>
      </c>
      <c r="K345" s="44" t="s">
        <v>27</v>
      </c>
      <c r="L345" s="44" t="s">
        <v>27</v>
      </c>
      <c r="M345" s="44"/>
      <c r="N345" s="44" t="s">
        <v>27</v>
      </c>
      <c r="O345" s="44">
        <v>5</v>
      </c>
      <c r="P345" s="41"/>
      <c r="Q345" s="41">
        <v>34700</v>
      </c>
      <c r="R345" s="44"/>
      <c r="S345" s="44">
        <f t="shared" ca="1" si="5"/>
        <v>91</v>
      </c>
      <c r="T345" s="44"/>
      <c r="U345" s="44"/>
      <c r="V345" s="44"/>
      <c r="W345" s="44" t="s">
        <v>27</v>
      </c>
      <c r="X345" s="44"/>
      <c r="Y345" s="44"/>
      <c r="Z345" s="44"/>
      <c r="AA345" s="44"/>
    </row>
    <row r="346" spans="1:27" x14ac:dyDescent="0.3">
      <c r="A346" s="41">
        <v>44492</v>
      </c>
      <c r="B346" s="42">
        <v>344</v>
      </c>
      <c r="C346" s="43">
        <v>106468</v>
      </c>
      <c r="D346" s="44" t="s">
        <v>31</v>
      </c>
      <c r="E346" s="44" t="s">
        <v>32</v>
      </c>
      <c r="F346" s="44">
        <v>4</v>
      </c>
      <c r="G346" s="44" t="s">
        <v>68</v>
      </c>
      <c r="H346" s="44" t="s">
        <v>43</v>
      </c>
      <c r="I346" s="44" t="s">
        <v>40</v>
      </c>
      <c r="J346" s="44" t="s">
        <v>27</v>
      </c>
      <c r="K346" s="44" t="s">
        <v>27</v>
      </c>
      <c r="L346" s="44" t="s">
        <v>27</v>
      </c>
      <c r="M346" s="44"/>
      <c r="N346" s="44" t="s">
        <v>27</v>
      </c>
      <c r="O346" s="44">
        <v>3</v>
      </c>
      <c r="P346" s="41"/>
      <c r="Q346" s="41">
        <v>41640</v>
      </c>
      <c r="R346" s="44"/>
      <c r="S346" s="44">
        <f t="shared" ca="1" si="5"/>
        <v>84</v>
      </c>
      <c r="T346" s="44"/>
      <c r="U346" s="44"/>
      <c r="V346" s="44"/>
      <c r="W346" s="44" t="s">
        <v>27</v>
      </c>
      <c r="X346" s="44"/>
      <c r="Y346" s="44"/>
      <c r="Z346" s="44"/>
      <c r="AA346" s="44"/>
    </row>
    <row r="347" spans="1:27" x14ac:dyDescent="0.3">
      <c r="A347" s="41">
        <v>44492</v>
      </c>
      <c r="B347" s="42">
        <v>345</v>
      </c>
      <c r="C347" s="43">
        <v>100690</v>
      </c>
      <c r="D347" s="44" t="s">
        <v>31</v>
      </c>
      <c r="E347" s="44" t="s">
        <v>32</v>
      </c>
      <c r="F347" s="44">
        <v>5</v>
      </c>
      <c r="G347" s="44" t="s">
        <v>66</v>
      </c>
      <c r="H347" s="44" t="s">
        <v>43</v>
      </c>
      <c r="I347" s="44" t="s">
        <v>40</v>
      </c>
      <c r="J347" s="44" t="s">
        <v>27</v>
      </c>
      <c r="K347" s="44" t="s">
        <v>27</v>
      </c>
      <c r="L347" s="44" t="s">
        <v>27</v>
      </c>
      <c r="M347" s="44"/>
      <c r="N347" s="44" t="s">
        <v>27</v>
      </c>
      <c r="O347" s="44">
        <v>3</v>
      </c>
      <c r="P347" s="41"/>
      <c r="Q347" s="41">
        <v>34335</v>
      </c>
      <c r="R347" s="44"/>
      <c r="S347" s="44">
        <f t="shared" ca="1" si="5"/>
        <v>77</v>
      </c>
      <c r="T347" s="44"/>
      <c r="U347" s="44"/>
      <c r="V347" s="44"/>
      <c r="W347" s="44" t="s">
        <v>27</v>
      </c>
      <c r="X347" s="44"/>
      <c r="Y347" s="44"/>
      <c r="Z347" s="44"/>
      <c r="AA347" s="44"/>
    </row>
    <row r="348" spans="1:27" x14ac:dyDescent="0.3">
      <c r="A348" s="41">
        <v>44492</v>
      </c>
      <c r="B348" s="42">
        <v>346</v>
      </c>
      <c r="C348" s="43">
        <v>90594</v>
      </c>
      <c r="D348" s="44" t="s">
        <v>31</v>
      </c>
      <c r="E348" s="44" t="s">
        <v>32</v>
      </c>
      <c r="F348" s="44">
        <v>2</v>
      </c>
      <c r="G348" s="44" t="s">
        <v>37</v>
      </c>
      <c r="H348" s="44" t="s">
        <v>43</v>
      </c>
      <c r="I348" s="44" t="s">
        <v>40</v>
      </c>
      <c r="J348" s="44" t="s">
        <v>27</v>
      </c>
      <c r="K348" s="44" t="s">
        <v>27</v>
      </c>
      <c r="L348" s="44" t="s">
        <v>27</v>
      </c>
      <c r="M348" s="44"/>
      <c r="N348" s="44" t="s">
        <v>27</v>
      </c>
      <c r="O348" s="44">
        <v>3</v>
      </c>
      <c r="P348" s="41"/>
      <c r="Q348" s="41">
        <v>35796</v>
      </c>
      <c r="R348" s="44"/>
      <c r="S348" s="44">
        <f t="shared" ca="1" si="5"/>
        <v>52</v>
      </c>
      <c r="T348" s="44"/>
      <c r="U348" s="44"/>
      <c r="V348" s="44"/>
      <c r="W348" s="44" t="s">
        <v>27</v>
      </c>
      <c r="X348" s="44"/>
      <c r="Y348" s="44"/>
      <c r="Z348" s="44"/>
      <c r="AA348" s="44"/>
    </row>
    <row r="349" spans="1:27" x14ac:dyDescent="0.3">
      <c r="A349" s="41">
        <v>44492</v>
      </c>
      <c r="B349" s="42">
        <v>347</v>
      </c>
      <c r="C349" s="43">
        <v>97116</v>
      </c>
      <c r="D349" s="44" t="s">
        <v>34</v>
      </c>
      <c r="E349" s="44" t="s">
        <v>32</v>
      </c>
      <c r="F349" s="44">
        <v>4</v>
      </c>
      <c r="G349" s="44" t="s">
        <v>38</v>
      </c>
      <c r="H349" s="44" t="s">
        <v>43</v>
      </c>
      <c r="I349" s="44" t="s">
        <v>40</v>
      </c>
      <c r="J349" s="44" t="s">
        <v>27</v>
      </c>
      <c r="K349" s="44" t="s">
        <v>27</v>
      </c>
      <c r="L349" s="44" t="s">
        <v>27</v>
      </c>
      <c r="M349" s="44"/>
      <c r="N349" s="44" t="s">
        <v>27</v>
      </c>
      <c r="O349" s="44">
        <v>4</v>
      </c>
      <c r="P349" s="41"/>
      <c r="Q349" s="41">
        <v>40544</v>
      </c>
      <c r="R349" s="44"/>
      <c r="S349" s="44">
        <f t="shared" ca="1" si="5"/>
        <v>73</v>
      </c>
      <c r="T349" s="44"/>
      <c r="U349" s="44"/>
      <c r="V349" s="44"/>
      <c r="W349" s="44" t="s">
        <v>27</v>
      </c>
      <c r="X349" s="44"/>
      <c r="Y349" s="44"/>
      <c r="Z349" s="44"/>
      <c r="AA349" s="44"/>
    </row>
    <row r="350" spans="1:27" x14ac:dyDescent="0.3">
      <c r="A350" s="41">
        <v>44492</v>
      </c>
      <c r="B350" s="42">
        <v>348</v>
      </c>
      <c r="C350" s="43">
        <v>78822</v>
      </c>
      <c r="D350" s="44" t="s">
        <v>34</v>
      </c>
      <c r="E350" s="44" t="s">
        <v>32</v>
      </c>
      <c r="F350" s="44">
        <v>2</v>
      </c>
      <c r="G350" s="44" t="s">
        <v>68</v>
      </c>
      <c r="H350" s="44" t="s">
        <v>43</v>
      </c>
      <c r="I350" s="44" t="s">
        <v>40</v>
      </c>
      <c r="J350" s="44" t="s">
        <v>27</v>
      </c>
      <c r="K350" s="44" t="s">
        <v>27</v>
      </c>
      <c r="L350" s="44" t="s">
        <v>27</v>
      </c>
      <c r="M350" s="44"/>
      <c r="N350" s="44" t="s">
        <v>27</v>
      </c>
      <c r="O350" s="44">
        <v>5</v>
      </c>
      <c r="P350" s="41"/>
      <c r="Q350" s="41">
        <v>43101</v>
      </c>
      <c r="R350" s="44"/>
      <c r="S350" s="44">
        <f t="shared" ca="1" si="5"/>
        <v>97</v>
      </c>
      <c r="T350" s="44"/>
      <c r="U350" s="44"/>
      <c r="V350" s="44"/>
      <c r="W350" s="44" t="s">
        <v>27</v>
      </c>
      <c r="X350" s="44"/>
      <c r="Y350" s="44"/>
      <c r="Z350" s="44"/>
      <c r="AA350" s="44"/>
    </row>
    <row r="351" spans="1:27" x14ac:dyDescent="0.3">
      <c r="A351" s="41">
        <v>44492</v>
      </c>
      <c r="B351" s="42">
        <v>349</v>
      </c>
      <c r="C351" s="43">
        <v>185965</v>
      </c>
      <c r="D351" s="44" t="s">
        <v>31</v>
      </c>
      <c r="E351" s="44" t="s">
        <v>32</v>
      </c>
      <c r="F351" s="44">
        <v>5</v>
      </c>
      <c r="G351" s="44" t="s">
        <v>66</v>
      </c>
      <c r="H351" s="44" t="s">
        <v>43</v>
      </c>
      <c r="I351" s="44" t="s">
        <v>40</v>
      </c>
      <c r="J351" s="44" t="s">
        <v>27</v>
      </c>
      <c r="K351" s="44" t="s">
        <v>27</v>
      </c>
      <c r="L351" s="44" t="s">
        <v>27</v>
      </c>
      <c r="M351" s="44"/>
      <c r="N351" s="44" t="s">
        <v>27</v>
      </c>
      <c r="O351" s="44">
        <v>3</v>
      </c>
      <c r="P351" s="41"/>
      <c r="Q351" s="41">
        <v>33970</v>
      </c>
      <c r="R351" s="44"/>
      <c r="S351" s="44">
        <f t="shared" ca="1" si="5"/>
        <v>70</v>
      </c>
      <c r="T351" s="44"/>
      <c r="U351" s="44"/>
      <c r="V351" s="44"/>
      <c r="W351" s="44" t="s">
        <v>27</v>
      </c>
      <c r="X351" s="44"/>
      <c r="Y351" s="44"/>
      <c r="Z351" s="44"/>
      <c r="AA351" s="44"/>
    </row>
    <row r="352" spans="1:27" x14ac:dyDescent="0.3">
      <c r="A352" s="41">
        <v>44492</v>
      </c>
      <c r="B352" s="42">
        <v>350</v>
      </c>
      <c r="C352" s="43">
        <v>62548</v>
      </c>
      <c r="D352" s="44" t="s">
        <v>34</v>
      </c>
      <c r="E352" s="44" t="s">
        <v>32</v>
      </c>
      <c r="F352" s="44">
        <v>1</v>
      </c>
      <c r="G352" s="44" t="s">
        <v>38</v>
      </c>
      <c r="H352" s="44" t="s">
        <v>43</v>
      </c>
      <c r="I352" s="44" t="s">
        <v>40</v>
      </c>
      <c r="J352" s="44" t="s">
        <v>27</v>
      </c>
      <c r="K352" s="44" t="s">
        <v>27</v>
      </c>
      <c r="L352" s="44" t="s">
        <v>27</v>
      </c>
      <c r="M352" s="44"/>
      <c r="N352" s="44" t="s">
        <v>27</v>
      </c>
      <c r="O352" s="44">
        <v>4</v>
      </c>
      <c r="P352" s="41"/>
      <c r="Q352" s="41">
        <v>34335</v>
      </c>
      <c r="R352" s="44"/>
      <c r="S352" s="44">
        <f t="shared" ca="1" si="5"/>
        <v>92</v>
      </c>
      <c r="T352" s="44"/>
      <c r="U352" s="44"/>
      <c r="V352" s="44"/>
      <c r="W352" s="44" t="s">
        <v>27</v>
      </c>
      <c r="X352" s="44"/>
      <c r="Y352" s="44"/>
      <c r="Z352" s="44"/>
      <c r="AA352" s="44"/>
    </row>
    <row r="353" spans="1:27" x14ac:dyDescent="0.3">
      <c r="A353" s="41">
        <v>44492</v>
      </c>
      <c r="B353" s="42">
        <v>351</v>
      </c>
      <c r="C353" s="43">
        <v>124831</v>
      </c>
      <c r="D353" s="44" t="s">
        <v>34</v>
      </c>
      <c r="E353" s="44" t="s">
        <v>32</v>
      </c>
      <c r="F353" s="44">
        <v>3</v>
      </c>
      <c r="G353" s="44" t="s">
        <v>66</v>
      </c>
      <c r="H353" s="44" t="s">
        <v>43</v>
      </c>
      <c r="I353" s="44" t="s">
        <v>40</v>
      </c>
      <c r="J353" s="44" t="s">
        <v>27</v>
      </c>
      <c r="K353" s="44" t="s">
        <v>27</v>
      </c>
      <c r="L353" s="44" t="s">
        <v>27</v>
      </c>
      <c r="M353" s="44"/>
      <c r="N353" s="44" t="s">
        <v>27</v>
      </c>
      <c r="O353" s="44">
        <v>3</v>
      </c>
      <c r="P353" s="41"/>
      <c r="Q353" s="41">
        <v>41640</v>
      </c>
      <c r="R353" s="44"/>
      <c r="S353" s="44">
        <f t="shared" ca="1" si="5"/>
        <v>98</v>
      </c>
      <c r="T353" s="44"/>
      <c r="U353" s="44"/>
      <c r="V353" s="44"/>
      <c r="W353" s="44" t="s">
        <v>27</v>
      </c>
      <c r="X353" s="44"/>
      <c r="Y353" s="44"/>
      <c r="Z353" s="44"/>
      <c r="AA353" s="44"/>
    </row>
    <row r="354" spans="1:27" x14ac:dyDescent="0.3">
      <c r="A354" s="41">
        <v>44492</v>
      </c>
      <c r="B354" s="42">
        <v>352</v>
      </c>
      <c r="C354" s="43">
        <v>156625</v>
      </c>
      <c r="D354" s="44" t="s">
        <v>31</v>
      </c>
      <c r="E354" s="44" t="s">
        <v>32</v>
      </c>
      <c r="F354" s="44">
        <v>5</v>
      </c>
      <c r="G354" s="44" t="s">
        <v>66</v>
      </c>
      <c r="H354" s="44" t="s">
        <v>43</v>
      </c>
      <c r="I354" s="44" t="s">
        <v>40</v>
      </c>
      <c r="J354" s="44" t="s">
        <v>27</v>
      </c>
      <c r="K354" s="44" t="s">
        <v>27</v>
      </c>
      <c r="L354" s="44" t="s">
        <v>27</v>
      </c>
      <c r="M354" s="44"/>
      <c r="N354" s="44" t="s">
        <v>27</v>
      </c>
      <c r="O354" s="44">
        <v>4</v>
      </c>
      <c r="P354" s="41"/>
      <c r="Q354" s="41">
        <v>36161</v>
      </c>
      <c r="R354" s="44"/>
      <c r="S354" s="44">
        <f t="shared" ca="1" si="5"/>
        <v>80</v>
      </c>
      <c r="T354" s="44"/>
      <c r="U354" s="44"/>
      <c r="V354" s="44"/>
      <c r="W354" s="44" t="s">
        <v>27</v>
      </c>
      <c r="X354" s="44"/>
      <c r="Y354" s="44"/>
      <c r="Z354" s="44"/>
      <c r="AA354" s="44"/>
    </row>
    <row r="355" spans="1:27" x14ac:dyDescent="0.3">
      <c r="A355" s="41">
        <v>44492</v>
      </c>
      <c r="B355" s="42">
        <v>353</v>
      </c>
      <c r="C355" s="43">
        <v>105422</v>
      </c>
      <c r="D355" s="44" t="s">
        <v>31</v>
      </c>
      <c r="E355" s="44" t="s">
        <v>32</v>
      </c>
      <c r="F355" s="44">
        <v>3</v>
      </c>
      <c r="G355" s="44" t="s">
        <v>37</v>
      </c>
      <c r="H355" s="44" t="s">
        <v>43</v>
      </c>
      <c r="I355" s="44" t="s">
        <v>40</v>
      </c>
      <c r="J355" s="44" t="s">
        <v>27</v>
      </c>
      <c r="K355" s="44" t="s">
        <v>27</v>
      </c>
      <c r="L355" s="44" t="s">
        <v>27</v>
      </c>
      <c r="M355" s="44"/>
      <c r="N355" s="44" t="s">
        <v>27</v>
      </c>
      <c r="O355" s="44">
        <v>2</v>
      </c>
      <c r="P355" s="41"/>
      <c r="Q355" s="41">
        <v>43831</v>
      </c>
      <c r="R355" s="44"/>
      <c r="S355" s="44">
        <f t="shared" ca="1" si="5"/>
        <v>50</v>
      </c>
      <c r="T355" s="44"/>
      <c r="U355" s="44"/>
      <c r="V355" s="44"/>
      <c r="W355" s="44" t="s">
        <v>27</v>
      </c>
      <c r="X355" s="44"/>
      <c r="Y355" s="44"/>
      <c r="Z355" s="44"/>
      <c r="AA355" s="44"/>
    </row>
    <row r="356" spans="1:27" x14ac:dyDescent="0.3">
      <c r="A356" s="41">
        <v>44492</v>
      </c>
      <c r="B356" s="42">
        <v>354</v>
      </c>
      <c r="C356" s="43">
        <v>124160</v>
      </c>
      <c r="D356" s="44" t="s">
        <v>34</v>
      </c>
      <c r="E356" s="44" t="s">
        <v>32</v>
      </c>
      <c r="F356" s="44">
        <v>5</v>
      </c>
      <c r="G356" s="44" t="s">
        <v>38</v>
      </c>
      <c r="H356" s="44" t="s">
        <v>43</v>
      </c>
      <c r="I356" s="44" t="s">
        <v>40</v>
      </c>
      <c r="J356" s="44" t="s">
        <v>27</v>
      </c>
      <c r="K356" s="44" t="s">
        <v>27</v>
      </c>
      <c r="L356" s="44" t="s">
        <v>27</v>
      </c>
      <c r="M356" s="44"/>
      <c r="N356" s="44" t="s">
        <v>27</v>
      </c>
      <c r="O356" s="44">
        <v>2</v>
      </c>
      <c r="P356" s="41"/>
      <c r="Q356" s="41">
        <v>41275</v>
      </c>
      <c r="R356" s="44"/>
      <c r="S356" s="44">
        <f t="shared" ca="1" si="5"/>
        <v>86</v>
      </c>
      <c r="T356" s="44"/>
      <c r="U356" s="44"/>
      <c r="V356" s="44"/>
      <c r="W356" s="44" t="s">
        <v>27</v>
      </c>
      <c r="X356" s="44"/>
      <c r="Y356" s="44"/>
      <c r="Z356" s="44"/>
      <c r="AA356" s="44"/>
    </row>
    <row r="357" spans="1:27" x14ac:dyDescent="0.3">
      <c r="A357" s="41">
        <v>44492</v>
      </c>
      <c r="B357" s="42">
        <v>355</v>
      </c>
      <c r="C357" s="43">
        <v>134144</v>
      </c>
      <c r="D357" s="44" t="s">
        <v>31</v>
      </c>
      <c r="E357" s="44" t="s">
        <v>32</v>
      </c>
      <c r="F357" s="44">
        <v>4</v>
      </c>
      <c r="G357" s="44" t="s">
        <v>37</v>
      </c>
      <c r="H357" s="44" t="s">
        <v>43</v>
      </c>
      <c r="I357" s="44" t="s">
        <v>40</v>
      </c>
      <c r="J357" s="44" t="s">
        <v>27</v>
      </c>
      <c r="K357" s="44" t="s">
        <v>27</v>
      </c>
      <c r="L357" s="44" t="s">
        <v>27</v>
      </c>
      <c r="M357" s="44"/>
      <c r="N357" s="44" t="s">
        <v>27</v>
      </c>
      <c r="O357" s="44">
        <v>2</v>
      </c>
      <c r="P357" s="41"/>
      <c r="Q357" s="41">
        <v>36161</v>
      </c>
      <c r="R357" s="44"/>
      <c r="S357" s="44">
        <f t="shared" ca="1" si="5"/>
        <v>90</v>
      </c>
      <c r="T357" s="44"/>
      <c r="U357" s="44"/>
      <c r="V357" s="44"/>
      <c r="W357" s="44" t="s">
        <v>27</v>
      </c>
      <c r="X357" s="44"/>
      <c r="Y357" s="44"/>
      <c r="Z357" s="44"/>
      <c r="AA357" s="44"/>
    </row>
    <row r="358" spans="1:27" x14ac:dyDescent="0.3">
      <c r="A358" s="41">
        <v>44492</v>
      </c>
      <c r="B358" s="42">
        <v>356</v>
      </c>
      <c r="C358" s="43">
        <v>103585</v>
      </c>
      <c r="D358" s="44" t="s">
        <v>31</v>
      </c>
      <c r="E358" s="44" t="s">
        <v>32</v>
      </c>
      <c r="F358" s="44">
        <v>5</v>
      </c>
      <c r="G358" s="44" t="s">
        <v>68</v>
      </c>
      <c r="H358" s="44" t="s">
        <v>43</v>
      </c>
      <c r="I358" s="44" t="s">
        <v>40</v>
      </c>
      <c r="J358" s="44" t="s">
        <v>27</v>
      </c>
      <c r="K358" s="44" t="s">
        <v>27</v>
      </c>
      <c r="L358" s="44" t="s">
        <v>27</v>
      </c>
      <c r="M358" s="44"/>
      <c r="N358" s="44" t="s">
        <v>27</v>
      </c>
      <c r="O358" s="44">
        <v>4</v>
      </c>
      <c r="P358" s="41"/>
      <c r="Q358" s="41">
        <v>33239</v>
      </c>
      <c r="R358" s="44"/>
      <c r="S358" s="44">
        <f t="shared" ca="1" si="5"/>
        <v>51</v>
      </c>
      <c r="T358" s="44"/>
      <c r="U358" s="44"/>
      <c r="V358" s="44"/>
      <c r="W358" s="44" t="s">
        <v>27</v>
      </c>
      <c r="X358" s="44"/>
      <c r="Y358" s="44"/>
      <c r="Z358" s="44"/>
      <c r="AA358" s="44"/>
    </row>
    <row r="359" spans="1:27" x14ac:dyDescent="0.3">
      <c r="A359" s="41">
        <v>44492</v>
      </c>
      <c r="B359" s="42">
        <v>357</v>
      </c>
      <c r="C359" s="43">
        <v>160124</v>
      </c>
      <c r="D359" s="44" t="s">
        <v>31</v>
      </c>
      <c r="E359" s="44" t="s">
        <v>32</v>
      </c>
      <c r="F359" s="44">
        <v>4</v>
      </c>
      <c r="G359" s="44" t="s">
        <v>68</v>
      </c>
      <c r="H359" s="44" t="s">
        <v>43</v>
      </c>
      <c r="I359" s="44" t="s">
        <v>40</v>
      </c>
      <c r="J359" s="44" t="s">
        <v>27</v>
      </c>
      <c r="K359" s="44" t="s">
        <v>27</v>
      </c>
      <c r="L359" s="44" t="s">
        <v>27</v>
      </c>
      <c r="M359" s="44"/>
      <c r="N359" s="44" t="s">
        <v>27</v>
      </c>
      <c r="O359" s="44">
        <v>4</v>
      </c>
      <c r="P359" s="41"/>
      <c r="Q359" s="41">
        <v>42736</v>
      </c>
      <c r="R359" s="44"/>
      <c r="S359" s="44">
        <f t="shared" ca="1" si="5"/>
        <v>91</v>
      </c>
      <c r="T359" s="44"/>
      <c r="U359" s="44"/>
      <c r="V359" s="44"/>
      <c r="W359" s="44" t="s">
        <v>27</v>
      </c>
      <c r="X359" s="44"/>
      <c r="Y359" s="44"/>
      <c r="Z359" s="44"/>
      <c r="AA359" s="44"/>
    </row>
    <row r="360" spans="1:27" x14ac:dyDescent="0.3">
      <c r="A360" s="41">
        <v>44492</v>
      </c>
      <c r="B360" s="42">
        <v>358</v>
      </c>
      <c r="C360" s="43">
        <v>95496</v>
      </c>
      <c r="D360" s="44" t="s">
        <v>34</v>
      </c>
      <c r="E360" s="44" t="s">
        <v>32</v>
      </c>
      <c r="F360" s="44">
        <v>2</v>
      </c>
      <c r="G360" s="44" t="s">
        <v>39</v>
      </c>
      <c r="H360" s="44" t="s">
        <v>43</v>
      </c>
      <c r="I360" s="44" t="s">
        <v>40</v>
      </c>
      <c r="J360" s="44" t="s">
        <v>27</v>
      </c>
      <c r="K360" s="44" t="s">
        <v>27</v>
      </c>
      <c r="L360" s="44" t="s">
        <v>27</v>
      </c>
      <c r="M360" s="44"/>
      <c r="N360" s="44" t="s">
        <v>27</v>
      </c>
      <c r="O360" s="44">
        <v>3</v>
      </c>
      <c r="P360" s="41"/>
      <c r="Q360" s="41">
        <v>33970</v>
      </c>
      <c r="R360" s="44"/>
      <c r="S360" s="44">
        <f t="shared" ca="1" si="5"/>
        <v>77</v>
      </c>
      <c r="T360" s="44"/>
      <c r="U360" s="44"/>
      <c r="V360" s="44"/>
      <c r="W360" s="44" t="s">
        <v>27</v>
      </c>
      <c r="X360" s="44"/>
      <c r="Y360" s="44"/>
      <c r="Z360" s="44"/>
      <c r="AA360" s="44"/>
    </row>
    <row r="361" spans="1:27" x14ac:dyDescent="0.3">
      <c r="A361" s="41">
        <v>44492</v>
      </c>
      <c r="B361" s="42">
        <v>359</v>
      </c>
      <c r="C361" s="43">
        <v>76012</v>
      </c>
      <c r="D361" s="44" t="s">
        <v>31</v>
      </c>
      <c r="E361" s="44" t="s">
        <v>32</v>
      </c>
      <c r="F361" s="44">
        <v>2</v>
      </c>
      <c r="G361" s="44" t="s">
        <v>39</v>
      </c>
      <c r="H361" s="44" t="s">
        <v>43</v>
      </c>
      <c r="I361" s="44" t="s">
        <v>40</v>
      </c>
      <c r="J361" s="44" t="s">
        <v>27</v>
      </c>
      <c r="K361" s="44" t="s">
        <v>27</v>
      </c>
      <c r="L361" s="44" t="s">
        <v>27</v>
      </c>
      <c r="M361" s="44"/>
      <c r="N361" s="44" t="s">
        <v>27</v>
      </c>
      <c r="O361" s="44">
        <v>4</v>
      </c>
      <c r="P361" s="41"/>
      <c r="Q361" s="41">
        <v>36161</v>
      </c>
      <c r="R361" s="44"/>
      <c r="S361" s="44">
        <f t="shared" ca="1" si="5"/>
        <v>83</v>
      </c>
      <c r="T361" s="44"/>
      <c r="U361" s="44"/>
      <c r="V361" s="44"/>
      <c r="W361" s="44" t="s">
        <v>27</v>
      </c>
      <c r="X361" s="44"/>
      <c r="Y361" s="44"/>
      <c r="Z361" s="44"/>
      <c r="AA361" s="44"/>
    </row>
    <row r="362" spans="1:27" x14ac:dyDescent="0.3">
      <c r="A362" s="41">
        <v>44492</v>
      </c>
      <c r="B362" s="42">
        <v>360</v>
      </c>
      <c r="C362" s="43">
        <v>108268</v>
      </c>
      <c r="D362" s="44" t="s">
        <v>34</v>
      </c>
      <c r="E362" s="44" t="s">
        <v>32</v>
      </c>
      <c r="F362" s="44">
        <v>3</v>
      </c>
      <c r="G362" s="44" t="s">
        <v>68</v>
      </c>
      <c r="H362" s="44" t="s">
        <v>43</v>
      </c>
      <c r="I362" s="44" t="s">
        <v>40</v>
      </c>
      <c r="J362" s="44" t="s">
        <v>27</v>
      </c>
      <c r="K362" s="44" t="s">
        <v>27</v>
      </c>
      <c r="L362" s="44" t="s">
        <v>27</v>
      </c>
      <c r="M362" s="44"/>
      <c r="N362" s="44" t="s">
        <v>27</v>
      </c>
      <c r="O362" s="44">
        <v>4</v>
      </c>
      <c r="P362" s="41"/>
      <c r="Q362" s="41">
        <v>36161</v>
      </c>
      <c r="R362" s="44"/>
      <c r="S362" s="44">
        <f t="shared" ca="1" si="5"/>
        <v>94</v>
      </c>
      <c r="T362" s="44"/>
      <c r="U362" s="44"/>
      <c r="V362" s="44"/>
      <c r="W362" s="44" t="s">
        <v>27</v>
      </c>
      <c r="X362" s="44"/>
      <c r="Y362" s="44"/>
      <c r="Z362" s="44"/>
      <c r="AA362" s="44"/>
    </row>
    <row r="363" spans="1:27" x14ac:dyDescent="0.3">
      <c r="A363" s="41">
        <v>44492</v>
      </c>
      <c r="B363" s="42">
        <v>361</v>
      </c>
      <c r="C363" s="43">
        <v>160340</v>
      </c>
      <c r="D363" s="44" t="s">
        <v>31</v>
      </c>
      <c r="E363" s="44" t="s">
        <v>32</v>
      </c>
      <c r="F363" s="44">
        <v>4</v>
      </c>
      <c r="G363" s="44" t="s">
        <v>38</v>
      </c>
      <c r="H363" s="44" t="s">
        <v>43</v>
      </c>
      <c r="I363" s="44" t="s">
        <v>40</v>
      </c>
      <c r="J363" s="44" t="s">
        <v>27</v>
      </c>
      <c r="K363" s="44" t="s">
        <v>27</v>
      </c>
      <c r="L363" s="44" t="s">
        <v>27</v>
      </c>
      <c r="M363" s="44"/>
      <c r="N363" s="44" t="s">
        <v>27</v>
      </c>
      <c r="O363" s="44">
        <v>4</v>
      </c>
      <c r="P363" s="41"/>
      <c r="Q363" s="41">
        <v>39814</v>
      </c>
      <c r="R363" s="44"/>
      <c r="S363" s="44">
        <f t="shared" ca="1" si="5"/>
        <v>72</v>
      </c>
      <c r="T363" s="44"/>
      <c r="U363" s="44"/>
      <c r="V363" s="44"/>
      <c r="W363" s="44" t="s">
        <v>27</v>
      </c>
      <c r="X363" s="44"/>
      <c r="Y363" s="44"/>
      <c r="Z363" s="44"/>
      <c r="AA363" s="44"/>
    </row>
    <row r="364" spans="1:27" x14ac:dyDescent="0.3">
      <c r="A364" s="41">
        <v>44492</v>
      </c>
      <c r="B364" s="42">
        <v>362</v>
      </c>
      <c r="C364" s="43">
        <v>72527</v>
      </c>
      <c r="D364" s="44" t="s">
        <v>31</v>
      </c>
      <c r="E364" s="44" t="s">
        <v>32</v>
      </c>
      <c r="F364" s="44">
        <v>1</v>
      </c>
      <c r="G364" s="44" t="s">
        <v>39</v>
      </c>
      <c r="H364" s="44" t="s">
        <v>43</v>
      </c>
      <c r="I364" s="44" t="s">
        <v>40</v>
      </c>
      <c r="J364" s="44" t="s">
        <v>27</v>
      </c>
      <c r="K364" s="44" t="s">
        <v>27</v>
      </c>
      <c r="L364" s="44" t="s">
        <v>27</v>
      </c>
      <c r="M364" s="44"/>
      <c r="N364" s="44" t="s">
        <v>27</v>
      </c>
      <c r="O364" s="44">
        <v>5</v>
      </c>
      <c r="P364" s="41"/>
      <c r="Q364" s="41">
        <v>38718</v>
      </c>
      <c r="R364" s="44"/>
      <c r="S364" s="44">
        <f t="shared" ca="1" si="5"/>
        <v>63</v>
      </c>
      <c r="T364" s="44"/>
      <c r="U364" s="44"/>
      <c r="V364" s="44"/>
      <c r="W364" s="44" t="s">
        <v>27</v>
      </c>
      <c r="X364" s="44"/>
      <c r="Y364" s="44"/>
      <c r="Z364" s="44"/>
      <c r="AA364" s="44"/>
    </row>
    <row r="365" spans="1:27" x14ac:dyDescent="0.3">
      <c r="A365" s="41">
        <v>44492</v>
      </c>
      <c r="B365" s="42">
        <v>363</v>
      </c>
      <c r="C365" s="43">
        <v>94780</v>
      </c>
      <c r="D365" s="44" t="s">
        <v>31</v>
      </c>
      <c r="E365" s="44" t="s">
        <v>32</v>
      </c>
      <c r="F365" s="44">
        <v>2</v>
      </c>
      <c r="G365" s="44" t="s">
        <v>37</v>
      </c>
      <c r="H365" s="44" t="s">
        <v>43</v>
      </c>
      <c r="I365" s="44" t="s">
        <v>40</v>
      </c>
      <c r="J365" s="44" t="s">
        <v>27</v>
      </c>
      <c r="K365" s="44" t="s">
        <v>27</v>
      </c>
      <c r="L365" s="44" t="s">
        <v>27</v>
      </c>
      <c r="M365" s="44"/>
      <c r="N365" s="44" t="s">
        <v>27</v>
      </c>
      <c r="O365" s="44">
        <v>5</v>
      </c>
      <c r="P365" s="41"/>
      <c r="Q365" s="41">
        <v>33239</v>
      </c>
      <c r="R365" s="44"/>
      <c r="S365" s="44">
        <f t="shared" ca="1" si="5"/>
        <v>82</v>
      </c>
      <c r="T365" s="44"/>
      <c r="U365" s="44"/>
      <c r="V365" s="44"/>
      <c r="W365" s="44" t="s">
        <v>27</v>
      </c>
      <c r="X365" s="44"/>
      <c r="Y365" s="44"/>
      <c r="Z365" s="44"/>
      <c r="AA365" s="44"/>
    </row>
    <row r="366" spans="1:27" x14ac:dyDescent="0.3">
      <c r="A366" s="41">
        <v>44492</v>
      </c>
      <c r="B366" s="42">
        <v>364</v>
      </c>
      <c r="C366" s="43">
        <v>139439</v>
      </c>
      <c r="D366" s="44" t="s">
        <v>31</v>
      </c>
      <c r="E366" s="44" t="s">
        <v>32</v>
      </c>
      <c r="F366" s="44">
        <v>3</v>
      </c>
      <c r="G366" s="44" t="s">
        <v>68</v>
      </c>
      <c r="H366" s="44" t="s">
        <v>43</v>
      </c>
      <c r="I366" s="44" t="s">
        <v>40</v>
      </c>
      <c r="J366" s="44" t="s">
        <v>27</v>
      </c>
      <c r="K366" s="44" t="s">
        <v>27</v>
      </c>
      <c r="L366" s="44" t="s">
        <v>27</v>
      </c>
      <c r="M366" s="44"/>
      <c r="N366" s="44" t="s">
        <v>27</v>
      </c>
      <c r="O366" s="44">
        <v>3</v>
      </c>
      <c r="P366" s="41"/>
      <c r="Q366" s="41">
        <v>35431</v>
      </c>
      <c r="R366" s="44"/>
      <c r="S366" s="44">
        <f t="shared" ca="1" si="5"/>
        <v>63</v>
      </c>
      <c r="T366" s="44"/>
      <c r="U366" s="44"/>
      <c r="V366" s="44"/>
      <c r="W366" s="44" t="s">
        <v>27</v>
      </c>
      <c r="X366" s="44"/>
      <c r="Y366" s="44"/>
      <c r="Z366" s="44"/>
      <c r="AA366" s="44"/>
    </row>
    <row r="367" spans="1:27" x14ac:dyDescent="0.3">
      <c r="A367" s="41">
        <v>44492</v>
      </c>
      <c r="B367" s="42">
        <v>365</v>
      </c>
      <c r="C367" s="43">
        <v>133875</v>
      </c>
      <c r="D367" s="44" t="s">
        <v>34</v>
      </c>
      <c r="E367" s="44" t="s">
        <v>32</v>
      </c>
      <c r="F367" s="44">
        <v>5</v>
      </c>
      <c r="G367" s="44" t="s">
        <v>66</v>
      </c>
      <c r="H367" s="44" t="s">
        <v>43</v>
      </c>
      <c r="I367" s="44" t="s">
        <v>40</v>
      </c>
      <c r="J367" s="44" t="s">
        <v>27</v>
      </c>
      <c r="K367" s="44" t="s">
        <v>27</v>
      </c>
      <c r="L367" s="44" t="s">
        <v>27</v>
      </c>
      <c r="M367" s="44"/>
      <c r="N367" s="44" t="s">
        <v>27</v>
      </c>
      <c r="O367" s="44">
        <v>2</v>
      </c>
      <c r="P367" s="41"/>
      <c r="Q367" s="41">
        <v>35431</v>
      </c>
      <c r="R367" s="44"/>
      <c r="S367" s="44">
        <f t="shared" ca="1" si="5"/>
        <v>80</v>
      </c>
      <c r="T367" s="44"/>
      <c r="U367" s="44"/>
      <c r="V367" s="44"/>
      <c r="W367" s="44" t="s">
        <v>27</v>
      </c>
      <c r="X367" s="44"/>
      <c r="Y367" s="44"/>
      <c r="Z367" s="44"/>
      <c r="AA367" s="44"/>
    </row>
    <row r="368" spans="1:27" x14ac:dyDescent="0.3">
      <c r="A368" s="41">
        <v>44492</v>
      </c>
      <c r="B368" s="42">
        <v>366</v>
      </c>
      <c r="C368" s="43">
        <v>99378</v>
      </c>
      <c r="D368" s="44" t="s">
        <v>34</v>
      </c>
      <c r="E368" s="44" t="s">
        <v>32</v>
      </c>
      <c r="F368" s="44">
        <v>2</v>
      </c>
      <c r="G368" s="44" t="s">
        <v>68</v>
      </c>
      <c r="H368" s="44" t="s">
        <v>43</v>
      </c>
      <c r="I368" s="44" t="s">
        <v>40</v>
      </c>
      <c r="J368" s="44" t="s">
        <v>27</v>
      </c>
      <c r="K368" s="44" t="s">
        <v>27</v>
      </c>
      <c r="L368" s="44" t="s">
        <v>27</v>
      </c>
      <c r="M368" s="44"/>
      <c r="N368" s="44" t="s">
        <v>27</v>
      </c>
      <c r="O368" s="44">
        <v>4</v>
      </c>
      <c r="P368" s="41"/>
      <c r="Q368" s="41">
        <v>34335</v>
      </c>
      <c r="R368" s="44"/>
      <c r="S368" s="44">
        <f t="shared" ca="1" si="5"/>
        <v>66</v>
      </c>
      <c r="T368" s="44"/>
      <c r="U368" s="44"/>
      <c r="V368" s="44"/>
      <c r="W368" s="44" t="s">
        <v>27</v>
      </c>
      <c r="X368" s="44"/>
      <c r="Y368" s="44"/>
      <c r="Z368" s="44"/>
      <c r="AA368" s="44"/>
    </row>
    <row r="369" spans="1:27" x14ac:dyDescent="0.3">
      <c r="A369" s="41">
        <v>44492</v>
      </c>
      <c r="B369" s="42">
        <v>367</v>
      </c>
      <c r="C369" s="43">
        <v>68503</v>
      </c>
      <c r="D369" s="44" t="s">
        <v>31</v>
      </c>
      <c r="E369" s="44" t="s">
        <v>32</v>
      </c>
      <c r="F369" s="44">
        <v>1</v>
      </c>
      <c r="G369" s="44" t="s">
        <v>68</v>
      </c>
      <c r="H369" s="44" t="s">
        <v>43</v>
      </c>
      <c r="I369" s="44" t="s">
        <v>40</v>
      </c>
      <c r="J369" s="44" t="s">
        <v>27</v>
      </c>
      <c r="K369" s="44" t="s">
        <v>27</v>
      </c>
      <c r="L369" s="44" t="s">
        <v>27</v>
      </c>
      <c r="M369" s="44"/>
      <c r="N369" s="44" t="s">
        <v>27</v>
      </c>
      <c r="O369" s="44">
        <v>5</v>
      </c>
      <c r="P369" s="41"/>
      <c r="Q369" s="41">
        <v>37622</v>
      </c>
      <c r="R369" s="44"/>
      <c r="S369" s="44">
        <f t="shared" ca="1" si="5"/>
        <v>73</v>
      </c>
      <c r="T369" s="44"/>
      <c r="U369" s="44"/>
      <c r="V369" s="44"/>
      <c r="W369" s="44" t="s">
        <v>27</v>
      </c>
      <c r="X369" s="44"/>
      <c r="Y369" s="44"/>
      <c r="Z369" s="44"/>
      <c r="AA369" s="44"/>
    </row>
    <row r="370" spans="1:27" x14ac:dyDescent="0.3">
      <c r="A370" s="41">
        <v>44492</v>
      </c>
      <c r="B370" s="42">
        <v>368</v>
      </c>
      <c r="C370" s="43">
        <v>91716</v>
      </c>
      <c r="D370" s="44" t="s">
        <v>31</v>
      </c>
      <c r="E370" s="44" t="s">
        <v>32</v>
      </c>
      <c r="F370" s="44">
        <v>4</v>
      </c>
      <c r="G370" s="44" t="s">
        <v>39</v>
      </c>
      <c r="H370" s="44" t="s">
        <v>43</v>
      </c>
      <c r="I370" s="44" t="s">
        <v>40</v>
      </c>
      <c r="J370" s="44" t="s">
        <v>27</v>
      </c>
      <c r="K370" s="44" t="s">
        <v>27</v>
      </c>
      <c r="L370" s="44" t="s">
        <v>27</v>
      </c>
      <c r="M370" s="44"/>
      <c r="N370" s="44" t="s">
        <v>27</v>
      </c>
      <c r="O370" s="44">
        <v>2</v>
      </c>
      <c r="P370" s="41"/>
      <c r="Q370" s="41">
        <v>39814</v>
      </c>
      <c r="R370" s="44"/>
      <c r="S370" s="44">
        <f t="shared" ca="1" si="5"/>
        <v>67</v>
      </c>
      <c r="T370" s="44"/>
      <c r="U370" s="44"/>
      <c r="V370" s="44"/>
      <c r="W370" s="44" t="s">
        <v>27</v>
      </c>
      <c r="X370" s="44"/>
      <c r="Y370" s="44"/>
      <c r="Z370" s="44"/>
      <c r="AA370" s="44"/>
    </row>
    <row r="371" spans="1:27" x14ac:dyDescent="0.3">
      <c r="A371" s="41">
        <v>44492</v>
      </c>
      <c r="B371" s="42">
        <v>369</v>
      </c>
      <c r="C371" s="43">
        <v>76156</v>
      </c>
      <c r="D371" s="44" t="s">
        <v>31</v>
      </c>
      <c r="E371" s="44" t="s">
        <v>32</v>
      </c>
      <c r="F371" s="44">
        <v>2</v>
      </c>
      <c r="G371" s="44" t="s">
        <v>37</v>
      </c>
      <c r="H371" s="44" t="s">
        <v>43</v>
      </c>
      <c r="I371" s="44" t="s">
        <v>40</v>
      </c>
      <c r="J371" s="44" t="s">
        <v>27</v>
      </c>
      <c r="K371" s="44" t="s">
        <v>27</v>
      </c>
      <c r="L371" s="44" t="s">
        <v>27</v>
      </c>
      <c r="M371" s="44"/>
      <c r="N371" s="44" t="s">
        <v>27</v>
      </c>
      <c r="O371" s="44">
        <v>4</v>
      </c>
      <c r="P371" s="41"/>
      <c r="Q371" s="41">
        <v>42370</v>
      </c>
      <c r="R371" s="44"/>
      <c r="S371" s="44">
        <f t="shared" ca="1" si="5"/>
        <v>90</v>
      </c>
      <c r="T371" s="44"/>
      <c r="U371" s="44"/>
      <c r="V371" s="44"/>
      <c r="W371" s="44" t="s">
        <v>27</v>
      </c>
      <c r="X371" s="44"/>
      <c r="Y371" s="44"/>
      <c r="Z371" s="44"/>
      <c r="AA371" s="44"/>
    </row>
    <row r="372" spans="1:27" x14ac:dyDescent="0.3">
      <c r="A372" s="41">
        <v>44492</v>
      </c>
      <c r="B372" s="42">
        <v>370</v>
      </c>
      <c r="C372" s="43">
        <v>71219</v>
      </c>
      <c r="D372" s="44" t="s">
        <v>31</v>
      </c>
      <c r="E372" s="44" t="s">
        <v>32</v>
      </c>
      <c r="F372" s="44">
        <v>1</v>
      </c>
      <c r="G372" s="44" t="s">
        <v>39</v>
      </c>
      <c r="H372" s="44" t="s">
        <v>43</v>
      </c>
      <c r="I372" s="44" t="s">
        <v>40</v>
      </c>
      <c r="J372" s="44" t="s">
        <v>27</v>
      </c>
      <c r="K372" s="44" t="s">
        <v>27</v>
      </c>
      <c r="L372" s="44" t="s">
        <v>27</v>
      </c>
      <c r="M372" s="44"/>
      <c r="N372" s="44" t="s">
        <v>27</v>
      </c>
      <c r="O372" s="44">
        <v>4</v>
      </c>
      <c r="P372" s="41"/>
      <c r="Q372" s="41">
        <v>43466</v>
      </c>
      <c r="R372" s="44"/>
      <c r="S372" s="44">
        <f t="shared" ca="1" si="5"/>
        <v>78</v>
      </c>
      <c r="T372" s="44"/>
      <c r="U372" s="44"/>
      <c r="V372" s="44"/>
      <c r="W372" s="44" t="s">
        <v>27</v>
      </c>
      <c r="X372" s="44"/>
      <c r="Y372" s="44"/>
      <c r="Z372" s="44"/>
      <c r="AA372" s="44"/>
    </row>
    <row r="373" spans="1:27" x14ac:dyDescent="0.3">
      <c r="A373" s="41">
        <v>44492</v>
      </c>
      <c r="B373" s="42">
        <v>371</v>
      </c>
      <c r="C373" s="43">
        <v>91150</v>
      </c>
      <c r="D373" s="44" t="s">
        <v>34</v>
      </c>
      <c r="E373" s="44" t="s">
        <v>32</v>
      </c>
      <c r="F373" s="44">
        <v>3</v>
      </c>
      <c r="G373" s="44" t="s">
        <v>39</v>
      </c>
      <c r="H373" s="44" t="s">
        <v>43</v>
      </c>
      <c r="I373" s="44" t="s">
        <v>40</v>
      </c>
      <c r="J373" s="44" t="s">
        <v>27</v>
      </c>
      <c r="K373" s="44" t="s">
        <v>27</v>
      </c>
      <c r="L373" s="44" t="s">
        <v>27</v>
      </c>
      <c r="M373" s="44"/>
      <c r="N373" s="44" t="s">
        <v>27</v>
      </c>
      <c r="O373" s="44">
        <v>4</v>
      </c>
      <c r="P373" s="41"/>
      <c r="Q373" s="41">
        <v>40544</v>
      </c>
      <c r="R373" s="44"/>
      <c r="S373" s="44">
        <f t="shared" ca="1" si="5"/>
        <v>68</v>
      </c>
      <c r="T373" s="44"/>
      <c r="U373" s="44"/>
      <c r="V373" s="44"/>
      <c r="W373" s="44" t="s">
        <v>27</v>
      </c>
      <c r="X373" s="44"/>
      <c r="Y373" s="44"/>
      <c r="Z373" s="44"/>
      <c r="AA373" s="44"/>
    </row>
    <row r="374" spans="1:27" x14ac:dyDescent="0.3">
      <c r="A374" s="41">
        <v>44492</v>
      </c>
      <c r="B374" s="42">
        <v>372</v>
      </c>
      <c r="C374" s="43">
        <v>134111</v>
      </c>
      <c r="D374" s="44" t="s">
        <v>31</v>
      </c>
      <c r="E374" s="44" t="s">
        <v>32</v>
      </c>
      <c r="F374" s="44">
        <v>3</v>
      </c>
      <c r="G374" s="44" t="s">
        <v>68</v>
      </c>
      <c r="H374" s="44" t="s">
        <v>43</v>
      </c>
      <c r="I374" s="44" t="s">
        <v>40</v>
      </c>
      <c r="J374" s="44" t="s">
        <v>27</v>
      </c>
      <c r="K374" s="44" t="s">
        <v>27</v>
      </c>
      <c r="L374" s="44" t="s">
        <v>27</v>
      </c>
      <c r="M374" s="44"/>
      <c r="N374" s="44" t="s">
        <v>27</v>
      </c>
      <c r="O374" s="44">
        <v>3</v>
      </c>
      <c r="P374" s="41"/>
      <c r="Q374" s="41">
        <v>41275</v>
      </c>
      <c r="R374" s="44"/>
      <c r="S374" s="44">
        <f t="shared" ca="1" si="5"/>
        <v>90</v>
      </c>
      <c r="T374" s="44"/>
      <c r="U374" s="44"/>
      <c r="V374" s="44"/>
      <c r="W374" s="44" t="s">
        <v>27</v>
      </c>
      <c r="X374" s="44"/>
      <c r="Y374" s="44"/>
      <c r="Z374" s="44"/>
      <c r="AA374" s="44"/>
    </row>
    <row r="375" spans="1:27" x14ac:dyDescent="0.3">
      <c r="A375" s="41">
        <v>44492</v>
      </c>
      <c r="B375" s="42">
        <v>373</v>
      </c>
      <c r="C375" s="43">
        <v>176935</v>
      </c>
      <c r="D375" s="44" t="s">
        <v>31</v>
      </c>
      <c r="E375" s="44" t="s">
        <v>32</v>
      </c>
      <c r="F375" s="44">
        <v>5</v>
      </c>
      <c r="G375" s="44" t="s">
        <v>66</v>
      </c>
      <c r="H375" s="44" t="s">
        <v>43</v>
      </c>
      <c r="I375" s="44" t="s">
        <v>40</v>
      </c>
      <c r="J375" s="44" t="s">
        <v>27</v>
      </c>
      <c r="K375" s="44" t="s">
        <v>27</v>
      </c>
      <c r="L375" s="44" t="s">
        <v>27</v>
      </c>
      <c r="M375" s="44"/>
      <c r="N375" s="44" t="s">
        <v>27</v>
      </c>
      <c r="O375" s="44">
        <v>3</v>
      </c>
      <c r="P375" s="41"/>
      <c r="Q375" s="41">
        <v>41275</v>
      </c>
      <c r="R375" s="44"/>
      <c r="S375" s="44">
        <f t="shared" ca="1" si="5"/>
        <v>56</v>
      </c>
      <c r="T375" s="44"/>
      <c r="U375" s="44"/>
      <c r="V375" s="44"/>
      <c r="W375" s="44" t="s">
        <v>27</v>
      </c>
      <c r="X375" s="44"/>
      <c r="Y375" s="44"/>
      <c r="Z375" s="44"/>
      <c r="AA375" s="44"/>
    </row>
    <row r="376" spans="1:27" x14ac:dyDescent="0.3">
      <c r="A376" s="41">
        <v>44492</v>
      </c>
      <c r="B376" s="42">
        <v>374</v>
      </c>
      <c r="C376" s="43">
        <v>90145</v>
      </c>
      <c r="D376" s="44" t="s">
        <v>34</v>
      </c>
      <c r="E376" s="44" t="s">
        <v>32</v>
      </c>
      <c r="F376" s="44">
        <v>3</v>
      </c>
      <c r="G376" s="44" t="s">
        <v>68</v>
      </c>
      <c r="H376" s="44" t="s">
        <v>43</v>
      </c>
      <c r="I376" s="44" t="s">
        <v>40</v>
      </c>
      <c r="J376" s="44" t="s">
        <v>27</v>
      </c>
      <c r="K376" s="44" t="s">
        <v>27</v>
      </c>
      <c r="L376" s="44" t="s">
        <v>27</v>
      </c>
      <c r="M376" s="44"/>
      <c r="N376" s="44" t="s">
        <v>27</v>
      </c>
      <c r="O376" s="44">
        <v>3</v>
      </c>
      <c r="P376" s="41"/>
      <c r="Q376" s="41">
        <v>38353</v>
      </c>
      <c r="R376" s="44"/>
      <c r="S376" s="44">
        <f t="shared" ca="1" si="5"/>
        <v>64</v>
      </c>
      <c r="T376" s="44"/>
      <c r="U376" s="44"/>
      <c r="V376" s="44"/>
      <c r="W376" s="44" t="s">
        <v>27</v>
      </c>
      <c r="X376" s="44"/>
      <c r="Y376" s="44"/>
      <c r="Z376" s="44"/>
      <c r="AA376" s="44"/>
    </row>
    <row r="377" spans="1:27" x14ac:dyDescent="0.3">
      <c r="A377" s="41">
        <v>44492</v>
      </c>
      <c r="B377" s="42">
        <v>375</v>
      </c>
      <c r="C377" s="43">
        <v>68693</v>
      </c>
      <c r="D377" s="44" t="s">
        <v>31</v>
      </c>
      <c r="E377" s="44" t="s">
        <v>32</v>
      </c>
      <c r="F377" s="44">
        <v>1</v>
      </c>
      <c r="G377" s="44" t="s">
        <v>37</v>
      </c>
      <c r="H377" s="44" t="s">
        <v>43</v>
      </c>
      <c r="I377" s="44" t="s">
        <v>40</v>
      </c>
      <c r="J377" s="44" t="s">
        <v>27</v>
      </c>
      <c r="K377" s="44" t="s">
        <v>27</v>
      </c>
      <c r="L377" s="44" t="s">
        <v>27</v>
      </c>
      <c r="M377" s="44"/>
      <c r="N377" s="44" t="s">
        <v>27</v>
      </c>
      <c r="O377" s="44">
        <v>5</v>
      </c>
      <c r="P377" s="41"/>
      <c r="Q377" s="41">
        <v>39083</v>
      </c>
      <c r="R377" s="44"/>
      <c r="S377" s="44">
        <f t="shared" ca="1" si="5"/>
        <v>96</v>
      </c>
      <c r="T377" s="44"/>
      <c r="U377" s="44"/>
      <c r="V377" s="44"/>
      <c r="W377" s="44" t="s">
        <v>27</v>
      </c>
      <c r="X377" s="44"/>
      <c r="Y377" s="44"/>
      <c r="Z377" s="44"/>
      <c r="AA377" s="44"/>
    </row>
    <row r="378" spans="1:27" x14ac:dyDescent="0.3">
      <c r="A378" s="41">
        <v>44492</v>
      </c>
      <c r="B378" s="42">
        <v>376</v>
      </c>
      <c r="C378" s="43">
        <v>96576</v>
      </c>
      <c r="D378" s="44" t="s">
        <v>31</v>
      </c>
      <c r="E378" s="44" t="s">
        <v>32</v>
      </c>
      <c r="F378" s="44">
        <v>2</v>
      </c>
      <c r="G378" s="44" t="s">
        <v>38</v>
      </c>
      <c r="H378" s="44" t="s">
        <v>43</v>
      </c>
      <c r="I378" s="44" t="s">
        <v>40</v>
      </c>
      <c r="J378" s="44" t="s">
        <v>27</v>
      </c>
      <c r="K378" s="44" t="s">
        <v>27</v>
      </c>
      <c r="L378" s="44" t="s">
        <v>27</v>
      </c>
      <c r="M378" s="44"/>
      <c r="N378" s="44" t="s">
        <v>27</v>
      </c>
      <c r="O378" s="44">
        <v>3</v>
      </c>
      <c r="P378" s="41"/>
      <c r="Q378" s="41">
        <v>34335</v>
      </c>
      <c r="R378" s="44"/>
      <c r="S378" s="44">
        <f t="shared" ca="1" si="5"/>
        <v>73</v>
      </c>
      <c r="T378" s="44"/>
      <c r="U378" s="44"/>
      <c r="V378" s="44"/>
      <c r="W378" s="44" t="s">
        <v>27</v>
      </c>
      <c r="X378" s="44"/>
      <c r="Y378" s="44"/>
      <c r="Z378" s="44"/>
      <c r="AA378" s="44"/>
    </row>
    <row r="379" spans="1:27" x14ac:dyDescent="0.3">
      <c r="A379" s="41">
        <v>44492</v>
      </c>
      <c r="B379" s="42">
        <v>377</v>
      </c>
      <c r="C379" s="43">
        <v>111196</v>
      </c>
      <c r="D379" s="44" t="s">
        <v>34</v>
      </c>
      <c r="E379" s="44" t="s">
        <v>32</v>
      </c>
      <c r="F379" s="44">
        <v>3</v>
      </c>
      <c r="G379" s="44" t="s">
        <v>39</v>
      </c>
      <c r="H379" s="44" t="s">
        <v>43</v>
      </c>
      <c r="I379" s="44" t="s">
        <v>40</v>
      </c>
      <c r="J379" s="44" t="s">
        <v>27</v>
      </c>
      <c r="K379" s="44" t="s">
        <v>27</v>
      </c>
      <c r="L379" s="44" t="s">
        <v>27</v>
      </c>
      <c r="M379" s="44"/>
      <c r="N379" s="44" t="s">
        <v>27</v>
      </c>
      <c r="O379" s="44">
        <v>3</v>
      </c>
      <c r="P379" s="41"/>
      <c r="Q379" s="41">
        <v>36161</v>
      </c>
      <c r="R379" s="44"/>
      <c r="S379" s="44">
        <f t="shared" ca="1" si="5"/>
        <v>76</v>
      </c>
      <c r="T379" s="44"/>
      <c r="U379" s="44"/>
      <c r="V379" s="44"/>
      <c r="W379" s="44" t="s">
        <v>27</v>
      </c>
      <c r="X379" s="44"/>
      <c r="Y379" s="44"/>
      <c r="Z379" s="44"/>
      <c r="AA379" s="44"/>
    </row>
    <row r="380" spans="1:27" x14ac:dyDescent="0.3">
      <c r="A380" s="41">
        <v>44492</v>
      </c>
      <c r="B380" s="42">
        <v>378</v>
      </c>
      <c r="C380" s="43">
        <v>116975</v>
      </c>
      <c r="D380" s="44" t="s">
        <v>34</v>
      </c>
      <c r="E380" s="44" t="s">
        <v>32</v>
      </c>
      <c r="F380" s="44">
        <v>5</v>
      </c>
      <c r="G380" s="44" t="s">
        <v>68</v>
      </c>
      <c r="H380" s="44" t="s">
        <v>43</v>
      </c>
      <c r="I380" s="44" t="s">
        <v>40</v>
      </c>
      <c r="J380" s="44" t="s">
        <v>27</v>
      </c>
      <c r="K380" s="44" t="s">
        <v>27</v>
      </c>
      <c r="L380" s="44" t="s">
        <v>27</v>
      </c>
      <c r="M380" s="44"/>
      <c r="N380" s="44" t="s">
        <v>27</v>
      </c>
      <c r="O380" s="44">
        <v>3</v>
      </c>
      <c r="P380" s="41"/>
      <c r="Q380" s="41">
        <v>33604</v>
      </c>
      <c r="R380" s="44"/>
      <c r="S380" s="44">
        <f t="shared" ca="1" si="5"/>
        <v>80</v>
      </c>
      <c r="T380" s="44"/>
      <c r="U380" s="44"/>
      <c r="V380" s="44"/>
      <c r="W380" s="44" t="s">
        <v>27</v>
      </c>
      <c r="X380" s="44"/>
      <c r="Y380" s="44"/>
      <c r="Z380" s="44"/>
      <c r="AA380" s="44"/>
    </row>
    <row r="381" spans="1:27" x14ac:dyDescent="0.3">
      <c r="A381" s="41">
        <v>44492</v>
      </c>
      <c r="B381" s="42">
        <v>379</v>
      </c>
      <c r="C381" s="43">
        <v>131725</v>
      </c>
      <c r="D381" s="44" t="s">
        <v>34</v>
      </c>
      <c r="E381" s="44" t="s">
        <v>32</v>
      </c>
      <c r="F381" s="44">
        <v>5</v>
      </c>
      <c r="G381" s="44" t="s">
        <v>37</v>
      </c>
      <c r="H381" s="44" t="s">
        <v>43</v>
      </c>
      <c r="I381" s="44" t="s">
        <v>40</v>
      </c>
      <c r="J381" s="44" t="s">
        <v>27</v>
      </c>
      <c r="K381" s="44" t="s">
        <v>27</v>
      </c>
      <c r="L381" s="44" t="s">
        <v>27</v>
      </c>
      <c r="M381" s="44"/>
      <c r="N381" s="44" t="s">
        <v>27</v>
      </c>
      <c r="O381" s="44">
        <v>2</v>
      </c>
      <c r="P381" s="41"/>
      <c r="Q381" s="41">
        <v>42736</v>
      </c>
      <c r="R381" s="44"/>
      <c r="S381" s="44">
        <f t="shared" ca="1" si="5"/>
        <v>98</v>
      </c>
      <c r="T381" s="44"/>
      <c r="U381" s="44"/>
      <c r="V381" s="44"/>
      <c r="W381" s="44" t="s">
        <v>27</v>
      </c>
      <c r="X381" s="44"/>
      <c r="Y381" s="44"/>
      <c r="Z381" s="44"/>
      <c r="AA381" s="44"/>
    </row>
    <row r="382" spans="1:27" x14ac:dyDescent="0.3">
      <c r="A382" s="41">
        <v>44492</v>
      </c>
      <c r="B382" s="42">
        <v>380</v>
      </c>
      <c r="C382" s="43">
        <v>62991</v>
      </c>
      <c r="D382" s="44" t="s">
        <v>31</v>
      </c>
      <c r="E382" s="44" t="s">
        <v>32</v>
      </c>
      <c r="F382" s="44">
        <v>1</v>
      </c>
      <c r="G382" s="44" t="s">
        <v>37</v>
      </c>
      <c r="H382" s="44" t="s">
        <v>43</v>
      </c>
      <c r="I382" s="44" t="s">
        <v>40</v>
      </c>
      <c r="J382" s="44" t="s">
        <v>27</v>
      </c>
      <c r="K382" s="44" t="s">
        <v>27</v>
      </c>
      <c r="L382" s="44" t="s">
        <v>27</v>
      </c>
      <c r="M382" s="44"/>
      <c r="N382" s="44" t="s">
        <v>27</v>
      </c>
      <c r="O382" s="44">
        <v>3</v>
      </c>
      <c r="P382" s="41"/>
      <c r="Q382" s="41">
        <v>34335</v>
      </c>
      <c r="R382" s="44"/>
      <c r="S382" s="44">
        <f t="shared" ca="1" si="5"/>
        <v>52</v>
      </c>
      <c r="T382" s="44"/>
      <c r="U382" s="44"/>
      <c r="V382" s="44"/>
      <c r="W382" s="44" t="s">
        <v>27</v>
      </c>
      <c r="X382" s="44"/>
      <c r="Y382" s="44"/>
      <c r="Z382" s="44"/>
      <c r="AA382" s="44"/>
    </row>
    <row r="383" spans="1:27" x14ac:dyDescent="0.3">
      <c r="A383" s="41">
        <v>44492</v>
      </c>
      <c r="B383" s="42">
        <v>381</v>
      </c>
      <c r="C383" s="43">
        <v>121584</v>
      </c>
      <c r="D383" s="44" t="s">
        <v>31</v>
      </c>
      <c r="E383" s="44" t="s">
        <v>32</v>
      </c>
      <c r="F383" s="44">
        <v>4</v>
      </c>
      <c r="G383" s="44" t="s">
        <v>38</v>
      </c>
      <c r="H383" s="44" t="s">
        <v>43</v>
      </c>
      <c r="I383" s="44" t="s">
        <v>40</v>
      </c>
      <c r="J383" s="44" t="s">
        <v>27</v>
      </c>
      <c r="K383" s="44" t="s">
        <v>27</v>
      </c>
      <c r="L383" s="44" t="s">
        <v>27</v>
      </c>
      <c r="M383" s="44"/>
      <c r="N383" s="44" t="s">
        <v>27</v>
      </c>
      <c r="O383" s="44">
        <v>3</v>
      </c>
      <c r="P383" s="41"/>
      <c r="Q383" s="41">
        <v>41275</v>
      </c>
      <c r="R383" s="44"/>
      <c r="S383" s="44">
        <f t="shared" ca="1" si="5"/>
        <v>51</v>
      </c>
      <c r="T383" s="44"/>
      <c r="U383" s="44"/>
      <c r="V383" s="44"/>
      <c r="W383" s="44" t="s">
        <v>27</v>
      </c>
      <c r="X383" s="44"/>
      <c r="Y383" s="44"/>
      <c r="Z383" s="44"/>
      <c r="AA383" s="44"/>
    </row>
    <row r="384" spans="1:27" x14ac:dyDescent="0.3">
      <c r="A384" s="41">
        <v>44492</v>
      </c>
      <c r="B384" s="42">
        <v>382</v>
      </c>
      <c r="C384" s="43">
        <v>65618</v>
      </c>
      <c r="D384" s="44" t="s">
        <v>31</v>
      </c>
      <c r="E384" s="44" t="s">
        <v>32</v>
      </c>
      <c r="F384" s="44">
        <v>1</v>
      </c>
      <c r="G384" s="44" t="s">
        <v>37</v>
      </c>
      <c r="H384" s="44" t="s">
        <v>43</v>
      </c>
      <c r="I384" s="44" t="s">
        <v>40</v>
      </c>
      <c r="J384" s="44" t="s">
        <v>27</v>
      </c>
      <c r="K384" s="44" t="s">
        <v>27</v>
      </c>
      <c r="L384" s="44" t="s">
        <v>27</v>
      </c>
      <c r="M384" s="44"/>
      <c r="N384" s="44" t="s">
        <v>27</v>
      </c>
      <c r="O384" s="44">
        <v>3</v>
      </c>
      <c r="P384" s="41"/>
      <c r="Q384" s="41">
        <v>34335</v>
      </c>
      <c r="R384" s="44"/>
      <c r="S384" s="44">
        <f t="shared" ca="1" si="5"/>
        <v>80</v>
      </c>
      <c r="T384" s="44"/>
      <c r="U384" s="44"/>
      <c r="V384" s="44"/>
      <c r="W384" s="44" t="s">
        <v>27</v>
      </c>
      <c r="X384" s="44"/>
      <c r="Y384" s="44"/>
      <c r="Z384" s="44"/>
      <c r="AA384" s="44"/>
    </row>
    <row r="385" spans="1:27" x14ac:dyDescent="0.3">
      <c r="A385" s="41">
        <v>44492</v>
      </c>
      <c r="B385" s="42">
        <v>383</v>
      </c>
      <c r="C385" s="43">
        <v>107964</v>
      </c>
      <c r="D385" s="44" t="s">
        <v>34</v>
      </c>
      <c r="E385" s="44" t="s">
        <v>32</v>
      </c>
      <c r="F385" s="44">
        <v>4</v>
      </c>
      <c r="G385" s="44" t="s">
        <v>38</v>
      </c>
      <c r="H385" s="44" t="s">
        <v>43</v>
      </c>
      <c r="I385" s="44" t="s">
        <v>40</v>
      </c>
      <c r="J385" s="44" t="s">
        <v>27</v>
      </c>
      <c r="K385" s="44" t="s">
        <v>27</v>
      </c>
      <c r="L385" s="44" t="s">
        <v>27</v>
      </c>
      <c r="M385" s="44"/>
      <c r="N385" s="44" t="s">
        <v>27</v>
      </c>
      <c r="O385" s="44">
        <v>3</v>
      </c>
      <c r="P385" s="41"/>
      <c r="Q385" s="41">
        <v>42005</v>
      </c>
      <c r="R385" s="44"/>
      <c r="S385" s="44">
        <f t="shared" ca="1" si="5"/>
        <v>81</v>
      </c>
      <c r="T385" s="44"/>
      <c r="U385" s="44"/>
      <c r="V385" s="44"/>
      <c r="W385" s="44" t="s">
        <v>27</v>
      </c>
      <c r="X385" s="44"/>
      <c r="Y385" s="44"/>
      <c r="Z385" s="44"/>
      <c r="AA385" s="44"/>
    </row>
    <row r="386" spans="1:27" x14ac:dyDescent="0.3">
      <c r="A386" s="41">
        <v>44492</v>
      </c>
      <c r="B386" s="42">
        <v>384</v>
      </c>
      <c r="C386" s="43">
        <v>74570</v>
      </c>
      <c r="D386" s="44" t="s">
        <v>31</v>
      </c>
      <c r="E386" s="44" t="s">
        <v>32</v>
      </c>
      <c r="F386" s="44">
        <v>1</v>
      </c>
      <c r="G386" s="44" t="s">
        <v>38</v>
      </c>
      <c r="H386" s="44" t="s">
        <v>43</v>
      </c>
      <c r="I386" s="44" t="s">
        <v>40</v>
      </c>
      <c r="J386" s="44" t="s">
        <v>27</v>
      </c>
      <c r="K386" s="44" t="s">
        <v>27</v>
      </c>
      <c r="L386" s="44" t="s">
        <v>27</v>
      </c>
      <c r="M386" s="44"/>
      <c r="N386" s="44" t="s">
        <v>27</v>
      </c>
      <c r="O386" s="44">
        <v>4</v>
      </c>
      <c r="P386" s="41"/>
      <c r="Q386" s="41">
        <v>43831</v>
      </c>
      <c r="R386" s="44"/>
      <c r="S386" s="44">
        <f t="shared" ca="1" si="5"/>
        <v>96</v>
      </c>
      <c r="T386" s="44"/>
      <c r="U386" s="44"/>
      <c r="V386" s="44"/>
      <c r="W386" s="44" t="s">
        <v>27</v>
      </c>
      <c r="X386" s="44"/>
      <c r="Y386" s="44"/>
      <c r="Z386" s="44"/>
      <c r="AA386" s="44"/>
    </row>
    <row r="387" spans="1:27" x14ac:dyDescent="0.3">
      <c r="A387" s="41">
        <v>44492</v>
      </c>
      <c r="B387" s="42">
        <v>385</v>
      </c>
      <c r="C387" s="43">
        <v>70853</v>
      </c>
      <c r="D387" s="44" t="s">
        <v>31</v>
      </c>
      <c r="E387" s="44" t="s">
        <v>32</v>
      </c>
      <c r="F387" s="44">
        <v>1</v>
      </c>
      <c r="G387" s="44" t="s">
        <v>38</v>
      </c>
      <c r="H387" s="44" t="s">
        <v>43</v>
      </c>
      <c r="I387" s="44" t="s">
        <v>40</v>
      </c>
      <c r="J387" s="44" t="s">
        <v>27</v>
      </c>
      <c r="K387" s="44" t="s">
        <v>27</v>
      </c>
      <c r="L387" s="44" t="s">
        <v>27</v>
      </c>
      <c r="M387" s="44"/>
      <c r="N387" s="44" t="s">
        <v>27</v>
      </c>
      <c r="O387" s="44">
        <v>3</v>
      </c>
      <c r="P387" s="41"/>
      <c r="Q387" s="41">
        <v>33604</v>
      </c>
      <c r="R387" s="44"/>
      <c r="S387" s="44">
        <f t="shared" ca="1" si="5"/>
        <v>93</v>
      </c>
      <c r="T387" s="44"/>
      <c r="U387" s="44"/>
      <c r="V387" s="44"/>
      <c r="W387" s="44" t="s">
        <v>27</v>
      </c>
      <c r="X387" s="44"/>
      <c r="Y387" s="44"/>
      <c r="Z387" s="44"/>
      <c r="AA387" s="44"/>
    </row>
    <row r="388" spans="1:27" x14ac:dyDescent="0.3">
      <c r="A388" s="41">
        <v>44492</v>
      </c>
      <c r="B388" s="42">
        <v>386</v>
      </c>
      <c r="C388" s="43">
        <v>97714</v>
      </c>
      <c r="D388" s="44" t="s">
        <v>34</v>
      </c>
      <c r="E388" s="44" t="s">
        <v>32</v>
      </c>
      <c r="F388" s="44">
        <v>3</v>
      </c>
      <c r="G388" s="44" t="s">
        <v>38</v>
      </c>
      <c r="H388" s="44" t="s">
        <v>43</v>
      </c>
      <c r="I388" s="44" t="s">
        <v>40</v>
      </c>
      <c r="J388" s="44" t="s">
        <v>27</v>
      </c>
      <c r="K388" s="44" t="s">
        <v>27</v>
      </c>
      <c r="L388" s="44" t="s">
        <v>27</v>
      </c>
      <c r="M388" s="44"/>
      <c r="N388" s="44" t="s">
        <v>27</v>
      </c>
      <c r="O388" s="44">
        <v>3</v>
      </c>
      <c r="P388" s="41"/>
      <c r="Q388" s="41">
        <v>39448</v>
      </c>
      <c r="R388" s="44"/>
      <c r="S388" s="44">
        <f t="shared" ref="S388:S451" ca="1" si="6">RANDBETWEEN(50,100)</f>
        <v>95</v>
      </c>
      <c r="T388" s="44"/>
      <c r="U388" s="44"/>
      <c r="V388" s="44"/>
      <c r="W388" s="44" t="s">
        <v>27</v>
      </c>
      <c r="X388" s="44"/>
      <c r="Y388" s="44"/>
      <c r="Z388" s="44"/>
      <c r="AA388" s="44"/>
    </row>
    <row r="389" spans="1:27" x14ac:dyDescent="0.3">
      <c r="A389" s="41">
        <v>44492</v>
      </c>
      <c r="B389" s="42">
        <v>387</v>
      </c>
      <c r="C389" s="43">
        <v>109708</v>
      </c>
      <c r="D389" s="44" t="s">
        <v>31</v>
      </c>
      <c r="E389" s="44" t="s">
        <v>32</v>
      </c>
      <c r="F389" s="44">
        <v>2</v>
      </c>
      <c r="G389" s="44" t="s">
        <v>37</v>
      </c>
      <c r="H389" s="44" t="s">
        <v>43</v>
      </c>
      <c r="I389" s="44" t="s">
        <v>40</v>
      </c>
      <c r="J389" s="44" t="s">
        <v>27</v>
      </c>
      <c r="K389" s="44" t="s">
        <v>27</v>
      </c>
      <c r="L389" s="44" t="s">
        <v>27</v>
      </c>
      <c r="M389" s="44"/>
      <c r="N389" s="44" t="s">
        <v>27</v>
      </c>
      <c r="O389" s="44">
        <v>4</v>
      </c>
      <c r="P389" s="41"/>
      <c r="Q389" s="41">
        <v>40909</v>
      </c>
      <c r="R389" s="44"/>
      <c r="S389" s="44">
        <f t="shared" ca="1" si="6"/>
        <v>67</v>
      </c>
      <c r="T389" s="44"/>
      <c r="U389" s="44"/>
      <c r="V389" s="44"/>
      <c r="W389" s="44" t="s">
        <v>27</v>
      </c>
      <c r="X389" s="44"/>
      <c r="Y389" s="44"/>
      <c r="Z389" s="44"/>
      <c r="AA389" s="44"/>
    </row>
    <row r="390" spans="1:27" x14ac:dyDescent="0.3">
      <c r="A390" s="41">
        <v>44492</v>
      </c>
      <c r="B390" s="42">
        <v>388</v>
      </c>
      <c r="C390" s="43">
        <v>125555</v>
      </c>
      <c r="D390" s="44" t="s">
        <v>31</v>
      </c>
      <c r="E390" s="44" t="s">
        <v>32</v>
      </c>
      <c r="F390" s="44">
        <v>5</v>
      </c>
      <c r="G390" s="44" t="s">
        <v>38</v>
      </c>
      <c r="H390" s="44" t="s">
        <v>43</v>
      </c>
      <c r="I390" s="44" t="s">
        <v>40</v>
      </c>
      <c r="J390" s="44" t="s">
        <v>27</v>
      </c>
      <c r="K390" s="44" t="s">
        <v>27</v>
      </c>
      <c r="L390" s="44" t="s">
        <v>27</v>
      </c>
      <c r="M390" s="44"/>
      <c r="N390" s="44" t="s">
        <v>27</v>
      </c>
      <c r="O390" s="44">
        <v>3</v>
      </c>
      <c r="P390" s="41"/>
      <c r="Q390" s="41">
        <v>36161</v>
      </c>
      <c r="R390" s="44"/>
      <c r="S390" s="44">
        <f t="shared" ca="1" si="6"/>
        <v>52</v>
      </c>
      <c r="T390" s="44"/>
      <c r="U390" s="44"/>
      <c r="V390" s="44"/>
      <c r="W390" s="44" t="s">
        <v>27</v>
      </c>
      <c r="X390" s="44"/>
      <c r="Y390" s="44"/>
      <c r="Z390" s="44"/>
      <c r="AA390" s="44"/>
    </row>
    <row r="391" spans="1:27" x14ac:dyDescent="0.3">
      <c r="A391" s="41">
        <v>44492</v>
      </c>
      <c r="B391" s="42">
        <v>389</v>
      </c>
      <c r="C391" s="43">
        <v>199360</v>
      </c>
      <c r="D391" s="44" t="s">
        <v>31</v>
      </c>
      <c r="E391" s="44" t="s">
        <v>32</v>
      </c>
      <c r="F391" s="44">
        <v>5</v>
      </c>
      <c r="G391" s="44" t="s">
        <v>39</v>
      </c>
      <c r="H391" s="44" t="s">
        <v>43</v>
      </c>
      <c r="I391" s="44" t="s">
        <v>40</v>
      </c>
      <c r="J391" s="44" t="s">
        <v>27</v>
      </c>
      <c r="K391" s="44" t="s">
        <v>27</v>
      </c>
      <c r="L391" s="44" t="s">
        <v>27</v>
      </c>
      <c r="M391" s="44"/>
      <c r="N391" s="44" t="s">
        <v>27</v>
      </c>
      <c r="O391" s="44">
        <v>4</v>
      </c>
      <c r="P391" s="41"/>
      <c r="Q391" s="41">
        <v>37987</v>
      </c>
      <c r="R391" s="44"/>
      <c r="S391" s="44">
        <f t="shared" ca="1" si="6"/>
        <v>74</v>
      </c>
      <c r="T391" s="44"/>
      <c r="U391" s="44"/>
      <c r="V391" s="44"/>
      <c r="W391" s="44" t="s">
        <v>27</v>
      </c>
      <c r="X391" s="44"/>
      <c r="Y391" s="44"/>
      <c r="Z391" s="44"/>
      <c r="AA391" s="44"/>
    </row>
    <row r="392" spans="1:27" x14ac:dyDescent="0.3">
      <c r="A392" s="41">
        <v>44492</v>
      </c>
      <c r="B392" s="42">
        <v>390</v>
      </c>
      <c r="C392" s="43">
        <v>129272</v>
      </c>
      <c r="D392" s="44" t="s">
        <v>31</v>
      </c>
      <c r="E392" s="44" t="s">
        <v>32</v>
      </c>
      <c r="F392" s="44">
        <v>3</v>
      </c>
      <c r="G392" s="44" t="s">
        <v>37</v>
      </c>
      <c r="H392" s="44" t="s">
        <v>43</v>
      </c>
      <c r="I392" s="44" t="s">
        <v>40</v>
      </c>
      <c r="J392" s="44" t="s">
        <v>27</v>
      </c>
      <c r="K392" s="44" t="s">
        <v>27</v>
      </c>
      <c r="L392" s="44" t="s">
        <v>27</v>
      </c>
      <c r="M392" s="44"/>
      <c r="N392" s="44" t="s">
        <v>27</v>
      </c>
      <c r="O392" s="44">
        <v>4</v>
      </c>
      <c r="P392" s="41"/>
      <c r="Q392" s="41">
        <v>37622</v>
      </c>
      <c r="R392" s="44"/>
      <c r="S392" s="44">
        <f t="shared" ca="1" si="6"/>
        <v>50</v>
      </c>
      <c r="T392" s="44"/>
      <c r="U392" s="44"/>
      <c r="V392" s="44"/>
      <c r="W392" s="44" t="s">
        <v>27</v>
      </c>
      <c r="X392" s="44"/>
      <c r="Y392" s="44"/>
      <c r="Z392" s="44"/>
      <c r="AA392" s="44"/>
    </row>
    <row r="393" spans="1:27" x14ac:dyDescent="0.3">
      <c r="A393" s="41">
        <v>44492</v>
      </c>
      <c r="B393" s="42">
        <v>391</v>
      </c>
      <c r="C393" s="43">
        <v>89826</v>
      </c>
      <c r="D393" s="44" t="s">
        <v>31</v>
      </c>
      <c r="E393" s="44" t="s">
        <v>32</v>
      </c>
      <c r="F393" s="44">
        <v>2</v>
      </c>
      <c r="G393" s="44" t="s">
        <v>66</v>
      </c>
      <c r="H393" s="44" t="s">
        <v>43</v>
      </c>
      <c r="I393" s="44" t="s">
        <v>40</v>
      </c>
      <c r="J393" s="44" t="s">
        <v>27</v>
      </c>
      <c r="K393" s="44" t="s">
        <v>27</v>
      </c>
      <c r="L393" s="44" t="s">
        <v>27</v>
      </c>
      <c r="M393" s="44"/>
      <c r="N393" s="44" t="s">
        <v>27</v>
      </c>
      <c r="O393" s="44">
        <v>2</v>
      </c>
      <c r="P393" s="41"/>
      <c r="Q393" s="41">
        <v>42736</v>
      </c>
      <c r="R393" s="44"/>
      <c r="S393" s="44">
        <f t="shared" ca="1" si="6"/>
        <v>70</v>
      </c>
      <c r="T393" s="44"/>
      <c r="U393" s="44"/>
      <c r="V393" s="44"/>
      <c r="W393" s="44" t="s">
        <v>27</v>
      </c>
      <c r="X393" s="44"/>
      <c r="Y393" s="44"/>
      <c r="Z393" s="44"/>
      <c r="AA393" s="44"/>
    </row>
    <row r="394" spans="1:27" x14ac:dyDescent="0.3">
      <c r="A394" s="41">
        <v>44492</v>
      </c>
      <c r="B394" s="42">
        <v>392</v>
      </c>
      <c r="C394" s="43">
        <v>65012</v>
      </c>
      <c r="D394" s="44" t="s">
        <v>34</v>
      </c>
      <c r="E394" s="44" t="s">
        <v>32</v>
      </c>
      <c r="F394" s="44">
        <v>2</v>
      </c>
      <c r="G394" s="44" t="s">
        <v>39</v>
      </c>
      <c r="H394" s="44" t="s">
        <v>43</v>
      </c>
      <c r="I394" s="44" t="s">
        <v>40</v>
      </c>
      <c r="J394" s="44" t="s">
        <v>27</v>
      </c>
      <c r="K394" s="44" t="s">
        <v>27</v>
      </c>
      <c r="L394" s="44" t="s">
        <v>27</v>
      </c>
      <c r="M394" s="44"/>
      <c r="N394" s="44" t="s">
        <v>27</v>
      </c>
      <c r="O394" s="44">
        <v>3</v>
      </c>
      <c r="P394" s="41"/>
      <c r="Q394" s="41">
        <v>33239</v>
      </c>
      <c r="R394" s="44"/>
      <c r="S394" s="44">
        <f t="shared" ca="1" si="6"/>
        <v>79</v>
      </c>
      <c r="T394" s="44"/>
      <c r="U394" s="44"/>
      <c r="V394" s="44"/>
      <c r="W394" s="44" t="s">
        <v>27</v>
      </c>
      <c r="X394" s="44"/>
      <c r="Y394" s="44"/>
      <c r="Z394" s="44"/>
      <c r="AA394" s="44"/>
    </row>
    <row r="395" spans="1:27" x14ac:dyDescent="0.3">
      <c r="A395" s="41">
        <v>44492</v>
      </c>
      <c r="B395" s="42">
        <v>393</v>
      </c>
      <c r="C395" s="43">
        <v>188430</v>
      </c>
      <c r="D395" s="44" t="s">
        <v>31</v>
      </c>
      <c r="E395" s="44" t="s">
        <v>32</v>
      </c>
      <c r="F395" s="44">
        <v>5</v>
      </c>
      <c r="G395" s="44" t="s">
        <v>39</v>
      </c>
      <c r="H395" s="44" t="s">
        <v>43</v>
      </c>
      <c r="I395" s="44" t="s">
        <v>40</v>
      </c>
      <c r="J395" s="44" t="s">
        <v>27</v>
      </c>
      <c r="K395" s="44" t="s">
        <v>27</v>
      </c>
      <c r="L395" s="44" t="s">
        <v>27</v>
      </c>
      <c r="M395" s="44"/>
      <c r="N395" s="44" t="s">
        <v>27</v>
      </c>
      <c r="O395" s="44">
        <v>3</v>
      </c>
      <c r="P395" s="41"/>
      <c r="Q395" s="41">
        <v>43466</v>
      </c>
      <c r="R395" s="44"/>
      <c r="S395" s="44">
        <f t="shared" ca="1" si="6"/>
        <v>77</v>
      </c>
      <c r="T395" s="44"/>
      <c r="U395" s="44"/>
      <c r="V395" s="44"/>
      <c r="W395" s="44" t="s">
        <v>27</v>
      </c>
      <c r="X395" s="44"/>
      <c r="Y395" s="44"/>
      <c r="Z395" s="44"/>
      <c r="AA395" s="44"/>
    </row>
    <row r="396" spans="1:27" x14ac:dyDescent="0.3">
      <c r="A396" s="41">
        <v>44492</v>
      </c>
      <c r="B396" s="42">
        <v>394</v>
      </c>
      <c r="C396" s="43">
        <v>152855</v>
      </c>
      <c r="D396" s="44" t="s">
        <v>31</v>
      </c>
      <c r="E396" s="44" t="s">
        <v>32</v>
      </c>
      <c r="F396" s="44">
        <v>5</v>
      </c>
      <c r="G396" s="44" t="s">
        <v>39</v>
      </c>
      <c r="H396" s="44" t="s">
        <v>43</v>
      </c>
      <c r="I396" s="44" t="s">
        <v>40</v>
      </c>
      <c r="J396" s="44" t="s">
        <v>27</v>
      </c>
      <c r="K396" s="44" t="s">
        <v>27</v>
      </c>
      <c r="L396" s="44" t="s">
        <v>27</v>
      </c>
      <c r="M396" s="44"/>
      <c r="N396" s="44" t="s">
        <v>27</v>
      </c>
      <c r="O396" s="44">
        <v>2</v>
      </c>
      <c r="P396" s="41"/>
      <c r="Q396" s="41">
        <v>38353</v>
      </c>
      <c r="R396" s="44"/>
      <c r="S396" s="44">
        <f t="shared" ca="1" si="6"/>
        <v>88</v>
      </c>
      <c r="T396" s="44"/>
      <c r="U396" s="44"/>
      <c r="V396" s="44"/>
      <c r="W396" s="44" t="s">
        <v>27</v>
      </c>
      <c r="X396" s="44"/>
      <c r="Y396" s="44"/>
      <c r="Z396" s="44"/>
      <c r="AA396" s="44"/>
    </row>
    <row r="397" spans="1:27" x14ac:dyDescent="0.3">
      <c r="A397" s="41">
        <v>44492</v>
      </c>
      <c r="B397" s="42">
        <v>395</v>
      </c>
      <c r="C397" s="43">
        <v>63172</v>
      </c>
      <c r="D397" s="44" t="s">
        <v>31</v>
      </c>
      <c r="E397" s="44" t="s">
        <v>32</v>
      </c>
      <c r="F397" s="44">
        <v>1</v>
      </c>
      <c r="G397" s="44" t="s">
        <v>66</v>
      </c>
      <c r="H397" s="44" t="s">
        <v>43</v>
      </c>
      <c r="I397" s="44" t="s">
        <v>40</v>
      </c>
      <c r="J397" s="44" t="s">
        <v>27</v>
      </c>
      <c r="K397" s="44" t="s">
        <v>27</v>
      </c>
      <c r="L397" s="44" t="s">
        <v>27</v>
      </c>
      <c r="M397" s="44"/>
      <c r="N397" s="44" t="s">
        <v>27</v>
      </c>
      <c r="O397" s="44">
        <v>4</v>
      </c>
      <c r="P397" s="41"/>
      <c r="Q397" s="41">
        <v>39083</v>
      </c>
      <c r="R397" s="44"/>
      <c r="S397" s="44">
        <f t="shared" ca="1" si="6"/>
        <v>51</v>
      </c>
      <c r="T397" s="44"/>
      <c r="U397" s="44"/>
      <c r="V397" s="44"/>
      <c r="W397" s="44" t="s">
        <v>27</v>
      </c>
      <c r="X397" s="44"/>
      <c r="Y397" s="44"/>
      <c r="Z397" s="44"/>
      <c r="AA397" s="44"/>
    </row>
    <row r="398" spans="1:27" x14ac:dyDescent="0.3">
      <c r="A398" s="41">
        <v>44492</v>
      </c>
      <c r="B398" s="42">
        <v>396</v>
      </c>
      <c r="C398" s="43">
        <v>84136</v>
      </c>
      <c r="D398" s="44" t="s">
        <v>31</v>
      </c>
      <c r="E398" s="44" t="s">
        <v>32</v>
      </c>
      <c r="F398" s="44">
        <v>2</v>
      </c>
      <c r="G398" s="44" t="s">
        <v>39</v>
      </c>
      <c r="H398" s="44" t="s">
        <v>43</v>
      </c>
      <c r="I398" s="44" t="s">
        <v>40</v>
      </c>
      <c r="J398" s="44" t="s">
        <v>27</v>
      </c>
      <c r="K398" s="44" t="s">
        <v>27</v>
      </c>
      <c r="L398" s="44" t="s">
        <v>27</v>
      </c>
      <c r="M398" s="44"/>
      <c r="N398" s="44" t="s">
        <v>27</v>
      </c>
      <c r="O398" s="44">
        <v>3</v>
      </c>
      <c r="P398" s="41"/>
      <c r="Q398" s="41">
        <v>34700</v>
      </c>
      <c r="R398" s="44"/>
      <c r="S398" s="44">
        <f t="shared" ca="1" si="6"/>
        <v>86</v>
      </c>
      <c r="T398" s="44"/>
      <c r="U398" s="44"/>
      <c r="V398" s="44"/>
      <c r="W398" s="44" t="s">
        <v>27</v>
      </c>
      <c r="X398" s="44"/>
      <c r="Y398" s="44"/>
      <c r="Z398" s="44"/>
      <c r="AA398" s="44"/>
    </row>
    <row r="399" spans="1:27" x14ac:dyDescent="0.3">
      <c r="A399" s="41">
        <v>44492</v>
      </c>
      <c r="B399" s="42">
        <v>397</v>
      </c>
      <c r="C399" s="43">
        <v>63910</v>
      </c>
      <c r="D399" s="44" t="s">
        <v>34</v>
      </c>
      <c r="E399" s="44" t="s">
        <v>32</v>
      </c>
      <c r="F399" s="44">
        <v>1</v>
      </c>
      <c r="G399" s="44" t="s">
        <v>38</v>
      </c>
      <c r="H399" s="44" t="s">
        <v>43</v>
      </c>
      <c r="I399" s="44" t="s">
        <v>40</v>
      </c>
      <c r="J399" s="44" t="s">
        <v>27</v>
      </c>
      <c r="K399" s="44" t="s">
        <v>27</v>
      </c>
      <c r="L399" s="44" t="s">
        <v>27</v>
      </c>
      <c r="M399" s="44"/>
      <c r="N399" s="44" t="s">
        <v>27</v>
      </c>
      <c r="O399" s="44">
        <v>3</v>
      </c>
      <c r="P399" s="41"/>
      <c r="Q399" s="41">
        <v>34700</v>
      </c>
      <c r="R399" s="44"/>
      <c r="S399" s="44">
        <f t="shared" ca="1" si="6"/>
        <v>58</v>
      </c>
      <c r="T399" s="44"/>
      <c r="U399" s="44"/>
      <c r="V399" s="44"/>
      <c r="W399" s="44" t="s">
        <v>27</v>
      </c>
      <c r="X399" s="44"/>
      <c r="Y399" s="44"/>
      <c r="Z399" s="44"/>
      <c r="AA399" s="44"/>
    </row>
    <row r="400" spans="1:27" x14ac:dyDescent="0.3">
      <c r="A400" s="41">
        <v>44492</v>
      </c>
      <c r="B400" s="42">
        <v>398</v>
      </c>
      <c r="C400" s="43">
        <v>125464</v>
      </c>
      <c r="D400" s="44" t="s">
        <v>31</v>
      </c>
      <c r="E400" s="44" t="s">
        <v>32</v>
      </c>
      <c r="F400" s="44">
        <v>4</v>
      </c>
      <c r="G400" s="44" t="s">
        <v>68</v>
      </c>
      <c r="H400" s="44" t="s">
        <v>43</v>
      </c>
      <c r="I400" s="44" t="s">
        <v>40</v>
      </c>
      <c r="J400" s="44" t="s">
        <v>27</v>
      </c>
      <c r="K400" s="44" t="s">
        <v>27</v>
      </c>
      <c r="L400" s="44" t="s">
        <v>27</v>
      </c>
      <c r="M400" s="44"/>
      <c r="N400" s="44" t="s">
        <v>27</v>
      </c>
      <c r="O400" s="44">
        <v>3</v>
      </c>
      <c r="P400" s="41"/>
      <c r="Q400" s="41">
        <v>40909</v>
      </c>
      <c r="R400" s="44"/>
      <c r="S400" s="44">
        <f t="shared" ca="1" si="6"/>
        <v>58</v>
      </c>
      <c r="T400" s="44"/>
      <c r="U400" s="44"/>
      <c r="V400" s="44"/>
      <c r="W400" s="44" t="s">
        <v>27</v>
      </c>
      <c r="X400" s="44"/>
      <c r="Y400" s="44"/>
      <c r="Z400" s="44"/>
      <c r="AA400" s="44"/>
    </row>
    <row r="401" spans="1:27" x14ac:dyDescent="0.3">
      <c r="A401" s="41">
        <v>44492</v>
      </c>
      <c r="B401" s="42">
        <v>399</v>
      </c>
      <c r="C401" s="43">
        <v>119668</v>
      </c>
      <c r="D401" s="44" t="s">
        <v>34</v>
      </c>
      <c r="E401" s="44" t="s">
        <v>32</v>
      </c>
      <c r="F401" s="44">
        <v>3</v>
      </c>
      <c r="G401" s="44" t="s">
        <v>39</v>
      </c>
      <c r="H401" s="44" t="s">
        <v>43</v>
      </c>
      <c r="I401" s="44" t="s">
        <v>40</v>
      </c>
      <c r="J401" s="44" t="s">
        <v>27</v>
      </c>
      <c r="K401" s="44" t="s">
        <v>27</v>
      </c>
      <c r="L401" s="44" t="s">
        <v>27</v>
      </c>
      <c r="M401" s="44"/>
      <c r="N401" s="44" t="s">
        <v>27</v>
      </c>
      <c r="O401" s="44">
        <v>3</v>
      </c>
      <c r="P401" s="41"/>
      <c r="Q401" s="41">
        <v>42370</v>
      </c>
      <c r="R401" s="44"/>
      <c r="S401" s="44">
        <f t="shared" ca="1" si="6"/>
        <v>53</v>
      </c>
      <c r="T401" s="44"/>
      <c r="U401" s="44"/>
      <c r="V401" s="44"/>
      <c r="W401" s="44" t="s">
        <v>27</v>
      </c>
      <c r="X401" s="44"/>
      <c r="Y401" s="44"/>
      <c r="Z401" s="44"/>
      <c r="AA401" s="44"/>
    </row>
    <row r="402" spans="1:27" x14ac:dyDescent="0.3">
      <c r="A402" s="41">
        <v>44492</v>
      </c>
      <c r="B402" s="42">
        <v>400</v>
      </c>
      <c r="C402" s="43">
        <v>88174</v>
      </c>
      <c r="D402" s="44" t="s">
        <v>34</v>
      </c>
      <c r="E402" s="44" t="s">
        <v>32</v>
      </c>
      <c r="F402" s="44">
        <v>3</v>
      </c>
      <c r="G402" s="44" t="s">
        <v>37</v>
      </c>
      <c r="H402" s="44" t="s">
        <v>43</v>
      </c>
      <c r="I402" s="44" t="s">
        <v>40</v>
      </c>
      <c r="J402" s="44" t="s">
        <v>27</v>
      </c>
      <c r="K402" s="44" t="s">
        <v>27</v>
      </c>
      <c r="L402" s="44" t="s">
        <v>27</v>
      </c>
      <c r="M402" s="44"/>
      <c r="N402" s="44" t="s">
        <v>27</v>
      </c>
      <c r="O402" s="44">
        <v>4</v>
      </c>
      <c r="P402" s="41"/>
      <c r="Q402" s="41">
        <v>43831</v>
      </c>
      <c r="R402" s="44"/>
      <c r="S402" s="44">
        <f t="shared" ca="1" si="6"/>
        <v>75</v>
      </c>
      <c r="T402" s="44"/>
      <c r="U402" s="44"/>
      <c r="V402" s="44"/>
      <c r="W402" s="44" t="s">
        <v>27</v>
      </c>
      <c r="X402" s="44"/>
      <c r="Y402" s="44"/>
      <c r="Z402" s="44"/>
      <c r="AA402" s="44"/>
    </row>
    <row r="403" spans="1:27" x14ac:dyDescent="0.3">
      <c r="A403" s="41">
        <v>44492</v>
      </c>
      <c r="B403" s="42">
        <v>401</v>
      </c>
      <c r="C403" s="43">
        <v>118912</v>
      </c>
      <c r="D403" s="44" t="s">
        <v>31</v>
      </c>
      <c r="E403" s="44" t="s">
        <v>32</v>
      </c>
      <c r="F403" s="44">
        <v>4</v>
      </c>
      <c r="G403" s="44" t="s">
        <v>37</v>
      </c>
      <c r="H403" s="44" t="s">
        <v>43</v>
      </c>
      <c r="I403" s="44" t="s">
        <v>40</v>
      </c>
      <c r="J403" s="44" t="s">
        <v>27</v>
      </c>
      <c r="K403" s="44" t="s">
        <v>27</v>
      </c>
      <c r="L403" s="44" t="s">
        <v>27</v>
      </c>
      <c r="M403" s="44"/>
      <c r="N403" s="44" t="s">
        <v>27</v>
      </c>
      <c r="O403" s="44">
        <v>3</v>
      </c>
      <c r="P403" s="41"/>
      <c r="Q403" s="41">
        <v>41640</v>
      </c>
      <c r="R403" s="44"/>
      <c r="S403" s="44">
        <f t="shared" ca="1" si="6"/>
        <v>74</v>
      </c>
      <c r="T403" s="44"/>
      <c r="U403" s="44"/>
      <c r="V403" s="44"/>
      <c r="W403" s="44" t="s">
        <v>27</v>
      </c>
      <c r="X403" s="44"/>
      <c r="Y403" s="44"/>
      <c r="Z403" s="44"/>
      <c r="AA403" s="44"/>
    </row>
    <row r="404" spans="1:27" x14ac:dyDescent="0.3">
      <c r="A404" s="41">
        <v>44492</v>
      </c>
      <c r="B404" s="42">
        <v>402</v>
      </c>
      <c r="C404" s="43">
        <v>145035</v>
      </c>
      <c r="D404" s="44" t="s">
        <v>31</v>
      </c>
      <c r="E404" s="44" t="s">
        <v>32</v>
      </c>
      <c r="F404" s="44">
        <v>5</v>
      </c>
      <c r="G404" s="44" t="s">
        <v>38</v>
      </c>
      <c r="H404" s="44" t="s">
        <v>43</v>
      </c>
      <c r="I404" s="44" t="s">
        <v>40</v>
      </c>
      <c r="J404" s="44" t="s">
        <v>27</v>
      </c>
      <c r="K404" s="44" t="s">
        <v>27</v>
      </c>
      <c r="L404" s="44" t="s">
        <v>27</v>
      </c>
      <c r="M404" s="44"/>
      <c r="N404" s="44" t="s">
        <v>27</v>
      </c>
      <c r="O404" s="44">
        <v>2</v>
      </c>
      <c r="P404" s="41"/>
      <c r="Q404" s="41">
        <v>39814</v>
      </c>
      <c r="R404" s="44"/>
      <c r="S404" s="44">
        <f t="shared" ca="1" si="6"/>
        <v>86</v>
      </c>
      <c r="T404" s="44"/>
      <c r="U404" s="44"/>
      <c r="V404" s="44"/>
      <c r="W404" s="44" t="s">
        <v>27</v>
      </c>
      <c r="X404" s="44"/>
      <c r="Y404" s="44"/>
      <c r="Z404" s="44"/>
      <c r="AA404" s="44"/>
    </row>
    <row r="405" spans="1:27" x14ac:dyDescent="0.3">
      <c r="A405" s="41">
        <v>44492</v>
      </c>
      <c r="B405" s="42">
        <v>403</v>
      </c>
      <c r="C405" s="43">
        <v>64886</v>
      </c>
      <c r="D405" s="44" t="s">
        <v>31</v>
      </c>
      <c r="E405" s="44" t="s">
        <v>32</v>
      </c>
      <c r="F405" s="44">
        <v>1</v>
      </c>
      <c r="G405" s="44" t="s">
        <v>68</v>
      </c>
      <c r="H405" s="44" t="s">
        <v>43</v>
      </c>
      <c r="I405" s="44" t="s">
        <v>40</v>
      </c>
      <c r="J405" s="44" t="s">
        <v>27</v>
      </c>
      <c r="K405" s="44" t="s">
        <v>27</v>
      </c>
      <c r="L405" s="44" t="s">
        <v>27</v>
      </c>
      <c r="M405" s="44"/>
      <c r="N405" s="44" t="s">
        <v>27</v>
      </c>
      <c r="O405" s="44">
        <v>4</v>
      </c>
      <c r="P405" s="41"/>
      <c r="Q405" s="41">
        <v>43101</v>
      </c>
      <c r="R405" s="44"/>
      <c r="S405" s="44">
        <f t="shared" ca="1" si="6"/>
        <v>91</v>
      </c>
      <c r="T405" s="44"/>
      <c r="U405" s="44"/>
      <c r="V405" s="44"/>
      <c r="W405" s="44" t="s">
        <v>27</v>
      </c>
      <c r="X405" s="44"/>
      <c r="Y405" s="44"/>
      <c r="Z405" s="44"/>
      <c r="AA405" s="44"/>
    </row>
    <row r="406" spans="1:27" x14ac:dyDescent="0.3">
      <c r="A406" s="41">
        <v>44492</v>
      </c>
      <c r="B406" s="42">
        <v>404</v>
      </c>
      <c r="C406" s="43">
        <v>71269</v>
      </c>
      <c r="D406" s="44" t="s">
        <v>34</v>
      </c>
      <c r="E406" s="44" t="s">
        <v>32</v>
      </c>
      <c r="F406" s="44">
        <v>3</v>
      </c>
      <c r="G406" s="44" t="s">
        <v>37</v>
      </c>
      <c r="H406" s="44" t="s">
        <v>43</v>
      </c>
      <c r="I406" s="44" t="s">
        <v>40</v>
      </c>
      <c r="J406" s="44" t="s">
        <v>27</v>
      </c>
      <c r="K406" s="44" t="s">
        <v>27</v>
      </c>
      <c r="L406" s="44" t="s">
        <v>27</v>
      </c>
      <c r="M406" s="44"/>
      <c r="N406" s="44" t="s">
        <v>27</v>
      </c>
      <c r="O406" s="44">
        <v>4</v>
      </c>
      <c r="P406" s="41"/>
      <c r="Q406" s="41">
        <v>42370</v>
      </c>
      <c r="R406" s="44"/>
      <c r="S406" s="44">
        <f t="shared" ca="1" si="6"/>
        <v>83</v>
      </c>
      <c r="T406" s="44"/>
      <c r="U406" s="44"/>
      <c r="V406" s="44"/>
      <c r="W406" s="44" t="s">
        <v>27</v>
      </c>
      <c r="X406" s="44"/>
      <c r="Y406" s="44"/>
      <c r="Z406" s="44"/>
      <c r="AA406" s="44"/>
    </row>
    <row r="407" spans="1:27" x14ac:dyDescent="0.3">
      <c r="A407" s="41">
        <v>44492</v>
      </c>
      <c r="B407" s="42">
        <v>405</v>
      </c>
      <c r="C407" s="43">
        <v>68267</v>
      </c>
      <c r="D407" s="44" t="s">
        <v>31</v>
      </c>
      <c r="E407" s="44" t="s">
        <v>32</v>
      </c>
      <c r="F407" s="44">
        <v>1</v>
      </c>
      <c r="G407" s="44" t="s">
        <v>68</v>
      </c>
      <c r="H407" s="44" t="s">
        <v>43</v>
      </c>
      <c r="I407" s="44" t="s">
        <v>40</v>
      </c>
      <c r="J407" s="44" t="s">
        <v>27</v>
      </c>
      <c r="K407" s="44" t="s">
        <v>27</v>
      </c>
      <c r="L407" s="44" t="s">
        <v>27</v>
      </c>
      <c r="M407" s="44"/>
      <c r="N407" s="44" t="s">
        <v>27</v>
      </c>
      <c r="O407" s="44">
        <v>5</v>
      </c>
      <c r="P407" s="41"/>
      <c r="Q407" s="41">
        <v>33970</v>
      </c>
      <c r="R407" s="44"/>
      <c r="S407" s="44">
        <f t="shared" ca="1" si="6"/>
        <v>57</v>
      </c>
      <c r="T407" s="44"/>
      <c r="U407" s="44"/>
      <c r="V407" s="44"/>
      <c r="W407" s="44" t="s">
        <v>27</v>
      </c>
      <c r="X407" s="44"/>
      <c r="Y407" s="44"/>
      <c r="Z407" s="44"/>
      <c r="AA407" s="44"/>
    </row>
    <row r="408" spans="1:27" x14ac:dyDescent="0.3">
      <c r="A408" s="41">
        <v>44492</v>
      </c>
      <c r="B408" s="42">
        <v>406</v>
      </c>
      <c r="C408" s="43">
        <v>64107</v>
      </c>
      <c r="D408" s="44" t="s">
        <v>34</v>
      </c>
      <c r="E408" s="44" t="s">
        <v>32</v>
      </c>
      <c r="F408" s="44">
        <v>1</v>
      </c>
      <c r="G408" s="44" t="s">
        <v>37</v>
      </c>
      <c r="H408" s="44" t="s">
        <v>43</v>
      </c>
      <c r="I408" s="44" t="s">
        <v>40</v>
      </c>
      <c r="J408" s="44" t="s">
        <v>27</v>
      </c>
      <c r="K408" s="44" t="s">
        <v>27</v>
      </c>
      <c r="L408" s="44" t="s">
        <v>27</v>
      </c>
      <c r="M408" s="44"/>
      <c r="N408" s="44" t="s">
        <v>27</v>
      </c>
      <c r="O408" s="44">
        <v>4</v>
      </c>
      <c r="P408" s="41"/>
      <c r="Q408" s="41">
        <v>40909</v>
      </c>
      <c r="R408" s="44"/>
      <c r="S408" s="44">
        <f t="shared" ca="1" si="6"/>
        <v>94</v>
      </c>
      <c r="T408" s="44"/>
      <c r="U408" s="44"/>
      <c r="V408" s="44"/>
      <c r="W408" s="44" t="s">
        <v>27</v>
      </c>
      <c r="X408" s="44"/>
      <c r="Y408" s="44"/>
      <c r="Z408" s="44"/>
      <c r="AA408" s="44"/>
    </row>
    <row r="409" spans="1:27" x14ac:dyDescent="0.3">
      <c r="A409" s="41">
        <v>44492</v>
      </c>
      <c r="B409" s="42">
        <v>407</v>
      </c>
      <c r="C409" s="43">
        <v>178500</v>
      </c>
      <c r="D409" s="44" t="s">
        <v>31</v>
      </c>
      <c r="E409" s="44" t="s">
        <v>32</v>
      </c>
      <c r="F409" s="44">
        <v>5</v>
      </c>
      <c r="G409" s="44" t="s">
        <v>66</v>
      </c>
      <c r="H409" s="44" t="s">
        <v>43</v>
      </c>
      <c r="I409" s="44" t="s">
        <v>40</v>
      </c>
      <c r="J409" s="44" t="s">
        <v>27</v>
      </c>
      <c r="K409" s="44" t="s">
        <v>27</v>
      </c>
      <c r="L409" s="44" t="s">
        <v>27</v>
      </c>
      <c r="M409" s="44"/>
      <c r="N409" s="44" t="s">
        <v>27</v>
      </c>
      <c r="O409" s="44">
        <v>1</v>
      </c>
      <c r="P409" s="41"/>
      <c r="Q409" s="41">
        <v>43101</v>
      </c>
      <c r="R409" s="44"/>
      <c r="S409" s="44">
        <f t="shared" ca="1" si="6"/>
        <v>92</v>
      </c>
      <c r="T409" s="44"/>
      <c r="U409" s="44"/>
      <c r="V409" s="44"/>
      <c r="W409" s="44" t="s">
        <v>27</v>
      </c>
      <c r="X409" s="44"/>
      <c r="Y409" s="44"/>
      <c r="Z409" s="44"/>
      <c r="AA409" s="44"/>
    </row>
    <row r="410" spans="1:27" x14ac:dyDescent="0.3">
      <c r="A410" s="41">
        <v>44492</v>
      </c>
      <c r="B410" s="42">
        <v>408</v>
      </c>
      <c r="C410" s="43">
        <v>86504</v>
      </c>
      <c r="D410" s="44" t="s">
        <v>34</v>
      </c>
      <c r="E410" s="44" t="s">
        <v>32</v>
      </c>
      <c r="F410" s="44">
        <v>4</v>
      </c>
      <c r="G410" s="44" t="s">
        <v>38</v>
      </c>
      <c r="H410" s="44" t="s">
        <v>43</v>
      </c>
      <c r="I410" s="44" t="s">
        <v>40</v>
      </c>
      <c r="J410" s="44" t="s">
        <v>27</v>
      </c>
      <c r="K410" s="44" t="s">
        <v>27</v>
      </c>
      <c r="L410" s="44" t="s">
        <v>27</v>
      </c>
      <c r="M410" s="44"/>
      <c r="N410" s="44" t="s">
        <v>27</v>
      </c>
      <c r="O410" s="44">
        <v>3</v>
      </c>
      <c r="P410" s="41"/>
      <c r="Q410" s="41">
        <v>41275</v>
      </c>
      <c r="R410" s="44"/>
      <c r="S410" s="44">
        <f t="shared" ca="1" si="6"/>
        <v>97</v>
      </c>
      <c r="T410" s="44"/>
      <c r="U410" s="44"/>
      <c r="V410" s="44"/>
      <c r="W410" s="44" t="s">
        <v>27</v>
      </c>
      <c r="X410" s="44"/>
      <c r="Y410" s="44"/>
      <c r="Z410" s="44"/>
      <c r="AA410" s="44"/>
    </row>
    <row r="411" spans="1:27" x14ac:dyDescent="0.3">
      <c r="A411" s="41">
        <v>44492</v>
      </c>
      <c r="B411" s="42">
        <v>409</v>
      </c>
      <c r="C411" s="43">
        <v>158700</v>
      </c>
      <c r="D411" s="44" t="s">
        <v>34</v>
      </c>
      <c r="E411" s="44" t="s">
        <v>32</v>
      </c>
      <c r="F411" s="44">
        <v>4</v>
      </c>
      <c r="G411" s="44" t="s">
        <v>66</v>
      </c>
      <c r="H411" s="44" t="s">
        <v>43</v>
      </c>
      <c r="I411" s="44" t="s">
        <v>40</v>
      </c>
      <c r="J411" s="44" t="s">
        <v>27</v>
      </c>
      <c r="K411" s="44" t="s">
        <v>27</v>
      </c>
      <c r="L411" s="44" t="s">
        <v>27</v>
      </c>
      <c r="M411" s="44"/>
      <c r="N411" s="44" t="s">
        <v>27</v>
      </c>
      <c r="O411" s="44">
        <v>3</v>
      </c>
      <c r="P411" s="41"/>
      <c r="Q411" s="41">
        <v>36526</v>
      </c>
      <c r="R411" s="44"/>
      <c r="S411" s="44">
        <f t="shared" ca="1" si="6"/>
        <v>50</v>
      </c>
      <c r="T411" s="44"/>
      <c r="U411" s="44"/>
      <c r="V411" s="44"/>
      <c r="W411" s="44" t="s">
        <v>27</v>
      </c>
      <c r="X411" s="44"/>
      <c r="Y411" s="44"/>
      <c r="Z411" s="44"/>
      <c r="AA411" s="44"/>
    </row>
    <row r="412" spans="1:27" x14ac:dyDescent="0.3">
      <c r="A412" s="41">
        <v>44492</v>
      </c>
      <c r="B412" s="42">
        <v>410</v>
      </c>
      <c r="C412" s="43">
        <v>123650</v>
      </c>
      <c r="D412" s="44" t="s">
        <v>31</v>
      </c>
      <c r="E412" s="44" t="s">
        <v>32</v>
      </c>
      <c r="F412" s="44">
        <v>3</v>
      </c>
      <c r="G412" s="44" t="s">
        <v>38</v>
      </c>
      <c r="H412" s="44" t="s">
        <v>43</v>
      </c>
      <c r="I412" s="44" t="s">
        <v>40</v>
      </c>
      <c r="J412" s="44" t="s">
        <v>27</v>
      </c>
      <c r="K412" s="44" t="s">
        <v>27</v>
      </c>
      <c r="L412" s="44" t="s">
        <v>27</v>
      </c>
      <c r="M412" s="44"/>
      <c r="N412" s="44" t="s">
        <v>27</v>
      </c>
      <c r="O412" s="44">
        <v>4</v>
      </c>
      <c r="P412" s="41"/>
      <c r="Q412" s="41">
        <v>43466</v>
      </c>
      <c r="R412" s="44"/>
      <c r="S412" s="44">
        <f t="shared" ca="1" si="6"/>
        <v>75</v>
      </c>
      <c r="T412" s="44"/>
      <c r="U412" s="44"/>
      <c r="V412" s="44"/>
      <c r="W412" s="44" t="s">
        <v>27</v>
      </c>
      <c r="X412" s="44"/>
      <c r="Y412" s="44"/>
      <c r="Z412" s="44"/>
      <c r="AA412" s="44"/>
    </row>
    <row r="413" spans="1:27" x14ac:dyDescent="0.3">
      <c r="A413" s="41">
        <v>44492</v>
      </c>
      <c r="B413" s="42">
        <v>411</v>
      </c>
      <c r="C413" s="43">
        <v>96558</v>
      </c>
      <c r="D413" s="44" t="s">
        <v>31</v>
      </c>
      <c r="E413" s="44" t="s">
        <v>32</v>
      </c>
      <c r="F413" s="44">
        <v>2</v>
      </c>
      <c r="G413" s="44" t="s">
        <v>68</v>
      </c>
      <c r="H413" s="44" t="s">
        <v>43</v>
      </c>
      <c r="I413" s="44" t="s">
        <v>40</v>
      </c>
      <c r="J413" s="44" t="s">
        <v>27</v>
      </c>
      <c r="K413" s="44" t="s">
        <v>27</v>
      </c>
      <c r="L413" s="44" t="s">
        <v>27</v>
      </c>
      <c r="M413" s="44"/>
      <c r="N413" s="44" t="s">
        <v>27</v>
      </c>
      <c r="O413" s="44">
        <v>4</v>
      </c>
      <c r="P413" s="41"/>
      <c r="Q413" s="41">
        <v>35065</v>
      </c>
      <c r="R413" s="44"/>
      <c r="S413" s="44">
        <f t="shared" ca="1" si="6"/>
        <v>90</v>
      </c>
      <c r="T413" s="44"/>
      <c r="U413" s="44"/>
      <c r="V413" s="44"/>
      <c r="W413" s="44" t="s">
        <v>27</v>
      </c>
      <c r="X413" s="44"/>
      <c r="Y413" s="44"/>
      <c r="Z413" s="44"/>
      <c r="AA413" s="44"/>
    </row>
    <row r="414" spans="1:27" x14ac:dyDescent="0.3">
      <c r="A414" s="41">
        <v>44492</v>
      </c>
      <c r="B414" s="42">
        <v>412</v>
      </c>
      <c r="C414" s="43">
        <v>60540</v>
      </c>
      <c r="D414" s="44" t="s">
        <v>34</v>
      </c>
      <c r="E414" s="44" t="s">
        <v>32</v>
      </c>
      <c r="F414" s="44">
        <v>2</v>
      </c>
      <c r="G414" s="44" t="s">
        <v>39</v>
      </c>
      <c r="H414" s="44" t="s">
        <v>43</v>
      </c>
      <c r="I414" s="44" t="s">
        <v>40</v>
      </c>
      <c r="J414" s="44" t="s">
        <v>27</v>
      </c>
      <c r="K414" s="44" t="s">
        <v>27</v>
      </c>
      <c r="L414" s="44" t="s">
        <v>27</v>
      </c>
      <c r="M414" s="44"/>
      <c r="N414" s="44" t="s">
        <v>27</v>
      </c>
      <c r="O414" s="44">
        <v>3</v>
      </c>
      <c r="P414" s="41"/>
      <c r="Q414" s="41">
        <v>39083</v>
      </c>
      <c r="R414" s="44"/>
      <c r="S414" s="44">
        <f t="shared" ca="1" si="6"/>
        <v>76</v>
      </c>
      <c r="T414" s="44"/>
      <c r="U414" s="44"/>
      <c r="V414" s="44"/>
      <c r="W414" s="44" t="s">
        <v>27</v>
      </c>
      <c r="X414" s="44"/>
      <c r="Y414" s="44"/>
      <c r="Z414" s="44"/>
      <c r="AA414" s="44"/>
    </row>
    <row r="415" spans="1:27" x14ac:dyDescent="0.3">
      <c r="A415" s="41">
        <v>44492</v>
      </c>
      <c r="B415" s="42">
        <v>413</v>
      </c>
      <c r="C415" s="43">
        <v>107040</v>
      </c>
      <c r="D415" s="44" t="s">
        <v>31</v>
      </c>
      <c r="E415" s="44" t="s">
        <v>32</v>
      </c>
      <c r="F415" s="44">
        <v>4</v>
      </c>
      <c r="G415" s="44" t="s">
        <v>66</v>
      </c>
      <c r="H415" s="44" t="s">
        <v>43</v>
      </c>
      <c r="I415" s="44" t="s">
        <v>40</v>
      </c>
      <c r="J415" s="44" t="s">
        <v>27</v>
      </c>
      <c r="K415" s="44" t="s">
        <v>27</v>
      </c>
      <c r="L415" s="44" t="s">
        <v>27</v>
      </c>
      <c r="M415" s="44"/>
      <c r="N415" s="44" t="s">
        <v>27</v>
      </c>
      <c r="O415" s="44">
        <v>4</v>
      </c>
      <c r="P415" s="41"/>
      <c r="Q415" s="41">
        <v>34700</v>
      </c>
      <c r="R415" s="44"/>
      <c r="S415" s="44">
        <f t="shared" ca="1" si="6"/>
        <v>56</v>
      </c>
      <c r="T415" s="44"/>
      <c r="U415" s="44"/>
      <c r="V415" s="44"/>
      <c r="W415" s="44" t="s">
        <v>27</v>
      </c>
      <c r="X415" s="44"/>
      <c r="Y415" s="44"/>
      <c r="Z415" s="44"/>
      <c r="AA415" s="44"/>
    </row>
    <row r="416" spans="1:27" x14ac:dyDescent="0.3">
      <c r="A416" s="41">
        <v>44492</v>
      </c>
      <c r="B416" s="42">
        <v>414</v>
      </c>
      <c r="C416" s="43">
        <v>101197</v>
      </c>
      <c r="D416" s="44" t="s">
        <v>34</v>
      </c>
      <c r="E416" s="44" t="s">
        <v>32</v>
      </c>
      <c r="F416" s="44">
        <v>3</v>
      </c>
      <c r="G416" s="44" t="s">
        <v>68</v>
      </c>
      <c r="H416" s="44" t="s">
        <v>43</v>
      </c>
      <c r="I416" s="44" t="s">
        <v>40</v>
      </c>
      <c r="J416" s="44" t="s">
        <v>27</v>
      </c>
      <c r="K416" s="44" t="s">
        <v>27</v>
      </c>
      <c r="L416" s="44" t="s">
        <v>27</v>
      </c>
      <c r="M416" s="44"/>
      <c r="N416" s="44" t="s">
        <v>27</v>
      </c>
      <c r="O416" s="44">
        <v>4</v>
      </c>
      <c r="P416" s="41"/>
      <c r="Q416" s="41">
        <v>42736</v>
      </c>
      <c r="R416" s="44"/>
      <c r="S416" s="44">
        <f t="shared" ca="1" si="6"/>
        <v>80</v>
      </c>
      <c r="T416" s="44"/>
      <c r="U416" s="44"/>
      <c r="V416" s="44"/>
      <c r="W416" s="44" t="s">
        <v>27</v>
      </c>
      <c r="X416" s="44"/>
      <c r="Y416" s="44"/>
      <c r="Z416" s="44"/>
      <c r="AA416" s="44"/>
    </row>
    <row r="417" spans="1:27" x14ac:dyDescent="0.3">
      <c r="A417" s="41">
        <v>44492</v>
      </c>
      <c r="B417" s="42">
        <v>415</v>
      </c>
      <c r="C417" s="43">
        <v>111974</v>
      </c>
      <c r="D417" s="44" t="s">
        <v>31</v>
      </c>
      <c r="E417" s="44" t="s">
        <v>32</v>
      </c>
      <c r="F417" s="44">
        <v>3</v>
      </c>
      <c r="G417" s="44" t="s">
        <v>66</v>
      </c>
      <c r="H417" s="44" t="s">
        <v>43</v>
      </c>
      <c r="I417" s="44" t="s">
        <v>40</v>
      </c>
      <c r="J417" s="44" t="s">
        <v>27</v>
      </c>
      <c r="K417" s="44" t="s">
        <v>27</v>
      </c>
      <c r="L417" s="44" t="s">
        <v>27</v>
      </c>
      <c r="M417" s="44"/>
      <c r="N417" s="44" t="s">
        <v>27</v>
      </c>
      <c r="O417" s="44">
        <v>3</v>
      </c>
      <c r="P417" s="41"/>
      <c r="Q417" s="41">
        <v>42736</v>
      </c>
      <c r="R417" s="44"/>
      <c r="S417" s="44">
        <f t="shared" ca="1" si="6"/>
        <v>97</v>
      </c>
      <c r="T417" s="44"/>
      <c r="U417" s="44"/>
      <c r="V417" s="44"/>
      <c r="W417" s="44" t="s">
        <v>27</v>
      </c>
      <c r="X417" s="44"/>
      <c r="Y417" s="44"/>
      <c r="Z417" s="44"/>
      <c r="AA417" s="44"/>
    </row>
    <row r="418" spans="1:27" x14ac:dyDescent="0.3">
      <c r="A418" s="41">
        <v>44492</v>
      </c>
      <c r="B418" s="42">
        <v>416</v>
      </c>
      <c r="C418" s="43">
        <v>97675</v>
      </c>
      <c r="D418" s="44" t="s">
        <v>34</v>
      </c>
      <c r="E418" s="44" t="s">
        <v>32</v>
      </c>
      <c r="F418" s="44">
        <v>5</v>
      </c>
      <c r="G418" s="44" t="s">
        <v>37</v>
      </c>
      <c r="H418" s="44" t="s">
        <v>43</v>
      </c>
      <c r="I418" s="44" t="s">
        <v>40</v>
      </c>
      <c r="J418" s="44" t="s">
        <v>27</v>
      </c>
      <c r="K418" s="44" t="s">
        <v>27</v>
      </c>
      <c r="L418" s="44" t="s">
        <v>27</v>
      </c>
      <c r="M418" s="44"/>
      <c r="N418" s="44" t="s">
        <v>27</v>
      </c>
      <c r="O418" s="44">
        <v>1</v>
      </c>
      <c r="P418" s="41"/>
      <c r="Q418" s="41">
        <v>38718</v>
      </c>
      <c r="R418" s="44"/>
      <c r="S418" s="44">
        <f t="shared" ca="1" si="6"/>
        <v>83</v>
      </c>
      <c r="T418" s="44"/>
      <c r="U418" s="44"/>
      <c r="V418" s="44"/>
      <c r="W418" s="44" t="s">
        <v>27</v>
      </c>
      <c r="X418" s="44"/>
      <c r="Y418" s="44"/>
      <c r="Z418" s="44"/>
      <c r="AA418" s="44"/>
    </row>
    <row r="419" spans="1:27" x14ac:dyDescent="0.3">
      <c r="A419" s="41">
        <v>44492</v>
      </c>
      <c r="B419" s="42">
        <v>417</v>
      </c>
      <c r="C419" s="43">
        <v>78602</v>
      </c>
      <c r="D419" s="44" t="s">
        <v>31</v>
      </c>
      <c r="E419" s="44" t="s">
        <v>32</v>
      </c>
      <c r="F419" s="44">
        <v>2</v>
      </c>
      <c r="G419" s="44" t="s">
        <v>38</v>
      </c>
      <c r="H419" s="44" t="s">
        <v>43</v>
      </c>
      <c r="I419" s="44" t="s">
        <v>40</v>
      </c>
      <c r="J419" s="44" t="s">
        <v>27</v>
      </c>
      <c r="K419" s="44" t="s">
        <v>27</v>
      </c>
      <c r="L419" s="44" t="s">
        <v>27</v>
      </c>
      <c r="M419" s="44"/>
      <c r="N419" s="44" t="s">
        <v>27</v>
      </c>
      <c r="O419" s="44">
        <v>3</v>
      </c>
      <c r="P419" s="41"/>
      <c r="Q419" s="41">
        <v>35065</v>
      </c>
      <c r="R419" s="44"/>
      <c r="S419" s="44">
        <f t="shared" ca="1" si="6"/>
        <v>56</v>
      </c>
      <c r="T419" s="44"/>
      <c r="U419" s="44"/>
      <c r="V419" s="44"/>
      <c r="W419" s="44" t="s">
        <v>27</v>
      </c>
      <c r="X419" s="44"/>
      <c r="Y419" s="44"/>
      <c r="Z419" s="44"/>
      <c r="AA419" s="44"/>
    </row>
    <row r="420" spans="1:27" x14ac:dyDescent="0.3">
      <c r="A420" s="41">
        <v>44492</v>
      </c>
      <c r="B420" s="42">
        <v>418</v>
      </c>
      <c r="C420" s="43">
        <v>108376</v>
      </c>
      <c r="D420" s="44" t="s">
        <v>31</v>
      </c>
      <c r="E420" s="44" t="s">
        <v>32</v>
      </c>
      <c r="F420" s="44">
        <v>4</v>
      </c>
      <c r="G420" s="44" t="s">
        <v>37</v>
      </c>
      <c r="H420" s="44" t="s">
        <v>43</v>
      </c>
      <c r="I420" s="44" t="s">
        <v>40</v>
      </c>
      <c r="J420" s="44" t="s">
        <v>27</v>
      </c>
      <c r="K420" s="44" t="s">
        <v>27</v>
      </c>
      <c r="L420" s="44" t="s">
        <v>27</v>
      </c>
      <c r="M420" s="44"/>
      <c r="N420" s="44" t="s">
        <v>27</v>
      </c>
      <c r="O420" s="44">
        <v>3</v>
      </c>
      <c r="P420" s="41"/>
      <c r="Q420" s="41">
        <v>40544</v>
      </c>
      <c r="R420" s="44"/>
      <c r="S420" s="44">
        <f t="shared" ca="1" si="6"/>
        <v>54</v>
      </c>
      <c r="T420" s="44"/>
      <c r="U420" s="44"/>
      <c r="V420" s="44"/>
      <c r="W420" s="44" t="s">
        <v>27</v>
      </c>
      <c r="X420" s="44"/>
      <c r="Y420" s="44"/>
      <c r="Z420" s="44"/>
      <c r="AA420" s="44"/>
    </row>
    <row r="421" spans="1:27" x14ac:dyDescent="0.3">
      <c r="A421" s="41">
        <v>44492</v>
      </c>
      <c r="B421" s="42">
        <v>419</v>
      </c>
      <c r="C421" s="43">
        <v>88858</v>
      </c>
      <c r="D421" s="44" t="s">
        <v>31</v>
      </c>
      <c r="E421" s="44" t="s">
        <v>32</v>
      </c>
      <c r="F421" s="44">
        <v>2</v>
      </c>
      <c r="G421" s="44" t="s">
        <v>39</v>
      </c>
      <c r="H421" s="44" t="s">
        <v>43</v>
      </c>
      <c r="I421" s="44" t="s">
        <v>40</v>
      </c>
      <c r="J421" s="44" t="s">
        <v>27</v>
      </c>
      <c r="K421" s="44" t="s">
        <v>27</v>
      </c>
      <c r="L421" s="44" t="s">
        <v>27</v>
      </c>
      <c r="M421" s="44"/>
      <c r="N421" s="44" t="s">
        <v>27</v>
      </c>
      <c r="O421" s="44">
        <v>4</v>
      </c>
      <c r="P421" s="41"/>
      <c r="Q421" s="41">
        <v>42370</v>
      </c>
      <c r="R421" s="44"/>
      <c r="S421" s="44">
        <f t="shared" ca="1" si="6"/>
        <v>65</v>
      </c>
      <c r="T421" s="44"/>
      <c r="U421" s="44"/>
      <c r="V421" s="44"/>
      <c r="W421" s="44" t="s">
        <v>27</v>
      </c>
      <c r="X421" s="44"/>
      <c r="Y421" s="44"/>
      <c r="Z421" s="44"/>
      <c r="AA421" s="44"/>
    </row>
    <row r="422" spans="1:27" x14ac:dyDescent="0.3">
      <c r="A422" s="41">
        <v>44492</v>
      </c>
      <c r="B422" s="42">
        <v>420</v>
      </c>
      <c r="C422" s="43">
        <v>77594</v>
      </c>
      <c r="D422" s="44" t="s">
        <v>31</v>
      </c>
      <c r="E422" s="44" t="s">
        <v>32</v>
      </c>
      <c r="F422" s="44">
        <v>1</v>
      </c>
      <c r="G422" s="44" t="s">
        <v>39</v>
      </c>
      <c r="H422" s="44" t="s">
        <v>43</v>
      </c>
      <c r="I422" s="44" t="s">
        <v>40</v>
      </c>
      <c r="J422" s="44" t="s">
        <v>27</v>
      </c>
      <c r="K422" s="44" t="s">
        <v>27</v>
      </c>
      <c r="L422" s="44" t="s">
        <v>27</v>
      </c>
      <c r="M422" s="44"/>
      <c r="N422" s="44" t="s">
        <v>27</v>
      </c>
      <c r="O422" s="44">
        <v>4</v>
      </c>
      <c r="P422" s="41"/>
      <c r="Q422" s="41">
        <v>36161</v>
      </c>
      <c r="R422" s="44"/>
      <c r="S422" s="44">
        <f t="shared" ca="1" si="6"/>
        <v>51</v>
      </c>
      <c r="T422" s="44"/>
      <c r="U422" s="44"/>
      <c r="V422" s="44"/>
      <c r="W422" s="44" t="s">
        <v>27</v>
      </c>
      <c r="X422" s="44"/>
      <c r="Y422" s="44"/>
      <c r="Z422" s="44"/>
      <c r="AA422" s="44"/>
    </row>
    <row r="423" spans="1:27" x14ac:dyDescent="0.3">
      <c r="A423" s="41">
        <v>44492</v>
      </c>
      <c r="B423" s="42">
        <v>421</v>
      </c>
      <c r="C423" s="43">
        <v>86548</v>
      </c>
      <c r="D423" s="44" t="s">
        <v>34</v>
      </c>
      <c r="E423" s="44" t="s">
        <v>32</v>
      </c>
      <c r="F423" s="44">
        <v>4</v>
      </c>
      <c r="G423" s="44" t="s">
        <v>66</v>
      </c>
      <c r="H423" s="44" t="s">
        <v>43</v>
      </c>
      <c r="I423" s="44" t="s">
        <v>40</v>
      </c>
      <c r="J423" s="44" t="s">
        <v>27</v>
      </c>
      <c r="K423" s="44" t="s">
        <v>27</v>
      </c>
      <c r="L423" s="44" t="s">
        <v>27</v>
      </c>
      <c r="M423" s="44"/>
      <c r="N423" s="44" t="s">
        <v>27</v>
      </c>
      <c r="O423" s="44">
        <v>1</v>
      </c>
      <c r="P423" s="41"/>
      <c r="Q423" s="41">
        <v>33604</v>
      </c>
      <c r="R423" s="44"/>
      <c r="S423" s="44">
        <f t="shared" ca="1" si="6"/>
        <v>80</v>
      </c>
      <c r="T423" s="44"/>
      <c r="U423" s="44"/>
      <c r="V423" s="44"/>
      <c r="W423" s="44" t="s">
        <v>27</v>
      </c>
      <c r="X423" s="44"/>
      <c r="Y423" s="44"/>
      <c r="Z423" s="44"/>
      <c r="AA423" s="44"/>
    </row>
    <row r="424" spans="1:27" x14ac:dyDescent="0.3">
      <c r="A424" s="41">
        <v>44492</v>
      </c>
      <c r="B424" s="42">
        <v>422</v>
      </c>
      <c r="C424" s="43">
        <v>103649</v>
      </c>
      <c r="D424" s="44" t="s">
        <v>31</v>
      </c>
      <c r="E424" s="44" t="s">
        <v>32</v>
      </c>
      <c r="F424" s="44">
        <v>3</v>
      </c>
      <c r="G424" s="44" t="s">
        <v>66</v>
      </c>
      <c r="H424" s="44" t="s">
        <v>43</v>
      </c>
      <c r="I424" s="44" t="s">
        <v>40</v>
      </c>
      <c r="J424" s="44" t="s">
        <v>27</v>
      </c>
      <c r="K424" s="44" t="s">
        <v>27</v>
      </c>
      <c r="L424" s="44" t="s">
        <v>27</v>
      </c>
      <c r="M424" s="44"/>
      <c r="N424" s="44" t="s">
        <v>27</v>
      </c>
      <c r="O424" s="44">
        <v>3</v>
      </c>
      <c r="P424" s="41"/>
      <c r="Q424" s="41">
        <v>39083</v>
      </c>
      <c r="R424" s="44"/>
      <c r="S424" s="44">
        <f t="shared" ca="1" si="6"/>
        <v>85</v>
      </c>
      <c r="T424" s="44"/>
      <c r="U424" s="44"/>
      <c r="V424" s="44"/>
      <c r="W424" s="44" t="s">
        <v>27</v>
      </c>
      <c r="X424" s="44"/>
      <c r="Y424" s="44"/>
      <c r="Z424" s="44"/>
      <c r="AA424" s="44"/>
    </row>
    <row r="425" spans="1:27" x14ac:dyDescent="0.3">
      <c r="A425" s="41">
        <v>44492</v>
      </c>
      <c r="B425" s="42">
        <v>423</v>
      </c>
      <c r="C425" s="43">
        <v>91370</v>
      </c>
      <c r="D425" s="44" t="s">
        <v>31</v>
      </c>
      <c r="E425" s="44" t="s">
        <v>32</v>
      </c>
      <c r="F425" s="44">
        <v>3</v>
      </c>
      <c r="G425" s="44" t="s">
        <v>68</v>
      </c>
      <c r="H425" s="44" t="s">
        <v>43</v>
      </c>
      <c r="I425" s="44" t="s">
        <v>40</v>
      </c>
      <c r="J425" s="44" t="s">
        <v>27</v>
      </c>
      <c r="K425" s="44" t="s">
        <v>27</v>
      </c>
      <c r="L425" s="44" t="s">
        <v>27</v>
      </c>
      <c r="M425" s="44"/>
      <c r="N425" s="44" t="s">
        <v>27</v>
      </c>
      <c r="O425" s="44">
        <v>4</v>
      </c>
      <c r="P425" s="41"/>
      <c r="Q425" s="41">
        <v>40179</v>
      </c>
      <c r="R425" s="44"/>
      <c r="S425" s="44">
        <f t="shared" ca="1" si="6"/>
        <v>84</v>
      </c>
      <c r="T425" s="44"/>
      <c r="U425" s="44"/>
      <c r="V425" s="44"/>
      <c r="W425" s="44" t="s">
        <v>27</v>
      </c>
      <c r="X425" s="44"/>
      <c r="Y425" s="44"/>
      <c r="Z425" s="44"/>
      <c r="AA425" s="44"/>
    </row>
    <row r="426" spans="1:27" x14ac:dyDescent="0.3">
      <c r="A426" s="41">
        <v>44492</v>
      </c>
      <c r="B426" s="42">
        <v>424</v>
      </c>
      <c r="C426" s="43">
        <v>116417</v>
      </c>
      <c r="D426" s="44" t="s">
        <v>31</v>
      </c>
      <c r="E426" s="44" t="s">
        <v>32</v>
      </c>
      <c r="F426" s="44">
        <v>3</v>
      </c>
      <c r="G426" s="44" t="s">
        <v>37</v>
      </c>
      <c r="H426" s="44" t="s">
        <v>43</v>
      </c>
      <c r="I426" s="44" t="s">
        <v>40</v>
      </c>
      <c r="J426" s="44" t="s">
        <v>27</v>
      </c>
      <c r="K426" s="44" t="s">
        <v>27</v>
      </c>
      <c r="L426" s="44" t="s">
        <v>27</v>
      </c>
      <c r="M426" s="44"/>
      <c r="N426" s="44" t="s">
        <v>27</v>
      </c>
      <c r="O426" s="44">
        <v>4</v>
      </c>
      <c r="P426" s="41"/>
      <c r="Q426" s="41">
        <v>34335</v>
      </c>
      <c r="R426" s="44"/>
      <c r="S426" s="44">
        <f t="shared" ca="1" si="6"/>
        <v>85</v>
      </c>
      <c r="T426" s="44"/>
      <c r="U426" s="44"/>
      <c r="V426" s="44"/>
      <c r="W426" s="44" t="s">
        <v>27</v>
      </c>
      <c r="X426" s="44"/>
      <c r="Y426" s="44"/>
      <c r="Z426" s="44"/>
      <c r="AA426" s="44"/>
    </row>
    <row r="427" spans="1:27" x14ac:dyDescent="0.3">
      <c r="A427" s="41">
        <v>44492</v>
      </c>
      <c r="B427" s="42">
        <v>425</v>
      </c>
      <c r="C427" s="43">
        <v>67867</v>
      </c>
      <c r="D427" s="44" t="s">
        <v>34</v>
      </c>
      <c r="E427" s="44" t="s">
        <v>32</v>
      </c>
      <c r="F427" s="44">
        <v>1</v>
      </c>
      <c r="G427" s="44" t="s">
        <v>37</v>
      </c>
      <c r="H427" s="44" t="s">
        <v>43</v>
      </c>
      <c r="I427" s="44" t="s">
        <v>40</v>
      </c>
      <c r="J427" s="44" t="s">
        <v>27</v>
      </c>
      <c r="K427" s="44" t="s">
        <v>27</v>
      </c>
      <c r="L427" s="44" t="s">
        <v>27</v>
      </c>
      <c r="M427" s="44"/>
      <c r="N427" s="44" t="s">
        <v>27</v>
      </c>
      <c r="O427" s="44">
        <v>4</v>
      </c>
      <c r="P427" s="41"/>
      <c r="Q427" s="41">
        <v>36161</v>
      </c>
      <c r="R427" s="44"/>
      <c r="S427" s="44">
        <f t="shared" ca="1" si="6"/>
        <v>56</v>
      </c>
      <c r="T427" s="44"/>
      <c r="U427" s="44"/>
      <c r="V427" s="44"/>
      <c r="W427" s="44" t="s">
        <v>27</v>
      </c>
      <c r="X427" s="44"/>
      <c r="Y427" s="44"/>
      <c r="Z427" s="44"/>
      <c r="AA427" s="44"/>
    </row>
    <row r="428" spans="1:27" x14ac:dyDescent="0.3">
      <c r="A428" s="41">
        <v>44492</v>
      </c>
      <c r="B428" s="42">
        <v>426</v>
      </c>
      <c r="C428" s="43">
        <v>79782</v>
      </c>
      <c r="D428" s="44" t="s">
        <v>31</v>
      </c>
      <c r="E428" s="44" t="s">
        <v>32</v>
      </c>
      <c r="F428" s="44">
        <v>2</v>
      </c>
      <c r="G428" s="44" t="s">
        <v>68</v>
      </c>
      <c r="H428" s="44" t="s">
        <v>43</v>
      </c>
      <c r="I428" s="44" t="s">
        <v>40</v>
      </c>
      <c r="J428" s="44" t="s">
        <v>27</v>
      </c>
      <c r="K428" s="44" t="s">
        <v>27</v>
      </c>
      <c r="L428" s="44" t="s">
        <v>27</v>
      </c>
      <c r="M428" s="44"/>
      <c r="N428" s="44" t="s">
        <v>27</v>
      </c>
      <c r="O428" s="44">
        <v>5</v>
      </c>
      <c r="P428" s="41"/>
      <c r="Q428" s="41">
        <v>43101</v>
      </c>
      <c r="R428" s="44"/>
      <c r="S428" s="44">
        <f t="shared" ca="1" si="6"/>
        <v>85</v>
      </c>
      <c r="T428" s="44"/>
      <c r="U428" s="44"/>
      <c r="V428" s="44"/>
      <c r="W428" s="44" t="s">
        <v>27</v>
      </c>
      <c r="X428" s="44"/>
      <c r="Y428" s="44"/>
      <c r="Z428" s="44"/>
      <c r="AA428" s="44"/>
    </row>
    <row r="429" spans="1:27" x14ac:dyDescent="0.3">
      <c r="A429" s="41">
        <v>44492</v>
      </c>
      <c r="B429" s="42">
        <v>427</v>
      </c>
      <c r="C429" s="43">
        <v>67499</v>
      </c>
      <c r="D429" s="44" t="s">
        <v>31</v>
      </c>
      <c r="E429" s="44" t="s">
        <v>32</v>
      </c>
      <c r="F429" s="44">
        <v>1</v>
      </c>
      <c r="G429" s="44" t="s">
        <v>37</v>
      </c>
      <c r="H429" s="44" t="s">
        <v>43</v>
      </c>
      <c r="I429" s="44" t="s">
        <v>40</v>
      </c>
      <c r="J429" s="44" t="s">
        <v>27</v>
      </c>
      <c r="K429" s="44" t="s">
        <v>27</v>
      </c>
      <c r="L429" s="44" t="s">
        <v>27</v>
      </c>
      <c r="M429" s="44"/>
      <c r="N429" s="44" t="s">
        <v>27</v>
      </c>
      <c r="O429" s="44">
        <v>5</v>
      </c>
      <c r="P429" s="41"/>
      <c r="Q429" s="41">
        <v>41640</v>
      </c>
      <c r="R429" s="44"/>
      <c r="S429" s="44">
        <f t="shared" ca="1" si="6"/>
        <v>85</v>
      </c>
      <c r="T429" s="44"/>
      <c r="U429" s="44"/>
      <c r="V429" s="44"/>
      <c r="W429" s="44" t="s">
        <v>27</v>
      </c>
      <c r="X429" s="44"/>
      <c r="Y429" s="44"/>
      <c r="Z429" s="44"/>
      <c r="AA429" s="44"/>
    </row>
    <row r="430" spans="1:27" x14ac:dyDescent="0.3">
      <c r="A430" s="41">
        <v>44492</v>
      </c>
      <c r="B430" s="42">
        <v>428</v>
      </c>
      <c r="C430" s="43">
        <v>77923</v>
      </c>
      <c r="D430" s="44" t="s">
        <v>34</v>
      </c>
      <c r="E430" s="44" t="s">
        <v>32</v>
      </c>
      <c r="F430" s="44">
        <v>3</v>
      </c>
      <c r="G430" s="44" t="s">
        <v>66</v>
      </c>
      <c r="H430" s="44" t="s">
        <v>43</v>
      </c>
      <c r="I430" s="44" t="s">
        <v>40</v>
      </c>
      <c r="J430" s="44" t="s">
        <v>27</v>
      </c>
      <c r="K430" s="44" t="s">
        <v>27</v>
      </c>
      <c r="L430" s="44" t="s">
        <v>27</v>
      </c>
      <c r="M430" s="44"/>
      <c r="N430" s="44" t="s">
        <v>27</v>
      </c>
      <c r="O430" s="44">
        <v>3</v>
      </c>
      <c r="P430" s="41"/>
      <c r="Q430" s="41">
        <v>43466</v>
      </c>
      <c r="R430" s="44"/>
      <c r="S430" s="44">
        <f t="shared" ca="1" si="6"/>
        <v>80</v>
      </c>
      <c r="T430" s="44"/>
      <c r="U430" s="44"/>
      <c r="V430" s="44"/>
      <c r="W430" s="44" t="s">
        <v>27</v>
      </c>
      <c r="X430" s="44"/>
      <c r="Y430" s="44"/>
      <c r="Z430" s="44"/>
      <c r="AA430" s="44"/>
    </row>
    <row r="431" spans="1:27" x14ac:dyDescent="0.3">
      <c r="A431" s="41">
        <v>44492</v>
      </c>
      <c r="B431" s="42">
        <v>429</v>
      </c>
      <c r="C431" s="43">
        <v>104801</v>
      </c>
      <c r="D431" s="44" t="s">
        <v>31</v>
      </c>
      <c r="E431" s="44" t="s">
        <v>32</v>
      </c>
      <c r="F431" s="44">
        <v>3</v>
      </c>
      <c r="G431" s="44" t="s">
        <v>66</v>
      </c>
      <c r="H431" s="44" t="s">
        <v>43</v>
      </c>
      <c r="I431" s="44" t="s">
        <v>40</v>
      </c>
      <c r="J431" s="44" t="s">
        <v>27</v>
      </c>
      <c r="K431" s="44" t="s">
        <v>27</v>
      </c>
      <c r="L431" s="44" t="s">
        <v>27</v>
      </c>
      <c r="M431" s="44"/>
      <c r="N431" s="44" t="s">
        <v>27</v>
      </c>
      <c r="O431" s="44">
        <v>3</v>
      </c>
      <c r="P431" s="41"/>
      <c r="Q431" s="41">
        <v>39814</v>
      </c>
      <c r="R431" s="44"/>
      <c r="S431" s="44">
        <f t="shared" ca="1" si="6"/>
        <v>98</v>
      </c>
      <c r="T431" s="44"/>
      <c r="U431" s="44"/>
      <c r="V431" s="44"/>
      <c r="W431" s="44" t="s">
        <v>27</v>
      </c>
      <c r="X431" s="44"/>
      <c r="Y431" s="44"/>
      <c r="Z431" s="44"/>
      <c r="AA431" s="44"/>
    </row>
    <row r="432" spans="1:27" x14ac:dyDescent="0.3">
      <c r="A432" s="41">
        <v>44492</v>
      </c>
      <c r="B432" s="42">
        <v>430</v>
      </c>
      <c r="C432" s="43">
        <v>92580</v>
      </c>
      <c r="D432" s="44" t="s">
        <v>31</v>
      </c>
      <c r="E432" s="44" t="s">
        <v>32</v>
      </c>
      <c r="F432" s="44">
        <v>4</v>
      </c>
      <c r="G432" s="44" t="s">
        <v>39</v>
      </c>
      <c r="H432" s="44" t="s">
        <v>43</v>
      </c>
      <c r="I432" s="44" t="s">
        <v>40</v>
      </c>
      <c r="J432" s="44" t="s">
        <v>27</v>
      </c>
      <c r="K432" s="44" t="s">
        <v>27</v>
      </c>
      <c r="L432" s="44" t="s">
        <v>27</v>
      </c>
      <c r="M432" s="44"/>
      <c r="N432" s="44" t="s">
        <v>27</v>
      </c>
      <c r="O432" s="44">
        <v>3</v>
      </c>
      <c r="P432" s="41"/>
      <c r="Q432" s="41">
        <v>37987</v>
      </c>
      <c r="R432" s="44"/>
      <c r="S432" s="44">
        <f t="shared" ca="1" si="6"/>
        <v>54</v>
      </c>
      <c r="T432" s="44"/>
      <c r="U432" s="44"/>
      <c r="V432" s="44"/>
      <c r="W432" s="44" t="s">
        <v>27</v>
      </c>
      <c r="X432" s="44"/>
      <c r="Y432" s="44"/>
      <c r="Z432" s="44"/>
      <c r="AA432" s="44"/>
    </row>
    <row r="433" spans="1:27" x14ac:dyDescent="0.3">
      <c r="A433" s="41">
        <v>44492</v>
      </c>
      <c r="B433" s="42">
        <v>431</v>
      </c>
      <c r="C433" s="43">
        <v>67744</v>
      </c>
      <c r="D433" s="44" t="s">
        <v>31</v>
      </c>
      <c r="E433" s="44" t="s">
        <v>32</v>
      </c>
      <c r="F433" s="44">
        <v>1</v>
      </c>
      <c r="G433" s="44" t="s">
        <v>38</v>
      </c>
      <c r="H433" s="44" t="s">
        <v>43</v>
      </c>
      <c r="I433" s="44" t="s">
        <v>40</v>
      </c>
      <c r="J433" s="44" t="s">
        <v>27</v>
      </c>
      <c r="K433" s="44" t="s">
        <v>27</v>
      </c>
      <c r="L433" s="44" t="s">
        <v>27</v>
      </c>
      <c r="M433" s="44"/>
      <c r="N433" s="44" t="s">
        <v>27</v>
      </c>
      <c r="O433" s="44">
        <v>4</v>
      </c>
      <c r="P433" s="41"/>
      <c r="Q433" s="41">
        <v>34335</v>
      </c>
      <c r="R433" s="44"/>
      <c r="S433" s="44">
        <f t="shared" ca="1" si="6"/>
        <v>82</v>
      </c>
      <c r="T433" s="44"/>
      <c r="U433" s="44"/>
      <c r="V433" s="44"/>
      <c r="W433" s="44" t="s">
        <v>27</v>
      </c>
      <c r="X433" s="44"/>
      <c r="Y433" s="44"/>
      <c r="Z433" s="44"/>
      <c r="AA433" s="44"/>
    </row>
    <row r="434" spans="1:27" x14ac:dyDescent="0.3">
      <c r="A434" s="41">
        <v>44492</v>
      </c>
      <c r="B434" s="42">
        <v>432</v>
      </c>
      <c r="C434" s="43">
        <v>163875</v>
      </c>
      <c r="D434" s="44" t="s">
        <v>31</v>
      </c>
      <c r="E434" s="44" t="s">
        <v>32</v>
      </c>
      <c r="F434" s="44">
        <v>5</v>
      </c>
      <c r="G434" s="44" t="s">
        <v>68</v>
      </c>
      <c r="H434" s="44" t="s">
        <v>43</v>
      </c>
      <c r="I434" s="44" t="s">
        <v>40</v>
      </c>
      <c r="J434" s="44" t="s">
        <v>27</v>
      </c>
      <c r="K434" s="44" t="s">
        <v>27</v>
      </c>
      <c r="L434" s="44" t="s">
        <v>27</v>
      </c>
      <c r="M434" s="44"/>
      <c r="N434" s="44" t="s">
        <v>27</v>
      </c>
      <c r="O434" s="44">
        <v>2</v>
      </c>
      <c r="P434" s="41"/>
      <c r="Q434" s="41">
        <v>33239</v>
      </c>
      <c r="R434" s="44"/>
      <c r="S434" s="44">
        <f t="shared" ca="1" si="6"/>
        <v>72</v>
      </c>
      <c r="T434" s="44"/>
      <c r="U434" s="44"/>
      <c r="V434" s="44"/>
      <c r="W434" s="44" t="s">
        <v>27</v>
      </c>
      <c r="X434" s="44"/>
      <c r="Y434" s="44"/>
      <c r="Z434" s="44"/>
      <c r="AA434" s="44"/>
    </row>
    <row r="435" spans="1:27" x14ac:dyDescent="0.3">
      <c r="A435" s="41">
        <v>44492</v>
      </c>
      <c r="B435" s="42">
        <v>433</v>
      </c>
      <c r="C435" s="43">
        <v>95575</v>
      </c>
      <c r="D435" s="44" t="s">
        <v>34</v>
      </c>
      <c r="E435" s="44" t="s">
        <v>32</v>
      </c>
      <c r="F435" s="44">
        <v>5</v>
      </c>
      <c r="G435" s="44" t="s">
        <v>66</v>
      </c>
      <c r="H435" s="44" t="s">
        <v>43</v>
      </c>
      <c r="I435" s="44" t="s">
        <v>40</v>
      </c>
      <c r="J435" s="44" t="s">
        <v>27</v>
      </c>
      <c r="K435" s="44" t="s">
        <v>27</v>
      </c>
      <c r="L435" s="44" t="s">
        <v>27</v>
      </c>
      <c r="M435" s="44"/>
      <c r="N435" s="44" t="s">
        <v>27</v>
      </c>
      <c r="O435" s="44">
        <v>2</v>
      </c>
      <c r="P435" s="41"/>
      <c r="Q435" s="41">
        <v>39448</v>
      </c>
      <c r="R435" s="44"/>
      <c r="S435" s="44">
        <f t="shared" ca="1" si="6"/>
        <v>67</v>
      </c>
      <c r="T435" s="44"/>
      <c r="U435" s="44"/>
      <c r="V435" s="44"/>
      <c r="W435" s="44" t="s">
        <v>27</v>
      </c>
      <c r="X435" s="44"/>
      <c r="Y435" s="44"/>
      <c r="Z435" s="44"/>
      <c r="AA435" s="44"/>
    </row>
    <row r="436" spans="1:27" x14ac:dyDescent="0.3">
      <c r="A436" s="41">
        <v>44492</v>
      </c>
      <c r="B436" s="42">
        <v>434</v>
      </c>
      <c r="C436" s="43">
        <v>150125</v>
      </c>
      <c r="D436" s="44" t="s">
        <v>34</v>
      </c>
      <c r="E436" s="44" t="s">
        <v>32</v>
      </c>
      <c r="F436" s="44">
        <v>5</v>
      </c>
      <c r="G436" s="44" t="s">
        <v>66</v>
      </c>
      <c r="H436" s="44" t="s">
        <v>43</v>
      </c>
      <c r="I436" s="44" t="s">
        <v>40</v>
      </c>
      <c r="J436" s="44" t="s">
        <v>27</v>
      </c>
      <c r="K436" s="44" t="s">
        <v>27</v>
      </c>
      <c r="L436" s="44" t="s">
        <v>27</v>
      </c>
      <c r="M436" s="44"/>
      <c r="N436" s="44" t="s">
        <v>27</v>
      </c>
      <c r="O436" s="44">
        <v>3</v>
      </c>
      <c r="P436" s="41"/>
      <c r="Q436" s="41">
        <v>38353</v>
      </c>
      <c r="R436" s="44"/>
      <c r="S436" s="44">
        <f t="shared" ca="1" si="6"/>
        <v>96</v>
      </c>
      <c r="T436" s="44"/>
      <c r="U436" s="44"/>
      <c r="V436" s="44"/>
      <c r="W436" s="44" t="s">
        <v>27</v>
      </c>
      <c r="X436" s="44"/>
      <c r="Y436" s="44"/>
      <c r="Z436" s="44"/>
      <c r="AA436" s="44"/>
    </row>
    <row r="437" spans="1:27" x14ac:dyDescent="0.3">
      <c r="A437" s="41">
        <v>44492</v>
      </c>
      <c r="B437" s="42">
        <v>435</v>
      </c>
      <c r="C437" s="43">
        <v>159385</v>
      </c>
      <c r="D437" s="44" t="s">
        <v>34</v>
      </c>
      <c r="E437" s="44" t="s">
        <v>32</v>
      </c>
      <c r="F437" s="44">
        <v>5</v>
      </c>
      <c r="G437" s="44" t="s">
        <v>68</v>
      </c>
      <c r="H437" s="44" t="s">
        <v>43</v>
      </c>
      <c r="I437" s="44" t="s">
        <v>40</v>
      </c>
      <c r="J437" s="44" t="s">
        <v>27</v>
      </c>
      <c r="K437" s="44" t="s">
        <v>27</v>
      </c>
      <c r="L437" s="44" t="s">
        <v>27</v>
      </c>
      <c r="M437" s="44"/>
      <c r="N437" s="44" t="s">
        <v>27</v>
      </c>
      <c r="O437" s="44">
        <v>3</v>
      </c>
      <c r="P437" s="41"/>
      <c r="Q437" s="41">
        <v>33970</v>
      </c>
      <c r="R437" s="44"/>
      <c r="S437" s="44">
        <f t="shared" ca="1" si="6"/>
        <v>82</v>
      </c>
      <c r="T437" s="44"/>
      <c r="U437" s="44"/>
      <c r="V437" s="44"/>
      <c r="W437" s="44" t="s">
        <v>27</v>
      </c>
      <c r="X437" s="44"/>
      <c r="Y437" s="44"/>
      <c r="Z437" s="44"/>
      <c r="AA437" s="44"/>
    </row>
    <row r="438" spans="1:27" x14ac:dyDescent="0.3">
      <c r="A438" s="41">
        <v>44492</v>
      </c>
      <c r="B438" s="42">
        <v>436</v>
      </c>
      <c r="C438" s="43">
        <v>76520</v>
      </c>
      <c r="D438" s="44" t="s">
        <v>34</v>
      </c>
      <c r="E438" s="44" t="s">
        <v>32</v>
      </c>
      <c r="F438" s="44">
        <v>2</v>
      </c>
      <c r="G438" s="44" t="s">
        <v>39</v>
      </c>
      <c r="H438" s="44" t="s">
        <v>43</v>
      </c>
      <c r="I438" s="44" t="s">
        <v>40</v>
      </c>
      <c r="J438" s="44" t="s">
        <v>27</v>
      </c>
      <c r="K438" s="44" t="s">
        <v>27</v>
      </c>
      <c r="L438" s="44" t="s">
        <v>27</v>
      </c>
      <c r="M438" s="44"/>
      <c r="N438" s="44" t="s">
        <v>27</v>
      </c>
      <c r="O438" s="44">
        <v>3</v>
      </c>
      <c r="P438" s="41"/>
      <c r="Q438" s="41">
        <v>43831</v>
      </c>
      <c r="R438" s="44"/>
      <c r="S438" s="44">
        <f t="shared" ca="1" si="6"/>
        <v>97</v>
      </c>
      <c r="T438" s="44"/>
      <c r="U438" s="44"/>
      <c r="V438" s="44"/>
      <c r="W438" s="44" t="s">
        <v>27</v>
      </c>
      <c r="X438" s="44"/>
      <c r="Y438" s="44"/>
      <c r="Z438" s="44"/>
      <c r="AA438" s="44"/>
    </row>
    <row r="439" spans="1:27" x14ac:dyDescent="0.3">
      <c r="A439" s="41">
        <v>44492</v>
      </c>
      <c r="B439" s="42">
        <v>437</v>
      </c>
      <c r="C439" s="43">
        <v>119428</v>
      </c>
      <c r="D439" s="44" t="s">
        <v>31</v>
      </c>
      <c r="E439" s="44" t="s">
        <v>32</v>
      </c>
      <c r="F439" s="44">
        <v>4</v>
      </c>
      <c r="G439" s="44" t="s">
        <v>66</v>
      </c>
      <c r="H439" s="44" t="s">
        <v>43</v>
      </c>
      <c r="I439" s="44" t="s">
        <v>40</v>
      </c>
      <c r="J439" s="44" t="s">
        <v>27</v>
      </c>
      <c r="K439" s="44" t="s">
        <v>27</v>
      </c>
      <c r="L439" s="44" t="s">
        <v>27</v>
      </c>
      <c r="M439" s="44"/>
      <c r="N439" s="44" t="s">
        <v>27</v>
      </c>
      <c r="O439" s="44">
        <v>2</v>
      </c>
      <c r="P439" s="41"/>
      <c r="Q439" s="41">
        <v>41640</v>
      </c>
      <c r="R439" s="44"/>
      <c r="S439" s="44">
        <f t="shared" ca="1" si="6"/>
        <v>82</v>
      </c>
      <c r="T439" s="44"/>
      <c r="U439" s="44"/>
      <c r="V439" s="44"/>
      <c r="W439" s="44" t="s">
        <v>27</v>
      </c>
      <c r="X439" s="44"/>
      <c r="Y439" s="44"/>
      <c r="Z439" s="44"/>
      <c r="AA439" s="44"/>
    </row>
    <row r="440" spans="1:27" x14ac:dyDescent="0.3">
      <c r="A440" s="41">
        <v>44492</v>
      </c>
      <c r="B440" s="42">
        <v>438</v>
      </c>
      <c r="C440" s="43">
        <v>90890</v>
      </c>
      <c r="D440" s="44" t="s">
        <v>34</v>
      </c>
      <c r="E440" s="44" t="s">
        <v>32</v>
      </c>
      <c r="F440" s="44">
        <v>2</v>
      </c>
      <c r="G440" s="44" t="s">
        <v>68</v>
      </c>
      <c r="H440" s="44" t="s">
        <v>43</v>
      </c>
      <c r="I440" s="44" t="s">
        <v>40</v>
      </c>
      <c r="J440" s="44" t="s">
        <v>27</v>
      </c>
      <c r="K440" s="44" t="s">
        <v>27</v>
      </c>
      <c r="L440" s="44" t="s">
        <v>27</v>
      </c>
      <c r="M440" s="44"/>
      <c r="N440" s="44" t="s">
        <v>27</v>
      </c>
      <c r="O440" s="44">
        <v>2</v>
      </c>
      <c r="P440" s="41"/>
      <c r="Q440" s="41">
        <v>40179</v>
      </c>
      <c r="R440" s="44"/>
      <c r="S440" s="44">
        <f t="shared" ca="1" si="6"/>
        <v>88</v>
      </c>
      <c r="T440" s="44"/>
      <c r="U440" s="44"/>
      <c r="V440" s="44"/>
      <c r="W440" s="44" t="s">
        <v>27</v>
      </c>
      <c r="X440" s="44"/>
      <c r="Y440" s="44"/>
      <c r="Z440" s="44"/>
      <c r="AA440" s="44"/>
    </row>
    <row r="441" spans="1:27" x14ac:dyDescent="0.3">
      <c r="A441" s="41">
        <v>44492</v>
      </c>
      <c r="B441" s="42">
        <v>439</v>
      </c>
      <c r="C441" s="43">
        <v>106678</v>
      </c>
      <c r="D441" s="44" t="s">
        <v>31</v>
      </c>
      <c r="E441" s="44" t="s">
        <v>32</v>
      </c>
      <c r="F441" s="44">
        <v>2</v>
      </c>
      <c r="G441" s="44" t="s">
        <v>68</v>
      </c>
      <c r="H441" s="44" t="s">
        <v>43</v>
      </c>
      <c r="I441" s="44" t="s">
        <v>40</v>
      </c>
      <c r="J441" s="44" t="s">
        <v>27</v>
      </c>
      <c r="K441" s="44" t="s">
        <v>27</v>
      </c>
      <c r="L441" s="44" t="s">
        <v>27</v>
      </c>
      <c r="M441" s="44"/>
      <c r="N441" s="44" t="s">
        <v>27</v>
      </c>
      <c r="O441" s="44">
        <v>4</v>
      </c>
      <c r="P441" s="41"/>
      <c r="Q441" s="41">
        <v>36526</v>
      </c>
      <c r="R441" s="44"/>
      <c r="S441" s="44">
        <f t="shared" ca="1" si="6"/>
        <v>72</v>
      </c>
      <c r="T441" s="44"/>
      <c r="U441" s="44"/>
      <c r="V441" s="44"/>
      <c r="W441" s="44" t="s">
        <v>27</v>
      </c>
      <c r="X441" s="44"/>
      <c r="Y441" s="44"/>
      <c r="Z441" s="44"/>
      <c r="AA441" s="44"/>
    </row>
    <row r="442" spans="1:27" x14ac:dyDescent="0.3">
      <c r="A442" s="41">
        <v>44492</v>
      </c>
      <c r="B442" s="42">
        <v>440</v>
      </c>
      <c r="C442" s="43">
        <v>86710</v>
      </c>
      <c r="D442" s="44" t="s">
        <v>34</v>
      </c>
      <c r="E442" s="44" t="s">
        <v>32</v>
      </c>
      <c r="F442" s="44">
        <v>2</v>
      </c>
      <c r="G442" s="44" t="s">
        <v>37</v>
      </c>
      <c r="H442" s="44" t="s">
        <v>43</v>
      </c>
      <c r="I442" s="44" t="s">
        <v>40</v>
      </c>
      <c r="J442" s="44" t="s">
        <v>27</v>
      </c>
      <c r="K442" s="44" t="s">
        <v>27</v>
      </c>
      <c r="L442" s="44" t="s">
        <v>27</v>
      </c>
      <c r="M442" s="44"/>
      <c r="N442" s="44" t="s">
        <v>27</v>
      </c>
      <c r="O442" s="44">
        <v>3</v>
      </c>
      <c r="P442" s="41"/>
      <c r="Q442" s="41">
        <v>34335</v>
      </c>
      <c r="R442" s="44"/>
      <c r="S442" s="44">
        <f t="shared" ca="1" si="6"/>
        <v>55</v>
      </c>
      <c r="T442" s="44"/>
      <c r="U442" s="44"/>
      <c r="V442" s="44"/>
      <c r="W442" s="44" t="s">
        <v>27</v>
      </c>
      <c r="X442" s="44"/>
      <c r="Y442" s="44"/>
      <c r="Z442" s="44"/>
      <c r="AA442" s="44"/>
    </row>
    <row r="443" spans="1:27" x14ac:dyDescent="0.3">
      <c r="A443" s="41">
        <v>44492</v>
      </c>
      <c r="B443" s="42">
        <v>441</v>
      </c>
      <c r="C443" s="43">
        <v>156716</v>
      </c>
      <c r="D443" s="44" t="s">
        <v>34</v>
      </c>
      <c r="E443" s="44" t="s">
        <v>32</v>
      </c>
      <c r="F443" s="44">
        <v>4</v>
      </c>
      <c r="G443" s="44" t="s">
        <v>39</v>
      </c>
      <c r="H443" s="44" t="s">
        <v>43</v>
      </c>
      <c r="I443" s="44" t="s">
        <v>40</v>
      </c>
      <c r="J443" s="44" t="s">
        <v>27</v>
      </c>
      <c r="K443" s="44" t="s">
        <v>27</v>
      </c>
      <c r="L443" s="44" t="s">
        <v>27</v>
      </c>
      <c r="M443" s="44"/>
      <c r="N443" s="44" t="s">
        <v>27</v>
      </c>
      <c r="O443" s="44">
        <v>2</v>
      </c>
      <c r="P443" s="41"/>
      <c r="Q443" s="41">
        <v>43831</v>
      </c>
      <c r="R443" s="44"/>
      <c r="S443" s="44">
        <f t="shared" ca="1" si="6"/>
        <v>68</v>
      </c>
      <c r="T443" s="44"/>
      <c r="U443" s="44"/>
      <c r="V443" s="44"/>
      <c r="W443" s="44" t="s">
        <v>27</v>
      </c>
      <c r="X443" s="44"/>
      <c r="Y443" s="44"/>
      <c r="Z443" s="44"/>
      <c r="AA443" s="44"/>
    </row>
    <row r="444" spans="1:27" x14ac:dyDescent="0.3">
      <c r="A444" s="41">
        <v>44492</v>
      </c>
      <c r="B444" s="42">
        <v>442</v>
      </c>
      <c r="C444" s="43">
        <v>71031</v>
      </c>
      <c r="D444" s="44" t="s">
        <v>31</v>
      </c>
      <c r="E444" s="44" t="s">
        <v>32</v>
      </c>
      <c r="F444" s="44">
        <v>1</v>
      </c>
      <c r="G444" s="44" t="s">
        <v>38</v>
      </c>
      <c r="H444" s="44" t="s">
        <v>43</v>
      </c>
      <c r="I444" s="44" t="s">
        <v>40</v>
      </c>
      <c r="J444" s="44" t="s">
        <v>27</v>
      </c>
      <c r="K444" s="44" t="s">
        <v>27</v>
      </c>
      <c r="L444" s="44" t="s">
        <v>27</v>
      </c>
      <c r="M444" s="44"/>
      <c r="N444" s="44" t="s">
        <v>27</v>
      </c>
      <c r="O444" s="44">
        <v>3</v>
      </c>
      <c r="P444" s="41"/>
      <c r="Q444" s="41">
        <v>35065</v>
      </c>
      <c r="R444" s="44"/>
      <c r="S444" s="44">
        <f t="shared" ca="1" si="6"/>
        <v>72</v>
      </c>
      <c r="T444" s="44"/>
      <c r="U444" s="44"/>
      <c r="V444" s="44"/>
      <c r="W444" s="44" t="s">
        <v>27</v>
      </c>
      <c r="X444" s="44"/>
      <c r="Y444" s="44"/>
      <c r="Z444" s="44"/>
      <c r="AA444" s="44"/>
    </row>
    <row r="445" spans="1:27" x14ac:dyDescent="0.3">
      <c r="A445" s="41">
        <v>44492</v>
      </c>
      <c r="B445" s="42">
        <v>443</v>
      </c>
      <c r="C445" s="43">
        <v>60440</v>
      </c>
      <c r="D445" s="44" t="s">
        <v>31</v>
      </c>
      <c r="E445" s="44" t="s">
        <v>32</v>
      </c>
      <c r="F445" s="44">
        <v>1</v>
      </c>
      <c r="G445" s="44" t="s">
        <v>37</v>
      </c>
      <c r="H445" s="44" t="s">
        <v>43</v>
      </c>
      <c r="I445" s="44" t="s">
        <v>40</v>
      </c>
      <c r="J445" s="44" t="s">
        <v>27</v>
      </c>
      <c r="K445" s="44" t="s">
        <v>27</v>
      </c>
      <c r="L445" s="44" t="s">
        <v>27</v>
      </c>
      <c r="M445" s="44"/>
      <c r="N445" s="44" t="s">
        <v>27</v>
      </c>
      <c r="O445" s="44">
        <v>3</v>
      </c>
      <c r="P445" s="41"/>
      <c r="Q445" s="41">
        <v>33239</v>
      </c>
      <c r="R445" s="44"/>
      <c r="S445" s="44">
        <f t="shared" ca="1" si="6"/>
        <v>91</v>
      </c>
      <c r="T445" s="44"/>
      <c r="U445" s="44"/>
      <c r="V445" s="44"/>
      <c r="W445" s="44" t="s">
        <v>27</v>
      </c>
      <c r="X445" s="44"/>
      <c r="Y445" s="44"/>
      <c r="Z445" s="44"/>
      <c r="AA445" s="44"/>
    </row>
    <row r="446" spans="1:27" x14ac:dyDescent="0.3">
      <c r="A446" s="41">
        <v>44492</v>
      </c>
      <c r="B446" s="42">
        <v>444</v>
      </c>
      <c r="C446" s="43">
        <v>131222</v>
      </c>
      <c r="D446" s="44" t="s">
        <v>31</v>
      </c>
      <c r="E446" s="44" t="s">
        <v>32</v>
      </c>
      <c r="F446" s="44">
        <v>3</v>
      </c>
      <c r="G446" s="44" t="s">
        <v>66</v>
      </c>
      <c r="H446" s="44" t="s">
        <v>43</v>
      </c>
      <c r="I446" s="44" t="s">
        <v>40</v>
      </c>
      <c r="J446" s="44" t="s">
        <v>27</v>
      </c>
      <c r="K446" s="44" t="s">
        <v>27</v>
      </c>
      <c r="L446" s="44" t="s">
        <v>27</v>
      </c>
      <c r="M446" s="44"/>
      <c r="N446" s="44" t="s">
        <v>27</v>
      </c>
      <c r="O446" s="44">
        <v>2</v>
      </c>
      <c r="P446" s="41"/>
      <c r="Q446" s="41">
        <v>40909</v>
      </c>
      <c r="R446" s="44"/>
      <c r="S446" s="44">
        <f t="shared" ca="1" si="6"/>
        <v>55</v>
      </c>
      <c r="T446" s="44"/>
      <c r="U446" s="44"/>
      <c r="V446" s="44"/>
      <c r="W446" s="44" t="s">
        <v>27</v>
      </c>
      <c r="X446" s="44"/>
      <c r="Y446" s="44"/>
      <c r="Z446" s="44"/>
      <c r="AA446" s="44"/>
    </row>
    <row r="447" spans="1:27" x14ac:dyDescent="0.3">
      <c r="A447" s="41">
        <v>44492</v>
      </c>
      <c r="B447" s="42">
        <v>445</v>
      </c>
      <c r="C447" s="43">
        <v>120268</v>
      </c>
      <c r="D447" s="44" t="s">
        <v>34</v>
      </c>
      <c r="E447" s="44" t="s">
        <v>32</v>
      </c>
      <c r="F447" s="44">
        <v>3</v>
      </c>
      <c r="G447" s="44" t="s">
        <v>66</v>
      </c>
      <c r="H447" s="44" t="s">
        <v>43</v>
      </c>
      <c r="I447" s="44" t="s">
        <v>40</v>
      </c>
      <c r="J447" s="44" t="s">
        <v>27</v>
      </c>
      <c r="K447" s="44" t="s">
        <v>27</v>
      </c>
      <c r="L447" s="44" t="s">
        <v>27</v>
      </c>
      <c r="M447" s="44"/>
      <c r="N447" s="44" t="s">
        <v>27</v>
      </c>
      <c r="O447" s="44">
        <v>2</v>
      </c>
      <c r="P447" s="41"/>
      <c r="Q447" s="41">
        <v>37257</v>
      </c>
      <c r="R447" s="44"/>
      <c r="S447" s="44">
        <f t="shared" ca="1" si="6"/>
        <v>65</v>
      </c>
      <c r="T447" s="44"/>
      <c r="U447" s="44"/>
      <c r="V447" s="44"/>
      <c r="W447" s="44" t="s">
        <v>27</v>
      </c>
      <c r="X447" s="44"/>
      <c r="Y447" s="44"/>
      <c r="Z447" s="44"/>
      <c r="AA447" s="44"/>
    </row>
    <row r="448" spans="1:27" x14ac:dyDescent="0.3">
      <c r="A448" s="41">
        <v>44492</v>
      </c>
      <c r="B448" s="42">
        <v>446</v>
      </c>
      <c r="C448" s="43">
        <v>96544</v>
      </c>
      <c r="D448" s="44" t="s">
        <v>34</v>
      </c>
      <c r="E448" s="44" t="s">
        <v>32</v>
      </c>
      <c r="F448" s="44">
        <v>4</v>
      </c>
      <c r="G448" s="44" t="s">
        <v>66</v>
      </c>
      <c r="H448" s="44" t="s">
        <v>43</v>
      </c>
      <c r="I448" s="44" t="s">
        <v>40</v>
      </c>
      <c r="J448" s="44" t="s">
        <v>27</v>
      </c>
      <c r="K448" s="44" t="s">
        <v>27</v>
      </c>
      <c r="L448" s="44" t="s">
        <v>27</v>
      </c>
      <c r="M448" s="44"/>
      <c r="N448" s="44" t="s">
        <v>27</v>
      </c>
      <c r="O448" s="44">
        <v>3</v>
      </c>
      <c r="P448" s="41"/>
      <c r="Q448" s="41">
        <v>37257</v>
      </c>
      <c r="R448" s="44"/>
      <c r="S448" s="44">
        <f t="shared" ca="1" si="6"/>
        <v>75</v>
      </c>
      <c r="T448" s="44"/>
      <c r="U448" s="44"/>
      <c r="V448" s="44"/>
      <c r="W448" s="44" t="s">
        <v>27</v>
      </c>
      <c r="X448" s="44"/>
      <c r="Y448" s="44"/>
      <c r="Z448" s="44"/>
      <c r="AA448" s="44"/>
    </row>
    <row r="449" spans="1:27" x14ac:dyDescent="0.3">
      <c r="A449" s="41">
        <v>44492</v>
      </c>
      <c r="B449" s="42">
        <v>447</v>
      </c>
      <c r="C449" s="43">
        <v>120645</v>
      </c>
      <c r="D449" s="44" t="s">
        <v>31</v>
      </c>
      <c r="E449" s="44" t="s">
        <v>32</v>
      </c>
      <c r="F449" s="44">
        <v>5</v>
      </c>
      <c r="G449" s="44" t="s">
        <v>39</v>
      </c>
      <c r="H449" s="44" t="s">
        <v>43</v>
      </c>
      <c r="I449" s="44" t="s">
        <v>40</v>
      </c>
      <c r="J449" s="44" t="s">
        <v>27</v>
      </c>
      <c r="K449" s="44" t="s">
        <v>27</v>
      </c>
      <c r="L449" s="44" t="s">
        <v>27</v>
      </c>
      <c r="M449" s="44"/>
      <c r="N449" s="44" t="s">
        <v>27</v>
      </c>
      <c r="O449" s="44">
        <v>3</v>
      </c>
      <c r="P449" s="41"/>
      <c r="Q449" s="41">
        <v>40179</v>
      </c>
      <c r="R449" s="44"/>
      <c r="S449" s="44">
        <f t="shared" ca="1" si="6"/>
        <v>97</v>
      </c>
      <c r="T449" s="44"/>
      <c r="U449" s="44"/>
      <c r="V449" s="44"/>
      <c r="W449" s="44" t="s">
        <v>27</v>
      </c>
      <c r="X449" s="44"/>
      <c r="Y449" s="44"/>
      <c r="Z449" s="44"/>
      <c r="AA449" s="44"/>
    </row>
    <row r="450" spans="1:27" x14ac:dyDescent="0.3">
      <c r="A450" s="41">
        <v>44492</v>
      </c>
      <c r="B450" s="42">
        <v>448</v>
      </c>
      <c r="C450" s="43">
        <v>126161</v>
      </c>
      <c r="D450" s="44" t="s">
        <v>31</v>
      </c>
      <c r="E450" s="44" t="s">
        <v>32</v>
      </c>
      <c r="F450" s="44">
        <v>3</v>
      </c>
      <c r="G450" s="44" t="s">
        <v>68</v>
      </c>
      <c r="H450" s="44" t="s">
        <v>43</v>
      </c>
      <c r="I450" s="44" t="s">
        <v>40</v>
      </c>
      <c r="J450" s="44" t="s">
        <v>27</v>
      </c>
      <c r="K450" s="44" t="s">
        <v>27</v>
      </c>
      <c r="L450" s="44" t="s">
        <v>27</v>
      </c>
      <c r="M450" s="44"/>
      <c r="N450" s="44" t="s">
        <v>27</v>
      </c>
      <c r="O450" s="44">
        <v>3</v>
      </c>
      <c r="P450" s="41"/>
      <c r="Q450" s="41">
        <v>33239</v>
      </c>
      <c r="R450" s="44"/>
      <c r="S450" s="44">
        <f t="shared" ca="1" si="6"/>
        <v>73</v>
      </c>
      <c r="T450" s="44"/>
      <c r="U450" s="44"/>
      <c r="V450" s="44"/>
      <c r="W450" s="44" t="s">
        <v>27</v>
      </c>
      <c r="X450" s="44"/>
      <c r="Y450" s="44"/>
      <c r="Z450" s="44"/>
      <c r="AA450" s="44"/>
    </row>
    <row r="451" spans="1:27" x14ac:dyDescent="0.3">
      <c r="A451" s="41">
        <v>44492</v>
      </c>
      <c r="B451" s="42">
        <v>449</v>
      </c>
      <c r="C451" s="43">
        <v>169332</v>
      </c>
      <c r="D451" s="44" t="s">
        <v>31</v>
      </c>
      <c r="E451" s="44" t="s">
        <v>32</v>
      </c>
      <c r="F451" s="44">
        <v>4</v>
      </c>
      <c r="G451" s="44" t="s">
        <v>39</v>
      </c>
      <c r="H451" s="44" t="s">
        <v>43</v>
      </c>
      <c r="I451" s="44" t="s">
        <v>40</v>
      </c>
      <c r="J451" s="44" t="s">
        <v>27</v>
      </c>
      <c r="K451" s="44" t="s">
        <v>27</v>
      </c>
      <c r="L451" s="44" t="s">
        <v>27</v>
      </c>
      <c r="M451" s="44"/>
      <c r="N451" s="44" t="s">
        <v>27</v>
      </c>
      <c r="O451" s="44">
        <v>3</v>
      </c>
      <c r="P451" s="41"/>
      <c r="Q451" s="41">
        <v>37622</v>
      </c>
      <c r="R451" s="44"/>
      <c r="S451" s="44">
        <f t="shared" ca="1" si="6"/>
        <v>75</v>
      </c>
      <c r="T451" s="44"/>
      <c r="U451" s="44"/>
      <c r="V451" s="44"/>
      <c r="W451" s="44" t="s">
        <v>27</v>
      </c>
      <c r="X451" s="44"/>
      <c r="Y451" s="44"/>
      <c r="Z451" s="44"/>
      <c r="AA451" s="44"/>
    </row>
    <row r="452" spans="1:27" x14ac:dyDescent="0.3">
      <c r="A452" s="41">
        <v>44492</v>
      </c>
      <c r="B452" s="42">
        <v>450</v>
      </c>
      <c r="C452" s="43">
        <v>94842</v>
      </c>
      <c r="D452" s="44" t="s">
        <v>31</v>
      </c>
      <c r="E452" s="44" t="s">
        <v>32</v>
      </c>
      <c r="F452" s="44">
        <v>2</v>
      </c>
      <c r="G452" s="44" t="s">
        <v>66</v>
      </c>
      <c r="H452" s="44" t="s">
        <v>43</v>
      </c>
      <c r="I452" s="44" t="s">
        <v>40</v>
      </c>
      <c r="J452" s="44" t="s">
        <v>27</v>
      </c>
      <c r="K452" s="44" t="s">
        <v>27</v>
      </c>
      <c r="L452" s="44" t="s">
        <v>27</v>
      </c>
      <c r="M452" s="44"/>
      <c r="N452" s="44" t="s">
        <v>27</v>
      </c>
      <c r="O452" s="44">
        <v>4</v>
      </c>
      <c r="P452" s="41"/>
      <c r="Q452" s="41">
        <v>40179</v>
      </c>
      <c r="R452" s="44"/>
      <c r="S452" s="44">
        <f t="shared" ref="S452:S515" ca="1" si="7">RANDBETWEEN(50,100)</f>
        <v>80</v>
      </c>
      <c r="T452" s="44"/>
      <c r="U452" s="44"/>
      <c r="V452" s="44"/>
      <c r="W452" s="44" t="s">
        <v>27</v>
      </c>
      <c r="X452" s="44"/>
      <c r="Y452" s="44"/>
      <c r="Z452" s="44"/>
      <c r="AA452" s="44"/>
    </row>
    <row r="453" spans="1:27" x14ac:dyDescent="0.3">
      <c r="A453" s="41">
        <v>44492</v>
      </c>
      <c r="B453" s="42">
        <v>451</v>
      </c>
      <c r="C453" s="43">
        <v>66309</v>
      </c>
      <c r="D453" s="44" t="s">
        <v>34</v>
      </c>
      <c r="E453" s="44" t="s">
        <v>32</v>
      </c>
      <c r="F453" s="44">
        <v>1</v>
      </c>
      <c r="G453" s="44" t="s">
        <v>68</v>
      </c>
      <c r="H453" s="44" t="s">
        <v>43</v>
      </c>
      <c r="I453" s="44" t="s">
        <v>40</v>
      </c>
      <c r="J453" s="44" t="s">
        <v>27</v>
      </c>
      <c r="K453" s="44" t="s">
        <v>27</v>
      </c>
      <c r="L453" s="44" t="s">
        <v>27</v>
      </c>
      <c r="M453" s="44"/>
      <c r="N453" s="44" t="s">
        <v>27</v>
      </c>
      <c r="O453" s="44">
        <v>4</v>
      </c>
      <c r="P453" s="41"/>
      <c r="Q453" s="41">
        <v>38718</v>
      </c>
      <c r="R453" s="44"/>
      <c r="S453" s="44">
        <f t="shared" ca="1" si="7"/>
        <v>63</v>
      </c>
      <c r="T453" s="44"/>
      <c r="U453" s="44"/>
      <c r="V453" s="44"/>
      <c r="W453" s="44" t="s">
        <v>27</v>
      </c>
      <c r="X453" s="44"/>
      <c r="Y453" s="44"/>
      <c r="Z453" s="44"/>
      <c r="AA453" s="44"/>
    </row>
    <row r="454" spans="1:27" x14ac:dyDescent="0.3">
      <c r="A454" s="41">
        <v>44492</v>
      </c>
      <c r="B454" s="42">
        <v>452</v>
      </c>
      <c r="C454" s="43">
        <v>110351</v>
      </c>
      <c r="D454" s="44" t="s">
        <v>31</v>
      </c>
      <c r="E454" s="44" t="s">
        <v>32</v>
      </c>
      <c r="F454" s="44">
        <v>3</v>
      </c>
      <c r="G454" s="44" t="s">
        <v>66</v>
      </c>
      <c r="H454" s="44" t="s">
        <v>43</v>
      </c>
      <c r="I454" s="44" t="s">
        <v>40</v>
      </c>
      <c r="J454" s="44" t="s">
        <v>27</v>
      </c>
      <c r="K454" s="44" t="s">
        <v>27</v>
      </c>
      <c r="L454" s="44" t="s">
        <v>27</v>
      </c>
      <c r="M454" s="44"/>
      <c r="N454" s="44" t="s">
        <v>27</v>
      </c>
      <c r="O454" s="44">
        <v>3</v>
      </c>
      <c r="P454" s="41"/>
      <c r="Q454" s="41">
        <v>36526</v>
      </c>
      <c r="R454" s="44"/>
      <c r="S454" s="44">
        <f t="shared" ca="1" si="7"/>
        <v>58</v>
      </c>
      <c r="T454" s="44"/>
      <c r="U454" s="44"/>
      <c r="V454" s="44"/>
      <c r="W454" s="44" t="s">
        <v>27</v>
      </c>
      <c r="X454" s="44"/>
      <c r="Y454" s="44"/>
      <c r="Z454" s="44"/>
      <c r="AA454" s="44"/>
    </row>
    <row r="455" spans="1:27" x14ac:dyDescent="0.3">
      <c r="A455" s="41">
        <v>44492</v>
      </c>
      <c r="B455" s="42">
        <v>453</v>
      </c>
      <c r="C455" s="43">
        <v>171315</v>
      </c>
      <c r="D455" s="44" t="s">
        <v>31</v>
      </c>
      <c r="E455" s="44" t="s">
        <v>32</v>
      </c>
      <c r="F455" s="44">
        <v>5</v>
      </c>
      <c r="G455" s="44" t="s">
        <v>37</v>
      </c>
      <c r="H455" s="44" t="s">
        <v>43</v>
      </c>
      <c r="I455" s="44" t="s">
        <v>40</v>
      </c>
      <c r="J455" s="44" t="s">
        <v>27</v>
      </c>
      <c r="K455" s="44" t="s">
        <v>27</v>
      </c>
      <c r="L455" s="44" t="s">
        <v>27</v>
      </c>
      <c r="M455" s="44"/>
      <c r="N455" s="44" t="s">
        <v>27</v>
      </c>
      <c r="O455" s="44">
        <v>3</v>
      </c>
      <c r="P455" s="41"/>
      <c r="Q455" s="41">
        <v>38718</v>
      </c>
      <c r="R455" s="44"/>
      <c r="S455" s="44">
        <f t="shared" ca="1" si="7"/>
        <v>74</v>
      </c>
      <c r="T455" s="44"/>
      <c r="U455" s="44"/>
      <c r="V455" s="44"/>
      <c r="W455" s="44" t="s">
        <v>27</v>
      </c>
      <c r="X455" s="44"/>
      <c r="Y455" s="44"/>
      <c r="Z455" s="44"/>
      <c r="AA455" s="44"/>
    </row>
    <row r="456" spans="1:27" x14ac:dyDescent="0.3">
      <c r="A456" s="41">
        <v>44492</v>
      </c>
      <c r="B456" s="42">
        <v>454</v>
      </c>
      <c r="C456" s="43">
        <v>89987</v>
      </c>
      <c r="D456" s="44" t="s">
        <v>31</v>
      </c>
      <c r="E456" s="44" t="s">
        <v>32</v>
      </c>
      <c r="F456" s="44">
        <v>3</v>
      </c>
      <c r="G456" s="44" t="s">
        <v>68</v>
      </c>
      <c r="H456" s="44" t="s">
        <v>43</v>
      </c>
      <c r="I456" s="44" t="s">
        <v>40</v>
      </c>
      <c r="J456" s="44" t="s">
        <v>27</v>
      </c>
      <c r="K456" s="44" t="s">
        <v>27</v>
      </c>
      <c r="L456" s="44" t="s">
        <v>27</v>
      </c>
      <c r="M456" s="44"/>
      <c r="N456" s="44" t="s">
        <v>27</v>
      </c>
      <c r="O456" s="44">
        <v>3</v>
      </c>
      <c r="P456" s="41"/>
      <c r="Q456" s="41">
        <v>33239</v>
      </c>
      <c r="R456" s="44"/>
      <c r="S456" s="44">
        <f t="shared" ca="1" si="7"/>
        <v>73</v>
      </c>
      <c r="T456" s="44"/>
      <c r="U456" s="44"/>
      <c r="V456" s="44"/>
      <c r="W456" s="44" t="s">
        <v>27</v>
      </c>
      <c r="X456" s="44"/>
      <c r="Y456" s="44"/>
      <c r="Z456" s="44"/>
      <c r="AA456" s="44"/>
    </row>
    <row r="457" spans="1:27" x14ac:dyDescent="0.3">
      <c r="A457" s="41">
        <v>44492</v>
      </c>
      <c r="B457" s="42">
        <v>455</v>
      </c>
      <c r="C457" s="43">
        <v>111521</v>
      </c>
      <c r="D457" s="44" t="s">
        <v>31</v>
      </c>
      <c r="E457" s="44" t="s">
        <v>32</v>
      </c>
      <c r="F457" s="44">
        <v>3</v>
      </c>
      <c r="G457" s="44" t="s">
        <v>66</v>
      </c>
      <c r="H457" s="44" t="s">
        <v>43</v>
      </c>
      <c r="I457" s="44" t="s">
        <v>40</v>
      </c>
      <c r="J457" s="44" t="s">
        <v>27</v>
      </c>
      <c r="K457" s="44" t="s">
        <v>27</v>
      </c>
      <c r="L457" s="44" t="s">
        <v>27</v>
      </c>
      <c r="M457" s="44"/>
      <c r="N457" s="44" t="s">
        <v>27</v>
      </c>
      <c r="O457" s="44">
        <v>4</v>
      </c>
      <c r="P457" s="41"/>
      <c r="Q457" s="41">
        <v>33604</v>
      </c>
      <c r="R457" s="44"/>
      <c r="S457" s="44">
        <f t="shared" ca="1" si="7"/>
        <v>58</v>
      </c>
      <c r="T457" s="44"/>
      <c r="U457" s="44"/>
      <c r="V457" s="44"/>
      <c r="W457" s="44" t="s">
        <v>27</v>
      </c>
      <c r="X457" s="44"/>
      <c r="Y457" s="44"/>
      <c r="Z457" s="44"/>
      <c r="AA457" s="44"/>
    </row>
    <row r="458" spans="1:27" x14ac:dyDescent="0.3">
      <c r="A458" s="41">
        <v>44492</v>
      </c>
      <c r="B458" s="42">
        <v>456</v>
      </c>
      <c r="C458" s="43">
        <v>54770</v>
      </c>
      <c r="D458" s="44" t="s">
        <v>34</v>
      </c>
      <c r="E458" s="44" t="s">
        <v>32</v>
      </c>
      <c r="F458" s="44">
        <v>1</v>
      </c>
      <c r="G458" s="44" t="s">
        <v>66</v>
      </c>
      <c r="H458" s="44" t="s">
        <v>43</v>
      </c>
      <c r="I458" s="44" t="s">
        <v>40</v>
      </c>
      <c r="J458" s="44" t="s">
        <v>27</v>
      </c>
      <c r="K458" s="44" t="s">
        <v>27</v>
      </c>
      <c r="L458" s="44" t="s">
        <v>27</v>
      </c>
      <c r="M458" s="44"/>
      <c r="N458" s="44" t="s">
        <v>27</v>
      </c>
      <c r="O458" s="44">
        <v>3</v>
      </c>
      <c r="P458" s="41"/>
      <c r="Q458" s="41">
        <v>35431</v>
      </c>
      <c r="R458" s="44"/>
      <c r="S458" s="44">
        <f t="shared" ca="1" si="7"/>
        <v>69</v>
      </c>
      <c r="T458" s="44"/>
      <c r="U458" s="44"/>
      <c r="V458" s="44"/>
      <c r="W458" s="44" t="s">
        <v>27</v>
      </c>
      <c r="X458" s="44"/>
      <c r="Y458" s="44"/>
      <c r="Z458" s="44"/>
      <c r="AA458" s="44"/>
    </row>
    <row r="459" spans="1:27" x14ac:dyDescent="0.3">
      <c r="A459" s="41">
        <v>44492</v>
      </c>
      <c r="B459" s="42">
        <v>457</v>
      </c>
      <c r="C459" s="43">
        <v>118452</v>
      </c>
      <c r="D459" s="44" t="s">
        <v>31</v>
      </c>
      <c r="E459" s="44" t="s">
        <v>32</v>
      </c>
      <c r="F459" s="44">
        <v>4</v>
      </c>
      <c r="G459" s="44" t="s">
        <v>39</v>
      </c>
      <c r="H459" s="44" t="s">
        <v>43</v>
      </c>
      <c r="I459" s="44" t="s">
        <v>40</v>
      </c>
      <c r="J459" s="44" t="s">
        <v>27</v>
      </c>
      <c r="K459" s="44" t="s">
        <v>27</v>
      </c>
      <c r="L459" s="44" t="s">
        <v>27</v>
      </c>
      <c r="M459" s="44"/>
      <c r="N459" s="44" t="s">
        <v>27</v>
      </c>
      <c r="O459" s="44">
        <v>2</v>
      </c>
      <c r="P459" s="41"/>
      <c r="Q459" s="41">
        <v>38718</v>
      </c>
      <c r="R459" s="44"/>
      <c r="S459" s="44">
        <f t="shared" ca="1" si="7"/>
        <v>62</v>
      </c>
      <c r="T459" s="44"/>
      <c r="U459" s="44"/>
      <c r="V459" s="44"/>
      <c r="W459" s="44" t="s">
        <v>27</v>
      </c>
      <c r="X459" s="44"/>
      <c r="Y459" s="44"/>
      <c r="Z459" s="44"/>
      <c r="AA459" s="44"/>
    </row>
    <row r="460" spans="1:27" x14ac:dyDescent="0.3">
      <c r="A460" s="41">
        <v>44492</v>
      </c>
      <c r="B460" s="42">
        <v>458</v>
      </c>
      <c r="C460" s="43">
        <v>112712</v>
      </c>
      <c r="D460" s="44" t="s">
        <v>31</v>
      </c>
      <c r="E460" s="44" t="s">
        <v>32</v>
      </c>
      <c r="F460" s="44">
        <v>3</v>
      </c>
      <c r="G460" s="44" t="s">
        <v>39</v>
      </c>
      <c r="H460" s="44" t="s">
        <v>43</v>
      </c>
      <c r="I460" s="44" t="s">
        <v>40</v>
      </c>
      <c r="J460" s="44" t="s">
        <v>27</v>
      </c>
      <c r="K460" s="44" t="s">
        <v>27</v>
      </c>
      <c r="L460" s="44" t="s">
        <v>27</v>
      </c>
      <c r="M460" s="44"/>
      <c r="N460" s="44" t="s">
        <v>27</v>
      </c>
      <c r="O460" s="44">
        <v>4</v>
      </c>
      <c r="P460" s="41"/>
      <c r="Q460" s="41">
        <v>36892</v>
      </c>
      <c r="R460" s="44"/>
      <c r="S460" s="44">
        <f t="shared" ca="1" si="7"/>
        <v>57</v>
      </c>
      <c r="T460" s="44"/>
      <c r="U460" s="44"/>
      <c r="V460" s="44"/>
      <c r="W460" s="44" t="s">
        <v>27</v>
      </c>
      <c r="X460" s="44"/>
      <c r="Y460" s="44"/>
      <c r="Z460" s="44"/>
      <c r="AA460" s="44"/>
    </row>
    <row r="461" spans="1:27" x14ac:dyDescent="0.3">
      <c r="A461" s="41">
        <v>44492</v>
      </c>
      <c r="B461" s="42">
        <v>459</v>
      </c>
      <c r="C461" s="43">
        <v>100474</v>
      </c>
      <c r="D461" s="44" t="s">
        <v>31</v>
      </c>
      <c r="E461" s="44" t="s">
        <v>32</v>
      </c>
      <c r="F461" s="44">
        <v>2</v>
      </c>
      <c r="G461" s="44" t="s">
        <v>38</v>
      </c>
      <c r="H461" s="44" t="s">
        <v>43</v>
      </c>
      <c r="I461" s="44" t="s">
        <v>40</v>
      </c>
      <c r="J461" s="44" t="s">
        <v>27</v>
      </c>
      <c r="K461" s="44" t="s">
        <v>27</v>
      </c>
      <c r="L461" s="44" t="s">
        <v>27</v>
      </c>
      <c r="M461" s="44"/>
      <c r="N461" s="44" t="s">
        <v>27</v>
      </c>
      <c r="O461" s="44">
        <v>3</v>
      </c>
      <c r="P461" s="41"/>
      <c r="Q461" s="41">
        <v>33239</v>
      </c>
      <c r="R461" s="44"/>
      <c r="S461" s="44">
        <f t="shared" ca="1" si="7"/>
        <v>92</v>
      </c>
      <c r="T461" s="44"/>
      <c r="U461" s="44"/>
      <c r="V461" s="44"/>
      <c r="W461" s="44" t="s">
        <v>27</v>
      </c>
      <c r="X461" s="44"/>
      <c r="Y461" s="44"/>
      <c r="Z461" s="44"/>
      <c r="AA461" s="44"/>
    </row>
    <row r="462" spans="1:27" x14ac:dyDescent="0.3">
      <c r="A462" s="41">
        <v>44492</v>
      </c>
      <c r="B462" s="42">
        <v>460</v>
      </c>
      <c r="C462" s="43">
        <v>84094</v>
      </c>
      <c r="D462" s="44" t="s">
        <v>34</v>
      </c>
      <c r="E462" s="44" t="s">
        <v>32</v>
      </c>
      <c r="F462" s="44">
        <v>2</v>
      </c>
      <c r="G462" s="44" t="s">
        <v>38</v>
      </c>
      <c r="H462" s="44" t="s">
        <v>43</v>
      </c>
      <c r="I462" s="44" t="s">
        <v>40</v>
      </c>
      <c r="J462" s="44" t="s">
        <v>27</v>
      </c>
      <c r="K462" s="44" t="s">
        <v>27</v>
      </c>
      <c r="L462" s="44" t="s">
        <v>27</v>
      </c>
      <c r="M462" s="44"/>
      <c r="N462" s="44" t="s">
        <v>27</v>
      </c>
      <c r="O462" s="44">
        <v>4</v>
      </c>
      <c r="P462" s="41"/>
      <c r="Q462" s="41">
        <v>42005</v>
      </c>
      <c r="R462" s="44"/>
      <c r="S462" s="44">
        <f t="shared" ca="1" si="7"/>
        <v>63</v>
      </c>
      <c r="T462" s="44"/>
      <c r="U462" s="44"/>
      <c r="V462" s="44"/>
      <c r="W462" s="44" t="s">
        <v>27</v>
      </c>
      <c r="X462" s="44"/>
      <c r="Y462" s="44"/>
      <c r="Z462" s="44"/>
      <c r="AA462" s="44"/>
    </row>
    <row r="463" spans="1:27" x14ac:dyDescent="0.3">
      <c r="A463" s="41">
        <v>44492</v>
      </c>
      <c r="B463" s="42">
        <v>461</v>
      </c>
      <c r="C463" s="43">
        <v>81604</v>
      </c>
      <c r="D463" s="44" t="s">
        <v>34</v>
      </c>
      <c r="E463" s="44" t="s">
        <v>32</v>
      </c>
      <c r="F463" s="44">
        <v>3</v>
      </c>
      <c r="G463" s="44" t="s">
        <v>66</v>
      </c>
      <c r="H463" s="44" t="s">
        <v>43</v>
      </c>
      <c r="I463" s="44" t="s">
        <v>40</v>
      </c>
      <c r="J463" s="44" t="s">
        <v>27</v>
      </c>
      <c r="K463" s="44" t="s">
        <v>27</v>
      </c>
      <c r="L463" s="44" t="s">
        <v>27</v>
      </c>
      <c r="M463" s="44"/>
      <c r="N463" s="44" t="s">
        <v>27</v>
      </c>
      <c r="O463" s="44">
        <v>1</v>
      </c>
      <c r="P463" s="41"/>
      <c r="Q463" s="41">
        <v>43101</v>
      </c>
      <c r="R463" s="44"/>
      <c r="S463" s="44">
        <f t="shared" ca="1" si="7"/>
        <v>78</v>
      </c>
      <c r="T463" s="44"/>
      <c r="U463" s="44"/>
      <c r="V463" s="44"/>
      <c r="W463" s="44" t="s">
        <v>27</v>
      </c>
      <c r="X463" s="44"/>
      <c r="Y463" s="44"/>
      <c r="Z463" s="44"/>
      <c r="AA463" s="44"/>
    </row>
    <row r="464" spans="1:27" x14ac:dyDescent="0.3">
      <c r="A464" s="41">
        <v>44492</v>
      </c>
      <c r="B464" s="42">
        <v>462</v>
      </c>
      <c r="C464" s="43">
        <v>85306</v>
      </c>
      <c r="D464" s="44" t="s">
        <v>34</v>
      </c>
      <c r="E464" s="44" t="s">
        <v>32</v>
      </c>
      <c r="F464" s="44">
        <v>3</v>
      </c>
      <c r="G464" s="44" t="s">
        <v>66</v>
      </c>
      <c r="H464" s="44" t="s">
        <v>43</v>
      </c>
      <c r="I464" s="44" t="s">
        <v>40</v>
      </c>
      <c r="J464" s="44" t="s">
        <v>27</v>
      </c>
      <c r="K464" s="44" t="s">
        <v>27</v>
      </c>
      <c r="L464" s="44" t="s">
        <v>27</v>
      </c>
      <c r="M464" s="44"/>
      <c r="N464" s="44" t="s">
        <v>27</v>
      </c>
      <c r="O464" s="44">
        <v>2</v>
      </c>
      <c r="P464" s="41"/>
      <c r="Q464" s="41">
        <v>35431</v>
      </c>
      <c r="R464" s="44"/>
      <c r="S464" s="44">
        <f t="shared" ca="1" si="7"/>
        <v>100</v>
      </c>
      <c r="T464" s="44"/>
      <c r="U464" s="44"/>
      <c r="V464" s="44"/>
      <c r="W464" s="44" t="s">
        <v>27</v>
      </c>
      <c r="X464" s="44"/>
      <c r="Y464" s="44"/>
      <c r="Z464" s="44"/>
      <c r="AA464" s="44"/>
    </row>
    <row r="465" spans="1:27" x14ac:dyDescent="0.3">
      <c r="A465" s="41">
        <v>44492</v>
      </c>
      <c r="B465" s="42">
        <v>463</v>
      </c>
      <c r="C465" s="43">
        <v>99186</v>
      </c>
      <c r="D465" s="44" t="s">
        <v>34</v>
      </c>
      <c r="E465" s="44" t="s">
        <v>32</v>
      </c>
      <c r="F465" s="44">
        <v>2</v>
      </c>
      <c r="G465" s="44" t="s">
        <v>66</v>
      </c>
      <c r="H465" s="44" t="s">
        <v>43</v>
      </c>
      <c r="I465" s="44" t="s">
        <v>40</v>
      </c>
      <c r="J465" s="44" t="s">
        <v>27</v>
      </c>
      <c r="K465" s="44" t="s">
        <v>27</v>
      </c>
      <c r="L465" s="44" t="s">
        <v>27</v>
      </c>
      <c r="M465" s="44"/>
      <c r="N465" s="44" t="s">
        <v>27</v>
      </c>
      <c r="O465" s="44">
        <v>2</v>
      </c>
      <c r="P465" s="41"/>
      <c r="Q465" s="41">
        <v>40909</v>
      </c>
      <c r="R465" s="44"/>
      <c r="S465" s="44">
        <f t="shared" ca="1" si="7"/>
        <v>74</v>
      </c>
      <c r="T465" s="44"/>
      <c r="U465" s="44"/>
      <c r="V465" s="44"/>
      <c r="W465" s="44" t="s">
        <v>27</v>
      </c>
      <c r="X465" s="44"/>
      <c r="Y465" s="44"/>
      <c r="Z465" s="44"/>
      <c r="AA465" s="44"/>
    </row>
    <row r="466" spans="1:27" x14ac:dyDescent="0.3">
      <c r="A466" s="41">
        <v>44492</v>
      </c>
      <c r="B466" s="42">
        <v>464</v>
      </c>
      <c r="C466" s="43">
        <v>89520</v>
      </c>
      <c r="D466" s="44" t="s">
        <v>34</v>
      </c>
      <c r="E466" s="44" t="s">
        <v>32</v>
      </c>
      <c r="F466" s="44">
        <v>4</v>
      </c>
      <c r="G466" s="44" t="s">
        <v>39</v>
      </c>
      <c r="H466" s="44" t="s">
        <v>43</v>
      </c>
      <c r="I466" s="44" t="s">
        <v>40</v>
      </c>
      <c r="J466" s="44" t="s">
        <v>27</v>
      </c>
      <c r="K466" s="44" t="s">
        <v>27</v>
      </c>
      <c r="L466" s="44" t="s">
        <v>27</v>
      </c>
      <c r="M466" s="44"/>
      <c r="N466" s="44" t="s">
        <v>27</v>
      </c>
      <c r="O466" s="44">
        <v>3</v>
      </c>
      <c r="P466" s="41"/>
      <c r="Q466" s="41">
        <v>33970</v>
      </c>
      <c r="R466" s="44"/>
      <c r="S466" s="44">
        <f t="shared" ca="1" si="7"/>
        <v>91</v>
      </c>
      <c r="T466" s="44"/>
      <c r="U466" s="44"/>
      <c r="V466" s="44"/>
      <c r="W466" s="44" t="s">
        <v>27</v>
      </c>
      <c r="X466" s="44"/>
      <c r="Y466" s="44"/>
      <c r="Z466" s="44"/>
      <c r="AA466" s="44"/>
    </row>
    <row r="467" spans="1:27" x14ac:dyDescent="0.3">
      <c r="A467" s="41">
        <v>44492</v>
      </c>
      <c r="B467" s="42">
        <v>465</v>
      </c>
      <c r="C467" s="43">
        <v>90520</v>
      </c>
      <c r="D467" s="44" t="s">
        <v>31</v>
      </c>
      <c r="E467" s="44" t="s">
        <v>32</v>
      </c>
      <c r="F467" s="44">
        <v>2</v>
      </c>
      <c r="G467" s="44" t="s">
        <v>37</v>
      </c>
      <c r="H467" s="44" t="s">
        <v>43</v>
      </c>
      <c r="I467" s="44" t="s">
        <v>40</v>
      </c>
      <c r="J467" s="44" t="s">
        <v>27</v>
      </c>
      <c r="K467" s="44" t="s">
        <v>27</v>
      </c>
      <c r="L467" s="44" t="s">
        <v>27</v>
      </c>
      <c r="M467" s="44"/>
      <c r="N467" s="44" t="s">
        <v>27</v>
      </c>
      <c r="O467" s="44">
        <v>3</v>
      </c>
      <c r="P467" s="41"/>
      <c r="Q467" s="41">
        <v>41275</v>
      </c>
      <c r="R467" s="44"/>
      <c r="S467" s="44">
        <f t="shared" ca="1" si="7"/>
        <v>81</v>
      </c>
      <c r="T467" s="44"/>
      <c r="U467" s="44"/>
      <c r="V467" s="44"/>
      <c r="W467" s="44" t="s">
        <v>27</v>
      </c>
      <c r="X467" s="44"/>
      <c r="Y467" s="44"/>
      <c r="Z467" s="44"/>
      <c r="AA467" s="44"/>
    </row>
    <row r="468" spans="1:27" x14ac:dyDescent="0.3">
      <c r="A468" s="41">
        <v>44492</v>
      </c>
      <c r="B468" s="42">
        <v>466</v>
      </c>
      <c r="C468" s="43">
        <v>80392</v>
      </c>
      <c r="D468" s="44" t="s">
        <v>34</v>
      </c>
      <c r="E468" s="44" t="s">
        <v>32</v>
      </c>
      <c r="F468" s="44">
        <v>4</v>
      </c>
      <c r="G468" s="44" t="s">
        <v>39</v>
      </c>
      <c r="H468" s="44" t="s">
        <v>43</v>
      </c>
      <c r="I468" s="44" t="s">
        <v>40</v>
      </c>
      <c r="J468" s="44" t="s">
        <v>27</v>
      </c>
      <c r="K468" s="44" t="s">
        <v>27</v>
      </c>
      <c r="L468" s="44" t="s">
        <v>27</v>
      </c>
      <c r="M468" s="44"/>
      <c r="N468" s="44" t="s">
        <v>27</v>
      </c>
      <c r="O468" s="44">
        <v>3</v>
      </c>
      <c r="P468" s="41"/>
      <c r="Q468" s="41">
        <v>42005</v>
      </c>
      <c r="R468" s="44"/>
      <c r="S468" s="44">
        <f t="shared" ca="1" si="7"/>
        <v>76</v>
      </c>
      <c r="T468" s="44"/>
      <c r="U468" s="44"/>
      <c r="V468" s="44"/>
      <c r="W468" s="44" t="s">
        <v>27</v>
      </c>
      <c r="X468" s="44"/>
      <c r="Y468" s="44"/>
      <c r="Z468" s="44"/>
      <c r="AA468" s="44"/>
    </row>
    <row r="469" spans="1:27" x14ac:dyDescent="0.3">
      <c r="A469" s="41">
        <v>44492</v>
      </c>
      <c r="B469" s="42">
        <v>467</v>
      </c>
      <c r="C469" s="43">
        <v>187240</v>
      </c>
      <c r="D469" s="44" t="s">
        <v>31</v>
      </c>
      <c r="E469" s="44" t="s">
        <v>32</v>
      </c>
      <c r="F469" s="44">
        <v>5</v>
      </c>
      <c r="G469" s="44" t="s">
        <v>39</v>
      </c>
      <c r="H469" s="44" t="s">
        <v>43</v>
      </c>
      <c r="I469" s="44" t="s">
        <v>40</v>
      </c>
      <c r="J469" s="44" t="s">
        <v>27</v>
      </c>
      <c r="K469" s="44" t="s">
        <v>27</v>
      </c>
      <c r="L469" s="44" t="s">
        <v>27</v>
      </c>
      <c r="M469" s="44"/>
      <c r="N469" s="44" t="s">
        <v>27</v>
      </c>
      <c r="O469" s="44">
        <v>1</v>
      </c>
      <c r="P469" s="41"/>
      <c r="Q469" s="41">
        <v>40909</v>
      </c>
      <c r="R469" s="44"/>
      <c r="S469" s="44">
        <f t="shared" ca="1" si="7"/>
        <v>61</v>
      </c>
      <c r="T469" s="44"/>
      <c r="U469" s="44"/>
      <c r="V469" s="44"/>
      <c r="W469" s="44" t="s">
        <v>27</v>
      </c>
      <c r="X469" s="44"/>
      <c r="Y469" s="44"/>
      <c r="Z469" s="44"/>
      <c r="AA469" s="44"/>
    </row>
    <row r="470" spans="1:27" x14ac:dyDescent="0.3">
      <c r="A470" s="41">
        <v>44492</v>
      </c>
      <c r="B470" s="42">
        <v>468</v>
      </c>
      <c r="C470" s="43">
        <v>147052</v>
      </c>
      <c r="D470" s="44" t="s">
        <v>31</v>
      </c>
      <c r="E470" s="44" t="s">
        <v>32</v>
      </c>
      <c r="F470" s="44">
        <v>4</v>
      </c>
      <c r="G470" s="44" t="s">
        <v>38</v>
      </c>
      <c r="H470" s="44" t="s">
        <v>43</v>
      </c>
      <c r="I470" s="44" t="s">
        <v>40</v>
      </c>
      <c r="J470" s="44" t="s">
        <v>27</v>
      </c>
      <c r="K470" s="44" t="s">
        <v>27</v>
      </c>
      <c r="L470" s="44" t="s">
        <v>27</v>
      </c>
      <c r="M470" s="44"/>
      <c r="N470" s="44" t="s">
        <v>27</v>
      </c>
      <c r="O470" s="44">
        <v>2</v>
      </c>
      <c r="P470" s="41"/>
      <c r="Q470" s="41">
        <v>37987</v>
      </c>
      <c r="R470" s="44"/>
      <c r="S470" s="44">
        <f t="shared" ca="1" si="7"/>
        <v>62</v>
      </c>
      <c r="T470" s="44"/>
      <c r="U470" s="44"/>
      <c r="V470" s="44"/>
      <c r="W470" s="44" t="s">
        <v>27</v>
      </c>
      <c r="X470" s="44"/>
      <c r="Y470" s="44"/>
      <c r="Z470" s="44"/>
      <c r="AA470" s="44"/>
    </row>
    <row r="471" spans="1:27" x14ac:dyDescent="0.3">
      <c r="A471" s="41">
        <v>44492</v>
      </c>
      <c r="B471" s="42">
        <v>469</v>
      </c>
      <c r="C471" s="43">
        <v>92640</v>
      </c>
      <c r="D471" s="44" t="s">
        <v>31</v>
      </c>
      <c r="E471" s="44" t="s">
        <v>32</v>
      </c>
      <c r="F471" s="44">
        <v>4</v>
      </c>
      <c r="G471" s="44" t="s">
        <v>39</v>
      </c>
      <c r="H471" s="44" t="s">
        <v>43</v>
      </c>
      <c r="I471" s="44" t="s">
        <v>40</v>
      </c>
      <c r="J471" s="44" t="s">
        <v>27</v>
      </c>
      <c r="K471" s="44" t="s">
        <v>27</v>
      </c>
      <c r="L471" s="44" t="s">
        <v>27</v>
      </c>
      <c r="M471" s="44"/>
      <c r="N471" s="44" t="s">
        <v>27</v>
      </c>
      <c r="O471" s="44">
        <v>3</v>
      </c>
      <c r="P471" s="41"/>
      <c r="Q471" s="41">
        <v>43101</v>
      </c>
      <c r="R471" s="44"/>
      <c r="S471" s="44">
        <f t="shared" ca="1" si="7"/>
        <v>75</v>
      </c>
      <c r="T471" s="44"/>
      <c r="U471" s="44"/>
      <c r="V471" s="44"/>
      <c r="W471" s="44" t="s">
        <v>27</v>
      </c>
      <c r="X471" s="44"/>
      <c r="Y471" s="44"/>
      <c r="Z471" s="44"/>
      <c r="AA471" s="44"/>
    </row>
    <row r="472" spans="1:27" x14ac:dyDescent="0.3">
      <c r="A472" s="41">
        <v>44492</v>
      </c>
      <c r="B472" s="42">
        <v>470</v>
      </c>
      <c r="C472" s="43">
        <v>62518</v>
      </c>
      <c r="D472" s="44" t="s">
        <v>31</v>
      </c>
      <c r="E472" s="44" t="s">
        <v>32</v>
      </c>
      <c r="F472" s="44">
        <v>1</v>
      </c>
      <c r="G472" s="44" t="s">
        <v>39</v>
      </c>
      <c r="H472" s="44" t="s">
        <v>43</v>
      </c>
      <c r="I472" s="44" t="s">
        <v>40</v>
      </c>
      <c r="J472" s="44" t="s">
        <v>27</v>
      </c>
      <c r="K472" s="44" t="s">
        <v>27</v>
      </c>
      <c r="L472" s="44" t="s">
        <v>27</v>
      </c>
      <c r="M472" s="44"/>
      <c r="N472" s="44" t="s">
        <v>27</v>
      </c>
      <c r="O472" s="44">
        <v>3</v>
      </c>
      <c r="P472" s="41"/>
      <c r="Q472" s="41">
        <v>35431</v>
      </c>
      <c r="R472" s="44"/>
      <c r="S472" s="44">
        <f t="shared" ca="1" si="7"/>
        <v>59</v>
      </c>
      <c r="T472" s="44"/>
      <c r="U472" s="44"/>
      <c r="V472" s="44"/>
      <c r="W472" s="44" t="s">
        <v>27</v>
      </c>
      <c r="X472" s="44"/>
      <c r="Y472" s="44"/>
      <c r="Z472" s="44"/>
      <c r="AA472" s="44"/>
    </row>
    <row r="473" spans="1:27" x14ac:dyDescent="0.3">
      <c r="A473" s="41">
        <v>44492</v>
      </c>
      <c r="B473" s="42">
        <v>471</v>
      </c>
      <c r="C473" s="43">
        <v>117435</v>
      </c>
      <c r="D473" s="44" t="s">
        <v>34</v>
      </c>
      <c r="E473" s="44" t="s">
        <v>32</v>
      </c>
      <c r="F473" s="44">
        <v>5</v>
      </c>
      <c r="G473" s="44" t="s">
        <v>68</v>
      </c>
      <c r="H473" s="44" t="s">
        <v>43</v>
      </c>
      <c r="I473" s="44" t="s">
        <v>40</v>
      </c>
      <c r="J473" s="44" t="s">
        <v>27</v>
      </c>
      <c r="K473" s="44" t="s">
        <v>27</v>
      </c>
      <c r="L473" s="44" t="s">
        <v>27</v>
      </c>
      <c r="M473" s="44"/>
      <c r="N473" s="44" t="s">
        <v>27</v>
      </c>
      <c r="O473" s="44">
        <v>2</v>
      </c>
      <c r="P473" s="41"/>
      <c r="Q473" s="41">
        <v>36526</v>
      </c>
      <c r="R473" s="44"/>
      <c r="S473" s="44">
        <f t="shared" ca="1" si="7"/>
        <v>81</v>
      </c>
      <c r="T473" s="44"/>
      <c r="U473" s="44"/>
      <c r="V473" s="44"/>
      <c r="W473" s="44" t="s">
        <v>27</v>
      </c>
      <c r="X473" s="44"/>
      <c r="Y473" s="44"/>
      <c r="Z473" s="44"/>
      <c r="AA473" s="44"/>
    </row>
    <row r="474" spans="1:27" x14ac:dyDescent="0.3">
      <c r="A474" s="41">
        <v>44492</v>
      </c>
      <c r="B474" s="42">
        <v>472</v>
      </c>
      <c r="C474" s="43">
        <v>78340</v>
      </c>
      <c r="D474" s="44" t="s">
        <v>34</v>
      </c>
      <c r="E474" s="44" t="s">
        <v>32</v>
      </c>
      <c r="F474" s="44">
        <v>3</v>
      </c>
      <c r="G474" s="44" t="s">
        <v>66</v>
      </c>
      <c r="H474" s="44" t="s">
        <v>43</v>
      </c>
      <c r="I474" s="44" t="s">
        <v>40</v>
      </c>
      <c r="J474" s="44" t="s">
        <v>27</v>
      </c>
      <c r="K474" s="44" t="s">
        <v>27</v>
      </c>
      <c r="L474" s="44" t="s">
        <v>27</v>
      </c>
      <c r="M474" s="44"/>
      <c r="N474" s="44" t="s">
        <v>27</v>
      </c>
      <c r="O474" s="44">
        <v>2</v>
      </c>
      <c r="P474" s="41"/>
      <c r="Q474" s="41">
        <v>39448</v>
      </c>
      <c r="R474" s="44"/>
      <c r="S474" s="44">
        <f t="shared" ca="1" si="7"/>
        <v>86</v>
      </c>
      <c r="T474" s="44"/>
      <c r="U474" s="44"/>
      <c r="V474" s="44"/>
      <c r="W474" s="44" t="s">
        <v>27</v>
      </c>
      <c r="X474" s="44"/>
      <c r="Y474" s="44"/>
      <c r="Z474" s="44"/>
      <c r="AA474" s="44"/>
    </row>
    <row r="475" spans="1:27" x14ac:dyDescent="0.3">
      <c r="A475" s="41">
        <v>44492</v>
      </c>
      <c r="B475" s="42">
        <v>473</v>
      </c>
      <c r="C475" s="43">
        <v>128048</v>
      </c>
      <c r="D475" s="44" t="s">
        <v>31</v>
      </c>
      <c r="E475" s="44" t="s">
        <v>32</v>
      </c>
      <c r="F475" s="44">
        <v>4</v>
      </c>
      <c r="G475" s="44" t="s">
        <v>37</v>
      </c>
      <c r="H475" s="44" t="s">
        <v>43</v>
      </c>
      <c r="I475" s="44" t="s">
        <v>40</v>
      </c>
      <c r="J475" s="44" t="s">
        <v>27</v>
      </c>
      <c r="K475" s="44" t="s">
        <v>27</v>
      </c>
      <c r="L475" s="44" t="s">
        <v>27</v>
      </c>
      <c r="M475" s="44"/>
      <c r="N475" s="44" t="s">
        <v>27</v>
      </c>
      <c r="O475" s="44">
        <v>3</v>
      </c>
      <c r="P475" s="41"/>
      <c r="Q475" s="41">
        <v>35796</v>
      </c>
      <c r="R475" s="44"/>
      <c r="S475" s="44">
        <f t="shared" ca="1" si="7"/>
        <v>62</v>
      </c>
      <c r="T475" s="44"/>
      <c r="U475" s="44"/>
      <c r="V475" s="44"/>
      <c r="W475" s="44" t="s">
        <v>27</v>
      </c>
      <c r="X475" s="44"/>
      <c r="Y475" s="44"/>
      <c r="Z475" s="44"/>
      <c r="AA475" s="44"/>
    </row>
    <row r="476" spans="1:27" x14ac:dyDescent="0.3">
      <c r="A476" s="41">
        <v>44492</v>
      </c>
      <c r="B476" s="42">
        <v>474</v>
      </c>
      <c r="C476" s="43">
        <v>111374</v>
      </c>
      <c r="D476" s="44" t="s">
        <v>31</v>
      </c>
      <c r="E476" s="44" t="s">
        <v>32</v>
      </c>
      <c r="F476" s="44">
        <v>3</v>
      </c>
      <c r="G476" s="44" t="s">
        <v>38</v>
      </c>
      <c r="H476" s="44" t="s">
        <v>43</v>
      </c>
      <c r="I476" s="44" t="s">
        <v>40</v>
      </c>
      <c r="J476" s="44" t="s">
        <v>27</v>
      </c>
      <c r="K476" s="44" t="s">
        <v>27</v>
      </c>
      <c r="L476" s="44" t="s">
        <v>27</v>
      </c>
      <c r="M476" s="44"/>
      <c r="N476" s="44" t="s">
        <v>27</v>
      </c>
      <c r="O476" s="44">
        <v>4</v>
      </c>
      <c r="P476" s="41"/>
      <c r="Q476" s="41">
        <v>40909</v>
      </c>
      <c r="R476" s="44"/>
      <c r="S476" s="44">
        <f t="shared" ca="1" si="7"/>
        <v>60</v>
      </c>
      <c r="T476" s="44"/>
      <c r="U476" s="44"/>
      <c r="V476" s="44"/>
      <c r="W476" s="44" t="s">
        <v>27</v>
      </c>
      <c r="X476" s="44"/>
      <c r="Y476" s="44"/>
      <c r="Z476" s="44"/>
      <c r="AA476" s="44"/>
    </row>
    <row r="477" spans="1:27" x14ac:dyDescent="0.3">
      <c r="A477" s="41">
        <v>44492</v>
      </c>
      <c r="B477" s="42">
        <v>475</v>
      </c>
      <c r="C477" s="43">
        <v>110840</v>
      </c>
      <c r="D477" s="44" t="s">
        <v>31</v>
      </c>
      <c r="E477" s="44" t="s">
        <v>32</v>
      </c>
      <c r="F477" s="44">
        <v>5</v>
      </c>
      <c r="G477" s="44" t="s">
        <v>37</v>
      </c>
      <c r="H477" s="44" t="s">
        <v>43</v>
      </c>
      <c r="I477" s="44" t="s">
        <v>40</v>
      </c>
      <c r="J477" s="44" t="s">
        <v>27</v>
      </c>
      <c r="K477" s="44" t="s">
        <v>27</v>
      </c>
      <c r="L477" s="44" t="s">
        <v>27</v>
      </c>
      <c r="M477" s="44"/>
      <c r="N477" s="44" t="s">
        <v>27</v>
      </c>
      <c r="O477" s="44">
        <v>2</v>
      </c>
      <c r="P477" s="41"/>
      <c r="Q477" s="41">
        <v>43466</v>
      </c>
      <c r="R477" s="44"/>
      <c r="S477" s="44">
        <f t="shared" ca="1" si="7"/>
        <v>73</v>
      </c>
      <c r="T477" s="44"/>
      <c r="U477" s="44"/>
      <c r="V477" s="44"/>
      <c r="W477" s="44" t="s">
        <v>27</v>
      </c>
      <c r="X477" s="44"/>
      <c r="Y477" s="44"/>
      <c r="Z477" s="44"/>
      <c r="AA477" s="44"/>
    </row>
    <row r="478" spans="1:27" x14ac:dyDescent="0.3">
      <c r="A478" s="41">
        <v>44492</v>
      </c>
      <c r="B478" s="42">
        <v>476</v>
      </c>
      <c r="C478" s="43">
        <v>146720</v>
      </c>
      <c r="D478" s="44" t="s">
        <v>34</v>
      </c>
      <c r="E478" s="44" t="s">
        <v>32</v>
      </c>
      <c r="F478" s="44">
        <v>4</v>
      </c>
      <c r="G478" s="44" t="s">
        <v>66</v>
      </c>
      <c r="H478" s="44" t="s">
        <v>43</v>
      </c>
      <c r="I478" s="44" t="s">
        <v>40</v>
      </c>
      <c r="J478" s="44" t="s">
        <v>27</v>
      </c>
      <c r="K478" s="44" t="s">
        <v>27</v>
      </c>
      <c r="L478" s="44" t="s">
        <v>27</v>
      </c>
      <c r="M478" s="44"/>
      <c r="N478" s="44" t="s">
        <v>27</v>
      </c>
      <c r="O478" s="44">
        <v>2</v>
      </c>
      <c r="P478" s="41"/>
      <c r="Q478" s="41">
        <v>39448</v>
      </c>
      <c r="R478" s="44"/>
      <c r="S478" s="44">
        <f t="shared" ca="1" si="7"/>
        <v>59</v>
      </c>
      <c r="T478" s="44"/>
      <c r="U478" s="44"/>
      <c r="V478" s="44"/>
      <c r="W478" s="44" t="s">
        <v>27</v>
      </c>
      <c r="X478" s="44"/>
      <c r="Y478" s="44"/>
      <c r="Z478" s="44"/>
      <c r="AA478" s="44"/>
    </row>
    <row r="479" spans="1:27" x14ac:dyDescent="0.3">
      <c r="A479" s="41">
        <v>44492</v>
      </c>
      <c r="B479" s="42">
        <v>477</v>
      </c>
      <c r="C479" s="43">
        <v>87176</v>
      </c>
      <c r="D479" s="44" t="s">
        <v>31</v>
      </c>
      <c r="E479" s="44" t="s">
        <v>32</v>
      </c>
      <c r="F479" s="44">
        <v>3</v>
      </c>
      <c r="G479" s="44" t="s">
        <v>38</v>
      </c>
      <c r="H479" s="44" t="s">
        <v>43</v>
      </c>
      <c r="I479" s="44" t="s">
        <v>40</v>
      </c>
      <c r="J479" s="44" t="s">
        <v>27</v>
      </c>
      <c r="K479" s="44" t="s">
        <v>27</v>
      </c>
      <c r="L479" s="44" t="s">
        <v>27</v>
      </c>
      <c r="M479" s="44"/>
      <c r="N479" s="44" t="s">
        <v>27</v>
      </c>
      <c r="O479" s="44">
        <v>3</v>
      </c>
      <c r="P479" s="41"/>
      <c r="Q479" s="41">
        <v>34335</v>
      </c>
      <c r="R479" s="44"/>
      <c r="S479" s="44">
        <f t="shared" ca="1" si="7"/>
        <v>73</v>
      </c>
      <c r="T479" s="44"/>
      <c r="U479" s="44"/>
      <c r="V479" s="44"/>
      <c r="W479" s="44" t="s">
        <v>27</v>
      </c>
      <c r="X479" s="44"/>
      <c r="Y479" s="44"/>
      <c r="Z479" s="44"/>
      <c r="AA479" s="44"/>
    </row>
    <row r="480" spans="1:27" x14ac:dyDescent="0.3">
      <c r="A480" s="41">
        <v>44492</v>
      </c>
      <c r="B480" s="42">
        <v>478</v>
      </c>
      <c r="C480" s="43">
        <v>97376</v>
      </c>
      <c r="D480" s="44" t="s">
        <v>31</v>
      </c>
      <c r="E480" s="44" t="s">
        <v>32</v>
      </c>
      <c r="F480" s="44">
        <v>2</v>
      </c>
      <c r="G480" s="44" t="s">
        <v>39</v>
      </c>
      <c r="H480" s="44" t="s">
        <v>43</v>
      </c>
      <c r="I480" s="44" t="s">
        <v>40</v>
      </c>
      <c r="J480" s="44" t="s">
        <v>27</v>
      </c>
      <c r="K480" s="44" t="s">
        <v>27</v>
      </c>
      <c r="L480" s="44" t="s">
        <v>27</v>
      </c>
      <c r="M480" s="44"/>
      <c r="N480" s="44" t="s">
        <v>27</v>
      </c>
      <c r="O480" s="44">
        <v>3</v>
      </c>
      <c r="P480" s="41"/>
      <c r="Q480" s="41">
        <v>34700</v>
      </c>
      <c r="R480" s="44"/>
      <c r="S480" s="44">
        <f t="shared" ca="1" si="7"/>
        <v>80</v>
      </c>
      <c r="T480" s="44"/>
      <c r="U480" s="44"/>
      <c r="V480" s="44"/>
      <c r="W480" s="44" t="s">
        <v>27</v>
      </c>
      <c r="X480" s="44"/>
      <c r="Y480" s="44"/>
      <c r="Z480" s="44"/>
      <c r="AA480" s="44"/>
    </row>
    <row r="481" spans="1:27" x14ac:dyDescent="0.3">
      <c r="A481" s="41">
        <v>44492</v>
      </c>
      <c r="B481" s="42">
        <v>479</v>
      </c>
      <c r="C481" s="43">
        <v>79554</v>
      </c>
      <c r="D481" s="44" t="s">
        <v>31</v>
      </c>
      <c r="E481" s="44" t="s">
        <v>32</v>
      </c>
      <c r="F481" s="44">
        <v>1</v>
      </c>
      <c r="G481" s="44" t="s">
        <v>37</v>
      </c>
      <c r="H481" s="44" t="s">
        <v>43</v>
      </c>
      <c r="I481" s="44" t="s">
        <v>40</v>
      </c>
      <c r="J481" s="44" t="s">
        <v>27</v>
      </c>
      <c r="K481" s="44" t="s">
        <v>27</v>
      </c>
      <c r="L481" s="44" t="s">
        <v>27</v>
      </c>
      <c r="M481" s="44"/>
      <c r="N481" s="44" t="s">
        <v>27</v>
      </c>
      <c r="O481" s="44">
        <v>4</v>
      </c>
      <c r="P481" s="41"/>
      <c r="Q481" s="41">
        <v>42370</v>
      </c>
      <c r="R481" s="44"/>
      <c r="S481" s="44">
        <f t="shared" ca="1" si="7"/>
        <v>83</v>
      </c>
      <c r="T481" s="44"/>
      <c r="U481" s="44"/>
      <c r="V481" s="44"/>
      <c r="W481" s="44" t="s">
        <v>27</v>
      </c>
      <c r="X481" s="44"/>
      <c r="Y481" s="44"/>
      <c r="Z481" s="44"/>
      <c r="AA481" s="44"/>
    </row>
    <row r="482" spans="1:27" x14ac:dyDescent="0.3">
      <c r="A482" s="41">
        <v>44492</v>
      </c>
      <c r="B482" s="42">
        <v>480</v>
      </c>
      <c r="C482" s="43">
        <v>118520</v>
      </c>
      <c r="D482" s="44" t="s">
        <v>31</v>
      </c>
      <c r="E482" s="44" t="s">
        <v>32</v>
      </c>
      <c r="F482" s="44">
        <v>4</v>
      </c>
      <c r="G482" s="44" t="s">
        <v>37</v>
      </c>
      <c r="H482" s="44" t="s">
        <v>43</v>
      </c>
      <c r="I482" s="44" t="s">
        <v>40</v>
      </c>
      <c r="J482" s="44" t="s">
        <v>27</v>
      </c>
      <c r="K482" s="44" t="s">
        <v>27</v>
      </c>
      <c r="L482" s="44" t="s">
        <v>27</v>
      </c>
      <c r="M482" s="44"/>
      <c r="N482" s="44" t="s">
        <v>27</v>
      </c>
      <c r="O482" s="44">
        <v>4</v>
      </c>
      <c r="P482" s="41"/>
      <c r="Q482" s="41">
        <v>37987</v>
      </c>
      <c r="R482" s="44"/>
      <c r="S482" s="44">
        <f t="shared" ca="1" si="7"/>
        <v>61</v>
      </c>
      <c r="T482" s="44"/>
      <c r="U482" s="44"/>
      <c r="V482" s="44"/>
      <c r="W482" s="44" t="s">
        <v>27</v>
      </c>
      <c r="X482" s="44"/>
      <c r="Y482" s="44"/>
      <c r="Z482" s="44"/>
      <c r="AA482" s="44"/>
    </row>
    <row r="483" spans="1:27" x14ac:dyDescent="0.3">
      <c r="A483" s="41">
        <v>44492</v>
      </c>
      <c r="B483" s="42">
        <v>481</v>
      </c>
      <c r="C483" s="43">
        <v>115724</v>
      </c>
      <c r="D483" s="44" t="s">
        <v>31</v>
      </c>
      <c r="E483" s="44" t="s">
        <v>32</v>
      </c>
      <c r="F483" s="44">
        <v>3</v>
      </c>
      <c r="G483" s="44" t="s">
        <v>66</v>
      </c>
      <c r="H483" s="44" t="s">
        <v>43</v>
      </c>
      <c r="I483" s="44" t="s">
        <v>40</v>
      </c>
      <c r="J483" s="44" t="s">
        <v>27</v>
      </c>
      <c r="K483" s="44" t="s">
        <v>27</v>
      </c>
      <c r="L483" s="44" t="s">
        <v>27</v>
      </c>
      <c r="M483" s="44"/>
      <c r="N483" s="44" t="s">
        <v>27</v>
      </c>
      <c r="O483" s="44">
        <v>3</v>
      </c>
      <c r="P483" s="41"/>
      <c r="Q483" s="41">
        <v>43101</v>
      </c>
      <c r="R483" s="44"/>
      <c r="S483" s="44">
        <f t="shared" ca="1" si="7"/>
        <v>83</v>
      </c>
      <c r="T483" s="44"/>
      <c r="U483" s="44"/>
      <c r="V483" s="44"/>
      <c r="W483" s="44" t="s">
        <v>27</v>
      </c>
      <c r="X483" s="44"/>
      <c r="Y483" s="44"/>
      <c r="Z483" s="44"/>
      <c r="AA483" s="44"/>
    </row>
    <row r="484" spans="1:27" x14ac:dyDescent="0.3">
      <c r="A484" s="41">
        <v>44492</v>
      </c>
      <c r="B484" s="42">
        <v>482</v>
      </c>
      <c r="C484" s="43">
        <v>86974</v>
      </c>
      <c r="D484" s="44" t="s">
        <v>34</v>
      </c>
      <c r="E484" s="44" t="s">
        <v>32</v>
      </c>
      <c r="F484" s="44">
        <v>2</v>
      </c>
      <c r="G484" s="44" t="s">
        <v>68</v>
      </c>
      <c r="H484" s="44" t="s">
        <v>43</v>
      </c>
      <c r="I484" s="44" t="s">
        <v>40</v>
      </c>
      <c r="J484" s="44" t="s">
        <v>27</v>
      </c>
      <c r="K484" s="44" t="s">
        <v>27</v>
      </c>
      <c r="L484" s="44" t="s">
        <v>27</v>
      </c>
      <c r="M484" s="44"/>
      <c r="N484" s="44" t="s">
        <v>27</v>
      </c>
      <c r="O484" s="44">
        <v>3</v>
      </c>
      <c r="P484" s="41"/>
      <c r="Q484" s="41">
        <v>43831</v>
      </c>
      <c r="R484" s="44"/>
      <c r="S484" s="44">
        <f t="shared" ca="1" si="7"/>
        <v>84</v>
      </c>
      <c r="T484" s="44"/>
      <c r="U484" s="44"/>
      <c r="V484" s="44"/>
      <c r="W484" s="44" t="s">
        <v>27</v>
      </c>
      <c r="X484" s="44"/>
      <c r="Y484" s="44"/>
      <c r="Z484" s="44"/>
      <c r="AA484" s="44"/>
    </row>
    <row r="485" spans="1:27" x14ac:dyDescent="0.3">
      <c r="A485" s="41">
        <v>44492</v>
      </c>
      <c r="B485" s="42">
        <v>483</v>
      </c>
      <c r="C485" s="43">
        <v>98264</v>
      </c>
      <c r="D485" s="44" t="s">
        <v>34</v>
      </c>
      <c r="E485" s="44" t="s">
        <v>32</v>
      </c>
      <c r="F485" s="44">
        <v>2</v>
      </c>
      <c r="G485" s="44" t="s">
        <v>39</v>
      </c>
      <c r="H485" s="44" t="s">
        <v>43</v>
      </c>
      <c r="I485" s="44" t="s">
        <v>40</v>
      </c>
      <c r="J485" s="44" t="s">
        <v>27</v>
      </c>
      <c r="K485" s="44" t="s">
        <v>27</v>
      </c>
      <c r="L485" s="44" t="s">
        <v>27</v>
      </c>
      <c r="M485" s="44"/>
      <c r="N485" s="44" t="s">
        <v>27</v>
      </c>
      <c r="O485" s="44">
        <v>3</v>
      </c>
      <c r="P485" s="41"/>
      <c r="Q485" s="41">
        <v>37257</v>
      </c>
      <c r="R485" s="44"/>
      <c r="S485" s="44">
        <f t="shared" ca="1" si="7"/>
        <v>80</v>
      </c>
      <c r="T485" s="44"/>
      <c r="U485" s="44"/>
      <c r="V485" s="44"/>
      <c r="W485" s="44" t="s">
        <v>27</v>
      </c>
      <c r="X485" s="44"/>
      <c r="Y485" s="44"/>
      <c r="Z485" s="44"/>
      <c r="AA485" s="44"/>
    </row>
    <row r="486" spans="1:27" x14ac:dyDescent="0.3">
      <c r="A486" s="41">
        <v>44492</v>
      </c>
      <c r="B486" s="42">
        <v>484</v>
      </c>
      <c r="C486" s="43">
        <v>66320</v>
      </c>
      <c r="D486" s="44" t="s">
        <v>34</v>
      </c>
      <c r="E486" s="44" t="s">
        <v>32</v>
      </c>
      <c r="F486" s="44">
        <v>2</v>
      </c>
      <c r="G486" s="44" t="s">
        <v>39</v>
      </c>
      <c r="H486" s="44" t="s">
        <v>43</v>
      </c>
      <c r="I486" s="44" t="s">
        <v>40</v>
      </c>
      <c r="J486" s="44" t="s">
        <v>27</v>
      </c>
      <c r="K486" s="44" t="s">
        <v>27</v>
      </c>
      <c r="L486" s="44" t="s">
        <v>27</v>
      </c>
      <c r="M486" s="44"/>
      <c r="N486" s="44" t="s">
        <v>27</v>
      </c>
      <c r="O486" s="44">
        <v>2</v>
      </c>
      <c r="P486" s="41"/>
      <c r="Q486" s="41">
        <v>39448</v>
      </c>
      <c r="R486" s="44"/>
      <c r="S486" s="44">
        <f t="shared" ca="1" si="7"/>
        <v>79</v>
      </c>
      <c r="T486" s="44"/>
      <c r="U486" s="44"/>
      <c r="V486" s="44"/>
      <c r="W486" s="44" t="s">
        <v>27</v>
      </c>
      <c r="X486" s="44"/>
      <c r="Y486" s="44"/>
      <c r="Z486" s="44"/>
      <c r="AA486" s="44"/>
    </row>
    <row r="487" spans="1:27" x14ac:dyDescent="0.3">
      <c r="A487" s="41">
        <v>44492</v>
      </c>
      <c r="B487" s="42">
        <v>485</v>
      </c>
      <c r="C487" s="43">
        <v>98680</v>
      </c>
      <c r="D487" s="44" t="s">
        <v>31</v>
      </c>
      <c r="E487" s="44" t="s">
        <v>32</v>
      </c>
      <c r="F487" s="44">
        <v>2</v>
      </c>
      <c r="G487" s="44" t="s">
        <v>39</v>
      </c>
      <c r="H487" s="44" t="s">
        <v>43</v>
      </c>
      <c r="I487" s="44" t="s">
        <v>40</v>
      </c>
      <c r="J487" s="44" t="s">
        <v>27</v>
      </c>
      <c r="K487" s="44" t="s">
        <v>27</v>
      </c>
      <c r="L487" s="44" t="s">
        <v>27</v>
      </c>
      <c r="M487" s="44"/>
      <c r="N487" s="44" t="s">
        <v>27</v>
      </c>
      <c r="O487" s="44">
        <v>4</v>
      </c>
      <c r="P487" s="41"/>
      <c r="Q487" s="41">
        <v>36892</v>
      </c>
      <c r="R487" s="44"/>
      <c r="S487" s="44">
        <f t="shared" ca="1" si="7"/>
        <v>66</v>
      </c>
      <c r="T487" s="44"/>
      <c r="U487" s="44"/>
      <c r="V487" s="44"/>
      <c r="W487" s="44" t="s">
        <v>27</v>
      </c>
      <c r="X487" s="44"/>
      <c r="Y487" s="44"/>
      <c r="Z487" s="44"/>
      <c r="AA487" s="44"/>
    </row>
    <row r="488" spans="1:27" x14ac:dyDescent="0.3">
      <c r="A488" s="41">
        <v>44492</v>
      </c>
      <c r="B488" s="42">
        <v>486</v>
      </c>
      <c r="C488" s="43">
        <v>110027</v>
      </c>
      <c r="D488" s="44" t="s">
        <v>31</v>
      </c>
      <c r="E488" s="44" t="s">
        <v>32</v>
      </c>
      <c r="F488" s="44">
        <v>3</v>
      </c>
      <c r="G488" s="44" t="s">
        <v>66</v>
      </c>
      <c r="H488" s="44" t="s">
        <v>43</v>
      </c>
      <c r="I488" s="44" t="s">
        <v>40</v>
      </c>
      <c r="J488" s="44" t="s">
        <v>27</v>
      </c>
      <c r="K488" s="44" t="s">
        <v>27</v>
      </c>
      <c r="L488" s="44" t="s">
        <v>27</v>
      </c>
      <c r="M488" s="44"/>
      <c r="N488" s="44" t="s">
        <v>27</v>
      </c>
      <c r="O488" s="44">
        <v>3</v>
      </c>
      <c r="P488" s="41"/>
      <c r="Q488" s="41">
        <v>40544</v>
      </c>
      <c r="R488" s="44"/>
      <c r="S488" s="44">
        <f t="shared" ca="1" si="7"/>
        <v>90</v>
      </c>
      <c r="T488" s="44"/>
      <c r="U488" s="44"/>
      <c r="V488" s="44"/>
      <c r="W488" s="44" t="s">
        <v>27</v>
      </c>
      <c r="X488" s="44"/>
      <c r="Y488" s="44"/>
      <c r="Z488" s="44"/>
      <c r="AA488" s="44"/>
    </row>
    <row r="489" spans="1:27" x14ac:dyDescent="0.3">
      <c r="A489" s="41">
        <v>44492</v>
      </c>
      <c r="B489" s="42">
        <v>487</v>
      </c>
      <c r="C489" s="43">
        <v>158184</v>
      </c>
      <c r="D489" s="44" t="s">
        <v>31</v>
      </c>
      <c r="E489" s="44" t="s">
        <v>32</v>
      </c>
      <c r="F489" s="44">
        <v>4</v>
      </c>
      <c r="G489" s="44" t="s">
        <v>37</v>
      </c>
      <c r="H489" s="44" t="s">
        <v>43</v>
      </c>
      <c r="I489" s="44" t="s">
        <v>40</v>
      </c>
      <c r="J489" s="44" t="s">
        <v>27</v>
      </c>
      <c r="K489" s="44" t="s">
        <v>27</v>
      </c>
      <c r="L489" s="44" t="s">
        <v>27</v>
      </c>
      <c r="M489" s="44"/>
      <c r="N489" s="44" t="s">
        <v>27</v>
      </c>
      <c r="O489" s="44">
        <v>2</v>
      </c>
      <c r="P489" s="41"/>
      <c r="Q489" s="41">
        <v>40544</v>
      </c>
      <c r="R489" s="44"/>
      <c r="S489" s="44">
        <f t="shared" ca="1" si="7"/>
        <v>64</v>
      </c>
      <c r="T489" s="44"/>
      <c r="U489" s="44"/>
      <c r="V489" s="44"/>
      <c r="W489" s="44" t="s">
        <v>27</v>
      </c>
      <c r="X489" s="44"/>
      <c r="Y489" s="44"/>
      <c r="Z489" s="44"/>
      <c r="AA489" s="44"/>
    </row>
    <row r="490" spans="1:27" x14ac:dyDescent="0.3">
      <c r="A490" s="41">
        <v>44492</v>
      </c>
      <c r="B490" s="42">
        <v>488</v>
      </c>
      <c r="C490" s="43">
        <v>60118</v>
      </c>
      <c r="D490" s="44" t="s">
        <v>31</v>
      </c>
      <c r="E490" s="44" t="s">
        <v>32</v>
      </c>
      <c r="F490" s="44">
        <v>1</v>
      </c>
      <c r="G490" s="44" t="s">
        <v>68</v>
      </c>
      <c r="H490" s="44" t="s">
        <v>43</v>
      </c>
      <c r="I490" s="44" t="s">
        <v>40</v>
      </c>
      <c r="J490" s="44" t="s">
        <v>27</v>
      </c>
      <c r="K490" s="44" t="s">
        <v>27</v>
      </c>
      <c r="L490" s="44" t="s">
        <v>27</v>
      </c>
      <c r="M490" s="44"/>
      <c r="N490" s="44" t="s">
        <v>27</v>
      </c>
      <c r="O490" s="44">
        <v>3</v>
      </c>
      <c r="P490" s="41"/>
      <c r="Q490" s="41">
        <v>42370</v>
      </c>
      <c r="R490" s="44"/>
      <c r="S490" s="44">
        <f t="shared" ca="1" si="7"/>
        <v>85</v>
      </c>
      <c r="T490" s="44"/>
      <c r="U490" s="44"/>
      <c r="V490" s="44"/>
      <c r="W490" s="44" t="s">
        <v>27</v>
      </c>
      <c r="X490" s="44"/>
      <c r="Y490" s="44"/>
      <c r="Z490" s="44"/>
      <c r="AA490" s="44"/>
    </row>
    <row r="491" spans="1:27" x14ac:dyDescent="0.3">
      <c r="A491" s="41">
        <v>44492</v>
      </c>
      <c r="B491" s="42">
        <v>489</v>
      </c>
      <c r="C491" s="43">
        <v>125515</v>
      </c>
      <c r="D491" s="44" t="s">
        <v>31</v>
      </c>
      <c r="E491" s="44" t="s">
        <v>32</v>
      </c>
      <c r="F491" s="44">
        <v>5</v>
      </c>
      <c r="G491" s="44" t="s">
        <v>37</v>
      </c>
      <c r="H491" s="44" t="s">
        <v>43</v>
      </c>
      <c r="I491" s="44" t="s">
        <v>40</v>
      </c>
      <c r="J491" s="44" t="s">
        <v>27</v>
      </c>
      <c r="K491" s="44" t="s">
        <v>27</v>
      </c>
      <c r="L491" s="44" t="s">
        <v>27</v>
      </c>
      <c r="M491" s="44"/>
      <c r="N491" s="44" t="s">
        <v>27</v>
      </c>
      <c r="O491" s="44">
        <v>3</v>
      </c>
      <c r="P491" s="41"/>
      <c r="Q491" s="41">
        <v>43831</v>
      </c>
      <c r="R491" s="44"/>
      <c r="S491" s="44">
        <f t="shared" ca="1" si="7"/>
        <v>53</v>
      </c>
      <c r="T491" s="44"/>
      <c r="U491" s="44"/>
      <c r="V491" s="44"/>
      <c r="W491" s="44" t="s">
        <v>27</v>
      </c>
      <c r="X491" s="44"/>
      <c r="Y491" s="44"/>
      <c r="Z491" s="44"/>
      <c r="AA491" s="44"/>
    </row>
    <row r="492" spans="1:27" x14ac:dyDescent="0.3">
      <c r="A492" s="41">
        <v>44492</v>
      </c>
      <c r="B492" s="42">
        <v>490</v>
      </c>
      <c r="C492" s="43">
        <v>97656</v>
      </c>
      <c r="D492" s="44" t="s">
        <v>31</v>
      </c>
      <c r="E492" s="44" t="s">
        <v>32</v>
      </c>
      <c r="F492" s="44">
        <v>4</v>
      </c>
      <c r="G492" s="44" t="s">
        <v>66</v>
      </c>
      <c r="H492" s="44" t="s">
        <v>43</v>
      </c>
      <c r="I492" s="44" t="s">
        <v>40</v>
      </c>
      <c r="J492" s="44" t="s">
        <v>27</v>
      </c>
      <c r="K492" s="44" t="s">
        <v>27</v>
      </c>
      <c r="L492" s="44" t="s">
        <v>27</v>
      </c>
      <c r="M492" s="44"/>
      <c r="N492" s="44" t="s">
        <v>27</v>
      </c>
      <c r="O492" s="44">
        <v>2</v>
      </c>
      <c r="P492" s="41"/>
      <c r="Q492" s="41">
        <v>38353</v>
      </c>
      <c r="R492" s="44"/>
      <c r="S492" s="44">
        <f t="shared" ca="1" si="7"/>
        <v>56</v>
      </c>
      <c r="T492" s="44"/>
      <c r="U492" s="44"/>
      <c r="V492" s="44"/>
      <c r="W492" s="44" t="s">
        <v>27</v>
      </c>
      <c r="X492" s="44"/>
      <c r="Y492" s="44"/>
      <c r="Z492" s="44"/>
      <c r="AA492" s="44"/>
    </row>
    <row r="493" spans="1:27" x14ac:dyDescent="0.3">
      <c r="A493" s="41">
        <v>44492</v>
      </c>
      <c r="B493" s="42">
        <v>491</v>
      </c>
      <c r="C493" s="43">
        <v>54755</v>
      </c>
      <c r="D493" s="44" t="s">
        <v>34</v>
      </c>
      <c r="E493" s="44" t="s">
        <v>32</v>
      </c>
      <c r="F493" s="44">
        <v>1</v>
      </c>
      <c r="G493" s="44" t="s">
        <v>68</v>
      </c>
      <c r="H493" s="44" t="s">
        <v>43</v>
      </c>
      <c r="I493" s="44" t="s">
        <v>40</v>
      </c>
      <c r="J493" s="44" t="s">
        <v>27</v>
      </c>
      <c r="K493" s="44" t="s">
        <v>27</v>
      </c>
      <c r="L493" s="44" t="s">
        <v>27</v>
      </c>
      <c r="M493" s="44"/>
      <c r="N493" s="44" t="s">
        <v>27</v>
      </c>
      <c r="O493" s="44">
        <v>3</v>
      </c>
      <c r="P493" s="41"/>
      <c r="Q493" s="41">
        <v>42370</v>
      </c>
      <c r="R493" s="44"/>
      <c r="S493" s="44">
        <f t="shared" ca="1" si="7"/>
        <v>78</v>
      </c>
      <c r="T493" s="44"/>
      <c r="U493" s="44"/>
      <c r="V493" s="44"/>
      <c r="W493" s="44" t="s">
        <v>27</v>
      </c>
      <c r="X493" s="44"/>
      <c r="Y493" s="44"/>
      <c r="Z493" s="44"/>
      <c r="AA493" s="44"/>
    </row>
    <row r="494" spans="1:27" x14ac:dyDescent="0.3">
      <c r="A494" s="41">
        <v>44492</v>
      </c>
      <c r="B494" s="42">
        <v>492</v>
      </c>
      <c r="C494" s="43">
        <v>84305</v>
      </c>
      <c r="D494" s="44" t="s">
        <v>31</v>
      </c>
      <c r="E494" s="44" t="s">
        <v>32</v>
      </c>
      <c r="F494" s="44">
        <v>3</v>
      </c>
      <c r="G494" s="44" t="s">
        <v>68</v>
      </c>
      <c r="H494" s="44" t="s">
        <v>43</v>
      </c>
      <c r="I494" s="44" t="s">
        <v>40</v>
      </c>
      <c r="J494" s="44" t="s">
        <v>27</v>
      </c>
      <c r="K494" s="44" t="s">
        <v>27</v>
      </c>
      <c r="L494" s="44" t="s">
        <v>27</v>
      </c>
      <c r="M494" s="44"/>
      <c r="N494" s="44" t="s">
        <v>27</v>
      </c>
      <c r="O494" s="44">
        <v>2</v>
      </c>
      <c r="P494" s="41"/>
      <c r="Q494" s="41">
        <v>43101</v>
      </c>
      <c r="R494" s="44"/>
      <c r="S494" s="44">
        <f t="shared" ca="1" si="7"/>
        <v>54</v>
      </c>
      <c r="T494" s="44"/>
      <c r="U494" s="44"/>
      <c r="V494" s="44"/>
      <c r="W494" s="44" t="s">
        <v>27</v>
      </c>
      <c r="X494" s="44"/>
      <c r="Y494" s="44"/>
      <c r="Z494" s="44"/>
      <c r="AA494" s="44"/>
    </row>
    <row r="495" spans="1:27" x14ac:dyDescent="0.3">
      <c r="A495" s="41">
        <v>44492</v>
      </c>
      <c r="B495" s="42">
        <v>493</v>
      </c>
      <c r="C495" s="43">
        <v>123979</v>
      </c>
      <c r="D495" s="44" t="s">
        <v>34</v>
      </c>
      <c r="E495" s="44" t="s">
        <v>32</v>
      </c>
      <c r="F495" s="44">
        <v>3</v>
      </c>
      <c r="G495" s="44" t="s">
        <v>68</v>
      </c>
      <c r="H495" s="44" t="s">
        <v>43</v>
      </c>
      <c r="I495" s="44" t="s">
        <v>40</v>
      </c>
      <c r="J495" s="44" t="s">
        <v>27</v>
      </c>
      <c r="K495" s="44" t="s">
        <v>27</v>
      </c>
      <c r="L495" s="44" t="s">
        <v>27</v>
      </c>
      <c r="M495" s="44"/>
      <c r="N495" s="44" t="s">
        <v>27</v>
      </c>
      <c r="O495" s="44">
        <v>3</v>
      </c>
      <c r="P495" s="41"/>
      <c r="Q495" s="41">
        <v>40909</v>
      </c>
      <c r="R495" s="44"/>
      <c r="S495" s="44">
        <f t="shared" ca="1" si="7"/>
        <v>73</v>
      </c>
      <c r="T495" s="44"/>
      <c r="U495" s="44"/>
      <c r="V495" s="44"/>
      <c r="W495" s="44" t="s">
        <v>27</v>
      </c>
      <c r="X495" s="44"/>
      <c r="Y495" s="44"/>
      <c r="Z495" s="44"/>
      <c r="AA495" s="44"/>
    </row>
    <row r="496" spans="1:27" x14ac:dyDescent="0.3">
      <c r="A496" s="41">
        <v>44492</v>
      </c>
      <c r="B496" s="42">
        <v>494</v>
      </c>
      <c r="C496" s="43">
        <v>93995</v>
      </c>
      <c r="D496" s="44" t="s">
        <v>34</v>
      </c>
      <c r="E496" s="44" t="s">
        <v>32</v>
      </c>
      <c r="F496" s="44">
        <v>5</v>
      </c>
      <c r="G496" s="44" t="s">
        <v>38</v>
      </c>
      <c r="H496" s="44" t="s">
        <v>43</v>
      </c>
      <c r="I496" s="44" t="s">
        <v>40</v>
      </c>
      <c r="J496" s="44" t="s">
        <v>27</v>
      </c>
      <c r="K496" s="44" t="s">
        <v>27</v>
      </c>
      <c r="L496" s="44" t="s">
        <v>27</v>
      </c>
      <c r="M496" s="44"/>
      <c r="N496" s="44" t="s">
        <v>27</v>
      </c>
      <c r="O496" s="44">
        <v>2</v>
      </c>
      <c r="P496" s="41"/>
      <c r="Q496" s="41">
        <v>39814</v>
      </c>
      <c r="R496" s="44"/>
      <c r="S496" s="44">
        <f t="shared" ca="1" si="7"/>
        <v>64</v>
      </c>
      <c r="T496" s="44"/>
      <c r="U496" s="44"/>
      <c r="V496" s="44"/>
      <c r="W496" s="44" t="s">
        <v>27</v>
      </c>
      <c r="X496" s="44"/>
      <c r="Y496" s="44"/>
      <c r="Z496" s="44"/>
      <c r="AA496" s="44"/>
    </row>
    <row r="497" spans="1:27" x14ac:dyDescent="0.3">
      <c r="A497" s="41">
        <v>44492</v>
      </c>
      <c r="B497" s="42">
        <v>495</v>
      </c>
      <c r="C497" s="43">
        <v>170910</v>
      </c>
      <c r="D497" s="44" t="s">
        <v>31</v>
      </c>
      <c r="E497" s="44" t="s">
        <v>32</v>
      </c>
      <c r="F497" s="44">
        <v>5</v>
      </c>
      <c r="G497" s="44" t="s">
        <v>66</v>
      </c>
      <c r="H497" s="44" t="s">
        <v>43</v>
      </c>
      <c r="I497" s="44" t="s">
        <v>40</v>
      </c>
      <c r="J497" s="44" t="s">
        <v>27</v>
      </c>
      <c r="K497" s="44" t="s">
        <v>27</v>
      </c>
      <c r="L497" s="44" t="s">
        <v>27</v>
      </c>
      <c r="M497" s="44"/>
      <c r="N497" s="44" t="s">
        <v>27</v>
      </c>
      <c r="O497" s="44">
        <v>1</v>
      </c>
      <c r="P497" s="41"/>
      <c r="Q497" s="41">
        <v>42736</v>
      </c>
      <c r="R497" s="44"/>
      <c r="S497" s="44">
        <f t="shared" ca="1" si="7"/>
        <v>52</v>
      </c>
      <c r="T497" s="44"/>
      <c r="U497" s="44"/>
      <c r="V497" s="44"/>
      <c r="W497" s="44" t="s">
        <v>27</v>
      </c>
      <c r="X497" s="44"/>
      <c r="Y497" s="44"/>
      <c r="Z497" s="44"/>
      <c r="AA497" s="44"/>
    </row>
    <row r="498" spans="1:27" x14ac:dyDescent="0.3">
      <c r="A498" s="41">
        <v>44492</v>
      </c>
      <c r="B498" s="42">
        <v>496</v>
      </c>
      <c r="C498" s="43">
        <v>86764</v>
      </c>
      <c r="D498" s="44" t="s">
        <v>34</v>
      </c>
      <c r="E498" s="44" t="s">
        <v>32</v>
      </c>
      <c r="F498" s="44">
        <v>4</v>
      </c>
      <c r="G498" s="44" t="s">
        <v>66</v>
      </c>
      <c r="H498" s="44" t="s">
        <v>43</v>
      </c>
      <c r="I498" s="44" t="s">
        <v>40</v>
      </c>
      <c r="J498" s="44" t="s">
        <v>27</v>
      </c>
      <c r="K498" s="44" t="s">
        <v>27</v>
      </c>
      <c r="L498" s="44" t="s">
        <v>27</v>
      </c>
      <c r="M498" s="44"/>
      <c r="N498" s="44" t="s">
        <v>27</v>
      </c>
      <c r="O498" s="44">
        <v>1</v>
      </c>
      <c r="P498" s="41"/>
      <c r="Q498" s="41">
        <v>40179</v>
      </c>
      <c r="R498" s="44"/>
      <c r="S498" s="44">
        <f t="shared" ca="1" si="7"/>
        <v>99</v>
      </c>
      <c r="T498" s="44"/>
      <c r="U498" s="44"/>
      <c r="V498" s="44"/>
      <c r="W498" s="44" t="s">
        <v>27</v>
      </c>
      <c r="X498" s="44"/>
      <c r="Y498" s="44"/>
      <c r="Z498" s="44"/>
      <c r="AA498" s="44"/>
    </row>
    <row r="499" spans="1:27" x14ac:dyDescent="0.3">
      <c r="A499" s="41">
        <v>44492</v>
      </c>
      <c r="B499" s="42">
        <v>497</v>
      </c>
      <c r="C499" s="43">
        <v>131399</v>
      </c>
      <c r="D499" s="44" t="s">
        <v>31</v>
      </c>
      <c r="E499" s="44" t="s">
        <v>32</v>
      </c>
      <c r="F499" s="44">
        <v>3</v>
      </c>
      <c r="G499" s="44" t="s">
        <v>37</v>
      </c>
      <c r="H499" s="44" t="s">
        <v>43</v>
      </c>
      <c r="I499" s="44" t="s">
        <v>40</v>
      </c>
      <c r="J499" s="44" t="s">
        <v>27</v>
      </c>
      <c r="K499" s="44" t="s">
        <v>27</v>
      </c>
      <c r="L499" s="44" t="s">
        <v>27</v>
      </c>
      <c r="M499" s="44"/>
      <c r="N499" s="44" t="s">
        <v>27</v>
      </c>
      <c r="O499" s="44">
        <v>2</v>
      </c>
      <c r="P499" s="41"/>
      <c r="Q499" s="41">
        <v>38718</v>
      </c>
      <c r="R499" s="44"/>
      <c r="S499" s="44">
        <f t="shared" ca="1" si="7"/>
        <v>89</v>
      </c>
      <c r="T499" s="44"/>
      <c r="U499" s="44"/>
      <c r="V499" s="44"/>
      <c r="W499" s="44" t="s">
        <v>27</v>
      </c>
      <c r="X499" s="44"/>
      <c r="Y499" s="44"/>
      <c r="Z499" s="44"/>
      <c r="AA499" s="44"/>
    </row>
    <row r="500" spans="1:27" x14ac:dyDescent="0.3">
      <c r="A500" s="41">
        <v>44492</v>
      </c>
      <c r="B500" s="42">
        <v>498</v>
      </c>
      <c r="C500" s="43">
        <v>65190</v>
      </c>
      <c r="D500" s="44" t="s">
        <v>34</v>
      </c>
      <c r="E500" s="44" t="s">
        <v>32</v>
      </c>
      <c r="F500" s="44">
        <v>2</v>
      </c>
      <c r="G500" s="44" t="s">
        <v>37</v>
      </c>
      <c r="H500" s="44" t="s">
        <v>43</v>
      </c>
      <c r="I500" s="44" t="s">
        <v>40</v>
      </c>
      <c r="J500" s="44" t="s">
        <v>27</v>
      </c>
      <c r="K500" s="44" t="s">
        <v>27</v>
      </c>
      <c r="L500" s="44" t="s">
        <v>27</v>
      </c>
      <c r="M500" s="44"/>
      <c r="N500" s="44" t="s">
        <v>27</v>
      </c>
      <c r="O500" s="44">
        <v>4</v>
      </c>
      <c r="P500" s="41"/>
      <c r="Q500" s="41">
        <v>40179</v>
      </c>
      <c r="R500" s="44"/>
      <c r="S500" s="44">
        <f t="shared" ca="1" si="7"/>
        <v>95</v>
      </c>
      <c r="T500" s="44"/>
      <c r="U500" s="44"/>
      <c r="V500" s="44"/>
      <c r="W500" s="44" t="s">
        <v>27</v>
      </c>
      <c r="X500" s="44"/>
      <c r="Y500" s="44"/>
      <c r="Z500" s="44"/>
      <c r="AA500" s="44"/>
    </row>
    <row r="501" spans="1:27" x14ac:dyDescent="0.3">
      <c r="A501" s="41">
        <v>44492</v>
      </c>
      <c r="B501" s="42">
        <v>499</v>
      </c>
      <c r="C501" s="43">
        <v>68140</v>
      </c>
      <c r="D501" s="44" t="s">
        <v>34</v>
      </c>
      <c r="E501" s="44" t="s">
        <v>32</v>
      </c>
      <c r="F501" s="44">
        <v>1</v>
      </c>
      <c r="G501" s="44" t="s">
        <v>37</v>
      </c>
      <c r="H501" s="44" t="s">
        <v>43</v>
      </c>
      <c r="I501" s="44" t="s">
        <v>40</v>
      </c>
      <c r="J501" s="44" t="s">
        <v>27</v>
      </c>
      <c r="K501" s="44" t="s">
        <v>27</v>
      </c>
      <c r="L501" s="44" t="s">
        <v>27</v>
      </c>
      <c r="M501" s="44"/>
      <c r="N501" s="44" t="s">
        <v>27</v>
      </c>
      <c r="O501" s="44">
        <v>3</v>
      </c>
      <c r="P501" s="41"/>
      <c r="Q501" s="41">
        <v>39448</v>
      </c>
      <c r="R501" s="44"/>
      <c r="S501" s="44">
        <f t="shared" ca="1" si="7"/>
        <v>53</v>
      </c>
      <c r="T501" s="44"/>
      <c r="U501" s="44"/>
      <c r="V501" s="44"/>
      <c r="W501" s="44" t="s">
        <v>27</v>
      </c>
      <c r="X501" s="44"/>
      <c r="Y501" s="44"/>
      <c r="Z501" s="44"/>
      <c r="AA501" s="44"/>
    </row>
    <row r="502" spans="1:27" x14ac:dyDescent="0.3">
      <c r="A502" s="41">
        <v>44492</v>
      </c>
      <c r="B502" s="42">
        <v>500</v>
      </c>
      <c r="C502" s="43">
        <v>73102</v>
      </c>
      <c r="D502" s="44" t="s">
        <v>34</v>
      </c>
      <c r="E502" s="44" t="s">
        <v>32</v>
      </c>
      <c r="F502" s="44">
        <v>2</v>
      </c>
      <c r="G502" s="44" t="s">
        <v>38</v>
      </c>
      <c r="H502" s="44" t="s">
        <v>43</v>
      </c>
      <c r="I502" s="44" t="s">
        <v>40</v>
      </c>
      <c r="J502" s="44" t="s">
        <v>27</v>
      </c>
      <c r="K502" s="44" t="s">
        <v>27</v>
      </c>
      <c r="L502" s="44" t="s">
        <v>27</v>
      </c>
      <c r="M502" s="44"/>
      <c r="N502" s="44" t="s">
        <v>27</v>
      </c>
      <c r="O502" s="44">
        <v>3</v>
      </c>
      <c r="P502" s="41"/>
      <c r="Q502" s="41">
        <v>42370</v>
      </c>
      <c r="R502" s="44"/>
      <c r="S502" s="44">
        <f t="shared" ca="1" si="7"/>
        <v>89</v>
      </c>
      <c r="T502" s="44"/>
      <c r="U502" s="44"/>
      <c r="V502" s="44"/>
      <c r="W502" s="44" t="s">
        <v>27</v>
      </c>
      <c r="X502" s="44"/>
      <c r="Y502" s="44"/>
      <c r="Z502" s="44"/>
      <c r="AA502" s="44"/>
    </row>
    <row r="503" spans="1:27" x14ac:dyDescent="0.3">
      <c r="A503" s="41">
        <v>44492</v>
      </c>
      <c r="B503" s="42">
        <v>501</v>
      </c>
      <c r="C503" s="43">
        <v>88649</v>
      </c>
      <c r="D503" s="44" t="s">
        <v>31</v>
      </c>
      <c r="E503" s="44" t="s">
        <v>32</v>
      </c>
      <c r="F503" s="44">
        <v>3</v>
      </c>
      <c r="G503" s="44" t="s">
        <v>39</v>
      </c>
      <c r="H503" s="44" t="s">
        <v>43</v>
      </c>
      <c r="I503" s="44" t="s">
        <v>40</v>
      </c>
      <c r="J503" s="44" t="s">
        <v>27</v>
      </c>
      <c r="K503" s="44" t="s">
        <v>27</v>
      </c>
      <c r="L503" s="44" t="s">
        <v>27</v>
      </c>
      <c r="M503" s="44"/>
      <c r="N503" s="44" t="s">
        <v>27</v>
      </c>
      <c r="O503" s="44">
        <v>3</v>
      </c>
      <c r="P503" s="41"/>
      <c r="Q503" s="41">
        <v>39083</v>
      </c>
      <c r="R503" s="44"/>
      <c r="S503" s="44">
        <f t="shared" ca="1" si="7"/>
        <v>51</v>
      </c>
      <c r="T503" s="44"/>
      <c r="U503" s="44"/>
      <c r="V503" s="44"/>
      <c r="W503" s="44" t="s">
        <v>27</v>
      </c>
      <c r="X503" s="44"/>
      <c r="Y503" s="44"/>
      <c r="Z503" s="44"/>
      <c r="AA503" s="44"/>
    </row>
    <row r="504" spans="1:27" x14ac:dyDescent="0.3">
      <c r="A504" s="41">
        <v>44492</v>
      </c>
      <c r="B504" s="42">
        <v>502</v>
      </c>
      <c r="C504" s="43">
        <v>98389</v>
      </c>
      <c r="D504" s="44" t="s">
        <v>34</v>
      </c>
      <c r="E504" s="44" t="s">
        <v>32</v>
      </c>
      <c r="F504" s="44">
        <v>3</v>
      </c>
      <c r="G504" s="44" t="s">
        <v>37</v>
      </c>
      <c r="H504" s="44" t="s">
        <v>43</v>
      </c>
      <c r="I504" s="44" t="s">
        <v>40</v>
      </c>
      <c r="J504" s="44" t="s">
        <v>27</v>
      </c>
      <c r="K504" s="44" t="s">
        <v>27</v>
      </c>
      <c r="L504" s="44" t="s">
        <v>27</v>
      </c>
      <c r="M504" s="44"/>
      <c r="N504" s="44" t="s">
        <v>27</v>
      </c>
      <c r="O504" s="44">
        <v>3</v>
      </c>
      <c r="P504" s="41"/>
      <c r="Q504" s="41">
        <v>40179</v>
      </c>
      <c r="R504" s="44"/>
      <c r="S504" s="44">
        <f t="shared" ca="1" si="7"/>
        <v>83</v>
      </c>
      <c r="T504" s="44"/>
      <c r="U504" s="44"/>
      <c r="V504" s="44"/>
      <c r="W504" s="44" t="s">
        <v>27</v>
      </c>
      <c r="X504" s="44"/>
      <c r="Y504" s="44"/>
      <c r="Z504" s="44"/>
      <c r="AA504" s="44"/>
    </row>
    <row r="505" spans="1:27" x14ac:dyDescent="0.3">
      <c r="A505" s="41">
        <v>44492</v>
      </c>
      <c r="B505" s="42">
        <v>503</v>
      </c>
      <c r="C505" s="43">
        <v>116222</v>
      </c>
      <c r="D505" s="44" t="s">
        <v>31</v>
      </c>
      <c r="E505" s="44" t="s">
        <v>32</v>
      </c>
      <c r="F505" s="44">
        <v>3</v>
      </c>
      <c r="G505" s="44" t="s">
        <v>39</v>
      </c>
      <c r="H505" s="44" t="s">
        <v>43</v>
      </c>
      <c r="I505" s="44" t="s">
        <v>40</v>
      </c>
      <c r="J505" s="44" t="s">
        <v>27</v>
      </c>
      <c r="K505" s="44" t="s">
        <v>27</v>
      </c>
      <c r="L505" s="44" t="s">
        <v>27</v>
      </c>
      <c r="M505" s="44"/>
      <c r="N505" s="44" t="s">
        <v>27</v>
      </c>
      <c r="O505" s="44">
        <v>2</v>
      </c>
      <c r="P505" s="41"/>
      <c r="Q505" s="41">
        <v>38718</v>
      </c>
      <c r="R505" s="44"/>
      <c r="S505" s="44">
        <f t="shared" ca="1" si="7"/>
        <v>96</v>
      </c>
      <c r="T505" s="44"/>
      <c r="U505" s="44"/>
      <c r="V505" s="44"/>
      <c r="W505" s="44" t="s">
        <v>27</v>
      </c>
      <c r="X505" s="44"/>
      <c r="Y505" s="44"/>
      <c r="Z505" s="44"/>
      <c r="AA505" s="44"/>
    </row>
    <row r="506" spans="1:27" x14ac:dyDescent="0.3">
      <c r="A506" s="41">
        <v>44492</v>
      </c>
      <c r="B506" s="42">
        <v>504</v>
      </c>
      <c r="C506" s="43">
        <v>63271</v>
      </c>
      <c r="D506" s="44" t="s">
        <v>31</v>
      </c>
      <c r="E506" s="44" t="s">
        <v>32</v>
      </c>
      <c r="F506" s="44">
        <v>1</v>
      </c>
      <c r="G506" s="44" t="s">
        <v>39</v>
      </c>
      <c r="H506" s="44" t="s">
        <v>43</v>
      </c>
      <c r="I506" s="44" t="s">
        <v>40</v>
      </c>
      <c r="J506" s="44" t="s">
        <v>27</v>
      </c>
      <c r="K506" s="44" t="s">
        <v>27</v>
      </c>
      <c r="L506" s="44" t="s">
        <v>27</v>
      </c>
      <c r="M506" s="44"/>
      <c r="N506" s="44" t="s">
        <v>27</v>
      </c>
      <c r="O506" s="44">
        <v>2</v>
      </c>
      <c r="P506" s="41"/>
      <c r="Q506" s="41">
        <v>33239</v>
      </c>
      <c r="R506" s="44"/>
      <c r="S506" s="44">
        <f t="shared" ca="1" si="7"/>
        <v>92</v>
      </c>
      <c r="T506" s="44"/>
      <c r="U506" s="44"/>
      <c r="V506" s="44"/>
      <c r="W506" s="44" t="s">
        <v>27</v>
      </c>
      <c r="X506" s="44"/>
      <c r="Y506" s="44"/>
      <c r="Z506" s="44"/>
      <c r="AA506" s="44"/>
    </row>
    <row r="507" spans="1:27" x14ac:dyDescent="0.3">
      <c r="A507" s="41">
        <v>44492</v>
      </c>
      <c r="B507" s="42">
        <v>505</v>
      </c>
      <c r="C507" s="43">
        <v>108496</v>
      </c>
      <c r="D507" s="44" t="s">
        <v>31</v>
      </c>
      <c r="E507" s="44" t="s">
        <v>32</v>
      </c>
      <c r="F507" s="44">
        <v>2</v>
      </c>
      <c r="G507" s="44" t="s">
        <v>68</v>
      </c>
      <c r="H507" s="44" t="s">
        <v>43</v>
      </c>
      <c r="I507" s="44" t="s">
        <v>40</v>
      </c>
      <c r="J507" s="44" t="s">
        <v>27</v>
      </c>
      <c r="K507" s="44" t="s">
        <v>27</v>
      </c>
      <c r="L507" s="44" t="s">
        <v>27</v>
      </c>
      <c r="M507" s="44"/>
      <c r="N507" s="44" t="s">
        <v>27</v>
      </c>
      <c r="O507" s="44">
        <v>4</v>
      </c>
      <c r="P507" s="41"/>
      <c r="Q507" s="41">
        <v>38353</v>
      </c>
      <c r="R507" s="44"/>
      <c r="S507" s="44">
        <f t="shared" ca="1" si="7"/>
        <v>72</v>
      </c>
      <c r="T507" s="44"/>
      <c r="U507" s="44"/>
      <c r="V507" s="44"/>
      <c r="W507" s="44" t="s">
        <v>27</v>
      </c>
      <c r="X507" s="44"/>
      <c r="Y507" s="44"/>
      <c r="Z507" s="44"/>
      <c r="AA507" s="44"/>
    </row>
    <row r="508" spans="1:27" x14ac:dyDescent="0.3">
      <c r="A508" s="41">
        <v>44492</v>
      </c>
      <c r="B508" s="42">
        <v>506</v>
      </c>
      <c r="C508" s="43">
        <v>78192</v>
      </c>
      <c r="D508" s="44" t="s">
        <v>31</v>
      </c>
      <c r="E508" s="44" t="s">
        <v>32</v>
      </c>
      <c r="F508" s="44">
        <v>1</v>
      </c>
      <c r="G508" s="44" t="s">
        <v>66</v>
      </c>
      <c r="H508" s="44" t="s">
        <v>43</v>
      </c>
      <c r="I508" s="44" t="s">
        <v>40</v>
      </c>
      <c r="J508" s="44" t="s">
        <v>27</v>
      </c>
      <c r="K508" s="44" t="s">
        <v>27</v>
      </c>
      <c r="L508" s="44" t="s">
        <v>27</v>
      </c>
      <c r="M508" s="44"/>
      <c r="N508" s="44" t="s">
        <v>27</v>
      </c>
      <c r="O508" s="44">
        <v>3</v>
      </c>
      <c r="P508" s="41"/>
      <c r="Q508" s="41">
        <v>40179</v>
      </c>
      <c r="R508" s="44"/>
      <c r="S508" s="44">
        <f t="shared" ca="1" si="7"/>
        <v>88</v>
      </c>
      <c r="T508" s="44"/>
      <c r="U508" s="44"/>
      <c r="V508" s="44"/>
      <c r="W508" s="44" t="s">
        <v>27</v>
      </c>
      <c r="X508" s="44"/>
      <c r="Y508" s="44"/>
      <c r="Z508" s="44"/>
      <c r="AA508" s="44"/>
    </row>
    <row r="509" spans="1:27" x14ac:dyDescent="0.3">
      <c r="A509" s="41">
        <v>44492</v>
      </c>
      <c r="B509" s="42">
        <v>507</v>
      </c>
      <c r="C509" s="43">
        <v>112942</v>
      </c>
      <c r="D509" s="44" t="s">
        <v>34</v>
      </c>
      <c r="E509" s="44" t="s">
        <v>32</v>
      </c>
      <c r="F509" s="44">
        <v>3</v>
      </c>
      <c r="G509" s="44" t="s">
        <v>66</v>
      </c>
      <c r="H509" s="44" t="s">
        <v>43</v>
      </c>
      <c r="I509" s="44" t="s">
        <v>40</v>
      </c>
      <c r="J509" s="44" t="s">
        <v>27</v>
      </c>
      <c r="K509" s="44" t="s">
        <v>27</v>
      </c>
      <c r="L509" s="44" t="s">
        <v>27</v>
      </c>
      <c r="M509" s="44"/>
      <c r="N509" s="44" t="s">
        <v>27</v>
      </c>
      <c r="O509" s="44">
        <v>3</v>
      </c>
      <c r="P509" s="41"/>
      <c r="Q509" s="41">
        <v>42005</v>
      </c>
      <c r="R509" s="44"/>
      <c r="S509" s="44">
        <f t="shared" ca="1" si="7"/>
        <v>68</v>
      </c>
      <c r="T509" s="44"/>
      <c r="U509" s="44"/>
      <c r="V509" s="44"/>
      <c r="W509" s="44" t="s">
        <v>27</v>
      </c>
      <c r="X509" s="44"/>
      <c r="Y509" s="44"/>
      <c r="Z509" s="44"/>
      <c r="AA509" s="44"/>
    </row>
    <row r="510" spans="1:27" x14ac:dyDescent="0.3">
      <c r="A510" s="41">
        <v>44492</v>
      </c>
      <c r="B510" s="42">
        <v>508</v>
      </c>
      <c r="C510" s="43">
        <v>77612</v>
      </c>
      <c r="D510" s="44" t="s">
        <v>31</v>
      </c>
      <c r="E510" s="44" t="s">
        <v>32</v>
      </c>
      <c r="F510" s="44">
        <v>2</v>
      </c>
      <c r="G510" s="44" t="s">
        <v>66</v>
      </c>
      <c r="H510" s="44" t="s">
        <v>43</v>
      </c>
      <c r="I510" s="44" t="s">
        <v>40</v>
      </c>
      <c r="J510" s="44" t="s">
        <v>27</v>
      </c>
      <c r="K510" s="44" t="s">
        <v>27</v>
      </c>
      <c r="L510" s="44" t="s">
        <v>27</v>
      </c>
      <c r="M510" s="44"/>
      <c r="N510" s="44" t="s">
        <v>27</v>
      </c>
      <c r="O510" s="44">
        <v>2</v>
      </c>
      <c r="P510" s="41"/>
      <c r="Q510" s="41">
        <v>36526</v>
      </c>
      <c r="R510" s="44"/>
      <c r="S510" s="44">
        <f t="shared" ca="1" si="7"/>
        <v>90</v>
      </c>
      <c r="T510" s="44"/>
      <c r="U510" s="44"/>
      <c r="V510" s="44"/>
      <c r="W510" s="44" t="s">
        <v>27</v>
      </c>
      <c r="X510" s="44"/>
      <c r="Y510" s="44"/>
      <c r="Z510" s="44"/>
      <c r="AA510" s="44"/>
    </row>
    <row r="511" spans="1:27" x14ac:dyDescent="0.3">
      <c r="A511" s="41">
        <v>44492</v>
      </c>
      <c r="B511" s="42">
        <v>509</v>
      </c>
      <c r="C511" s="43">
        <v>82793</v>
      </c>
      <c r="D511" s="44" t="s">
        <v>31</v>
      </c>
      <c r="E511" s="44" t="s">
        <v>32</v>
      </c>
      <c r="F511" s="44">
        <v>3</v>
      </c>
      <c r="G511" s="44" t="s">
        <v>38</v>
      </c>
      <c r="H511" s="44" t="s">
        <v>43</v>
      </c>
      <c r="I511" s="44" t="s">
        <v>40</v>
      </c>
      <c r="J511" s="44" t="s">
        <v>27</v>
      </c>
      <c r="K511" s="44" t="s">
        <v>27</v>
      </c>
      <c r="L511" s="44" t="s">
        <v>27</v>
      </c>
      <c r="M511" s="44"/>
      <c r="N511" s="44" t="s">
        <v>27</v>
      </c>
      <c r="O511" s="44">
        <v>2</v>
      </c>
      <c r="P511" s="41"/>
      <c r="Q511" s="41">
        <v>37987</v>
      </c>
      <c r="R511" s="44"/>
      <c r="S511" s="44">
        <f t="shared" ca="1" si="7"/>
        <v>66</v>
      </c>
      <c r="T511" s="44"/>
      <c r="U511" s="44"/>
      <c r="V511" s="44"/>
      <c r="W511" s="44" t="s">
        <v>27</v>
      </c>
      <c r="X511" s="44"/>
      <c r="Y511" s="44"/>
      <c r="Z511" s="44"/>
      <c r="AA511" s="44"/>
    </row>
    <row r="512" spans="1:27" x14ac:dyDescent="0.3">
      <c r="A512" s="41">
        <v>44492</v>
      </c>
      <c r="B512" s="42">
        <v>510</v>
      </c>
      <c r="C512" s="43">
        <v>73506</v>
      </c>
      <c r="D512" s="44" t="s">
        <v>31</v>
      </c>
      <c r="E512" s="44" t="s">
        <v>32</v>
      </c>
      <c r="F512" s="44">
        <v>1</v>
      </c>
      <c r="G512" s="44" t="s">
        <v>66</v>
      </c>
      <c r="H512" s="44" t="s">
        <v>43</v>
      </c>
      <c r="I512" s="44" t="s">
        <v>40</v>
      </c>
      <c r="J512" s="44" t="s">
        <v>27</v>
      </c>
      <c r="K512" s="44" t="s">
        <v>27</v>
      </c>
      <c r="L512" s="44" t="s">
        <v>27</v>
      </c>
      <c r="M512" s="44"/>
      <c r="N512" s="44" t="s">
        <v>27</v>
      </c>
      <c r="O512" s="44">
        <v>3</v>
      </c>
      <c r="P512" s="41"/>
      <c r="Q512" s="41">
        <v>36161</v>
      </c>
      <c r="R512" s="44"/>
      <c r="S512" s="44">
        <f t="shared" ca="1" si="7"/>
        <v>64</v>
      </c>
      <c r="T512" s="44"/>
      <c r="U512" s="44"/>
      <c r="V512" s="44"/>
      <c r="W512" s="44" t="s">
        <v>27</v>
      </c>
      <c r="X512" s="44"/>
      <c r="Y512" s="44"/>
      <c r="Z512" s="44"/>
      <c r="AA512" s="44"/>
    </row>
    <row r="513" spans="1:27" x14ac:dyDescent="0.3">
      <c r="A513" s="41">
        <v>44492</v>
      </c>
      <c r="B513" s="42">
        <v>511</v>
      </c>
      <c r="C513" s="43">
        <v>86282</v>
      </c>
      <c r="D513" s="44" t="s">
        <v>31</v>
      </c>
      <c r="E513" s="44" t="s">
        <v>36</v>
      </c>
      <c r="F513" s="44">
        <v>2</v>
      </c>
      <c r="G513" s="44" t="s">
        <v>66</v>
      </c>
      <c r="H513" s="44" t="s">
        <v>43</v>
      </c>
      <c r="I513" s="44" t="s">
        <v>40</v>
      </c>
      <c r="J513" s="44" t="s">
        <v>27</v>
      </c>
      <c r="K513" s="44" t="s">
        <v>27</v>
      </c>
      <c r="L513" s="44" t="s">
        <v>27</v>
      </c>
      <c r="M513" s="44"/>
      <c r="N513" s="44" t="s">
        <v>27</v>
      </c>
      <c r="O513" s="44">
        <v>3</v>
      </c>
      <c r="P513" s="41"/>
      <c r="Q513" s="41">
        <v>42370</v>
      </c>
      <c r="R513" s="44"/>
      <c r="S513" s="44">
        <f t="shared" ca="1" si="7"/>
        <v>63</v>
      </c>
      <c r="T513" s="44"/>
      <c r="U513" s="44"/>
      <c r="V513" s="44"/>
      <c r="W513" s="44" t="s">
        <v>27</v>
      </c>
      <c r="X513" s="44"/>
      <c r="Y513" s="44"/>
      <c r="Z513" s="44"/>
      <c r="AA513" s="44"/>
    </row>
    <row r="514" spans="1:27" x14ac:dyDescent="0.3">
      <c r="A514" s="41">
        <v>44492</v>
      </c>
      <c r="B514" s="42">
        <v>512</v>
      </c>
      <c r="C514" s="43">
        <v>126100</v>
      </c>
      <c r="D514" s="44" t="s">
        <v>31</v>
      </c>
      <c r="E514" s="44" t="s">
        <v>36</v>
      </c>
      <c r="F514" s="44">
        <v>4</v>
      </c>
      <c r="G514" s="44" t="s">
        <v>39</v>
      </c>
      <c r="H514" s="44" t="s">
        <v>43</v>
      </c>
      <c r="I514" s="44" t="s">
        <v>40</v>
      </c>
      <c r="J514" s="44" t="s">
        <v>27</v>
      </c>
      <c r="K514" s="44" t="s">
        <v>27</v>
      </c>
      <c r="L514" s="44" t="s">
        <v>27</v>
      </c>
      <c r="M514" s="44"/>
      <c r="N514" s="44" t="s">
        <v>27</v>
      </c>
      <c r="O514" s="44">
        <v>3</v>
      </c>
      <c r="P514" s="41"/>
      <c r="Q514" s="41">
        <v>36892</v>
      </c>
      <c r="R514" s="44"/>
      <c r="S514" s="44">
        <f t="shared" ca="1" si="7"/>
        <v>54</v>
      </c>
      <c r="T514" s="44"/>
      <c r="U514" s="44"/>
      <c r="V514" s="44"/>
      <c r="W514" s="44" t="s">
        <v>27</v>
      </c>
      <c r="X514" s="44"/>
      <c r="Y514" s="44"/>
      <c r="Z514" s="44"/>
      <c r="AA514" s="44"/>
    </row>
    <row r="515" spans="1:27" x14ac:dyDescent="0.3">
      <c r="A515" s="41">
        <v>44492</v>
      </c>
      <c r="B515" s="42">
        <v>513</v>
      </c>
      <c r="C515" s="43">
        <v>79666</v>
      </c>
      <c r="D515" s="44" t="s">
        <v>34</v>
      </c>
      <c r="E515" s="44" t="s">
        <v>36</v>
      </c>
      <c r="F515" s="44">
        <v>2</v>
      </c>
      <c r="G515" s="44" t="s">
        <v>37</v>
      </c>
      <c r="H515" s="44" t="s">
        <v>43</v>
      </c>
      <c r="I515" s="44" t="s">
        <v>40</v>
      </c>
      <c r="J515" s="44" t="s">
        <v>27</v>
      </c>
      <c r="K515" s="44" t="s">
        <v>27</v>
      </c>
      <c r="L515" s="44" t="s">
        <v>27</v>
      </c>
      <c r="M515" s="44"/>
      <c r="N515" s="44" t="s">
        <v>27</v>
      </c>
      <c r="O515" s="44">
        <v>3</v>
      </c>
      <c r="P515" s="41"/>
      <c r="Q515" s="41">
        <v>40544</v>
      </c>
      <c r="R515" s="44"/>
      <c r="S515" s="44">
        <f t="shared" ca="1" si="7"/>
        <v>76</v>
      </c>
      <c r="T515" s="44"/>
      <c r="U515" s="44"/>
      <c r="V515" s="44"/>
      <c r="W515" s="44" t="s">
        <v>27</v>
      </c>
      <c r="X515" s="44"/>
      <c r="Y515" s="44"/>
      <c r="Z515" s="44"/>
      <c r="AA515" s="44"/>
    </row>
    <row r="516" spans="1:27" x14ac:dyDescent="0.3">
      <c r="A516" s="41">
        <v>44492</v>
      </c>
      <c r="B516" s="42">
        <v>514</v>
      </c>
      <c r="C516" s="43">
        <v>171290</v>
      </c>
      <c r="D516" s="44" t="s">
        <v>34</v>
      </c>
      <c r="E516" s="44" t="s">
        <v>36</v>
      </c>
      <c r="F516" s="44">
        <v>5</v>
      </c>
      <c r="G516" s="44" t="s">
        <v>37</v>
      </c>
      <c r="H516" s="44" t="s">
        <v>43</v>
      </c>
      <c r="I516" s="44" t="s">
        <v>40</v>
      </c>
      <c r="J516" s="44" t="s">
        <v>27</v>
      </c>
      <c r="K516" s="44" t="s">
        <v>27</v>
      </c>
      <c r="L516" s="44" t="s">
        <v>27</v>
      </c>
      <c r="M516" s="44"/>
      <c r="N516" s="44" t="s">
        <v>27</v>
      </c>
      <c r="O516" s="44">
        <v>3</v>
      </c>
      <c r="P516" s="41"/>
      <c r="Q516" s="41">
        <v>38353</v>
      </c>
      <c r="R516" s="44"/>
      <c r="S516" s="44">
        <f t="shared" ref="S516:S579" ca="1" si="8">RANDBETWEEN(50,100)</f>
        <v>90</v>
      </c>
      <c r="T516" s="44"/>
      <c r="U516" s="44"/>
      <c r="V516" s="44"/>
      <c r="W516" s="44" t="s">
        <v>27</v>
      </c>
      <c r="X516" s="44"/>
      <c r="Y516" s="44"/>
      <c r="Z516" s="44"/>
      <c r="AA516" s="44"/>
    </row>
    <row r="517" spans="1:27" x14ac:dyDescent="0.3">
      <c r="A517" s="41">
        <v>44492</v>
      </c>
      <c r="B517" s="42">
        <v>515</v>
      </c>
      <c r="C517" s="43">
        <v>65606</v>
      </c>
      <c r="D517" s="44" t="s">
        <v>34</v>
      </c>
      <c r="E517" s="44" t="s">
        <v>36</v>
      </c>
      <c r="F517" s="44">
        <v>2</v>
      </c>
      <c r="G517" s="44" t="s">
        <v>38</v>
      </c>
      <c r="H517" s="44" t="s">
        <v>43</v>
      </c>
      <c r="I517" s="44" t="s">
        <v>40</v>
      </c>
      <c r="J517" s="44" t="s">
        <v>27</v>
      </c>
      <c r="K517" s="44" t="s">
        <v>27</v>
      </c>
      <c r="L517" s="44" t="s">
        <v>27</v>
      </c>
      <c r="M517" s="44"/>
      <c r="N517" s="44" t="s">
        <v>27</v>
      </c>
      <c r="O517" s="44">
        <v>2</v>
      </c>
      <c r="P517" s="41"/>
      <c r="Q517" s="41">
        <v>33239</v>
      </c>
      <c r="R517" s="44"/>
      <c r="S517" s="44">
        <f t="shared" ca="1" si="8"/>
        <v>60</v>
      </c>
      <c r="T517" s="44"/>
      <c r="U517" s="44"/>
      <c r="V517" s="44"/>
      <c r="W517" s="44" t="s">
        <v>27</v>
      </c>
      <c r="X517" s="44"/>
      <c r="Y517" s="44"/>
      <c r="Z517" s="44"/>
      <c r="AA517" s="44"/>
    </row>
    <row r="518" spans="1:27" x14ac:dyDescent="0.3">
      <c r="A518" s="41">
        <v>44492</v>
      </c>
      <c r="B518" s="42">
        <v>516</v>
      </c>
      <c r="C518" s="43">
        <v>41751</v>
      </c>
      <c r="D518" s="44" t="s">
        <v>34</v>
      </c>
      <c r="E518" s="44" t="s">
        <v>36</v>
      </c>
      <c r="F518" s="44">
        <v>1</v>
      </c>
      <c r="G518" s="44" t="s">
        <v>68</v>
      </c>
      <c r="H518" s="44" t="s">
        <v>43</v>
      </c>
      <c r="I518" s="44" t="s">
        <v>40</v>
      </c>
      <c r="J518" s="44" t="s">
        <v>27</v>
      </c>
      <c r="K518" s="44" t="s">
        <v>27</v>
      </c>
      <c r="L518" s="44" t="s">
        <v>27</v>
      </c>
      <c r="M518" s="44"/>
      <c r="N518" s="44" t="s">
        <v>27</v>
      </c>
      <c r="O518" s="44">
        <v>2</v>
      </c>
      <c r="P518" s="41"/>
      <c r="Q518" s="41">
        <v>35431</v>
      </c>
      <c r="R518" s="44"/>
      <c r="S518" s="44">
        <f t="shared" ca="1" si="8"/>
        <v>78</v>
      </c>
      <c r="T518" s="44"/>
      <c r="U518" s="44"/>
      <c r="V518" s="44"/>
      <c r="W518" s="44" t="s">
        <v>27</v>
      </c>
      <c r="X518" s="44"/>
      <c r="Y518" s="44"/>
      <c r="Z518" s="44"/>
      <c r="AA518" s="44"/>
    </row>
    <row r="519" spans="1:27" x14ac:dyDescent="0.3">
      <c r="A519" s="41">
        <v>44492</v>
      </c>
      <c r="B519" s="42">
        <v>517</v>
      </c>
      <c r="C519" s="43">
        <v>81950</v>
      </c>
      <c r="D519" s="44" t="s">
        <v>34</v>
      </c>
      <c r="E519" s="44" t="s">
        <v>36</v>
      </c>
      <c r="F519" s="44">
        <v>2</v>
      </c>
      <c r="G519" s="44" t="s">
        <v>38</v>
      </c>
      <c r="H519" s="44" t="s">
        <v>43</v>
      </c>
      <c r="I519" s="44" t="s">
        <v>40</v>
      </c>
      <c r="J519" s="44" t="s">
        <v>27</v>
      </c>
      <c r="K519" s="44" t="s">
        <v>27</v>
      </c>
      <c r="L519" s="44" t="s">
        <v>27</v>
      </c>
      <c r="M519" s="44"/>
      <c r="N519" s="44" t="s">
        <v>27</v>
      </c>
      <c r="O519" s="44">
        <v>3</v>
      </c>
      <c r="P519" s="41"/>
      <c r="Q519" s="41">
        <v>35431</v>
      </c>
      <c r="R519" s="44"/>
      <c r="S519" s="44">
        <f t="shared" ca="1" si="8"/>
        <v>60</v>
      </c>
      <c r="T519" s="44"/>
      <c r="U519" s="44"/>
      <c r="V519" s="44"/>
      <c r="W519" s="44" t="s">
        <v>27</v>
      </c>
      <c r="X519" s="44"/>
      <c r="Y519" s="44"/>
      <c r="Z519" s="44"/>
      <c r="AA519" s="44"/>
    </row>
    <row r="520" spans="1:27" x14ac:dyDescent="0.3">
      <c r="A520" s="41">
        <v>44492</v>
      </c>
      <c r="B520" s="42">
        <v>518</v>
      </c>
      <c r="C520" s="43">
        <v>119370</v>
      </c>
      <c r="D520" s="44" t="s">
        <v>34</v>
      </c>
      <c r="E520" s="44" t="s">
        <v>36</v>
      </c>
      <c r="F520" s="44">
        <v>3</v>
      </c>
      <c r="G520" s="44" t="s">
        <v>66</v>
      </c>
      <c r="H520" s="44" t="s">
        <v>43</v>
      </c>
      <c r="I520" s="44" t="s">
        <v>40</v>
      </c>
      <c r="J520" s="44" t="s">
        <v>27</v>
      </c>
      <c r="K520" s="44" t="s">
        <v>27</v>
      </c>
      <c r="L520" s="44" t="s">
        <v>27</v>
      </c>
      <c r="M520" s="44"/>
      <c r="N520" s="44" t="s">
        <v>27</v>
      </c>
      <c r="O520" s="44">
        <v>3</v>
      </c>
      <c r="P520" s="41"/>
      <c r="Q520" s="41">
        <v>42005</v>
      </c>
      <c r="R520" s="44"/>
      <c r="S520" s="44">
        <f t="shared" ca="1" si="8"/>
        <v>64</v>
      </c>
      <c r="T520" s="44"/>
      <c r="U520" s="44"/>
      <c r="V520" s="44"/>
      <c r="W520" s="44" t="s">
        <v>27</v>
      </c>
      <c r="X520" s="44"/>
      <c r="Y520" s="44"/>
      <c r="Z520" s="44"/>
      <c r="AA520" s="44"/>
    </row>
    <row r="521" spans="1:27" x14ac:dyDescent="0.3">
      <c r="A521" s="41">
        <v>44492</v>
      </c>
      <c r="B521" s="42">
        <v>519</v>
      </c>
      <c r="C521" s="43">
        <v>160070</v>
      </c>
      <c r="D521" s="44" t="s">
        <v>34</v>
      </c>
      <c r="E521" s="44" t="s">
        <v>36</v>
      </c>
      <c r="F521" s="44">
        <v>5</v>
      </c>
      <c r="G521" s="44" t="s">
        <v>37</v>
      </c>
      <c r="H521" s="44" t="s">
        <v>43</v>
      </c>
      <c r="I521" s="44" t="s">
        <v>40</v>
      </c>
      <c r="J521" s="44" t="s">
        <v>27</v>
      </c>
      <c r="K521" s="44" t="s">
        <v>27</v>
      </c>
      <c r="L521" s="44" t="s">
        <v>27</v>
      </c>
      <c r="M521" s="44"/>
      <c r="N521" s="44" t="s">
        <v>27</v>
      </c>
      <c r="O521" s="44">
        <v>2</v>
      </c>
      <c r="P521" s="41"/>
      <c r="Q521" s="41">
        <v>37987</v>
      </c>
      <c r="R521" s="44"/>
      <c r="S521" s="44">
        <f t="shared" ca="1" si="8"/>
        <v>92</v>
      </c>
      <c r="T521" s="44"/>
      <c r="U521" s="44"/>
      <c r="V521" s="44"/>
      <c r="W521" s="44" t="s">
        <v>27</v>
      </c>
      <c r="X521" s="44"/>
      <c r="Y521" s="44"/>
      <c r="Z521" s="44"/>
      <c r="AA521" s="44"/>
    </row>
    <row r="522" spans="1:27" x14ac:dyDescent="0.3">
      <c r="A522" s="41">
        <v>44492</v>
      </c>
      <c r="B522" s="42">
        <v>520</v>
      </c>
      <c r="C522" s="43">
        <v>71959</v>
      </c>
      <c r="D522" s="44" t="s">
        <v>31</v>
      </c>
      <c r="E522" s="44" t="s">
        <v>36</v>
      </c>
      <c r="F522" s="44">
        <v>3</v>
      </c>
      <c r="G522" s="44" t="s">
        <v>38</v>
      </c>
      <c r="H522" s="44" t="s">
        <v>43</v>
      </c>
      <c r="I522" s="44" t="s">
        <v>40</v>
      </c>
      <c r="J522" s="44" t="s">
        <v>27</v>
      </c>
      <c r="K522" s="44" t="s">
        <v>27</v>
      </c>
      <c r="L522" s="44" t="s">
        <v>27</v>
      </c>
      <c r="M522" s="44"/>
      <c r="N522" s="44" t="s">
        <v>27</v>
      </c>
      <c r="O522" s="44">
        <v>3</v>
      </c>
      <c r="P522" s="41"/>
      <c r="Q522" s="41">
        <v>37257</v>
      </c>
      <c r="R522" s="44"/>
      <c r="S522" s="44">
        <f t="shared" ca="1" si="8"/>
        <v>56</v>
      </c>
      <c r="T522" s="44"/>
      <c r="U522" s="44"/>
      <c r="V522" s="44"/>
      <c r="W522" s="44" t="s">
        <v>27</v>
      </c>
      <c r="X522" s="44"/>
      <c r="Y522" s="44"/>
      <c r="Z522" s="44"/>
      <c r="AA522" s="44"/>
    </row>
    <row r="523" spans="1:27" x14ac:dyDescent="0.3">
      <c r="A523" s="41">
        <v>44492</v>
      </c>
      <c r="B523" s="42">
        <v>521</v>
      </c>
      <c r="C523" s="43">
        <v>67946</v>
      </c>
      <c r="D523" s="44" t="s">
        <v>31</v>
      </c>
      <c r="E523" s="44" t="s">
        <v>36</v>
      </c>
      <c r="F523" s="44">
        <v>1</v>
      </c>
      <c r="G523" s="44" t="s">
        <v>39</v>
      </c>
      <c r="H523" s="44" t="s">
        <v>43</v>
      </c>
      <c r="I523" s="44" t="s">
        <v>40</v>
      </c>
      <c r="J523" s="44" t="s">
        <v>27</v>
      </c>
      <c r="K523" s="44" t="s">
        <v>27</v>
      </c>
      <c r="L523" s="44" t="s">
        <v>27</v>
      </c>
      <c r="M523" s="44"/>
      <c r="N523" s="44" t="s">
        <v>27</v>
      </c>
      <c r="O523" s="44">
        <v>2</v>
      </c>
      <c r="P523" s="41"/>
      <c r="Q523" s="41">
        <v>42005</v>
      </c>
      <c r="R523" s="44"/>
      <c r="S523" s="44">
        <f t="shared" ca="1" si="8"/>
        <v>93</v>
      </c>
      <c r="T523" s="44"/>
      <c r="U523" s="44"/>
      <c r="V523" s="44"/>
      <c r="W523" s="44" t="s">
        <v>27</v>
      </c>
      <c r="X523" s="44"/>
      <c r="Y523" s="44"/>
      <c r="Z523" s="44"/>
      <c r="AA523" s="44"/>
    </row>
    <row r="524" spans="1:27" x14ac:dyDescent="0.3">
      <c r="A524" s="41">
        <v>44492</v>
      </c>
      <c r="B524" s="42">
        <v>522</v>
      </c>
      <c r="C524" s="43">
        <v>76672</v>
      </c>
      <c r="D524" s="44" t="s">
        <v>31</v>
      </c>
      <c r="E524" s="44" t="s">
        <v>36</v>
      </c>
      <c r="F524" s="44">
        <v>3</v>
      </c>
      <c r="G524" s="44" t="s">
        <v>37</v>
      </c>
      <c r="H524" s="44" t="s">
        <v>43</v>
      </c>
      <c r="I524" s="44" t="s">
        <v>40</v>
      </c>
      <c r="J524" s="44" t="s">
        <v>27</v>
      </c>
      <c r="K524" s="44" t="s">
        <v>27</v>
      </c>
      <c r="L524" s="44" t="s">
        <v>27</v>
      </c>
      <c r="M524" s="44"/>
      <c r="N524" s="44" t="s">
        <v>27</v>
      </c>
      <c r="O524" s="44">
        <v>3</v>
      </c>
      <c r="P524" s="41"/>
      <c r="Q524" s="41">
        <v>42736</v>
      </c>
      <c r="R524" s="44"/>
      <c r="S524" s="44">
        <f t="shared" ca="1" si="8"/>
        <v>56</v>
      </c>
      <c r="T524" s="44"/>
      <c r="U524" s="44"/>
      <c r="V524" s="44"/>
      <c r="W524" s="44" t="s">
        <v>27</v>
      </c>
      <c r="X524" s="44"/>
      <c r="Y524" s="44"/>
      <c r="Z524" s="44"/>
      <c r="AA524" s="44"/>
    </row>
    <row r="525" spans="1:27" x14ac:dyDescent="0.3">
      <c r="A525" s="41">
        <v>44492</v>
      </c>
      <c r="B525" s="42">
        <v>523</v>
      </c>
      <c r="C525" s="43">
        <v>88702</v>
      </c>
      <c r="D525" s="44" t="s">
        <v>31</v>
      </c>
      <c r="E525" s="44" t="s">
        <v>36</v>
      </c>
      <c r="F525" s="44">
        <v>2</v>
      </c>
      <c r="G525" s="44" t="s">
        <v>38</v>
      </c>
      <c r="H525" s="44" t="s">
        <v>43</v>
      </c>
      <c r="I525" s="44" t="s">
        <v>40</v>
      </c>
      <c r="J525" s="44" t="s">
        <v>27</v>
      </c>
      <c r="K525" s="44" t="s">
        <v>27</v>
      </c>
      <c r="L525" s="44" t="s">
        <v>27</v>
      </c>
      <c r="M525" s="44"/>
      <c r="N525" s="44" t="s">
        <v>27</v>
      </c>
      <c r="O525" s="44">
        <v>2</v>
      </c>
      <c r="P525" s="41"/>
      <c r="Q525" s="41">
        <v>41640</v>
      </c>
      <c r="R525" s="44"/>
      <c r="S525" s="44">
        <f t="shared" ca="1" si="8"/>
        <v>68</v>
      </c>
      <c r="T525" s="44"/>
      <c r="U525" s="44"/>
      <c r="V525" s="44"/>
      <c r="W525" s="44" t="s">
        <v>27</v>
      </c>
      <c r="X525" s="44"/>
      <c r="Y525" s="44"/>
      <c r="Z525" s="44"/>
      <c r="AA525" s="44"/>
    </row>
    <row r="526" spans="1:27" x14ac:dyDescent="0.3">
      <c r="A526" s="41">
        <v>44492</v>
      </c>
      <c r="B526" s="42">
        <v>524</v>
      </c>
      <c r="C526" s="43">
        <v>143030</v>
      </c>
      <c r="D526" s="44" t="s">
        <v>34</v>
      </c>
      <c r="E526" s="44" t="s">
        <v>36</v>
      </c>
      <c r="F526" s="44">
        <v>5</v>
      </c>
      <c r="G526" s="44" t="s">
        <v>39</v>
      </c>
      <c r="H526" s="44" t="s">
        <v>43</v>
      </c>
      <c r="I526" s="44" t="s">
        <v>40</v>
      </c>
      <c r="J526" s="44" t="s">
        <v>27</v>
      </c>
      <c r="K526" s="44" t="s">
        <v>27</v>
      </c>
      <c r="L526" s="44" t="s">
        <v>27</v>
      </c>
      <c r="M526" s="44"/>
      <c r="N526" s="44" t="s">
        <v>27</v>
      </c>
      <c r="O526" s="44">
        <v>3</v>
      </c>
      <c r="P526" s="41"/>
      <c r="Q526" s="41">
        <v>43101</v>
      </c>
      <c r="R526" s="44"/>
      <c r="S526" s="44">
        <f t="shared" ca="1" si="8"/>
        <v>63</v>
      </c>
      <c r="T526" s="44"/>
      <c r="U526" s="44"/>
      <c r="V526" s="44"/>
      <c r="W526" s="44" t="s">
        <v>27</v>
      </c>
      <c r="X526" s="44"/>
      <c r="Y526" s="44"/>
      <c r="Z526" s="44"/>
      <c r="AA526" s="44"/>
    </row>
    <row r="527" spans="1:27" x14ac:dyDescent="0.3">
      <c r="A527" s="41">
        <v>44492</v>
      </c>
      <c r="B527" s="42">
        <v>525</v>
      </c>
      <c r="C527" s="43">
        <v>102460</v>
      </c>
      <c r="D527" s="44" t="s">
        <v>34</v>
      </c>
      <c r="E527" s="44" t="s">
        <v>36</v>
      </c>
      <c r="F527" s="44">
        <v>5</v>
      </c>
      <c r="G527" s="44" t="s">
        <v>68</v>
      </c>
      <c r="H527" s="44" t="s">
        <v>43</v>
      </c>
      <c r="I527" s="44" t="s">
        <v>40</v>
      </c>
      <c r="J527" s="44" t="s">
        <v>27</v>
      </c>
      <c r="K527" s="44" t="s">
        <v>27</v>
      </c>
      <c r="L527" s="44" t="s">
        <v>27</v>
      </c>
      <c r="M527" s="44"/>
      <c r="N527" s="44" t="s">
        <v>27</v>
      </c>
      <c r="O527" s="44">
        <v>4</v>
      </c>
      <c r="P527" s="41"/>
      <c r="Q527" s="41">
        <v>35796</v>
      </c>
      <c r="R527" s="44"/>
      <c r="S527" s="44">
        <f t="shared" ca="1" si="8"/>
        <v>52</v>
      </c>
      <c r="T527" s="44"/>
      <c r="U527" s="44"/>
      <c r="V527" s="44"/>
      <c r="W527" s="44" t="s">
        <v>27</v>
      </c>
      <c r="X527" s="44"/>
      <c r="Y527" s="44"/>
      <c r="Z527" s="44"/>
      <c r="AA527" s="44"/>
    </row>
    <row r="528" spans="1:27" x14ac:dyDescent="0.3">
      <c r="A528" s="41">
        <v>44492</v>
      </c>
      <c r="B528" s="42">
        <v>526</v>
      </c>
      <c r="C528" s="43">
        <v>76258</v>
      </c>
      <c r="D528" s="44" t="s">
        <v>31</v>
      </c>
      <c r="E528" s="44" t="s">
        <v>36</v>
      </c>
      <c r="F528" s="44">
        <v>2</v>
      </c>
      <c r="G528" s="44" t="s">
        <v>39</v>
      </c>
      <c r="H528" s="44" t="s">
        <v>43</v>
      </c>
      <c r="I528" s="44" t="s">
        <v>40</v>
      </c>
      <c r="J528" s="44" t="s">
        <v>27</v>
      </c>
      <c r="K528" s="44" t="s">
        <v>27</v>
      </c>
      <c r="L528" s="44" t="s">
        <v>27</v>
      </c>
      <c r="M528" s="44"/>
      <c r="N528" s="44" t="s">
        <v>27</v>
      </c>
      <c r="O528" s="44">
        <v>3</v>
      </c>
      <c r="P528" s="41"/>
      <c r="Q528" s="41">
        <v>43101</v>
      </c>
      <c r="R528" s="44"/>
      <c r="S528" s="44">
        <f t="shared" ca="1" si="8"/>
        <v>71</v>
      </c>
      <c r="T528" s="44"/>
      <c r="U528" s="44"/>
      <c r="V528" s="44"/>
      <c r="W528" s="44" t="s">
        <v>27</v>
      </c>
      <c r="X528" s="44"/>
      <c r="Y528" s="44"/>
      <c r="Z528" s="44"/>
      <c r="AA528" s="44"/>
    </row>
    <row r="529" spans="1:27" x14ac:dyDescent="0.3">
      <c r="A529" s="41">
        <v>44492</v>
      </c>
      <c r="B529" s="42">
        <v>527</v>
      </c>
      <c r="C529" s="43">
        <v>115108</v>
      </c>
      <c r="D529" s="44" t="s">
        <v>31</v>
      </c>
      <c r="E529" s="44" t="s">
        <v>36</v>
      </c>
      <c r="F529" s="44">
        <v>4</v>
      </c>
      <c r="G529" s="44" t="s">
        <v>68</v>
      </c>
      <c r="H529" s="44" t="s">
        <v>43</v>
      </c>
      <c r="I529" s="44" t="s">
        <v>40</v>
      </c>
      <c r="J529" s="44" t="s">
        <v>27</v>
      </c>
      <c r="K529" s="44" t="s">
        <v>27</v>
      </c>
      <c r="L529" s="44" t="s">
        <v>27</v>
      </c>
      <c r="M529" s="44"/>
      <c r="N529" s="44" t="s">
        <v>27</v>
      </c>
      <c r="O529" s="44">
        <v>3</v>
      </c>
      <c r="P529" s="41"/>
      <c r="Q529" s="41">
        <v>35065</v>
      </c>
      <c r="R529" s="44"/>
      <c r="S529" s="44">
        <f t="shared" ca="1" si="8"/>
        <v>84</v>
      </c>
      <c r="T529" s="44"/>
      <c r="U529" s="44"/>
      <c r="V529" s="44"/>
      <c r="W529" s="44" t="s">
        <v>27</v>
      </c>
      <c r="X529" s="44"/>
      <c r="Y529" s="44"/>
      <c r="Z529" s="44"/>
      <c r="AA529" s="44"/>
    </row>
    <row r="530" spans="1:27" x14ac:dyDescent="0.3">
      <c r="A530" s="41">
        <v>44492</v>
      </c>
      <c r="B530" s="42">
        <v>528</v>
      </c>
      <c r="C530" s="43">
        <v>113082</v>
      </c>
      <c r="D530" s="44" t="s">
        <v>34</v>
      </c>
      <c r="E530" s="44" t="s">
        <v>36</v>
      </c>
      <c r="F530" s="44">
        <v>3</v>
      </c>
      <c r="G530" s="44" t="s">
        <v>66</v>
      </c>
      <c r="H530" s="44" t="s">
        <v>43</v>
      </c>
      <c r="I530" s="44" t="s">
        <v>40</v>
      </c>
      <c r="J530" s="44" t="s">
        <v>27</v>
      </c>
      <c r="K530" s="44" t="s">
        <v>27</v>
      </c>
      <c r="L530" s="44" t="s">
        <v>27</v>
      </c>
      <c r="M530" s="44"/>
      <c r="N530" s="44" t="s">
        <v>27</v>
      </c>
      <c r="O530" s="44">
        <v>4</v>
      </c>
      <c r="P530" s="41"/>
      <c r="Q530" s="41">
        <v>42370</v>
      </c>
      <c r="R530" s="44"/>
      <c r="S530" s="44">
        <f t="shared" ca="1" si="8"/>
        <v>69</v>
      </c>
      <c r="T530" s="44"/>
      <c r="U530" s="44"/>
      <c r="V530" s="44"/>
      <c r="W530" s="44" t="s">
        <v>27</v>
      </c>
      <c r="X530" s="44"/>
      <c r="Y530" s="44"/>
      <c r="Z530" s="44"/>
      <c r="AA530" s="44"/>
    </row>
    <row r="531" spans="1:27" x14ac:dyDescent="0.3">
      <c r="A531" s="41">
        <v>44492</v>
      </c>
      <c r="B531" s="42">
        <v>529</v>
      </c>
      <c r="C531" s="43">
        <v>99312</v>
      </c>
      <c r="D531" s="44" t="s">
        <v>34</v>
      </c>
      <c r="E531" s="44" t="s">
        <v>36</v>
      </c>
      <c r="F531" s="44">
        <v>3</v>
      </c>
      <c r="G531" s="44" t="s">
        <v>37</v>
      </c>
      <c r="H531" s="44" t="s">
        <v>43</v>
      </c>
      <c r="I531" s="44" t="s">
        <v>40</v>
      </c>
      <c r="J531" s="44" t="s">
        <v>27</v>
      </c>
      <c r="K531" s="44" t="s">
        <v>27</v>
      </c>
      <c r="L531" s="44" t="s">
        <v>27</v>
      </c>
      <c r="M531" s="44"/>
      <c r="N531" s="44" t="s">
        <v>27</v>
      </c>
      <c r="O531" s="44">
        <v>3</v>
      </c>
      <c r="P531" s="41"/>
      <c r="Q531" s="41">
        <v>37987</v>
      </c>
      <c r="R531" s="44"/>
      <c r="S531" s="44">
        <f t="shared" ca="1" si="8"/>
        <v>77</v>
      </c>
      <c r="T531" s="44"/>
      <c r="U531" s="44"/>
      <c r="V531" s="44"/>
      <c r="W531" s="44" t="s">
        <v>27</v>
      </c>
      <c r="X531" s="44"/>
      <c r="Y531" s="44"/>
      <c r="Z531" s="44"/>
      <c r="AA531" s="44"/>
    </row>
    <row r="532" spans="1:27" x14ac:dyDescent="0.3">
      <c r="A532" s="41">
        <v>44492</v>
      </c>
      <c r="B532" s="42">
        <v>530</v>
      </c>
      <c r="C532" s="43">
        <v>62706</v>
      </c>
      <c r="D532" s="44" t="s">
        <v>34</v>
      </c>
      <c r="E532" s="44" t="s">
        <v>36</v>
      </c>
      <c r="F532" s="44">
        <v>2</v>
      </c>
      <c r="G532" s="44" t="s">
        <v>37</v>
      </c>
      <c r="H532" s="44" t="s">
        <v>43</v>
      </c>
      <c r="I532" s="44" t="s">
        <v>40</v>
      </c>
      <c r="J532" s="44" t="s">
        <v>27</v>
      </c>
      <c r="K532" s="44" t="s">
        <v>27</v>
      </c>
      <c r="L532" s="44" t="s">
        <v>27</v>
      </c>
      <c r="M532" s="44"/>
      <c r="N532" s="44" t="s">
        <v>27</v>
      </c>
      <c r="O532" s="44">
        <v>3</v>
      </c>
      <c r="P532" s="41"/>
      <c r="Q532" s="41">
        <v>36892</v>
      </c>
      <c r="R532" s="44"/>
      <c r="S532" s="44">
        <f t="shared" ca="1" si="8"/>
        <v>75</v>
      </c>
      <c r="T532" s="44"/>
      <c r="U532" s="44"/>
      <c r="V532" s="44"/>
      <c r="W532" s="44" t="s">
        <v>27</v>
      </c>
      <c r="X532" s="44"/>
      <c r="Y532" s="44"/>
      <c r="Z532" s="44"/>
      <c r="AA532" s="44"/>
    </row>
    <row r="533" spans="1:27" x14ac:dyDescent="0.3">
      <c r="A533" s="41">
        <v>44492</v>
      </c>
      <c r="B533" s="42">
        <v>531</v>
      </c>
      <c r="C533" s="43">
        <v>65050</v>
      </c>
      <c r="D533" s="44" t="s">
        <v>31</v>
      </c>
      <c r="E533" s="44" t="s">
        <v>36</v>
      </c>
      <c r="F533" s="44">
        <v>2</v>
      </c>
      <c r="G533" s="44" t="s">
        <v>68</v>
      </c>
      <c r="H533" s="44" t="s">
        <v>43</v>
      </c>
      <c r="I533" s="44" t="s">
        <v>70</v>
      </c>
      <c r="J533" s="44" t="s">
        <v>27</v>
      </c>
      <c r="K533" s="44" t="s">
        <v>27</v>
      </c>
      <c r="L533" s="44" t="s">
        <v>27</v>
      </c>
      <c r="M533" s="44"/>
      <c r="N533" s="44" t="s">
        <v>27</v>
      </c>
      <c r="O533" s="44">
        <v>3</v>
      </c>
      <c r="P533" s="41"/>
      <c r="Q533" s="41">
        <v>42370</v>
      </c>
      <c r="R533" s="44"/>
      <c r="S533" s="44">
        <f t="shared" ca="1" si="8"/>
        <v>70</v>
      </c>
      <c r="T533" s="44"/>
      <c r="U533" s="44"/>
      <c r="V533" s="44"/>
      <c r="W533" s="44" t="s">
        <v>27</v>
      </c>
      <c r="X533" s="44"/>
      <c r="Y533" s="44"/>
      <c r="Z533" s="44"/>
      <c r="AA533" s="44"/>
    </row>
    <row r="534" spans="1:27" x14ac:dyDescent="0.3">
      <c r="A534" s="41">
        <v>44492</v>
      </c>
      <c r="B534" s="42">
        <v>532</v>
      </c>
      <c r="C534" s="43">
        <v>62922</v>
      </c>
      <c r="D534" s="44" t="s">
        <v>34</v>
      </c>
      <c r="E534" s="44" t="s">
        <v>36</v>
      </c>
      <c r="F534" s="44">
        <v>2</v>
      </c>
      <c r="G534" s="44" t="s">
        <v>37</v>
      </c>
      <c r="H534" s="44" t="s">
        <v>43</v>
      </c>
      <c r="I534" s="44" t="s">
        <v>70</v>
      </c>
      <c r="J534" s="44" t="s">
        <v>27</v>
      </c>
      <c r="K534" s="44" t="s">
        <v>27</v>
      </c>
      <c r="L534" s="44" t="s">
        <v>27</v>
      </c>
      <c r="M534" s="44"/>
      <c r="N534" s="44" t="s">
        <v>27</v>
      </c>
      <c r="O534" s="44">
        <v>2</v>
      </c>
      <c r="P534" s="41"/>
      <c r="Q534" s="41">
        <v>33604</v>
      </c>
      <c r="R534" s="44"/>
      <c r="S534" s="44">
        <f t="shared" ca="1" si="8"/>
        <v>56</v>
      </c>
      <c r="T534" s="44"/>
      <c r="U534" s="44"/>
      <c r="V534" s="44"/>
      <c r="W534" s="44" t="s">
        <v>27</v>
      </c>
      <c r="X534" s="44"/>
      <c r="Y534" s="44"/>
      <c r="Z534" s="44"/>
      <c r="AA534" s="44"/>
    </row>
    <row r="535" spans="1:27" x14ac:dyDescent="0.3">
      <c r="A535" s="41">
        <v>44492</v>
      </c>
      <c r="B535" s="42">
        <v>533</v>
      </c>
      <c r="C535" s="43">
        <v>122473</v>
      </c>
      <c r="D535" s="44" t="s">
        <v>31</v>
      </c>
      <c r="E535" s="44" t="s">
        <v>36</v>
      </c>
      <c r="F535" s="44">
        <v>3</v>
      </c>
      <c r="G535" s="44" t="s">
        <v>66</v>
      </c>
      <c r="H535" s="44" t="s">
        <v>43</v>
      </c>
      <c r="I535" s="44" t="s">
        <v>70</v>
      </c>
      <c r="J535" s="44" t="s">
        <v>27</v>
      </c>
      <c r="K535" s="44" t="s">
        <v>27</v>
      </c>
      <c r="L535" s="44" t="s">
        <v>27</v>
      </c>
      <c r="M535" s="44"/>
      <c r="N535" s="44" t="s">
        <v>27</v>
      </c>
      <c r="O535" s="44">
        <v>1</v>
      </c>
      <c r="P535" s="41"/>
      <c r="Q535" s="41">
        <v>37622</v>
      </c>
      <c r="R535" s="44"/>
      <c r="S535" s="44">
        <f t="shared" ca="1" si="8"/>
        <v>56</v>
      </c>
      <c r="T535" s="44"/>
      <c r="U535" s="44"/>
      <c r="V535" s="44"/>
      <c r="W535" s="44" t="s">
        <v>27</v>
      </c>
      <c r="X535" s="44"/>
      <c r="Y535" s="44"/>
      <c r="Z535" s="44"/>
      <c r="AA535" s="44"/>
    </row>
    <row r="536" spans="1:27" x14ac:dyDescent="0.3">
      <c r="A536" s="41">
        <v>44492</v>
      </c>
      <c r="B536" s="42">
        <v>534</v>
      </c>
      <c r="C536" s="43">
        <v>169200</v>
      </c>
      <c r="D536" s="44" t="s">
        <v>34</v>
      </c>
      <c r="E536" s="44" t="s">
        <v>36</v>
      </c>
      <c r="F536" s="44">
        <v>5</v>
      </c>
      <c r="G536" s="44" t="s">
        <v>68</v>
      </c>
      <c r="H536" s="44" t="s">
        <v>43</v>
      </c>
      <c r="I536" s="44" t="s">
        <v>70</v>
      </c>
      <c r="J536" s="44" t="s">
        <v>27</v>
      </c>
      <c r="K536" s="44" t="s">
        <v>27</v>
      </c>
      <c r="L536" s="44" t="s">
        <v>27</v>
      </c>
      <c r="M536" s="44"/>
      <c r="N536" s="44" t="s">
        <v>27</v>
      </c>
      <c r="O536" s="44">
        <v>2</v>
      </c>
      <c r="P536" s="41"/>
      <c r="Q536" s="41">
        <v>33604</v>
      </c>
      <c r="R536" s="44"/>
      <c r="S536" s="44">
        <f t="shared" ca="1" si="8"/>
        <v>83</v>
      </c>
      <c r="T536" s="44"/>
      <c r="U536" s="44"/>
      <c r="V536" s="44"/>
      <c r="W536" s="44" t="s">
        <v>27</v>
      </c>
      <c r="X536" s="44"/>
      <c r="Y536" s="44"/>
      <c r="Z536" s="44"/>
      <c r="AA536" s="44"/>
    </row>
    <row r="537" spans="1:27" x14ac:dyDescent="0.3">
      <c r="A537" s="41">
        <v>44492</v>
      </c>
      <c r="B537" s="42">
        <v>535</v>
      </c>
      <c r="C537" s="43">
        <v>59914</v>
      </c>
      <c r="D537" s="44" t="s">
        <v>31</v>
      </c>
      <c r="E537" s="44" t="s">
        <v>36</v>
      </c>
      <c r="F537" s="44">
        <v>1</v>
      </c>
      <c r="G537" s="44" t="s">
        <v>66</v>
      </c>
      <c r="H537" s="44" t="s">
        <v>43</v>
      </c>
      <c r="I537" s="44" t="s">
        <v>70</v>
      </c>
      <c r="J537" s="44" t="s">
        <v>27</v>
      </c>
      <c r="K537" s="44" t="s">
        <v>27</v>
      </c>
      <c r="L537" s="44" t="s">
        <v>27</v>
      </c>
      <c r="M537" s="44"/>
      <c r="N537" s="44" t="s">
        <v>27</v>
      </c>
      <c r="O537" s="44">
        <v>2</v>
      </c>
      <c r="P537" s="41"/>
      <c r="Q537" s="41">
        <v>35431</v>
      </c>
      <c r="R537" s="44"/>
      <c r="S537" s="44">
        <f t="shared" ca="1" si="8"/>
        <v>57</v>
      </c>
      <c r="T537" s="44"/>
      <c r="U537" s="44"/>
      <c r="V537" s="44"/>
      <c r="W537" s="44" t="s">
        <v>27</v>
      </c>
      <c r="X537" s="44"/>
      <c r="Y537" s="44"/>
      <c r="Z537" s="44"/>
      <c r="AA537" s="44"/>
    </row>
    <row r="538" spans="1:27" x14ac:dyDescent="0.3">
      <c r="A538" s="41">
        <v>44492</v>
      </c>
      <c r="B538" s="42">
        <v>536</v>
      </c>
      <c r="C538" s="43">
        <v>116000</v>
      </c>
      <c r="D538" s="44" t="s">
        <v>31</v>
      </c>
      <c r="E538" s="44" t="s">
        <v>36</v>
      </c>
      <c r="F538" s="44">
        <v>5</v>
      </c>
      <c r="G538" s="44" t="s">
        <v>68</v>
      </c>
      <c r="H538" s="44" t="s">
        <v>43</v>
      </c>
      <c r="I538" s="44" t="s">
        <v>70</v>
      </c>
      <c r="J538" s="44" t="s">
        <v>27</v>
      </c>
      <c r="K538" s="44" t="s">
        <v>27</v>
      </c>
      <c r="L538" s="44" t="s">
        <v>27</v>
      </c>
      <c r="M538" s="44"/>
      <c r="N538" s="44" t="s">
        <v>27</v>
      </c>
      <c r="O538" s="44">
        <v>4</v>
      </c>
      <c r="P538" s="41"/>
      <c r="Q538" s="41">
        <v>35065</v>
      </c>
      <c r="R538" s="44"/>
      <c r="S538" s="44">
        <f t="shared" ca="1" si="8"/>
        <v>51</v>
      </c>
      <c r="T538" s="44"/>
      <c r="U538" s="44"/>
      <c r="V538" s="44"/>
      <c r="W538" s="44" t="s">
        <v>27</v>
      </c>
      <c r="X538" s="44"/>
      <c r="Y538" s="44"/>
      <c r="Z538" s="44"/>
      <c r="AA538" s="44"/>
    </row>
    <row r="539" spans="1:27" x14ac:dyDescent="0.3">
      <c r="A539" s="41">
        <v>44492</v>
      </c>
      <c r="B539" s="42">
        <v>537</v>
      </c>
      <c r="C539" s="43">
        <v>124156</v>
      </c>
      <c r="D539" s="44" t="s">
        <v>31</v>
      </c>
      <c r="E539" s="44" t="s">
        <v>36</v>
      </c>
      <c r="F539" s="44">
        <v>4</v>
      </c>
      <c r="G539" s="44" t="s">
        <v>39</v>
      </c>
      <c r="H539" s="44" t="s">
        <v>43</v>
      </c>
      <c r="I539" s="44" t="s">
        <v>70</v>
      </c>
      <c r="J539" s="44" t="s">
        <v>27</v>
      </c>
      <c r="K539" s="44" t="s">
        <v>27</v>
      </c>
      <c r="L539" s="44" t="s">
        <v>27</v>
      </c>
      <c r="M539" s="44"/>
      <c r="N539" s="44" t="s">
        <v>27</v>
      </c>
      <c r="O539" s="44">
        <v>2</v>
      </c>
      <c r="P539" s="41"/>
      <c r="Q539" s="41">
        <v>38353</v>
      </c>
      <c r="R539" s="44"/>
      <c r="S539" s="44">
        <f t="shared" ca="1" si="8"/>
        <v>56</v>
      </c>
      <c r="T539" s="44"/>
      <c r="U539" s="44"/>
      <c r="V539" s="44"/>
      <c r="W539" s="44" t="s">
        <v>27</v>
      </c>
      <c r="X539" s="44"/>
      <c r="Y539" s="44"/>
      <c r="Z539" s="44"/>
      <c r="AA539" s="44"/>
    </row>
    <row r="540" spans="1:27" x14ac:dyDescent="0.3">
      <c r="A540" s="41">
        <v>44492</v>
      </c>
      <c r="B540" s="42">
        <v>538</v>
      </c>
      <c r="C540" s="43">
        <v>182075</v>
      </c>
      <c r="D540" s="44" t="s">
        <v>31</v>
      </c>
      <c r="E540" s="44" t="s">
        <v>36</v>
      </c>
      <c r="F540" s="44">
        <v>5</v>
      </c>
      <c r="G540" s="44" t="s">
        <v>37</v>
      </c>
      <c r="H540" s="44" t="s">
        <v>43</v>
      </c>
      <c r="I540" s="44" t="s">
        <v>70</v>
      </c>
      <c r="J540" s="44" t="s">
        <v>27</v>
      </c>
      <c r="K540" s="44" t="s">
        <v>27</v>
      </c>
      <c r="L540" s="44" t="s">
        <v>27</v>
      </c>
      <c r="M540" s="44"/>
      <c r="N540" s="44" t="s">
        <v>27</v>
      </c>
      <c r="O540" s="44">
        <v>2</v>
      </c>
      <c r="P540" s="41"/>
      <c r="Q540" s="41">
        <v>41640</v>
      </c>
      <c r="R540" s="44"/>
      <c r="S540" s="44">
        <f t="shared" ca="1" si="8"/>
        <v>63</v>
      </c>
      <c r="T540" s="44"/>
      <c r="U540" s="44"/>
      <c r="V540" s="44"/>
      <c r="W540" s="44" t="s">
        <v>27</v>
      </c>
      <c r="X540" s="44"/>
      <c r="Y540" s="44"/>
      <c r="Z540" s="44"/>
      <c r="AA540" s="44"/>
    </row>
    <row r="541" spans="1:27" x14ac:dyDescent="0.3">
      <c r="A541" s="41">
        <v>44492</v>
      </c>
      <c r="B541" s="42">
        <v>539</v>
      </c>
      <c r="C541" s="43">
        <v>76696</v>
      </c>
      <c r="D541" s="44" t="s">
        <v>34</v>
      </c>
      <c r="E541" s="44" t="s">
        <v>36</v>
      </c>
      <c r="F541" s="44">
        <v>2</v>
      </c>
      <c r="G541" s="44" t="s">
        <v>66</v>
      </c>
      <c r="H541" s="44" t="s">
        <v>43</v>
      </c>
      <c r="I541" s="44" t="s">
        <v>70</v>
      </c>
      <c r="J541" s="44" t="s">
        <v>27</v>
      </c>
      <c r="K541" s="44" t="s">
        <v>27</v>
      </c>
      <c r="L541" s="44" t="s">
        <v>27</v>
      </c>
      <c r="M541" s="44"/>
      <c r="N541" s="44" t="s">
        <v>27</v>
      </c>
      <c r="O541" s="44">
        <v>2</v>
      </c>
      <c r="P541" s="41"/>
      <c r="Q541" s="41">
        <v>35065</v>
      </c>
      <c r="R541" s="44"/>
      <c r="S541" s="44">
        <f t="shared" ca="1" si="8"/>
        <v>89</v>
      </c>
      <c r="T541" s="44"/>
      <c r="U541" s="44"/>
      <c r="V541" s="44"/>
      <c r="W541" s="44" t="s">
        <v>27</v>
      </c>
      <c r="X541" s="44"/>
      <c r="Y541" s="44"/>
      <c r="Z541" s="44"/>
      <c r="AA541" s="44"/>
    </row>
    <row r="542" spans="1:27" x14ac:dyDescent="0.3">
      <c r="A542" s="41">
        <v>44492</v>
      </c>
      <c r="B542" s="42">
        <v>540</v>
      </c>
      <c r="C542" s="43">
        <v>158100</v>
      </c>
      <c r="D542" s="44" t="s">
        <v>31</v>
      </c>
      <c r="E542" s="44" t="s">
        <v>36</v>
      </c>
      <c r="F542" s="44">
        <v>4</v>
      </c>
      <c r="G542" s="44" t="s">
        <v>39</v>
      </c>
      <c r="H542" s="44" t="s">
        <v>43</v>
      </c>
      <c r="I542" s="44" t="s">
        <v>70</v>
      </c>
      <c r="J542" s="44" t="s">
        <v>27</v>
      </c>
      <c r="K542" s="44" t="s">
        <v>27</v>
      </c>
      <c r="L542" s="44" t="s">
        <v>27</v>
      </c>
      <c r="M542" s="44"/>
      <c r="N542" s="44" t="s">
        <v>27</v>
      </c>
      <c r="O542" s="44">
        <v>1</v>
      </c>
      <c r="P542" s="41"/>
      <c r="Q542" s="41">
        <v>43466</v>
      </c>
      <c r="R542" s="44"/>
      <c r="S542" s="44">
        <f t="shared" ca="1" si="8"/>
        <v>83</v>
      </c>
      <c r="T542" s="44"/>
      <c r="U542" s="44"/>
      <c r="V542" s="44"/>
      <c r="W542" s="44" t="s">
        <v>27</v>
      </c>
      <c r="X542" s="44"/>
      <c r="Y542" s="44"/>
      <c r="Z542" s="44"/>
      <c r="AA542" s="44"/>
    </row>
    <row r="543" spans="1:27" x14ac:dyDescent="0.3">
      <c r="A543" s="41">
        <v>44492</v>
      </c>
      <c r="B543" s="42">
        <v>541</v>
      </c>
      <c r="C543" s="43">
        <v>57186</v>
      </c>
      <c r="D543" s="44" t="s">
        <v>31</v>
      </c>
      <c r="E543" s="44" t="s">
        <v>36</v>
      </c>
      <c r="F543" s="44">
        <v>1</v>
      </c>
      <c r="G543" s="44" t="s">
        <v>37</v>
      </c>
      <c r="H543" s="44" t="s">
        <v>43</v>
      </c>
      <c r="I543" s="44" t="s">
        <v>70</v>
      </c>
      <c r="J543" s="44" t="s">
        <v>27</v>
      </c>
      <c r="K543" s="44" t="s">
        <v>27</v>
      </c>
      <c r="L543" s="44" t="s">
        <v>27</v>
      </c>
      <c r="M543" s="44"/>
      <c r="N543" s="44" t="s">
        <v>27</v>
      </c>
      <c r="O543" s="44">
        <v>4</v>
      </c>
      <c r="P543" s="41"/>
      <c r="Q543" s="41">
        <v>38353</v>
      </c>
      <c r="R543" s="44"/>
      <c r="S543" s="44">
        <f t="shared" ca="1" si="8"/>
        <v>60</v>
      </c>
      <c r="T543" s="44"/>
      <c r="U543" s="44"/>
      <c r="V543" s="44"/>
      <c r="W543" s="44" t="s">
        <v>27</v>
      </c>
      <c r="X543" s="44"/>
      <c r="Y543" s="44"/>
      <c r="Z543" s="44"/>
      <c r="AA543" s="44"/>
    </row>
    <row r="544" spans="1:27" x14ac:dyDescent="0.3">
      <c r="A544" s="41">
        <v>44492</v>
      </c>
      <c r="B544" s="42">
        <v>542</v>
      </c>
      <c r="C544" s="43">
        <v>75952</v>
      </c>
      <c r="D544" s="44" t="s">
        <v>31</v>
      </c>
      <c r="E544" s="44" t="s">
        <v>36</v>
      </c>
      <c r="F544" s="44">
        <v>2</v>
      </c>
      <c r="G544" s="44" t="s">
        <v>68</v>
      </c>
      <c r="H544" s="44" t="s">
        <v>43</v>
      </c>
      <c r="I544" s="44" t="s">
        <v>70</v>
      </c>
      <c r="J544" s="44" t="s">
        <v>27</v>
      </c>
      <c r="K544" s="44" t="s">
        <v>27</v>
      </c>
      <c r="L544" s="44" t="s">
        <v>27</v>
      </c>
      <c r="M544" s="44"/>
      <c r="N544" s="44" t="s">
        <v>27</v>
      </c>
      <c r="O544" s="44">
        <v>4</v>
      </c>
      <c r="P544" s="41"/>
      <c r="Q544" s="41">
        <v>39083</v>
      </c>
      <c r="R544" s="44"/>
      <c r="S544" s="44">
        <f t="shared" ca="1" si="8"/>
        <v>88</v>
      </c>
      <c r="T544" s="44"/>
      <c r="U544" s="44"/>
      <c r="V544" s="44"/>
      <c r="W544" s="44" t="s">
        <v>27</v>
      </c>
      <c r="X544" s="44"/>
      <c r="Y544" s="44"/>
      <c r="Z544" s="44"/>
      <c r="AA544" s="44"/>
    </row>
    <row r="545" spans="1:27" x14ac:dyDescent="0.3">
      <c r="A545" s="41">
        <v>44492</v>
      </c>
      <c r="B545" s="42">
        <v>543</v>
      </c>
      <c r="C545" s="43">
        <v>118503</v>
      </c>
      <c r="D545" s="44" t="s">
        <v>34</v>
      </c>
      <c r="E545" s="44" t="s">
        <v>36</v>
      </c>
      <c r="F545" s="44">
        <v>3</v>
      </c>
      <c r="G545" s="44" t="s">
        <v>68</v>
      </c>
      <c r="H545" s="44" t="s">
        <v>43</v>
      </c>
      <c r="I545" s="44" t="s">
        <v>70</v>
      </c>
      <c r="J545" s="44" t="s">
        <v>27</v>
      </c>
      <c r="K545" s="44" t="s">
        <v>27</v>
      </c>
      <c r="L545" s="44" t="s">
        <v>27</v>
      </c>
      <c r="M545" s="44"/>
      <c r="N545" s="44" t="s">
        <v>27</v>
      </c>
      <c r="O545" s="44">
        <v>3</v>
      </c>
      <c r="P545" s="41"/>
      <c r="Q545" s="41">
        <v>35796</v>
      </c>
      <c r="R545" s="44"/>
      <c r="S545" s="44">
        <f t="shared" ca="1" si="8"/>
        <v>87</v>
      </c>
      <c r="T545" s="44"/>
      <c r="U545" s="44"/>
      <c r="V545" s="44"/>
      <c r="W545" s="44" t="s">
        <v>27</v>
      </c>
      <c r="X545" s="44"/>
      <c r="Y545" s="44"/>
      <c r="Z545" s="44"/>
      <c r="AA545" s="44"/>
    </row>
    <row r="546" spans="1:27" x14ac:dyDescent="0.3">
      <c r="A546" s="41">
        <v>44492</v>
      </c>
      <c r="B546" s="42">
        <v>544</v>
      </c>
      <c r="C546" s="43">
        <v>42949</v>
      </c>
      <c r="D546" s="44" t="s">
        <v>34</v>
      </c>
      <c r="E546" s="44" t="s">
        <v>36</v>
      </c>
      <c r="F546" s="44">
        <v>1</v>
      </c>
      <c r="G546" s="44" t="s">
        <v>38</v>
      </c>
      <c r="H546" s="44" t="s">
        <v>43</v>
      </c>
      <c r="I546" s="44" t="s">
        <v>70</v>
      </c>
      <c r="J546" s="44" t="s">
        <v>27</v>
      </c>
      <c r="K546" s="44" t="s">
        <v>27</v>
      </c>
      <c r="L546" s="44" t="s">
        <v>27</v>
      </c>
      <c r="M546" s="44"/>
      <c r="N546" s="44" t="s">
        <v>27</v>
      </c>
      <c r="O546" s="44">
        <v>3</v>
      </c>
      <c r="P546" s="41"/>
      <c r="Q546" s="41">
        <v>38353</v>
      </c>
      <c r="R546" s="44"/>
      <c r="S546" s="44">
        <f t="shared" ca="1" si="8"/>
        <v>87</v>
      </c>
      <c r="T546" s="44"/>
      <c r="U546" s="44"/>
      <c r="V546" s="44"/>
      <c r="W546" s="44" t="s">
        <v>27</v>
      </c>
      <c r="X546" s="44"/>
      <c r="Y546" s="44"/>
      <c r="Z546" s="44"/>
      <c r="AA546" s="44"/>
    </row>
    <row r="547" spans="1:27" x14ac:dyDescent="0.3">
      <c r="A547" s="41">
        <v>44492</v>
      </c>
      <c r="B547" s="42">
        <v>545</v>
      </c>
      <c r="C547" s="43">
        <v>103755</v>
      </c>
      <c r="D547" s="44" t="s">
        <v>34</v>
      </c>
      <c r="E547" s="44" t="s">
        <v>36</v>
      </c>
      <c r="F547" s="44">
        <v>5</v>
      </c>
      <c r="G547" s="44" t="s">
        <v>37</v>
      </c>
      <c r="H547" s="44" t="s">
        <v>43</v>
      </c>
      <c r="I547" s="44" t="s">
        <v>70</v>
      </c>
      <c r="J547" s="44" t="s">
        <v>27</v>
      </c>
      <c r="K547" s="44" t="s">
        <v>27</v>
      </c>
      <c r="L547" s="44" t="s">
        <v>27</v>
      </c>
      <c r="M547" s="44"/>
      <c r="N547" s="44" t="s">
        <v>27</v>
      </c>
      <c r="O547" s="44">
        <v>1</v>
      </c>
      <c r="P547" s="41"/>
      <c r="Q547" s="41">
        <v>43101</v>
      </c>
      <c r="R547" s="44"/>
      <c r="S547" s="44">
        <f t="shared" ca="1" si="8"/>
        <v>100</v>
      </c>
      <c r="T547" s="44"/>
      <c r="U547" s="44"/>
      <c r="V547" s="44"/>
      <c r="W547" s="44" t="s">
        <v>27</v>
      </c>
      <c r="X547" s="44"/>
      <c r="Y547" s="44"/>
      <c r="Z547" s="44"/>
      <c r="AA547" s="44"/>
    </row>
    <row r="548" spans="1:27" x14ac:dyDescent="0.3">
      <c r="A548" s="41">
        <v>44492</v>
      </c>
      <c r="B548" s="42">
        <v>546</v>
      </c>
      <c r="C548" s="43">
        <v>62228</v>
      </c>
      <c r="D548" s="44" t="s">
        <v>34</v>
      </c>
      <c r="E548" s="44" t="s">
        <v>36</v>
      </c>
      <c r="F548" s="44">
        <v>2</v>
      </c>
      <c r="G548" s="44" t="s">
        <v>37</v>
      </c>
      <c r="H548" s="44" t="s">
        <v>43</v>
      </c>
      <c r="I548" s="44" t="s">
        <v>70</v>
      </c>
      <c r="J548" s="44" t="s">
        <v>27</v>
      </c>
      <c r="K548" s="44" t="s">
        <v>27</v>
      </c>
      <c r="L548" s="44" t="s">
        <v>27</v>
      </c>
      <c r="M548" s="44"/>
      <c r="N548" s="44" t="s">
        <v>27</v>
      </c>
      <c r="O548" s="44">
        <v>2</v>
      </c>
      <c r="P548" s="41"/>
      <c r="Q548" s="41">
        <v>34700</v>
      </c>
      <c r="R548" s="44"/>
      <c r="S548" s="44">
        <f t="shared" ca="1" si="8"/>
        <v>91</v>
      </c>
      <c r="T548" s="44"/>
      <c r="U548" s="44"/>
      <c r="V548" s="44"/>
      <c r="W548" s="44" t="s">
        <v>27</v>
      </c>
      <c r="X548" s="44"/>
      <c r="Y548" s="44"/>
      <c r="Z548" s="44"/>
      <c r="AA548" s="44"/>
    </row>
    <row r="549" spans="1:27" x14ac:dyDescent="0.3">
      <c r="A549" s="41">
        <v>44492</v>
      </c>
      <c r="B549" s="42">
        <v>547</v>
      </c>
      <c r="C549" s="43">
        <v>66827</v>
      </c>
      <c r="D549" s="44" t="s">
        <v>31</v>
      </c>
      <c r="E549" s="44" t="s">
        <v>36</v>
      </c>
      <c r="F549" s="44">
        <v>1</v>
      </c>
      <c r="G549" s="44" t="s">
        <v>39</v>
      </c>
      <c r="H549" s="44" t="s">
        <v>43</v>
      </c>
      <c r="I549" s="44" t="s">
        <v>70</v>
      </c>
      <c r="J549" s="44" t="s">
        <v>27</v>
      </c>
      <c r="K549" s="44" t="s">
        <v>27</v>
      </c>
      <c r="L549" s="44" t="s">
        <v>27</v>
      </c>
      <c r="M549" s="44"/>
      <c r="N549" s="44" t="s">
        <v>27</v>
      </c>
      <c r="O549" s="44">
        <v>3</v>
      </c>
      <c r="P549" s="41"/>
      <c r="Q549" s="41">
        <v>39083</v>
      </c>
      <c r="R549" s="44"/>
      <c r="S549" s="44">
        <f t="shared" ca="1" si="8"/>
        <v>91</v>
      </c>
      <c r="T549" s="44"/>
      <c r="U549" s="44"/>
      <c r="V549" s="44"/>
      <c r="W549" s="44" t="s">
        <v>27</v>
      </c>
      <c r="X549" s="44"/>
      <c r="Y549" s="44"/>
      <c r="Z549" s="44"/>
      <c r="AA549" s="44"/>
    </row>
    <row r="550" spans="1:27" x14ac:dyDescent="0.3">
      <c r="A550" s="41">
        <v>44492</v>
      </c>
      <c r="B550" s="42">
        <v>548</v>
      </c>
      <c r="C550" s="43">
        <v>87260</v>
      </c>
      <c r="D550" s="44" t="s">
        <v>34</v>
      </c>
      <c r="E550" s="44" t="s">
        <v>36</v>
      </c>
      <c r="F550" s="44">
        <v>4</v>
      </c>
      <c r="G550" s="44" t="s">
        <v>37</v>
      </c>
      <c r="H550" s="44" t="s">
        <v>43</v>
      </c>
      <c r="I550" s="44" t="s">
        <v>70</v>
      </c>
      <c r="J550" s="44" t="s">
        <v>27</v>
      </c>
      <c r="K550" s="44" t="s">
        <v>27</v>
      </c>
      <c r="L550" s="44" t="s">
        <v>27</v>
      </c>
      <c r="M550" s="44"/>
      <c r="N550" s="44" t="s">
        <v>27</v>
      </c>
      <c r="O550" s="44">
        <v>1</v>
      </c>
      <c r="P550" s="41"/>
      <c r="Q550" s="41">
        <v>33970</v>
      </c>
      <c r="R550" s="44"/>
      <c r="S550" s="44">
        <f t="shared" ca="1" si="8"/>
        <v>87</v>
      </c>
      <c r="T550" s="44"/>
      <c r="U550" s="44"/>
      <c r="V550" s="44"/>
      <c r="W550" s="44" t="s">
        <v>27</v>
      </c>
      <c r="X550" s="44"/>
      <c r="Y550" s="44"/>
      <c r="Z550" s="44"/>
      <c r="AA550" s="44"/>
    </row>
    <row r="551" spans="1:27" x14ac:dyDescent="0.3">
      <c r="A551" s="41">
        <v>44492</v>
      </c>
      <c r="B551" s="42">
        <v>549</v>
      </c>
      <c r="C551" s="43">
        <v>68416</v>
      </c>
      <c r="D551" s="44" t="s">
        <v>31</v>
      </c>
      <c r="E551" s="44" t="s">
        <v>36</v>
      </c>
      <c r="F551" s="44">
        <v>1</v>
      </c>
      <c r="G551" s="44" t="s">
        <v>39</v>
      </c>
      <c r="H551" s="44" t="s">
        <v>43</v>
      </c>
      <c r="I551" s="44" t="s">
        <v>70</v>
      </c>
      <c r="J551" s="44" t="s">
        <v>27</v>
      </c>
      <c r="K551" s="44" t="s">
        <v>27</v>
      </c>
      <c r="L551" s="44" t="s">
        <v>27</v>
      </c>
      <c r="M551" s="44"/>
      <c r="N551" s="44" t="s">
        <v>27</v>
      </c>
      <c r="O551" s="44">
        <v>4</v>
      </c>
      <c r="P551" s="41"/>
      <c r="Q551" s="41">
        <v>43101</v>
      </c>
      <c r="R551" s="44"/>
      <c r="S551" s="44">
        <f t="shared" ca="1" si="8"/>
        <v>84</v>
      </c>
      <c r="T551" s="44"/>
      <c r="U551" s="44"/>
      <c r="V551" s="44"/>
      <c r="W551" s="44" t="s">
        <v>27</v>
      </c>
      <c r="X551" s="44"/>
      <c r="Y551" s="44"/>
      <c r="Z551" s="44"/>
      <c r="AA551" s="44"/>
    </row>
    <row r="552" spans="1:27" x14ac:dyDescent="0.3">
      <c r="A552" s="41">
        <v>44492</v>
      </c>
      <c r="B552" s="42">
        <v>550</v>
      </c>
      <c r="C552" s="43">
        <v>178140</v>
      </c>
      <c r="D552" s="44" t="s">
        <v>34</v>
      </c>
      <c r="E552" s="44" t="s">
        <v>36</v>
      </c>
      <c r="F552" s="44">
        <v>5</v>
      </c>
      <c r="G552" s="44" t="s">
        <v>66</v>
      </c>
      <c r="H552" s="44" t="s">
        <v>43</v>
      </c>
      <c r="I552" s="44" t="s">
        <v>70</v>
      </c>
      <c r="J552" s="44" t="s">
        <v>27</v>
      </c>
      <c r="K552" s="44" t="s">
        <v>27</v>
      </c>
      <c r="L552" s="44" t="s">
        <v>27</v>
      </c>
      <c r="M552" s="44"/>
      <c r="N552" s="44" t="s">
        <v>27</v>
      </c>
      <c r="O552" s="44">
        <v>1</v>
      </c>
      <c r="P552" s="41"/>
      <c r="Q552" s="41">
        <v>34335</v>
      </c>
      <c r="R552" s="44"/>
      <c r="S552" s="44">
        <f t="shared" ca="1" si="8"/>
        <v>63</v>
      </c>
      <c r="T552" s="44"/>
      <c r="U552" s="44"/>
      <c r="V552" s="44"/>
      <c r="W552" s="44" t="s">
        <v>27</v>
      </c>
      <c r="X552" s="44"/>
      <c r="Y552" s="44"/>
      <c r="Z552" s="44"/>
      <c r="AA552" s="44"/>
    </row>
    <row r="553" spans="1:27" x14ac:dyDescent="0.3">
      <c r="A553" s="41">
        <v>44492</v>
      </c>
      <c r="B553" s="42">
        <v>551</v>
      </c>
      <c r="C553" s="43">
        <v>136530</v>
      </c>
      <c r="D553" s="44" t="s">
        <v>34</v>
      </c>
      <c r="E553" s="44" t="s">
        <v>36</v>
      </c>
      <c r="F553" s="44">
        <v>5</v>
      </c>
      <c r="G553" s="44" t="s">
        <v>38</v>
      </c>
      <c r="H553" s="44" t="s">
        <v>43</v>
      </c>
      <c r="I553" s="44" t="s">
        <v>70</v>
      </c>
      <c r="J553" s="44" t="s">
        <v>27</v>
      </c>
      <c r="K553" s="44" t="s">
        <v>27</v>
      </c>
      <c r="L553" s="44" t="s">
        <v>27</v>
      </c>
      <c r="M553" s="44"/>
      <c r="N553" s="44" t="s">
        <v>27</v>
      </c>
      <c r="O553" s="44">
        <v>3</v>
      </c>
      <c r="P553" s="41"/>
      <c r="Q553" s="41">
        <v>42005</v>
      </c>
      <c r="R553" s="44"/>
      <c r="S553" s="44">
        <f t="shared" ca="1" si="8"/>
        <v>86</v>
      </c>
      <c r="T553" s="44"/>
      <c r="U553" s="44"/>
      <c r="V553" s="44"/>
      <c r="W553" s="44" t="s">
        <v>27</v>
      </c>
      <c r="X553" s="44"/>
      <c r="Y553" s="44"/>
      <c r="Z553" s="44"/>
      <c r="AA553" s="44"/>
    </row>
    <row r="554" spans="1:27" x14ac:dyDescent="0.3">
      <c r="A554" s="41">
        <v>44492</v>
      </c>
      <c r="B554" s="42">
        <v>552</v>
      </c>
      <c r="C554" s="43">
        <v>84712</v>
      </c>
      <c r="D554" s="44" t="s">
        <v>31</v>
      </c>
      <c r="E554" s="44" t="s">
        <v>36</v>
      </c>
      <c r="F554" s="44">
        <v>3</v>
      </c>
      <c r="G554" s="44" t="s">
        <v>39</v>
      </c>
      <c r="H554" s="44" t="s">
        <v>43</v>
      </c>
      <c r="I554" s="44" t="s">
        <v>70</v>
      </c>
      <c r="J554" s="44" t="s">
        <v>27</v>
      </c>
      <c r="K554" s="44" t="s">
        <v>27</v>
      </c>
      <c r="L554" s="44" t="s">
        <v>27</v>
      </c>
      <c r="M554" s="44"/>
      <c r="N554" s="44" t="s">
        <v>27</v>
      </c>
      <c r="O554" s="44">
        <v>2</v>
      </c>
      <c r="P554" s="41"/>
      <c r="Q554" s="41">
        <v>43466</v>
      </c>
      <c r="R554" s="44"/>
      <c r="S554" s="44">
        <f t="shared" ca="1" si="8"/>
        <v>89</v>
      </c>
      <c r="T554" s="44"/>
      <c r="U554" s="44"/>
      <c r="V554" s="44"/>
      <c r="W554" s="44" t="s">
        <v>27</v>
      </c>
      <c r="X554" s="44"/>
      <c r="Y554" s="44"/>
      <c r="Z554" s="44"/>
      <c r="AA554" s="44"/>
    </row>
    <row r="555" spans="1:27" x14ac:dyDescent="0.3">
      <c r="A555" s="41">
        <v>44492</v>
      </c>
      <c r="B555" s="42">
        <v>553</v>
      </c>
      <c r="C555" s="43">
        <v>85582</v>
      </c>
      <c r="D555" s="44" t="s">
        <v>31</v>
      </c>
      <c r="E555" s="44" t="s">
        <v>36</v>
      </c>
      <c r="F555" s="44">
        <v>2</v>
      </c>
      <c r="G555" s="44" t="s">
        <v>66</v>
      </c>
      <c r="H555" s="44" t="s">
        <v>43</v>
      </c>
      <c r="I555" s="44" t="s">
        <v>70</v>
      </c>
      <c r="J555" s="44" t="s">
        <v>27</v>
      </c>
      <c r="K555" s="44" t="s">
        <v>27</v>
      </c>
      <c r="L555" s="44" t="s">
        <v>27</v>
      </c>
      <c r="M555" s="44"/>
      <c r="N555" s="44" t="s">
        <v>27</v>
      </c>
      <c r="O555" s="44">
        <v>1</v>
      </c>
      <c r="P555" s="41"/>
      <c r="Q555" s="41">
        <v>36526</v>
      </c>
      <c r="R555" s="44"/>
      <c r="S555" s="44">
        <f t="shared" ca="1" si="8"/>
        <v>94</v>
      </c>
      <c r="T555" s="44"/>
      <c r="U555" s="44"/>
      <c r="V555" s="44"/>
      <c r="W555" s="44" t="s">
        <v>27</v>
      </c>
      <c r="X555" s="44"/>
      <c r="Y555" s="44"/>
      <c r="Z555" s="44"/>
      <c r="AA555" s="44"/>
    </row>
    <row r="556" spans="1:27" x14ac:dyDescent="0.3">
      <c r="A556" s="41">
        <v>44492</v>
      </c>
      <c r="B556" s="42">
        <v>554</v>
      </c>
      <c r="C556" s="43">
        <v>138410</v>
      </c>
      <c r="D556" s="44" t="s">
        <v>34</v>
      </c>
      <c r="E556" s="44" t="s">
        <v>36</v>
      </c>
      <c r="F556" s="44">
        <v>5</v>
      </c>
      <c r="G556" s="44" t="s">
        <v>68</v>
      </c>
      <c r="H556" s="44" t="s">
        <v>43</v>
      </c>
      <c r="I556" s="44" t="s">
        <v>70</v>
      </c>
      <c r="J556" s="44" t="s">
        <v>27</v>
      </c>
      <c r="K556" s="44" t="s">
        <v>27</v>
      </c>
      <c r="L556" s="44" t="s">
        <v>27</v>
      </c>
      <c r="M556" s="44"/>
      <c r="N556" s="44" t="s">
        <v>27</v>
      </c>
      <c r="O556" s="44">
        <v>1</v>
      </c>
      <c r="P556" s="41"/>
      <c r="Q556" s="41">
        <v>35431</v>
      </c>
      <c r="R556" s="44"/>
      <c r="S556" s="44">
        <f t="shared" ca="1" si="8"/>
        <v>96</v>
      </c>
      <c r="T556" s="44"/>
      <c r="U556" s="44"/>
      <c r="V556" s="44"/>
      <c r="W556" s="44" t="s">
        <v>27</v>
      </c>
      <c r="X556" s="44"/>
      <c r="Y556" s="44"/>
      <c r="Z556" s="44"/>
      <c r="AA556" s="44"/>
    </row>
    <row r="557" spans="1:27" x14ac:dyDescent="0.3">
      <c r="A557" s="41">
        <v>44492</v>
      </c>
      <c r="B557" s="42">
        <v>555</v>
      </c>
      <c r="C557" s="43">
        <v>124477</v>
      </c>
      <c r="D557" s="44" t="s">
        <v>31</v>
      </c>
      <c r="E557" s="44" t="s">
        <v>36</v>
      </c>
      <c r="F557" s="44">
        <v>3</v>
      </c>
      <c r="G557" s="44" t="s">
        <v>37</v>
      </c>
      <c r="H557" s="44" t="s">
        <v>43</v>
      </c>
      <c r="I557" s="44" t="s">
        <v>70</v>
      </c>
      <c r="J557" s="44" t="s">
        <v>27</v>
      </c>
      <c r="K557" s="44" t="s">
        <v>27</v>
      </c>
      <c r="L557" s="44" t="s">
        <v>27</v>
      </c>
      <c r="M557" s="44"/>
      <c r="N557" s="44" t="s">
        <v>27</v>
      </c>
      <c r="O557" s="44">
        <v>2</v>
      </c>
      <c r="P557" s="41"/>
      <c r="Q557" s="41">
        <v>36892</v>
      </c>
      <c r="R557" s="44"/>
      <c r="S557" s="44">
        <f t="shared" ca="1" si="8"/>
        <v>94</v>
      </c>
      <c r="T557" s="44"/>
      <c r="U557" s="44"/>
      <c r="V557" s="44"/>
      <c r="W557" s="44" t="s">
        <v>27</v>
      </c>
      <c r="X557" s="44"/>
      <c r="Y557" s="44"/>
      <c r="Z557" s="44"/>
      <c r="AA557" s="44"/>
    </row>
    <row r="558" spans="1:27" x14ac:dyDescent="0.3">
      <c r="A558" s="41">
        <v>44492</v>
      </c>
      <c r="B558" s="42">
        <v>556</v>
      </c>
      <c r="C558" s="43">
        <v>98236</v>
      </c>
      <c r="D558" s="44" t="s">
        <v>34</v>
      </c>
      <c r="E558" s="44" t="s">
        <v>36</v>
      </c>
      <c r="F558" s="44">
        <v>4</v>
      </c>
      <c r="G558" s="44" t="s">
        <v>66</v>
      </c>
      <c r="H558" s="44" t="s">
        <v>43</v>
      </c>
      <c r="I558" s="44" t="s">
        <v>70</v>
      </c>
      <c r="J558" s="44" t="s">
        <v>27</v>
      </c>
      <c r="K558" s="44" t="s">
        <v>27</v>
      </c>
      <c r="L558" s="44" t="s">
        <v>27</v>
      </c>
      <c r="M558" s="44"/>
      <c r="N558" s="44" t="s">
        <v>27</v>
      </c>
      <c r="O558" s="44">
        <v>1</v>
      </c>
      <c r="P558" s="41"/>
      <c r="Q558" s="41">
        <v>40909</v>
      </c>
      <c r="R558" s="44"/>
      <c r="S558" s="44">
        <f t="shared" ca="1" si="8"/>
        <v>67</v>
      </c>
      <c r="T558" s="44"/>
      <c r="U558" s="44"/>
      <c r="V558" s="44"/>
      <c r="W558" s="44" t="s">
        <v>27</v>
      </c>
      <c r="X558" s="44"/>
      <c r="Y558" s="44"/>
      <c r="Z558" s="44"/>
      <c r="AA558" s="44"/>
    </row>
    <row r="559" spans="1:27" x14ac:dyDescent="0.3">
      <c r="A559" s="41">
        <v>44492</v>
      </c>
      <c r="B559" s="42">
        <v>557</v>
      </c>
      <c r="C559" s="43">
        <v>55583</v>
      </c>
      <c r="D559" s="44" t="s">
        <v>31</v>
      </c>
      <c r="E559" s="44" t="s">
        <v>36</v>
      </c>
      <c r="F559" s="44">
        <v>1</v>
      </c>
      <c r="G559" s="44" t="s">
        <v>66</v>
      </c>
      <c r="H559" s="44" t="s">
        <v>43</v>
      </c>
      <c r="I559" s="44" t="s">
        <v>70</v>
      </c>
      <c r="J559" s="44" t="s">
        <v>27</v>
      </c>
      <c r="K559" s="44" t="s">
        <v>27</v>
      </c>
      <c r="L559" s="44" t="s">
        <v>27</v>
      </c>
      <c r="M559" s="44"/>
      <c r="N559" s="44" t="s">
        <v>27</v>
      </c>
      <c r="O559" s="44">
        <v>3</v>
      </c>
      <c r="P559" s="41"/>
      <c r="Q559" s="41">
        <v>33239</v>
      </c>
      <c r="R559" s="44"/>
      <c r="S559" s="44">
        <f t="shared" ca="1" si="8"/>
        <v>70</v>
      </c>
      <c r="T559" s="44"/>
      <c r="U559" s="44"/>
      <c r="V559" s="44"/>
      <c r="W559" s="44" t="s">
        <v>27</v>
      </c>
      <c r="X559" s="44"/>
      <c r="Y559" s="44"/>
      <c r="Z559" s="44"/>
      <c r="AA559" s="44"/>
    </row>
    <row r="560" spans="1:27" x14ac:dyDescent="0.3">
      <c r="A560" s="41">
        <v>44492</v>
      </c>
      <c r="B560" s="42">
        <v>558</v>
      </c>
      <c r="C560" s="43">
        <v>42690</v>
      </c>
      <c r="D560" s="44" t="s">
        <v>34</v>
      </c>
      <c r="E560" s="44" t="s">
        <v>36</v>
      </c>
      <c r="F560" s="44">
        <v>1</v>
      </c>
      <c r="G560" s="44" t="s">
        <v>38</v>
      </c>
      <c r="H560" s="44" t="s">
        <v>43</v>
      </c>
      <c r="I560" s="44" t="s">
        <v>70</v>
      </c>
      <c r="J560" s="44" t="s">
        <v>27</v>
      </c>
      <c r="K560" s="44" t="s">
        <v>27</v>
      </c>
      <c r="L560" s="44" t="s">
        <v>27</v>
      </c>
      <c r="M560" s="44"/>
      <c r="N560" s="44" t="s">
        <v>27</v>
      </c>
      <c r="O560" s="44">
        <v>2</v>
      </c>
      <c r="P560" s="41"/>
      <c r="Q560" s="41">
        <v>43831</v>
      </c>
      <c r="R560" s="44"/>
      <c r="S560" s="44">
        <f t="shared" ca="1" si="8"/>
        <v>69</v>
      </c>
      <c r="T560" s="44"/>
      <c r="U560" s="44"/>
      <c r="V560" s="44"/>
      <c r="W560" s="44" t="s">
        <v>27</v>
      </c>
      <c r="X560" s="44"/>
      <c r="Y560" s="44"/>
      <c r="Z560" s="44"/>
      <c r="AA560" s="44"/>
    </row>
    <row r="561" spans="1:27" x14ac:dyDescent="0.3">
      <c r="A561" s="41">
        <v>44492</v>
      </c>
      <c r="B561" s="42">
        <v>559</v>
      </c>
      <c r="C561" s="43">
        <v>84588</v>
      </c>
      <c r="D561" s="44" t="s">
        <v>34</v>
      </c>
      <c r="E561" s="44" t="s">
        <v>36</v>
      </c>
      <c r="F561" s="44">
        <v>2</v>
      </c>
      <c r="G561" s="44" t="s">
        <v>37</v>
      </c>
      <c r="H561" s="44" t="s">
        <v>43</v>
      </c>
      <c r="I561" s="44" t="s">
        <v>70</v>
      </c>
      <c r="J561" s="44" t="s">
        <v>27</v>
      </c>
      <c r="K561" s="44" t="s">
        <v>27</v>
      </c>
      <c r="L561" s="44" t="s">
        <v>27</v>
      </c>
      <c r="M561" s="44"/>
      <c r="N561" s="44" t="s">
        <v>27</v>
      </c>
      <c r="O561" s="44">
        <v>2</v>
      </c>
      <c r="P561" s="41"/>
      <c r="Q561" s="41">
        <v>37257</v>
      </c>
      <c r="R561" s="44"/>
      <c r="S561" s="44">
        <f t="shared" ca="1" si="8"/>
        <v>83</v>
      </c>
      <c r="T561" s="44"/>
      <c r="U561" s="44"/>
      <c r="V561" s="44"/>
      <c r="W561" s="44" t="s">
        <v>27</v>
      </c>
      <c r="X561" s="44"/>
      <c r="Y561" s="44"/>
      <c r="Z561" s="44"/>
      <c r="AA561" s="44"/>
    </row>
    <row r="562" spans="1:27" x14ac:dyDescent="0.3">
      <c r="A562" s="41">
        <v>44492</v>
      </c>
      <c r="B562" s="42">
        <v>560</v>
      </c>
      <c r="C562" s="43">
        <v>62060</v>
      </c>
      <c r="D562" s="44" t="s">
        <v>31</v>
      </c>
      <c r="E562" s="44" t="s">
        <v>36</v>
      </c>
      <c r="F562" s="44">
        <v>2</v>
      </c>
      <c r="G562" s="44" t="s">
        <v>38</v>
      </c>
      <c r="H562" s="44" t="s">
        <v>43</v>
      </c>
      <c r="I562" s="44" t="s">
        <v>70</v>
      </c>
      <c r="J562" s="44" t="s">
        <v>27</v>
      </c>
      <c r="K562" s="44" t="s">
        <v>27</v>
      </c>
      <c r="L562" s="44" t="s">
        <v>27</v>
      </c>
      <c r="M562" s="44"/>
      <c r="N562" s="44" t="s">
        <v>27</v>
      </c>
      <c r="O562" s="44">
        <v>3</v>
      </c>
      <c r="P562" s="41"/>
      <c r="Q562" s="41">
        <v>38353</v>
      </c>
      <c r="R562" s="44"/>
      <c r="S562" s="44">
        <f t="shared" ca="1" si="8"/>
        <v>58</v>
      </c>
      <c r="T562" s="44"/>
      <c r="U562" s="44"/>
      <c r="V562" s="44"/>
      <c r="W562" s="44" t="s">
        <v>27</v>
      </c>
      <c r="X562" s="44"/>
      <c r="Y562" s="44"/>
      <c r="Z562" s="44"/>
      <c r="AA562" s="44"/>
    </row>
    <row r="563" spans="1:27" x14ac:dyDescent="0.3">
      <c r="A563" s="41">
        <v>44492</v>
      </c>
      <c r="B563" s="42">
        <v>561</v>
      </c>
      <c r="C563" s="43">
        <v>52654</v>
      </c>
      <c r="D563" s="44" t="s">
        <v>31</v>
      </c>
      <c r="E563" s="44" t="s">
        <v>36</v>
      </c>
      <c r="F563" s="44">
        <v>1</v>
      </c>
      <c r="G563" s="44" t="s">
        <v>66</v>
      </c>
      <c r="H563" s="44" t="s">
        <v>43</v>
      </c>
      <c r="I563" s="44" t="s">
        <v>70</v>
      </c>
      <c r="J563" s="44" t="s">
        <v>27</v>
      </c>
      <c r="K563" s="44" t="s">
        <v>27</v>
      </c>
      <c r="L563" s="44" t="s">
        <v>27</v>
      </c>
      <c r="M563" s="44"/>
      <c r="N563" s="44" t="s">
        <v>27</v>
      </c>
      <c r="O563" s="44">
        <v>2</v>
      </c>
      <c r="P563" s="41"/>
      <c r="Q563" s="41">
        <v>42736</v>
      </c>
      <c r="R563" s="44"/>
      <c r="S563" s="44">
        <f t="shared" ca="1" si="8"/>
        <v>66</v>
      </c>
      <c r="T563" s="44"/>
      <c r="U563" s="44"/>
      <c r="V563" s="44"/>
      <c r="W563" s="44" t="s">
        <v>27</v>
      </c>
      <c r="X563" s="44"/>
      <c r="Y563" s="44"/>
      <c r="Z563" s="44"/>
      <c r="AA563" s="44"/>
    </row>
    <row r="564" spans="1:27" x14ac:dyDescent="0.3">
      <c r="A564" s="41">
        <v>44492</v>
      </c>
      <c r="B564" s="42">
        <v>562</v>
      </c>
      <c r="C564" s="43">
        <v>106453</v>
      </c>
      <c r="D564" s="44" t="s">
        <v>31</v>
      </c>
      <c r="E564" s="44" t="s">
        <v>36</v>
      </c>
      <c r="F564" s="44">
        <v>3</v>
      </c>
      <c r="G564" s="44" t="s">
        <v>66</v>
      </c>
      <c r="H564" s="44" t="s">
        <v>43</v>
      </c>
      <c r="I564" s="44" t="s">
        <v>70</v>
      </c>
      <c r="J564" s="44" t="s">
        <v>27</v>
      </c>
      <c r="K564" s="44" t="s">
        <v>27</v>
      </c>
      <c r="L564" s="44" t="s">
        <v>27</v>
      </c>
      <c r="M564" s="44"/>
      <c r="N564" s="44" t="s">
        <v>27</v>
      </c>
      <c r="O564" s="44">
        <v>3</v>
      </c>
      <c r="P564" s="41"/>
      <c r="Q564" s="41">
        <v>42005</v>
      </c>
      <c r="R564" s="44"/>
      <c r="S564" s="44">
        <f t="shared" ca="1" si="8"/>
        <v>77</v>
      </c>
      <c r="T564" s="44"/>
      <c r="U564" s="44"/>
      <c r="V564" s="44"/>
      <c r="W564" s="44" t="s">
        <v>27</v>
      </c>
      <c r="X564" s="44"/>
      <c r="Y564" s="44"/>
      <c r="Z564" s="44"/>
      <c r="AA564" s="44"/>
    </row>
    <row r="565" spans="1:27" x14ac:dyDescent="0.3">
      <c r="A565" s="41">
        <v>44492</v>
      </c>
      <c r="B565" s="42">
        <v>563</v>
      </c>
      <c r="C565" s="43">
        <v>103400</v>
      </c>
      <c r="D565" s="44" t="s">
        <v>31</v>
      </c>
      <c r="E565" s="44" t="s">
        <v>36</v>
      </c>
      <c r="F565" s="44">
        <v>4</v>
      </c>
      <c r="G565" s="44" t="s">
        <v>38</v>
      </c>
      <c r="H565" s="44" t="s">
        <v>43</v>
      </c>
      <c r="I565" s="44" t="s">
        <v>70</v>
      </c>
      <c r="J565" s="44" t="s">
        <v>27</v>
      </c>
      <c r="K565" s="44" t="s">
        <v>27</v>
      </c>
      <c r="L565" s="44" t="s">
        <v>27</v>
      </c>
      <c r="M565" s="44"/>
      <c r="N565" s="44" t="s">
        <v>27</v>
      </c>
      <c r="O565" s="44">
        <v>2</v>
      </c>
      <c r="P565" s="41"/>
      <c r="Q565" s="41">
        <v>35796</v>
      </c>
      <c r="R565" s="44"/>
      <c r="S565" s="44">
        <f t="shared" ca="1" si="8"/>
        <v>93</v>
      </c>
      <c r="T565" s="44"/>
      <c r="U565" s="44"/>
      <c r="V565" s="44"/>
      <c r="W565" s="44" t="s">
        <v>27</v>
      </c>
      <c r="X565" s="44"/>
      <c r="Y565" s="44"/>
      <c r="Z565" s="44"/>
      <c r="AA565" s="44"/>
    </row>
    <row r="566" spans="1:27" x14ac:dyDescent="0.3">
      <c r="A566" s="41">
        <v>44492</v>
      </c>
      <c r="B566" s="42">
        <v>564</v>
      </c>
      <c r="C566" s="43">
        <v>106876</v>
      </c>
      <c r="D566" s="44" t="s">
        <v>31</v>
      </c>
      <c r="E566" s="44" t="s">
        <v>36</v>
      </c>
      <c r="F566" s="44">
        <v>3</v>
      </c>
      <c r="G566" s="44" t="s">
        <v>66</v>
      </c>
      <c r="H566" s="44" t="s">
        <v>43</v>
      </c>
      <c r="I566" s="44" t="s">
        <v>70</v>
      </c>
      <c r="J566" s="44" t="s">
        <v>27</v>
      </c>
      <c r="K566" s="44" t="s">
        <v>27</v>
      </c>
      <c r="L566" s="44" t="s">
        <v>27</v>
      </c>
      <c r="M566" s="44"/>
      <c r="N566" s="44" t="s">
        <v>27</v>
      </c>
      <c r="O566" s="44">
        <v>2</v>
      </c>
      <c r="P566" s="41"/>
      <c r="Q566" s="41">
        <v>40544</v>
      </c>
      <c r="R566" s="44"/>
      <c r="S566" s="44">
        <f t="shared" ca="1" si="8"/>
        <v>99</v>
      </c>
      <c r="T566" s="44"/>
      <c r="U566" s="44"/>
      <c r="V566" s="44"/>
      <c r="W566" s="44" t="s">
        <v>27</v>
      </c>
      <c r="X566" s="44"/>
      <c r="Y566" s="44"/>
      <c r="Z566" s="44"/>
      <c r="AA566" s="44"/>
    </row>
    <row r="567" spans="1:27" x14ac:dyDescent="0.3">
      <c r="A567" s="41">
        <v>44492</v>
      </c>
      <c r="B567" s="42">
        <v>565</v>
      </c>
      <c r="C567" s="43">
        <v>83925</v>
      </c>
      <c r="D567" s="44" t="s">
        <v>34</v>
      </c>
      <c r="E567" s="44" t="s">
        <v>36</v>
      </c>
      <c r="F567" s="44">
        <v>3</v>
      </c>
      <c r="G567" s="44" t="s">
        <v>39</v>
      </c>
      <c r="H567" s="44" t="s">
        <v>43</v>
      </c>
      <c r="I567" s="44" t="s">
        <v>70</v>
      </c>
      <c r="J567" s="44" t="s">
        <v>27</v>
      </c>
      <c r="K567" s="44" t="s">
        <v>27</v>
      </c>
      <c r="L567" s="44" t="s">
        <v>27</v>
      </c>
      <c r="M567" s="44"/>
      <c r="N567" s="44" t="s">
        <v>27</v>
      </c>
      <c r="O567" s="44">
        <v>2</v>
      </c>
      <c r="P567" s="41"/>
      <c r="Q567" s="41">
        <v>41640</v>
      </c>
      <c r="R567" s="44"/>
      <c r="S567" s="44">
        <f t="shared" ca="1" si="8"/>
        <v>78</v>
      </c>
      <c r="T567" s="44"/>
      <c r="U567" s="44"/>
      <c r="V567" s="44"/>
      <c r="W567" s="44" t="s">
        <v>27</v>
      </c>
      <c r="X567" s="44"/>
      <c r="Y567" s="44"/>
      <c r="Z567" s="44"/>
      <c r="AA567" s="44"/>
    </row>
    <row r="568" spans="1:27" x14ac:dyDescent="0.3">
      <c r="A568" s="41">
        <v>44492</v>
      </c>
      <c r="B568" s="42">
        <v>566</v>
      </c>
      <c r="C568" s="43">
        <v>123136</v>
      </c>
      <c r="D568" s="44" t="s">
        <v>31</v>
      </c>
      <c r="E568" s="44" t="s">
        <v>36</v>
      </c>
      <c r="F568" s="44">
        <v>3</v>
      </c>
      <c r="G568" s="44" t="s">
        <v>39</v>
      </c>
      <c r="H568" s="44" t="s">
        <v>43</v>
      </c>
      <c r="I568" s="44" t="s">
        <v>70</v>
      </c>
      <c r="J568" s="44" t="s">
        <v>27</v>
      </c>
      <c r="K568" s="44" t="s">
        <v>27</v>
      </c>
      <c r="L568" s="44" t="s">
        <v>27</v>
      </c>
      <c r="M568" s="44"/>
      <c r="N568" s="44" t="s">
        <v>27</v>
      </c>
      <c r="O568" s="44">
        <v>2</v>
      </c>
      <c r="P568" s="41"/>
      <c r="Q568" s="41">
        <v>42005</v>
      </c>
      <c r="R568" s="44"/>
      <c r="S568" s="44">
        <f t="shared" ca="1" si="8"/>
        <v>75</v>
      </c>
      <c r="T568" s="44"/>
      <c r="U568" s="44"/>
      <c r="V568" s="44"/>
      <c r="W568" s="44" t="s">
        <v>27</v>
      </c>
      <c r="X568" s="44"/>
      <c r="Y568" s="44"/>
      <c r="Z568" s="44"/>
      <c r="AA568" s="44"/>
    </row>
    <row r="569" spans="1:27" x14ac:dyDescent="0.3">
      <c r="A569" s="41">
        <v>44492</v>
      </c>
      <c r="B569" s="42">
        <v>567</v>
      </c>
      <c r="C569" s="43">
        <v>90844</v>
      </c>
      <c r="D569" s="44" t="s">
        <v>31</v>
      </c>
      <c r="E569" s="44" t="s">
        <v>36</v>
      </c>
      <c r="F569" s="44">
        <v>2</v>
      </c>
      <c r="G569" s="44" t="s">
        <v>68</v>
      </c>
      <c r="H569" s="44" t="s">
        <v>43</v>
      </c>
      <c r="I569" s="44" t="s">
        <v>70</v>
      </c>
      <c r="J569" s="44" t="s">
        <v>27</v>
      </c>
      <c r="K569" s="44" t="s">
        <v>27</v>
      </c>
      <c r="L569" s="44" t="s">
        <v>27</v>
      </c>
      <c r="M569" s="44"/>
      <c r="N569" s="44" t="s">
        <v>27</v>
      </c>
      <c r="O569" s="44">
        <v>2</v>
      </c>
      <c r="P569" s="41"/>
      <c r="Q569" s="41">
        <v>33239</v>
      </c>
      <c r="R569" s="44"/>
      <c r="S569" s="44">
        <f t="shared" ca="1" si="8"/>
        <v>99</v>
      </c>
      <c r="T569" s="44"/>
      <c r="U569" s="44"/>
      <c r="V569" s="44"/>
      <c r="W569" s="44" t="s">
        <v>27</v>
      </c>
      <c r="X569" s="44"/>
      <c r="Y569" s="44"/>
      <c r="Z569" s="44"/>
      <c r="AA569" s="44"/>
    </row>
    <row r="570" spans="1:27" x14ac:dyDescent="0.3">
      <c r="A570" s="41">
        <v>44492</v>
      </c>
      <c r="B570" s="42">
        <v>568</v>
      </c>
      <c r="C570" s="43">
        <v>144428</v>
      </c>
      <c r="D570" s="44" t="s">
        <v>31</v>
      </c>
      <c r="E570" s="44" t="s">
        <v>36</v>
      </c>
      <c r="F570" s="44">
        <v>4</v>
      </c>
      <c r="G570" s="44" t="s">
        <v>38</v>
      </c>
      <c r="H570" s="44" t="s">
        <v>43</v>
      </c>
      <c r="I570" s="44" t="s">
        <v>70</v>
      </c>
      <c r="J570" s="44" t="s">
        <v>27</v>
      </c>
      <c r="K570" s="44" t="s">
        <v>27</v>
      </c>
      <c r="L570" s="44" t="s">
        <v>27</v>
      </c>
      <c r="M570" s="44"/>
      <c r="N570" s="44" t="s">
        <v>27</v>
      </c>
      <c r="O570" s="44">
        <v>4</v>
      </c>
      <c r="P570" s="41"/>
      <c r="Q570" s="41">
        <v>37622</v>
      </c>
      <c r="R570" s="44"/>
      <c r="S570" s="44">
        <f t="shared" ca="1" si="8"/>
        <v>83</v>
      </c>
      <c r="T570" s="44"/>
      <c r="U570" s="44"/>
      <c r="V570" s="44"/>
      <c r="W570" s="44" t="s">
        <v>27</v>
      </c>
      <c r="X570" s="44"/>
      <c r="Y570" s="44"/>
      <c r="Z570" s="44"/>
      <c r="AA570" s="44"/>
    </row>
    <row r="571" spans="1:27" x14ac:dyDescent="0.3">
      <c r="A571" s="41">
        <v>44492</v>
      </c>
      <c r="B571" s="42">
        <v>569</v>
      </c>
      <c r="C571" s="43">
        <v>114292</v>
      </c>
      <c r="D571" s="44" t="s">
        <v>31</v>
      </c>
      <c r="E571" s="44" t="s">
        <v>36</v>
      </c>
      <c r="F571" s="44">
        <v>4</v>
      </c>
      <c r="G571" s="44" t="s">
        <v>38</v>
      </c>
      <c r="H571" s="44" t="s">
        <v>43</v>
      </c>
      <c r="I571" s="44" t="s">
        <v>70</v>
      </c>
      <c r="J571" s="44" t="s">
        <v>27</v>
      </c>
      <c r="K571" s="44" t="s">
        <v>27</v>
      </c>
      <c r="L571" s="44" t="s">
        <v>27</v>
      </c>
      <c r="M571" s="44"/>
      <c r="N571" s="44" t="s">
        <v>27</v>
      </c>
      <c r="O571" s="44">
        <v>3</v>
      </c>
      <c r="P571" s="41"/>
      <c r="Q571" s="41">
        <v>37622</v>
      </c>
      <c r="R571" s="44"/>
      <c r="S571" s="44">
        <f t="shared" ca="1" si="8"/>
        <v>72</v>
      </c>
      <c r="T571" s="44"/>
      <c r="U571" s="44"/>
      <c r="V571" s="44"/>
      <c r="W571" s="44" t="s">
        <v>27</v>
      </c>
      <c r="X571" s="44"/>
      <c r="Y571" s="44"/>
      <c r="Z571" s="44"/>
      <c r="AA571" s="44"/>
    </row>
    <row r="572" spans="1:27" x14ac:dyDescent="0.3">
      <c r="A572" s="41">
        <v>44492</v>
      </c>
      <c r="B572" s="42">
        <v>570</v>
      </c>
      <c r="C572" s="43">
        <v>69441</v>
      </c>
      <c r="D572" s="44" t="s">
        <v>31</v>
      </c>
      <c r="E572" s="44" t="s">
        <v>36</v>
      </c>
      <c r="F572" s="44">
        <v>1</v>
      </c>
      <c r="G572" s="44" t="s">
        <v>37</v>
      </c>
      <c r="H572" s="44" t="s">
        <v>43</v>
      </c>
      <c r="I572" s="44" t="s">
        <v>70</v>
      </c>
      <c r="J572" s="44" t="s">
        <v>27</v>
      </c>
      <c r="K572" s="44" t="s">
        <v>27</v>
      </c>
      <c r="L572" s="44" t="s">
        <v>27</v>
      </c>
      <c r="M572" s="44"/>
      <c r="N572" s="44" t="s">
        <v>27</v>
      </c>
      <c r="O572" s="44">
        <v>3</v>
      </c>
      <c r="P572" s="41"/>
      <c r="Q572" s="41">
        <v>39814</v>
      </c>
      <c r="R572" s="44"/>
      <c r="S572" s="44">
        <f t="shared" ca="1" si="8"/>
        <v>99</v>
      </c>
      <c r="T572" s="44"/>
      <c r="U572" s="44"/>
      <c r="V572" s="44"/>
      <c r="W572" s="44" t="s">
        <v>27</v>
      </c>
      <c r="X572" s="44"/>
      <c r="Y572" s="44"/>
      <c r="Z572" s="44"/>
      <c r="AA572" s="44"/>
    </row>
    <row r="573" spans="1:27" x14ac:dyDescent="0.3">
      <c r="A573" s="41">
        <v>44492</v>
      </c>
      <c r="B573" s="42">
        <v>571</v>
      </c>
      <c r="C573" s="43">
        <v>106132</v>
      </c>
      <c r="D573" s="44" t="s">
        <v>31</v>
      </c>
      <c r="E573" s="44" t="s">
        <v>36</v>
      </c>
      <c r="F573" s="44">
        <v>3</v>
      </c>
      <c r="G573" s="44" t="s">
        <v>68</v>
      </c>
      <c r="H573" s="44" t="s">
        <v>43</v>
      </c>
      <c r="I573" s="44" t="s">
        <v>70</v>
      </c>
      <c r="J573" s="44" t="s">
        <v>27</v>
      </c>
      <c r="K573" s="44" t="s">
        <v>27</v>
      </c>
      <c r="L573" s="44" t="s">
        <v>27</v>
      </c>
      <c r="M573" s="44"/>
      <c r="N573" s="44" t="s">
        <v>27</v>
      </c>
      <c r="O573" s="44">
        <v>2</v>
      </c>
      <c r="P573" s="41"/>
      <c r="Q573" s="41">
        <v>33239</v>
      </c>
      <c r="R573" s="44"/>
      <c r="S573" s="44">
        <f t="shared" ca="1" si="8"/>
        <v>51</v>
      </c>
      <c r="T573" s="44"/>
      <c r="U573" s="44"/>
      <c r="V573" s="44"/>
      <c r="W573" s="44" t="s">
        <v>27</v>
      </c>
      <c r="X573" s="44"/>
      <c r="Y573" s="44"/>
      <c r="Z573" s="44"/>
      <c r="AA573" s="44"/>
    </row>
    <row r="574" spans="1:27" x14ac:dyDescent="0.3">
      <c r="A574" s="41">
        <v>44492</v>
      </c>
      <c r="B574" s="42">
        <v>572</v>
      </c>
      <c r="C574" s="43">
        <v>76792</v>
      </c>
      <c r="D574" s="44" t="s">
        <v>31</v>
      </c>
      <c r="E574" s="44" t="s">
        <v>36</v>
      </c>
      <c r="F574" s="44">
        <v>3</v>
      </c>
      <c r="G574" s="44" t="s">
        <v>37</v>
      </c>
      <c r="H574" s="44" t="s">
        <v>43</v>
      </c>
      <c r="I574" s="44" t="s">
        <v>70</v>
      </c>
      <c r="J574" s="44" t="s">
        <v>27</v>
      </c>
      <c r="K574" s="44" t="s">
        <v>27</v>
      </c>
      <c r="L574" s="44" t="s">
        <v>27</v>
      </c>
      <c r="M574" s="44"/>
      <c r="N574" s="44" t="s">
        <v>27</v>
      </c>
      <c r="O574" s="44">
        <v>3</v>
      </c>
      <c r="P574" s="41"/>
      <c r="Q574" s="41">
        <v>39083</v>
      </c>
      <c r="R574" s="44"/>
      <c r="S574" s="44">
        <f t="shared" ca="1" si="8"/>
        <v>86</v>
      </c>
      <c r="T574" s="44"/>
      <c r="U574" s="44"/>
      <c r="V574" s="44"/>
      <c r="W574" s="44" t="s">
        <v>27</v>
      </c>
      <c r="X574" s="44"/>
      <c r="Y574" s="44"/>
      <c r="Z574" s="44"/>
      <c r="AA574" s="44"/>
    </row>
    <row r="575" spans="1:27" x14ac:dyDescent="0.3">
      <c r="A575" s="41">
        <v>44492</v>
      </c>
      <c r="B575" s="42">
        <v>573</v>
      </c>
      <c r="C575" s="43">
        <v>65175</v>
      </c>
      <c r="D575" s="44" t="s">
        <v>34</v>
      </c>
      <c r="E575" s="44" t="s">
        <v>36</v>
      </c>
      <c r="F575" s="44">
        <v>3</v>
      </c>
      <c r="G575" s="44" t="s">
        <v>37</v>
      </c>
      <c r="H575" s="44" t="s">
        <v>43</v>
      </c>
      <c r="I575" s="44" t="s">
        <v>70</v>
      </c>
      <c r="J575" s="44" t="s">
        <v>27</v>
      </c>
      <c r="K575" s="44" t="s">
        <v>27</v>
      </c>
      <c r="L575" s="44" t="s">
        <v>27</v>
      </c>
      <c r="M575" s="44"/>
      <c r="N575" s="44" t="s">
        <v>27</v>
      </c>
      <c r="O575" s="44">
        <v>3</v>
      </c>
      <c r="P575" s="41"/>
      <c r="Q575" s="41">
        <v>43466</v>
      </c>
      <c r="R575" s="44"/>
      <c r="S575" s="44">
        <f t="shared" ca="1" si="8"/>
        <v>86</v>
      </c>
      <c r="T575" s="44"/>
      <c r="U575" s="44"/>
      <c r="V575" s="44"/>
      <c r="W575" s="44" t="s">
        <v>27</v>
      </c>
      <c r="X575" s="44"/>
      <c r="Y575" s="44"/>
      <c r="Z575" s="44"/>
      <c r="AA575" s="44"/>
    </row>
    <row r="576" spans="1:27" x14ac:dyDescent="0.3">
      <c r="A576" s="41">
        <v>44492</v>
      </c>
      <c r="B576" s="42">
        <v>574</v>
      </c>
      <c r="C576" s="43">
        <v>150545</v>
      </c>
      <c r="D576" s="44" t="s">
        <v>34</v>
      </c>
      <c r="E576" s="44" t="s">
        <v>36</v>
      </c>
      <c r="F576" s="44">
        <v>5</v>
      </c>
      <c r="G576" s="44" t="s">
        <v>68</v>
      </c>
      <c r="H576" s="44" t="s">
        <v>43</v>
      </c>
      <c r="I576" s="44" t="s">
        <v>70</v>
      </c>
      <c r="J576" s="44" t="s">
        <v>27</v>
      </c>
      <c r="K576" s="44" t="s">
        <v>27</v>
      </c>
      <c r="L576" s="44" t="s">
        <v>27</v>
      </c>
      <c r="M576" s="44"/>
      <c r="N576" s="44" t="s">
        <v>27</v>
      </c>
      <c r="O576" s="44">
        <v>3</v>
      </c>
      <c r="P576" s="41"/>
      <c r="Q576" s="41">
        <v>38353</v>
      </c>
      <c r="R576" s="44"/>
      <c r="S576" s="44">
        <f t="shared" ca="1" si="8"/>
        <v>84</v>
      </c>
      <c r="T576" s="44"/>
      <c r="U576" s="44"/>
      <c r="V576" s="44"/>
      <c r="W576" s="44" t="s">
        <v>27</v>
      </c>
      <c r="X576" s="44"/>
      <c r="Y576" s="44"/>
      <c r="Z576" s="44"/>
      <c r="AA576" s="44"/>
    </row>
    <row r="577" spans="1:27" x14ac:dyDescent="0.3">
      <c r="A577" s="41">
        <v>44492</v>
      </c>
      <c r="B577" s="42">
        <v>575</v>
      </c>
      <c r="C577" s="43">
        <v>125435</v>
      </c>
      <c r="D577" s="44" t="s">
        <v>34</v>
      </c>
      <c r="E577" s="44" t="s">
        <v>36</v>
      </c>
      <c r="F577" s="44">
        <v>5</v>
      </c>
      <c r="G577" s="44" t="s">
        <v>37</v>
      </c>
      <c r="H577" s="44" t="s">
        <v>43</v>
      </c>
      <c r="I577" s="44" t="s">
        <v>70</v>
      </c>
      <c r="J577" s="44" t="s">
        <v>27</v>
      </c>
      <c r="K577" s="44" t="s">
        <v>27</v>
      </c>
      <c r="L577" s="44" t="s">
        <v>27</v>
      </c>
      <c r="M577" s="44"/>
      <c r="N577" s="44" t="s">
        <v>27</v>
      </c>
      <c r="O577" s="44">
        <v>3</v>
      </c>
      <c r="P577" s="41"/>
      <c r="Q577" s="41">
        <v>39814</v>
      </c>
      <c r="R577" s="44"/>
      <c r="S577" s="44">
        <f t="shared" ca="1" si="8"/>
        <v>80</v>
      </c>
      <c r="T577" s="44"/>
      <c r="U577" s="44"/>
      <c r="V577" s="44"/>
      <c r="W577" s="44" t="s">
        <v>27</v>
      </c>
      <c r="X577" s="44"/>
      <c r="Y577" s="44"/>
      <c r="Z577" s="44"/>
      <c r="AA577" s="44"/>
    </row>
    <row r="578" spans="1:27" x14ac:dyDescent="0.3">
      <c r="A578" s="41">
        <v>44492</v>
      </c>
      <c r="B578" s="42">
        <v>576</v>
      </c>
      <c r="C578" s="43">
        <v>166185</v>
      </c>
      <c r="D578" s="44" t="s">
        <v>34</v>
      </c>
      <c r="E578" s="44" t="s">
        <v>36</v>
      </c>
      <c r="F578" s="44">
        <v>5</v>
      </c>
      <c r="G578" s="44" t="s">
        <v>38</v>
      </c>
      <c r="H578" s="44" t="s">
        <v>43</v>
      </c>
      <c r="I578" s="44" t="s">
        <v>70</v>
      </c>
      <c r="J578" s="44" t="s">
        <v>27</v>
      </c>
      <c r="K578" s="44" t="s">
        <v>27</v>
      </c>
      <c r="L578" s="44" t="s">
        <v>27</v>
      </c>
      <c r="M578" s="44"/>
      <c r="N578" s="44" t="s">
        <v>27</v>
      </c>
      <c r="O578" s="44">
        <v>2</v>
      </c>
      <c r="P578" s="41"/>
      <c r="Q578" s="41">
        <v>42370</v>
      </c>
      <c r="R578" s="44"/>
      <c r="S578" s="44">
        <f t="shared" ca="1" si="8"/>
        <v>99</v>
      </c>
      <c r="T578" s="44"/>
      <c r="U578" s="44"/>
      <c r="V578" s="44"/>
      <c r="W578" s="44" t="s">
        <v>27</v>
      </c>
      <c r="X578" s="44"/>
      <c r="Y578" s="44"/>
      <c r="Z578" s="44"/>
      <c r="AA578" s="44"/>
    </row>
    <row r="579" spans="1:27" x14ac:dyDescent="0.3">
      <c r="A579" s="41">
        <v>44492</v>
      </c>
      <c r="B579" s="42">
        <v>577</v>
      </c>
      <c r="C579" s="43">
        <v>95380</v>
      </c>
      <c r="D579" s="44" t="s">
        <v>31</v>
      </c>
      <c r="E579" s="44" t="s">
        <v>36</v>
      </c>
      <c r="F579" s="44">
        <v>3</v>
      </c>
      <c r="G579" s="44" t="s">
        <v>37</v>
      </c>
      <c r="H579" s="44" t="s">
        <v>43</v>
      </c>
      <c r="I579" s="44" t="s">
        <v>70</v>
      </c>
      <c r="J579" s="44" t="s">
        <v>27</v>
      </c>
      <c r="K579" s="44" t="s">
        <v>27</v>
      </c>
      <c r="L579" s="44" t="s">
        <v>27</v>
      </c>
      <c r="M579" s="44"/>
      <c r="N579" s="44" t="s">
        <v>27</v>
      </c>
      <c r="O579" s="44">
        <v>4</v>
      </c>
      <c r="P579" s="41"/>
      <c r="Q579" s="41">
        <v>37257</v>
      </c>
      <c r="R579" s="44"/>
      <c r="S579" s="44">
        <f t="shared" ca="1" si="8"/>
        <v>69</v>
      </c>
      <c r="T579" s="44"/>
      <c r="U579" s="44"/>
      <c r="V579" s="44"/>
      <c r="W579" s="44" t="s">
        <v>27</v>
      </c>
      <c r="X579" s="44"/>
      <c r="Y579" s="44"/>
      <c r="Z579" s="44"/>
      <c r="AA579" s="44"/>
    </row>
    <row r="580" spans="1:27" x14ac:dyDescent="0.3">
      <c r="A580" s="41">
        <v>44492</v>
      </c>
      <c r="B580" s="42">
        <v>578</v>
      </c>
      <c r="C580" s="43">
        <v>48011</v>
      </c>
      <c r="D580" s="44" t="s">
        <v>34</v>
      </c>
      <c r="E580" s="44" t="s">
        <v>36</v>
      </c>
      <c r="F580" s="44">
        <v>1</v>
      </c>
      <c r="G580" s="44" t="s">
        <v>38</v>
      </c>
      <c r="H580" s="44" t="s">
        <v>43</v>
      </c>
      <c r="I580" s="44" t="s">
        <v>70</v>
      </c>
      <c r="J580" s="44" t="s">
        <v>27</v>
      </c>
      <c r="K580" s="44" t="s">
        <v>27</v>
      </c>
      <c r="L580" s="44" t="s">
        <v>27</v>
      </c>
      <c r="M580" s="44"/>
      <c r="N580" s="44" t="s">
        <v>27</v>
      </c>
      <c r="O580" s="44">
        <v>3</v>
      </c>
      <c r="P580" s="41"/>
      <c r="Q580" s="41">
        <v>37987</v>
      </c>
      <c r="R580" s="44"/>
      <c r="S580" s="44">
        <f t="shared" ref="S580:S643" ca="1" si="9">RANDBETWEEN(50,100)</f>
        <v>94</v>
      </c>
      <c r="T580" s="44"/>
      <c r="U580" s="44"/>
      <c r="V580" s="44"/>
      <c r="W580" s="44" t="s">
        <v>27</v>
      </c>
      <c r="X580" s="44"/>
      <c r="Y580" s="44"/>
      <c r="Z580" s="44"/>
      <c r="AA580" s="44"/>
    </row>
    <row r="581" spans="1:27" x14ac:dyDescent="0.3">
      <c r="A581" s="41">
        <v>44492</v>
      </c>
      <c r="B581" s="42">
        <v>579</v>
      </c>
      <c r="C581" s="43">
        <v>131300</v>
      </c>
      <c r="D581" s="44" t="s">
        <v>31</v>
      </c>
      <c r="E581" s="44" t="s">
        <v>36</v>
      </c>
      <c r="F581" s="44">
        <v>4</v>
      </c>
      <c r="G581" s="44" t="s">
        <v>38</v>
      </c>
      <c r="H581" s="44" t="s">
        <v>43</v>
      </c>
      <c r="I581" s="44" t="s">
        <v>70</v>
      </c>
      <c r="J581" s="44" t="s">
        <v>27</v>
      </c>
      <c r="K581" s="44" t="s">
        <v>27</v>
      </c>
      <c r="L581" s="44" t="s">
        <v>27</v>
      </c>
      <c r="M581" s="44"/>
      <c r="N581" s="44" t="s">
        <v>27</v>
      </c>
      <c r="O581" s="44">
        <v>2</v>
      </c>
      <c r="P581" s="41"/>
      <c r="Q581" s="41">
        <v>36161</v>
      </c>
      <c r="R581" s="44"/>
      <c r="S581" s="44">
        <f t="shared" ca="1" si="9"/>
        <v>69</v>
      </c>
      <c r="T581" s="44"/>
      <c r="U581" s="44"/>
      <c r="V581" s="44"/>
      <c r="W581" s="44" t="s">
        <v>27</v>
      </c>
      <c r="X581" s="44"/>
      <c r="Y581" s="44"/>
      <c r="Z581" s="44"/>
      <c r="AA581" s="44"/>
    </row>
    <row r="582" spans="1:27" x14ac:dyDescent="0.3">
      <c r="A582" s="41">
        <v>44492</v>
      </c>
      <c r="B582" s="42">
        <v>580</v>
      </c>
      <c r="C582" s="43">
        <v>46847</v>
      </c>
      <c r="D582" s="44" t="s">
        <v>34</v>
      </c>
      <c r="E582" s="44" t="s">
        <v>36</v>
      </c>
      <c r="F582" s="44">
        <v>1</v>
      </c>
      <c r="G582" s="44" t="s">
        <v>39</v>
      </c>
      <c r="H582" s="44" t="s">
        <v>43</v>
      </c>
      <c r="I582" s="44" t="s">
        <v>70</v>
      </c>
      <c r="J582" s="44" t="s">
        <v>27</v>
      </c>
      <c r="K582" s="44" t="s">
        <v>27</v>
      </c>
      <c r="L582" s="44" t="s">
        <v>27</v>
      </c>
      <c r="M582" s="44"/>
      <c r="N582" s="44" t="s">
        <v>27</v>
      </c>
      <c r="O582" s="44">
        <v>3</v>
      </c>
      <c r="P582" s="41"/>
      <c r="Q582" s="41">
        <v>40179</v>
      </c>
      <c r="R582" s="44"/>
      <c r="S582" s="44">
        <f t="shared" ca="1" si="9"/>
        <v>62</v>
      </c>
      <c r="T582" s="44"/>
      <c r="U582" s="44"/>
      <c r="V582" s="44"/>
      <c r="W582" s="44" t="s">
        <v>27</v>
      </c>
      <c r="X582" s="44"/>
      <c r="Y582" s="44"/>
      <c r="Z582" s="44"/>
      <c r="AA582" s="44"/>
    </row>
    <row r="583" spans="1:27" x14ac:dyDescent="0.3">
      <c r="A583" s="41">
        <v>44492</v>
      </c>
      <c r="B583" s="42">
        <v>581</v>
      </c>
      <c r="C583" s="43">
        <v>70912</v>
      </c>
      <c r="D583" s="44" t="s">
        <v>34</v>
      </c>
      <c r="E583" s="44" t="s">
        <v>36</v>
      </c>
      <c r="F583" s="44">
        <v>4</v>
      </c>
      <c r="G583" s="44" t="s">
        <v>37</v>
      </c>
      <c r="H583" s="44" t="s">
        <v>43</v>
      </c>
      <c r="I583" s="44" t="s">
        <v>70</v>
      </c>
      <c r="J583" s="44" t="s">
        <v>27</v>
      </c>
      <c r="K583" s="44" t="s">
        <v>27</v>
      </c>
      <c r="L583" s="44" t="s">
        <v>27</v>
      </c>
      <c r="M583" s="44"/>
      <c r="N583" s="44" t="s">
        <v>27</v>
      </c>
      <c r="O583" s="44">
        <v>2</v>
      </c>
      <c r="P583" s="41"/>
      <c r="Q583" s="41">
        <v>37987</v>
      </c>
      <c r="R583" s="44"/>
      <c r="S583" s="44">
        <f t="shared" ca="1" si="9"/>
        <v>68</v>
      </c>
      <c r="T583" s="44"/>
      <c r="U583" s="44"/>
      <c r="V583" s="44"/>
      <c r="W583" s="44" t="s">
        <v>27</v>
      </c>
      <c r="X583" s="44"/>
      <c r="Y583" s="44"/>
      <c r="Z583" s="44"/>
      <c r="AA583" s="44"/>
    </row>
    <row r="584" spans="1:27" x14ac:dyDescent="0.3">
      <c r="A584" s="41">
        <v>44492</v>
      </c>
      <c r="B584" s="42">
        <v>582</v>
      </c>
      <c r="C584" s="43">
        <v>61586</v>
      </c>
      <c r="D584" s="44" t="s">
        <v>31</v>
      </c>
      <c r="E584" s="44" t="s">
        <v>36</v>
      </c>
      <c r="F584" s="44">
        <v>2</v>
      </c>
      <c r="G584" s="44" t="s">
        <v>66</v>
      </c>
      <c r="H584" s="44" t="s">
        <v>43</v>
      </c>
      <c r="I584" s="44" t="s">
        <v>70</v>
      </c>
      <c r="J584" s="44" t="s">
        <v>27</v>
      </c>
      <c r="K584" s="44" t="s">
        <v>27</v>
      </c>
      <c r="L584" s="44" t="s">
        <v>27</v>
      </c>
      <c r="M584" s="44"/>
      <c r="N584" s="44" t="s">
        <v>27</v>
      </c>
      <c r="O584" s="44">
        <v>1</v>
      </c>
      <c r="P584" s="41"/>
      <c r="Q584" s="41">
        <v>40909</v>
      </c>
      <c r="R584" s="44"/>
      <c r="S584" s="44">
        <f t="shared" ca="1" si="9"/>
        <v>66</v>
      </c>
      <c r="T584" s="44"/>
      <c r="U584" s="44"/>
      <c r="V584" s="44"/>
      <c r="W584" s="44" t="s">
        <v>27</v>
      </c>
      <c r="X584" s="44"/>
      <c r="Y584" s="44"/>
      <c r="Z584" s="44"/>
      <c r="AA584" s="44"/>
    </row>
    <row r="585" spans="1:27" x14ac:dyDescent="0.3">
      <c r="A585" s="41">
        <v>44492</v>
      </c>
      <c r="B585" s="42">
        <v>583</v>
      </c>
      <c r="C585" s="43">
        <v>189495</v>
      </c>
      <c r="D585" s="44" t="s">
        <v>31</v>
      </c>
      <c r="E585" s="44" t="s">
        <v>36</v>
      </c>
      <c r="F585" s="44">
        <v>5</v>
      </c>
      <c r="G585" s="44" t="s">
        <v>38</v>
      </c>
      <c r="H585" s="44" t="s">
        <v>43</v>
      </c>
      <c r="I585" s="44" t="s">
        <v>70</v>
      </c>
      <c r="J585" s="44" t="s">
        <v>27</v>
      </c>
      <c r="K585" s="44" t="s">
        <v>27</v>
      </c>
      <c r="L585" s="44" t="s">
        <v>27</v>
      </c>
      <c r="M585" s="44"/>
      <c r="N585" s="44" t="s">
        <v>27</v>
      </c>
      <c r="O585" s="44">
        <v>2</v>
      </c>
      <c r="P585" s="41"/>
      <c r="Q585" s="41">
        <v>34700</v>
      </c>
      <c r="R585" s="44"/>
      <c r="S585" s="44">
        <f t="shared" ca="1" si="9"/>
        <v>63</v>
      </c>
      <c r="T585" s="44"/>
      <c r="U585" s="44"/>
      <c r="V585" s="44"/>
      <c r="W585" s="44" t="s">
        <v>27</v>
      </c>
      <c r="X585" s="44"/>
      <c r="Y585" s="44"/>
      <c r="Z585" s="44"/>
      <c r="AA585" s="44"/>
    </row>
    <row r="586" spans="1:27" x14ac:dyDescent="0.3">
      <c r="A586" s="41">
        <v>44492</v>
      </c>
      <c r="B586" s="42">
        <v>584</v>
      </c>
      <c r="C586" s="43">
        <v>176795</v>
      </c>
      <c r="D586" s="44" t="s">
        <v>34</v>
      </c>
      <c r="E586" s="44" t="s">
        <v>36</v>
      </c>
      <c r="F586" s="44">
        <v>5</v>
      </c>
      <c r="G586" s="44" t="s">
        <v>37</v>
      </c>
      <c r="H586" s="44" t="s">
        <v>43</v>
      </c>
      <c r="I586" s="44" t="s">
        <v>70</v>
      </c>
      <c r="J586" s="44" t="s">
        <v>27</v>
      </c>
      <c r="K586" s="44" t="s">
        <v>27</v>
      </c>
      <c r="L586" s="44" t="s">
        <v>27</v>
      </c>
      <c r="M586" s="44"/>
      <c r="N586" s="44" t="s">
        <v>27</v>
      </c>
      <c r="O586" s="44">
        <v>1</v>
      </c>
      <c r="P586" s="41"/>
      <c r="Q586" s="41">
        <v>35065</v>
      </c>
      <c r="R586" s="44"/>
      <c r="S586" s="44">
        <f t="shared" ca="1" si="9"/>
        <v>57</v>
      </c>
      <c r="T586" s="44"/>
      <c r="U586" s="44"/>
      <c r="V586" s="44"/>
      <c r="W586" s="44" t="s">
        <v>27</v>
      </c>
      <c r="X586" s="44"/>
      <c r="Y586" s="44"/>
      <c r="Z586" s="44"/>
      <c r="AA586" s="44"/>
    </row>
    <row r="587" spans="1:27" x14ac:dyDescent="0.3">
      <c r="A587" s="41">
        <v>44492</v>
      </c>
      <c r="B587" s="42">
        <v>585</v>
      </c>
      <c r="C587" s="43">
        <v>108076</v>
      </c>
      <c r="D587" s="44" t="s">
        <v>31</v>
      </c>
      <c r="E587" s="44" t="s">
        <v>36</v>
      </c>
      <c r="F587" s="44">
        <v>3</v>
      </c>
      <c r="G587" s="44" t="s">
        <v>37</v>
      </c>
      <c r="H587" s="44" t="s">
        <v>43</v>
      </c>
      <c r="I587" s="44" t="s">
        <v>70</v>
      </c>
      <c r="J587" s="44" t="s">
        <v>27</v>
      </c>
      <c r="K587" s="44" t="s">
        <v>27</v>
      </c>
      <c r="L587" s="44" t="s">
        <v>27</v>
      </c>
      <c r="M587" s="44"/>
      <c r="N587" s="44" t="s">
        <v>27</v>
      </c>
      <c r="O587" s="44">
        <v>4</v>
      </c>
      <c r="P587" s="41"/>
      <c r="Q587" s="41">
        <v>42005</v>
      </c>
      <c r="R587" s="44"/>
      <c r="S587" s="44">
        <f t="shared" ca="1" si="9"/>
        <v>55</v>
      </c>
      <c r="T587" s="44"/>
      <c r="U587" s="44"/>
      <c r="V587" s="44"/>
      <c r="W587" s="44" t="s">
        <v>27</v>
      </c>
      <c r="X587" s="44"/>
      <c r="Y587" s="44"/>
      <c r="Z587" s="44"/>
      <c r="AA587" s="44"/>
    </row>
    <row r="588" spans="1:27" x14ac:dyDescent="0.3">
      <c r="A588" s="41">
        <v>44492</v>
      </c>
      <c r="B588" s="42">
        <v>586</v>
      </c>
      <c r="C588" s="43">
        <v>130635</v>
      </c>
      <c r="D588" s="44" t="s">
        <v>31</v>
      </c>
      <c r="E588" s="44" t="s">
        <v>36</v>
      </c>
      <c r="F588" s="44">
        <v>5</v>
      </c>
      <c r="G588" s="44" t="s">
        <v>39</v>
      </c>
      <c r="H588" s="44" t="s">
        <v>43</v>
      </c>
      <c r="I588" s="44" t="s">
        <v>70</v>
      </c>
      <c r="J588" s="44" t="s">
        <v>27</v>
      </c>
      <c r="K588" s="44" t="s">
        <v>27</v>
      </c>
      <c r="L588" s="44" t="s">
        <v>27</v>
      </c>
      <c r="M588" s="44"/>
      <c r="N588" s="44" t="s">
        <v>27</v>
      </c>
      <c r="O588" s="44">
        <v>2</v>
      </c>
      <c r="P588" s="41"/>
      <c r="Q588" s="41">
        <v>33239</v>
      </c>
      <c r="R588" s="44"/>
      <c r="S588" s="44">
        <f t="shared" ca="1" si="9"/>
        <v>53</v>
      </c>
      <c r="T588" s="44"/>
      <c r="U588" s="44"/>
      <c r="V588" s="44"/>
      <c r="W588" s="44" t="s">
        <v>27</v>
      </c>
      <c r="X588" s="44"/>
      <c r="Y588" s="44"/>
      <c r="Z588" s="44"/>
      <c r="AA588" s="44"/>
    </row>
    <row r="589" spans="1:27" x14ac:dyDescent="0.3">
      <c r="A589" s="41">
        <v>44492</v>
      </c>
      <c r="B589" s="42">
        <v>587</v>
      </c>
      <c r="C589" s="43">
        <v>82315</v>
      </c>
      <c r="D589" s="44" t="s">
        <v>31</v>
      </c>
      <c r="E589" s="44" t="s">
        <v>36</v>
      </c>
      <c r="F589" s="44">
        <v>3</v>
      </c>
      <c r="G589" s="44" t="s">
        <v>39</v>
      </c>
      <c r="H589" s="44" t="s">
        <v>43</v>
      </c>
      <c r="I589" s="44" t="s">
        <v>70</v>
      </c>
      <c r="J589" s="44" t="s">
        <v>27</v>
      </c>
      <c r="K589" s="44" t="s">
        <v>27</v>
      </c>
      <c r="L589" s="44" t="s">
        <v>27</v>
      </c>
      <c r="M589" s="44"/>
      <c r="N589" s="44" t="s">
        <v>27</v>
      </c>
      <c r="O589" s="44">
        <v>2</v>
      </c>
      <c r="P589" s="41"/>
      <c r="Q589" s="41">
        <v>36161</v>
      </c>
      <c r="R589" s="44"/>
      <c r="S589" s="44">
        <f t="shared" ca="1" si="9"/>
        <v>81</v>
      </c>
      <c r="T589" s="44"/>
      <c r="U589" s="44"/>
      <c r="V589" s="44"/>
      <c r="W589" s="44" t="s">
        <v>27</v>
      </c>
      <c r="X589" s="44"/>
      <c r="Y589" s="44"/>
      <c r="Z589" s="44"/>
      <c r="AA589" s="44"/>
    </row>
    <row r="590" spans="1:27" x14ac:dyDescent="0.3">
      <c r="A590" s="41">
        <v>44492</v>
      </c>
      <c r="B590" s="42">
        <v>588</v>
      </c>
      <c r="C590" s="43">
        <v>132952</v>
      </c>
      <c r="D590" s="44" t="s">
        <v>31</v>
      </c>
      <c r="E590" s="44" t="s">
        <v>36</v>
      </c>
      <c r="F590" s="44">
        <v>4</v>
      </c>
      <c r="G590" s="44" t="s">
        <v>68</v>
      </c>
      <c r="H590" s="44" t="s">
        <v>43</v>
      </c>
      <c r="I590" s="44" t="s">
        <v>70</v>
      </c>
      <c r="J590" s="44" t="s">
        <v>27</v>
      </c>
      <c r="K590" s="44" t="s">
        <v>27</v>
      </c>
      <c r="L590" s="44" t="s">
        <v>27</v>
      </c>
      <c r="M590" s="44"/>
      <c r="N590" s="44" t="s">
        <v>27</v>
      </c>
      <c r="O590" s="44">
        <v>1</v>
      </c>
      <c r="P590" s="41"/>
      <c r="Q590" s="41">
        <v>42005</v>
      </c>
      <c r="R590" s="44"/>
      <c r="S590" s="44">
        <f t="shared" ca="1" si="9"/>
        <v>53</v>
      </c>
      <c r="T590" s="44"/>
      <c r="U590" s="44"/>
      <c r="V590" s="44"/>
      <c r="W590" s="44" t="s">
        <v>27</v>
      </c>
      <c r="X590" s="44"/>
      <c r="Y590" s="44"/>
      <c r="Z590" s="44"/>
      <c r="AA590" s="44"/>
    </row>
    <row r="591" spans="1:27" x14ac:dyDescent="0.3">
      <c r="A591" s="41">
        <v>44492</v>
      </c>
      <c r="B591" s="42">
        <v>589</v>
      </c>
      <c r="C591" s="43">
        <v>66812</v>
      </c>
      <c r="D591" s="44" t="s">
        <v>31</v>
      </c>
      <c r="E591" s="44" t="s">
        <v>36</v>
      </c>
      <c r="F591" s="44">
        <v>1</v>
      </c>
      <c r="G591" s="44" t="s">
        <v>37</v>
      </c>
      <c r="H591" s="44" t="s">
        <v>43</v>
      </c>
      <c r="I591" s="44" t="s">
        <v>70</v>
      </c>
      <c r="J591" s="44" t="s">
        <v>27</v>
      </c>
      <c r="K591" s="44" t="s">
        <v>27</v>
      </c>
      <c r="L591" s="44" t="s">
        <v>27</v>
      </c>
      <c r="M591" s="44"/>
      <c r="N591" s="44" t="s">
        <v>27</v>
      </c>
      <c r="O591" s="44">
        <v>2</v>
      </c>
      <c r="P591" s="41"/>
      <c r="Q591" s="41">
        <v>37987</v>
      </c>
      <c r="R591" s="44"/>
      <c r="S591" s="44">
        <f t="shared" ca="1" si="9"/>
        <v>80</v>
      </c>
      <c r="T591" s="44"/>
      <c r="U591" s="44"/>
      <c r="V591" s="44"/>
      <c r="W591" s="44" t="s">
        <v>27</v>
      </c>
      <c r="X591" s="44"/>
      <c r="Y591" s="44"/>
      <c r="Z591" s="44"/>
      <c r="AA591" s="44"/>
    </row>
    <row r="592" spans="1:27" x14ac:dyDescent="0.3">
      <c r="A592" s="41">
        <v>44492</v>
      </c>
      <c r="B592" s="42">
        <v>590</v>
      </c>
      <c r="C592" s="43">
        <v>75590</v>
      </c>
      <c r="D592" s="44" t="s">
        <v>31</v>
      </c>
      <c r="E592" s="44" t="s">
        <v>36</v>
      </c>
      <c r="F592" s="44">
        <v>2</v>
      </c>
      <c r="G592" s="44" t="s">
        <v>39</v>
      </c>
      <c r="H592" s="44" t="s">
        <v>43</v>
      </c>
      <c r="I592" s="44" t="s">
        <v>70</v>
      </c>
      <c r="J592" s="44" t="s">
        <v>27</v>
      </c>
      <c r="K592" s="44" t="s">
        <v>27</v>
      </c>
      <c r="L592" s="44" t="s">
        <v>27</v>
      </c>
      <c r="M592" s="44"/>
      <c r="N592" s="44" t="s">
        <v>27</v>
      </c>
      <c r="O592" s="44">
        <v>2</v>
      </c>
      <c r="P592" s="41"/>
      <c r="Q592" s="41">
        <v>37622</v>
      </c>
      <c r="R592" s="44"/>
      <c r="S592" s="44">
        <f t="shared" ca="1" si="9"/>
        <v>75</v>
      </c>
      <c r="T592" s="44"/>
      <c r="U592" s="44"/>
      <c r="V592" s="44"/>
      <c r="W592" s="44" t="s">
        <v>27</v>
      </c>
      <c r="X592" s="44"/>
      <c r="Y592" s="44"/>
      <c r="Z592" s="44"/>
      <c r="AA592" s="44"/>
    </row>
    <row r="593" spans="1:27" x14ac:dyDescent="0.3">
      <c r="A593" s="41">
        <v>44492</v>
      </c>
      <c r="B593" s="42">
        <v>591</v>
      </c>
      <c r="C593" s="43">
        <v>128864</v>
      </c>
      <c r="D593" s="44" t="s">
        <v>31</v>
      </c>
      <c r="E593" s="44" t="s">
        <v>36</v>
      </c>
      <c r="F593" s="44">
        <v>4</v>
      </c>
      <c r="G593" s="44" t="s">
        <v>66</v>
      </c>
      <c r="H593" s="44" t="s">
        <v>43</v>
      </c>
      <c r="I593" s="44" t="s">
        <v>70</v>
      </c>
      <c r="J593" s="44" t="s">
        <v>27</v>
      </c>
      <c r="K593" s="44" t="s">
        <v>27</v>
      </c>
      <c r="L593" s="44" t="s">
        <v>27</v>
      </c>
      <c r="M593" s="44"/>
      <c r="N593" s="44" t="s">
        <v>27</v>
      </c>
      <c r="O593" s="44">
        <v>1</v>
      </c>
      <c r="P593" s="41"/>
      <c r="Q593" s="41">
        <v>33604</v>
      </c>
      <c r="R593" s="44"/>
      <c r="S593" s="44">
        <f t="shared" ca="1" si="9"/>
        <v>79</v>
      </c>
      <c r="T593" s="44"/>
      <c r="U593" s="44"/>
      <c r="V593" s="44"/>
      <c r="W593" s="44" t="s">
        <v>27</v>
      </c>
      <c r="X593" s="44"/>
      <c r="Y593" s="44"/>
      <c r="Z593" s="44"/>
      <c r="AA593" s="44"/>
    </row>
    <row r="594" spans="1:27" x14ac:dyDescent="0.3">
      <c r="A594" s="41">
        <v>44492</v>
      </c>
      <c r="B594" s="42">
        <v>592</v>
      </c>
      <c r="C594" s="43">
        <v>142976</v>
      </c>
      <c r="D594" s="44" t="s">
        <v>31</v>
      </c>
      <c r="E594" s="44" t="s">
        <v>36</v>
      </c>
      <c r="F594" s="44">
        <v>4</v>
      </c>
      <c r="G594" s="44" t="s">
        <v>37</v>
      </c>
      <c r="H594" s="44" t="s">
        <v>43</v>
      </c>
      <c r="I594" s="44" t="s">
        <v>70</v>
      </c>
      <c r="J594" s="44" t="s">
        <v>27</v>
      </c>
      <c r="K594" s="44" t="s">
        <v>27</v>
      </c>
      <c r="L594" s="44" t="s">
        <v>27</v>
      </c>
      <c r="M594" s="44"/>
      <c r="N594" s="44" t="s">
        <v>27</v>
      </c>
      <c r="O594" s="44">
        <v>2</v>
      </c>
      <c r="P594" s="41"/>
      <c r="Q594" s="41">
        <v>33970</v>
      </c>
      <c r="R594" s="44"/>
      <c r="S594" s="44">
        <f t="shared" ca="1" si="9"/>
        <v>59</v>
      </c>
      <c r="T594" s="44"/>
      <c r="U594" s="44"/>
      <c r="V594" s="44"/>
      <c r="W594" s="44" t="s">
        <v>27</v>
      </c>
      <c r="X594" s="44"/>
      <c r="Y594" s="44"/>
      <c r="Z594" s="44"/>
      <c r="AA594" s="44"/>
    </row>
    <row r="595" spans="1:27" x14ac:dyDescent="0.3">
      <c r="A595" s="41">
        <v>44492</v>
      </c>
      <c r="B595" s="42">
        <v>593</v>
      </c>
      <c r="C595" s="43">
        <v>136770</v>
      </c>
      <c r="D595" s="44" t="s">
        <v>31</v>
      </c>
      <c r="E595" s="44" t="s">
        <v>36</v>
      </c>
      <c r="F595" s="44">
        <v>5</v>
      </c>
      <c r="G595" s="44" t="s">
        <v>66</v>
      </c>
      <c r="H595" s="44" t="s">
        <v>43</v>
      </c>
      <c r="I595" s="44" t="s">
        <v>70</v>
      </c>
      <c r="J595" s="44" t="s">
        <v>27</v>
      </c>
      <c r="K595" s="44" t="s">
        <v>27</v>
      </c>
      <c r="L595" s="44" t="s">
        <v>27</v>
      </c>
      <c r="M595" s="44"/>
      <c r="N595" s="44" t="s">
        <v>27</v>
      </c>
      <c r="O595" s="44">
        <v>2</v>
      </c>
      <c r="P595" s="41"/>
      <c r="Q595" s="41">
        <v>35431</v>
      </c>
      <c r="R595" s="44"/>
      <c r="S595" s="44">
        <f t="shared" ca="1" si="9"/>
        <v>63</v>
      </c>
      <c r="T595" s="44"/>
      <c r="U595" s="44"/>
      <c r="V595" s="44"/>
      <c r="W595" s="44" t="s">
        <v>27</v>
      </c>
      <c r="X595" s="44"/>
      <c r="Y595" s="44"/>
      <c r="Z595" s="44"/>
      <c r="AA595" s="44"/>
    </row>
    <row r="596" spans="1:27" x14ac:dyDescent="0.3">
      <c r="A596" s="41">
        <v>44492</v>
      </c>
      <c r="B596" s="42">
        <v>594</v>
      </c>
      <c r="C596" s="43">
        <v>142640</v>
      </c>
      <c r="D596" s="44" t="s">
        <v>31</v>
      </c>
      <c r="E596" s="44" t="s">
        <v>36</v>
      </c>
      <c r="F596" s="44">
        <v>4</v>
      </c>
      <c r="G596" s="44" t="s">
        <v>38</v>
      </c>
      <c r="H596" s="44" t="s">
        <v>43</v>
      </c>
      <c r="I596" s="44" t="s">
        <v>70</v>
      </c>
      <c r="J596" s="44" t="s">
        <v>27</v>
      </c>
      <c r="K596" s="44" t="s">
        <v>27</v>
      </c>
      <c r="L596" s="44" t="s">
        <v>27</v>
      </c>
      <c r="M596" s="44"/>
      <c r="N596" s="44" t="s">
        <v>27</v>
      </c>
      <c r="O596" s="44">
        <v>1</v>
      </c>
      <c r="P596" s="41"/>
      <c r="Q596" s="41">
        <v>40544</v>
      </c>
      <c r="R596" s="44"/>
      <c r="S596" s="44">
        <f t="shared" ca="1" si="9"/>
        <v>63</v>
      </c>
      <c r="T596" s="44"/>
      <c r="U596" s="44"/>
      <c r="V596" s="44"/>
      <c r="W596" s="44" t="s">
        <v>27</v>
      </c>
      <c r="X596" s="44"/>
      <c r="Y596" s="44"/>
      <c r="Z596" s="44"/>
      <c r="AA596" s="44"/>
    </row>
    <row r="597" spans="1:27" x14ac:dyDescent="0.3">
      <c r="A597" s="41">
        <v>44492</v>
      </c>
      <c r="B597" s="42">
        <v>595</v>
      </c>
      <c r="C597" s="43">
        <v>76450</v>
      </c>
      <c r="D597" s="44" t="s">
        <v>31</v>
      </c>
      <c r="E597" s="44" t="s">
        <v>36</v>
      </c>
      <c r="F597" s="44">
        <v>3</v>
      </c>
      <c r="G597" s="44" t="s">
        <v>38</v>
      </c>
      <c r="H597" s="44" t="s">
        <v>43</v>
      </c>
      <c r="I597" s="44" t="s">
        <v>70</v>
      </c>
      <c r="J597" s="44" t="s">
        <v>27</v>
      </c>
      <c r="K597" s="44" t="s">
        <v>27</v>
      </c>
      <c r="L597" s="44" t="s">
        <v>27</v>
      </c>
      <c r="M597" s="44"/>
      <c r="N597" s="44" t="s">
        <v>27</v>
      </c>
      <c r="O597" s="44">
        <v>3</v>
      </c>
      <c r="P597" s="41"/>
      <c r="Q597" s="41">
        <v>35431</v>
      </c>
      <c r="R597" s="44"/>
      <c r="S597" s="44">
        <f t="shared" ca="1" si="9"/>
        <v>95</v>
      </c>
      <c r="T597" s="44"/>
      <c r="U597" s="44"/>
      <c r="V597" s="44"/>
      <c r="W597" s="44" t="s">
        <v>27</v>
      </c>
      <c r="X597" s="44"/>
      <c r="Y597" s="44"/>
      <c r="Z597" s="44"/>
      <c r="AA597" s="44"/>
    </row>
    <row r="598" spans="1:27" x14ac:dyDescent="0.3">
      <c r="A598" s="41">
        <v>44492</v>
      </c>
      <c r="B598" s="42">
        <v>596</v>
      </c>
      <c r="C598" s="43">
        <v>164055</v>
      </c>
      <c r="D598" s="44" t="s">
        <v>34</v>
      </c>
      <c r="E598" s="44" t="s">
        <v>36</v>
      </c>
      <c r="F598" s="44">
        <v>5</v>
      </c>
      <c r="G598" s="44" t="s">
        <v>38</v>
      </c>
      <c r="H598" s="44" t="s">
        <v>43</v>
      </c>
      <c r="I598" s="44" t="s">
        <v>70</v>
      </c>
      <c r="J598" s="44" t="s">
        <v>27</v>
      </c>
      <c r="K598" s="44" t="s">
        <v>27</v>
      </c>
      <c r="L598" s="44" t="s">
        <v>27</v>
      </c>
      <c r="M598" s="44"/>
      <c r="N598" s="44" t="s">
        <v>27</v>
      </c>
      <c r="O598" s="44">
        <v>1</v>
      </c>
      <c r="P598" s="41"/>
      <c r="Q598" s="41">
        <v>33970</v>
      </c>
      <c r="R598" s="44"/>
      <c r="S598" s="44">
        <f t="shared" ca="1" si="9"/>
        <v>89</v>
      </c>
      <c r="T598" s="44"/>
      <c r="U598" s="44"/>
      <c r="V598" s="44"/>
      <c r="W598" s="44" t="s">
        <v>27</v>
      </c>
      <c r="X598" s="44"/>
      <c r="Y598" s="44"/>
      <c r="Z598" s="44"/>
      <c r="AA598" s="44"/>
    </row>
    <row r="599" spans="1:27" x14ac:dyDescent="0.3">
      <c r="A599" s="41">
        <v>44492</v>
      </c>
      <c r="B599" s="42">
        <v>597</v>
      </c>
      <c r="C599" s="43">
        <v>84770</v>
      </c>
      <c r="D599" s="44" t="s">
        <v>34</v>
      </c>
      <c r="E599" s="44" t="s">
        <v>36</v>
      </c>
      <c r="F599" s="44">
        <v>5</v>
      </c>
      <c r="G599" s="44" t="s">
        <v>68</v>
      </c>
      <c r="H599" s="44" t="s">
        <v>43</v>
      </c>
      <c r="I599" s="44" t="s">
        <v>70</v>
      </c>
      <c r="J599" s="44" t="s">
        <v>27</v>
      </c>
      <c r="K599" s="44" t="s">
        <v>27</v>
      </c>
      <c r="L599" s="44" t="s">
        <v>27</v>
      </c>
      <c r="M599" s="44"/>
      <c r="N599" s="44" t="s">
        <v>27</v>
      </c>
      <c r="O599" s="44">
        <v>1</v>
      </c>
      <c r="P599" s="41"/>
      <c r="Q599" s="41">
        <v>39448</v>
      </c>
      <c r="R599" s="44"/>
      <c r="S599" s="44">
        <f t="shared" ca="1" si="9"/>
        <v>100</v>
      </c>
      <c r="T599" s="44"/>
      <c r="U599" s="44"/>
      <c r="V599" s="44"/>
      <c r="W599" s="44" t="s">
        <v>27</v>
      </c>
      <c r="X599" s="44"/>
      <c r="Y599" s="44"/>
      <c r="Z599" s="44"/>
      <c r="AA599" s="44"/>
    </row>
    <row r="600" spans="1:27" x14ac:dyDescent="0.3">
      <c r="A600" s="41">
        <v>44492</v>
      </c>
      <c r="B600" s="42">
        <v>598</v>
      </c>
      <c r="C600" s="43">
        <v>144615</v>
      </c>
      <c r="D600" s="44" t="s">
        <v>31</v>
      </c>
      <c r="E600" s="44" t="s">
        <v>36</v>
      </c>
      <c r="F600" s="44">
        <v>5</v>
      </c>
      <c r="G600" s="44" t="s">
        <v>39</v>
      </c>
      <c r="H600" s="44" t="s">
        <v>43</v>
      </c>
      <c r="I600" s="44" t="s">
        <v>70</v>
      </c>
      <c r="J600" s="44" t="s">
        <v>27</v>
      </c>
      <c r="K600" s="44" t="s">
        <v>27</v>
      </c>
      <c r="L600" s="44" t="s">
        <v>27</v>
      </c>
      <c r="M600" s="44"/>
      <c r="N600" s="44" t="s">
        <v>27</v>
      </c>
      <c r="O600" s="44">
        <v>2</v>
      </c>
      <c r="P600" s="41"/>
      <c r="Q600" s="41">
        <v>41275</v>
      </c>
      <c r="R600" s="44"/>
      <c r="S600" s="44">
        <f t="shared" ca="1" si="9"/>
        <v>60</v>
      </c>
      <c r="T600" s="44"/>
      <c r="U600" s="44"/>
      <c r="V600" s="44"/>
      <c r="W600" s="44" t="s">
        <v>27</v>
      </c>
      <c r="X600" s="44"/>
      <c r="Y600" s="44"/>
      <c r="Z600" s="44"/>
      <c r="AA600" s="44"/>
    </row>
    <row r="601" spans="1:27" x14ac:dyDescent="0.3">
      <c r="A601" s="41">
        <v>44492</v>
      </c>
      <c r="B601" s="42">
        <v>599</v>
      </c>
      <c r="C601" s="43">
        <v>103644</v>
      </c>
      <c r="D601" s="44" t="s">
        <v>34</v>
      </c>
      <c r="E601" s="44" t="s">
        <v>36</v>
      </c>
      <c r="F601" s="44">
        <v>3</v>
      </c>
      <c r="G601" s="44" t="s">
        <v>37</v>
      </c>
      <c r="H601" s="44" t="s">
        <v>43</v>
      </c>
      <c r="I601" s="44" t="s">
        <v>70</v>
      </c>
      <c r="J601" s="44" t="s">
        <v>27</v>
      </c>
      <c r="K601" s="44" t="s">
        <v>27</v>
      </c>
      <c r="L601" s="44" t="s">
        <v>27</v>
      </c>
      <c r="M601" s="44"/>
      <c r="N601" s="44" t="s">
        <v>27</v>
      </c>
      <c r="O601" s="44">
        <v>2</v>
      </c>
      <c r="P601" s="41"/>
      <c r="Q601" s="41">
        <v>43831</v>
      </c>
      <c r="R601" s="44"/>
      <c r="S601" s="44">
        <f t="shared" ca="1" si="9"/>
        <v>90</v>
      </c>
      <c r="T601" s="44"/>
      <c r="U601" s="44"/>
      <c r="V601" s="44"/>
      <c r="W601" s="44" t="s">
        <v>27</v>
      </c>
      <c r="X601" s="44"/>
      <c r="Y601" s="44"/>
      <c r="Z601" s="44"/>
      <c r="AA601" s="44"/>
    </row>
    <row r="602" spans="1:27" x14ac:dyDescent="0.3">
      <c r="A602" s="41">
        <v>44492</v>
      </c>
      <c r="B602" s="42">
        <v>600</v>
      </c>
      <c r="C602" s="43">
        <v>54311</v>
      </c>
      <c r="D602" s="44" t="s">
        <v>31</v>
      </c>
      <c r="E602" s="44" t="s">
        <v>36</v>
      </c>
      <c r="F602" s="44">
        <v>1</v>
      </c>
      <c r="G602" s="44" t="s">
        <v>38</v>
      </c>
      <c r="H602" s="44" t="s">
        <v>43</v>
      </c>
      <c r="I602" s="44" t="s">
        <v>70</v>
      </c>
      <c r="J602" s="44" t="s">
        <v>27</v>
      </c>
      <c r="K602" s="44" t="s">
        <v>27</v>
      </c>
      <c r="L602" s="44" t="s">
        <v>27</v>
      </c>
      <c r="M602" s="44"/>
      <c r="N602" s="44" t="s">
        <v>27</v>
      </c>
      <c r="O602" s="44">
        <v>3</v>
      </c>
      <c r="P602" s="41"/>
      <c r="Q602" s="41">
        <v>35431</v>
      </c>
      <c r="R602" s="44"/>
      <c r="S602" s="44">
        <f t="shared" ca="1" si="9"/>
        <v>96</v>
      </c>
      <c r="T602" s="44"/>
      <c r="U602" s="44"/>
      <c r="V602" s="44"/>
      <c r="W602" s="44" t="s">
        <v>27</v>
      </c>
      <c r="X602" s="44"/>
      <c r="Y602" s="44"/>
      <c r="Z602" s="44"/>
      <c r="AA602" s="44"/>
    </row>
    <row r="603" spans="1:27" x14ac:dyDescent="0.3">
      <c r="A603" s="41">
        <v>44492</v>
      </c>
      <c r="B603" s="42">
        <v>601</v>
      </c>
      <c r="C603" s="43">
        <v>119880</v>
      </c>
      <c r="D603" s="44" t="s">
        <v>34</v>
      </c>
      <c r="E603" s="44" t="s">
        <v>36</v>
      </c>
      <c r="F603" s="44">
        <v>5</v>
      </c>
      <c r="G603" s="44" t="s">
        <v>39</v>
      </c>
      <c r="H603" s="44" t="s">
        <v>43</v>
      </c>
      <c r="I603" s="44" t="s">
        <v>70</v>
      </c>
      <c r="J603" s="44" t="s">
        <v>27</v>
      </c>
      <c r="K603" s="44" t="s">
        <v>27</v>
      </c>
      <c r="L603" s="44" t="s">
        <v>27</v>
      </c>
      <c r="M603" s="44"/>
      <c r="N603" s="44" t="s">
        <v>27</v>
      </c>
      <c r="O603" s="44">
        <v>2</v>
      </c>
      <c r="P603" s="41"/>
      <c r="Q603" s="41">
        <v>33604</v>
      </c>
      <c r="R603" s="44"/>
      <c r="S603" s="44">
        <f t="shared" ca="1" si="9"/>
        <v>89</v>
      </c>
      <c r="T603" s="44"/>
      <c r="U603" s="44"/>
      <c r="V603" s="44"/>
      <c r="W603" s="44" t="s">
        <v>27</v>
      </c>
      <c r="X603" s="44"/>
      <c r="Y603" s="44"/>
      <c r="Z603" s="44"/>
      <c r="AA603" s="44"/>
    </row>
    <row r="604" spans="1:27" x14ac:dyDescent="0.3">
      <c r="A604" s="41">
        <v>44492</v>
      </c>
      <c r="B604" s="42">
        <v>602</v>
      </c>
      <c r="C604" s="43">
        <v>110230</v>
      </c>
      <c r="D604" s="44" t="s">
        <v>31</v>
      </c>
      <c r="E604" s="44" t="s">
        <v>36</v>
      </c>
      <c r="F604" s="44">
        <v>3</v>
      </c>
      <c r="G604" s="44" t="s">
        <v>38</v>
      </c>
      <c r="H604" s="44" t="s">
        <v>43</v>
      </c>
      <c r="I604" s="44" t="s">
        <v>70</v>
      </c>
      <c r="J604" s="44" t="s">
        <v>27</v>
      </c>
      <c r="K604" s="44" t="s">
        <v>27</v>
      </c>
      <c r="L604" s="44" t="s">
        <v>27</v>
      </c>
      <c r="M604" s="44"/>
      <c r="N604" s="44" t="s">
        <v>27</v>
      </c>
      <c r="O604" s="44">
        <v>2</v>
      </c>
      <c r="P604" s="41"/>
      <c r="Q604" s="41">
        <v>35431</v>
      </c>
      <c r="R604" s="44"/>
      <c r="S604" s="44">
        <f t="shared" ca="1" si="9"/>
        <v>83</v>
      </c>
      <c r="T604" s="44"/>
      <c r="U604" s="44"/>
      <c r="V604" s="44"/>
      <c r="W604" s="44" t="s">
        <v>27</v>
      </c>
      <c r="X604" s="44"/>
      <c r="Y604" s="44"/>
      <c r="Z604" s="44"/>
      <c r="AA604" s="44"/>
    </row>
    <row r="605" spans="1:27" x14ac:dyDescent="0.3">
      <c r="A605" s="41">
        <v>44492</v>
      </c>
      <c r="B605" s="42">
        <v>603</v>
      </c>
      <c r="C605" s="43">
        <v>48531</v>
      </c>
      <c r="D605" s="44" t="s">
        <v>34</v>
      </c>
      <c r="E605" s="44" t="s">
        <v>36</v>
      </c>
      <c r="F605" s="44">
        <v>1</v>
      </c>
      <c r="G605" s="44" t="s">
        <v>38</v>
      </c>
      <c r="H605" s="44" t="s">
        <v>43</v>
      </c>
      <c r="I605" s="44" t="s">
        <v>70</v>
      </c>
      <c r="J605" s="44" t="s">
        <v>27</v>
      </c>
      <c r="K605" s="44" t="s">
        <v>27</v>
      </c>
      <c r="L605" s="44" t="s">
        <v>27</v>
      </c>
      <c r="M605" s="44"/>
      <c r="N605" s="44" t="s">
        <v>27</v>
      </c>
      <c r="O605" s="44">
        <v>3</v>
      </c>
      <c r="P605" s="41"/>
      <c r="Q605" s="41">
        <v>39814</v>
      </c>
      <c r="R605" s="44"/>
      <c r="S605" s="44">
        <f t="shared" ca="1" si="9"/>
        <v>90</v>
      </c>
      <c r="T605" s="44"/>
      <c r="U605" s="44"/>
      <c r="V605" s="44"/>
      <c r="W605" s="44" t="s">
        <v>27</v>
      </c>
      <c r="X605" s="44"/>
      <c r="Y605" s="44"/>
      <c r="Z605" s="44"/>
      <c r="AA605" s="44"/>
    </row>
    <row r="606" spans="1:27" x14ac:dyDescent="0.3">
      <c r="A606" s="41">
        <v>44492</v>
      </c>
      <c r="B606" s="42">
        <v>604</v>
      </c>
      <c r="C606" s="43">
        <v>52944</v>
      </c>
      <c r="D606" s="44" t="s">
        <v>31</v>
      </c>
      <c r="E606" s="44" t="s">
        <v>36</v>
      </c>
      <c r="F606" s="44">
        <v>1</v>
      </c>
      <c r="G606" s="44" t="s">
        <v>38</v>
      </c>
      <c r="H606" s="44" t="s">
        <v>43</v>
      </c>
      <c r="I606" s="44" t="s">
        <v>70</v>
      </c>
      <c r="J606" s="44" t="s">
        <v>27</v>
      </c>
      <c r="K606" s="44" t="s">
        <v>27</v>
      </c>
      <c r="L606" s="44" t="s">
        <v>27</v>
      </c>
      <c r="M606" s="44"/>
      <c r="N606" s="44" t="s">
        <v>27</v>
      </c>
      <c r="O606" s="44">
        <v>3</v>
      </c>
      <c r="P606" s="41"/>
      <c r="Q606" s="41">
        <v>35796</v>
      </c>
      <c r="R606" s="44"/>
      <c r="S606" s="44">
        <f t="shared" ca="1" si="9"/>
        <v>57</v>
      </c>
      <c r="T606" s="44"/>
      <c r="U606" s="44"/>
      <c r="V606" s="44"/>
      <c r="W606" s="44" t="s">
        <v>27</v>
      </c>
      <c r="X606" s="44"/>
      <c r="Y606" s="44"/>
      <c r="Z606" s="44"/>
      <c r="AA606" s="44"/>
    </row>
    <row r="607" spans="1:27" x14ac:dyDescent="0.3">
      <c r="A607" s="41">
        <v>44492</v>
      </c>
      <c r="B607" s="42">
        <v>605</v>
      </c>
      <c r="C607" s="43">
        <v>86072</v>
      </c>
      <c r="D607" s="44" t="s">
        <v>34</v>
      </c>
      <c r="E607" s="44" t="s">
        <v>36</v>
      </c>
      <c r="F607" s="44">
        <v>2</v>
      </c>
      <c r="G607" s="44" t="s">
        <v>66</v>
      </c>
      <c r="H607" s="44" t="s">
        <v>43</v>
      </c>
      <c r="I607" s="44" t="s">
        <v>70</v>
      </c>
      <c r="J607" s="44" t="s">
        <v>27</v>
      </c>
      <c r="K607" s="44" t="s">
        <v>27</v>
      </c>
      <c r="L607" s="44" t="s">
        <v>27</v>
      </c>
      <c r="M607" s="44"/>
      <c r="N607" s="44" t="s">
        <v>27</v>
      </c>
      <c r="O607" s="44">
        <v>2</v>
      </c>
      <c r="P607" s="41"/>
      <c r="Q607" s="41">
        <v>41275</v>
      </c>
      <c r="R607" s="44"/>
      <c r="S607" s="44">
        <f t="shared" ca="1" si="9"/>
        <v>61</v>
      </c>
      <c r="T607" s="44"/>
      <c r="U607" s="44"/>
      <c r="V607" s="44"/>
      <c r="W607" s="44" t="s">
        <v>27</v>
      </c>
      <c r="X607" s="44"/>
      <c r="Y607" s="44"/>
      <c r="Z607" s="44"/>
      <c r="AA607" s="44"/>
    </row>
    <row r="608" spans="1:27" x14ac:dyDescent="0.3">
      <c r="A608" s="41">
        <v>44492</v>
      </c>
      <c r="B608" s="42">
        <v>606</v>
      </c>
      <c r="C608" s="43">
        <v>154360</v>
      </c>
      <c r="D608" s="44" t="s">
        <v>31</v>
      </c>
      <c r="E608" s="44" t="s">
        <v>36</v>
      </c>
      <c r="F608" s="44">
        <v>5</v>
      </c>
      <c r="G608" s="44" t="s">
        <v>66</v>
      </c>
      <c r="H608" s="44" t="s">
        <v>43</v>
      </c>
      <c r="I608" s="44" t="s">
        <v>70</v>
      </c>
      <c r="J608" s="44" t="s">
        <v>27</v>
      </c>
      <c r="K608" s="44" t="s">
        <v>27</v>
      </c>
      <c r="L608" s="44" t="s">
        <v>27</v>
      </c>
      <c r="M608" s="44"/>
      <c r="N608" s="44" t="s">
        <v>27</v>
      </c>
      <c r="O608" s="44">
        <v>2</v>
      </c>
      <c r="P608" s="41"/>
      <c r="Q608" s="41">
        <v>38353</v>
      </c>
      <c r="R608" s="44"/>
      <c r="S608" s="44">
        <f t="shared" ca="1" si="9"/>
        <v>81</v>
      </c>
      <c r="T608" s="44"/>
      <c r="U608" s="44"/>
      <c r="V608" s="44"/>
      <c r="W608" s="44" t="s">
        <v>27</v>
      </c>
      <c r="X608" s="44"/>
      <c r="Y608" s="44"/>
      <c r="Z608" s="44"/>
      <c r="AA608" s="44"/>
    </row>
    <row r="609" spans="1:27" x14ac:dyDescent="0.3">
      <c r="A609" s="41">
        <v>44492</v>
      </c>
      <c r="B609" s="42">
        <v>607</v>
      </c>
      <c r="C609" s="43">
        <v>53425</v>
      </c>
      <c r="D609" s="44" t="s">
        <v>34</v>
      </c>
      <c r="E609" s="44" t="s">
        <v>36</v>
      </c>
      <c r="F609" s="44">
        <v>1</v>
      </c>
      <c r="G609" s="44" t="s">
        <v>38</v>
      </c>
      <c r="H609" s="44" t="s">
        <v>43</v>
      </c>
      <c r="I609" s="44" t="s">
        <v>70</v>
      </c>
      <c r="J609" s="44" t="s">
        <v>27</v>
      </c>
      <c r="K609" s="44" t="s">
        <v>27</v>
      </c>
      <c r="L609" s="44" t="s">
        <v>27</v>
      </c>
      <c r="M609" s="44"/>
      <c r="N609" s="44" t="s">
        <v>27</v>
      </c>
      <c r="O609" s="44">
        <v>3</v>
      </c>
      <c r="P609" s="41"/>
      <c r="Q609" s="41">
        <v>33970</v>
      </c>
      <c r="R609" s="44"/>
      <c r="S609" s="44">
        <f t="shared" ca="1" si="9"/>
        <v>91</v>
      </c>
      <c r="T609" s="44"/>
      <c r="U609" s="44"/>
      <c r="V609" s="44"/>
      <c r="W609" s="44" t="s">
        <v>27</v>
      </c>
      <c r="X609" s="44"/>
      <c r="Y609" s="44"/>
      <c r="Z609" s="44"/>
      <c r="AA609" s="44"/>
    </row>
    <row r="610" spans="1:27" x14ac:dyDescent="0.3">
      <c r="A610" s="41">
        <v>44492</v>
      </c>
      <c r="B610" s="42">
        <v>608</v>
      </c>
      <c r="C610" s="43">
        <v>126595</v>
      </c>
      <c r="D610" s="44" t="s">
        <v>31</v>
      </c>
      <c r="E610" s="44" t="s">
        <v>36</v>
      </c>
      <c r="F610" s="44">
        <v>3</v>
      </c>
      <c r="G610" s="44" t="s">
        <v>66</v>
      </c>
      <c r="H610" s="44" t="s">
        <v>43</v>
      </c>
      <c r="I610" s="44" t="s">
        <v>70</v>
      </c>
      <c r="J610" s="44" t="s">
        <v>27</v>
      </c>
      <c r="K610" s="44" t="s">
        <v>27</v>
      </c>
      <c r="L610" s="44" t="s">
        <v>27</v>
      </c>
      <c r="M610" s="44"/>
      <c r="N610" s="44" t="s">
        <v>27</v>
      </c>
      <c r="O610" s="44">
        <v>2</v>
      </c>
      <c r="P610" s="41"/>
      <c r="Q610" s="41">
        <v>39083</v>
      </c>
      <c r="R610" s="44"/>
      <c r="S610" s="44">
        <f t="shared" ca="1" si="9"/>
        <v>95</v>
      </c>
      <c r="T610" s="44"/>
      <c r="U610" s="44"/>
      <c r="V610" s="44"/>
      <c r="W610" s="44" t="s">
        <v>27</v>
      </c>
      <c r="X610" s="44"/>
      <c r="Y610" s="44"/>
      <c r="Z610" s="44"/>
      <c r="AA610" s="44"/>
    </row>
    <row r="611" spans="1:27" x14ac:dyDescent="0.3">
      <c r="A611" s="41">
        <v>44492</v>
      </c>
      <c r="B611" s="42">
        <v>609</v>
      </c>
      <c r="C611" s="43">
        <v>78411</v>
      </c>
      <c r="D611" s="44" t="s">
        <v>34</v>
      </c>
      <c r="E611" s="44" t="s">
        <v>36</v>
      </c>
      <c r="F611" s="44">
        <v>3</v>
      </c>
      <c r="G611" s="44" t="s">
        <v>38</v>
      </c>
      <c r="H611" s="44" t="s">
        <v>43</v>
      </c>
      <c r="I611" s="44" t="s">
        <v>70</v>
      </c>
      <c r="J611" s="44" t="s">
        <v>27</v>
      </c>
      <c r="K611" s="44" t="s">
        <v>27</v>
      </c>
      <c r="L611" s="44" t="s">
        <v>27</v>
      </c>
      <c r="M611" s="44"/>
      <c r="N611" s="44" t="s">
        <v>27</v>
      </c>
      <c r="O611" s="44">
        <v>2</v>
      </c>
      <c r="P611" s="41"/>
      <c r="Q611" s="41">
        <v>40544</v>
      </c>
      <c r="R611" s="44"/>
      <c r="S611" s="44">
        <f t="shared" ca="1" si="9"/>
        <v>90</v>
      </c>
      <c r="T611" s="44"/>
      <c r="U611" s="44"/>
      <c r="V611" s="44"/>
      <c r="W611" s="44" t="s">
        <v>27</v>
      </c>
      <c r="X611" s="44"/>
      <c r="Y611" s="44"/>
      <c r="Z611" s="44"/>
      <c r="AA611" s="44"/>
    </row>
    <row r="612" spans="1:27" x14ac:dyDescent="0.3">
      <c r="A612" s="41">
        <v>44492</v>
      </c>
      <c r="B612" s="42">
        <v>610</v>
      </c>
      <c r="C612" s="43">
        <v>81508</v>
      </c>
      <c r="D612" s="44" t="s">
        <v>31</v>
      </c>
      <c r="E612" s="44" t="s">
        <v>36</v>
      </c>
      <c r="F612" s="44">
        <v>3</v>
      </c>
      <c r="G612" s="44" t="s">
        <v>66</v>
      </c>
      <c r="H612" s="44" t="s">
        <v>43</v>
      </c>
      <c r="I612" s="44" t="s">
        <v>70</v>
      </c>
      <c r="J612" s="44" t="s">
        <v>27</v>
      </c>
      <c r="K612" s="44" t="s">
        <v>27</v>
      </c>
      <c r="L612" s="44" t="s">
        <v>27</v>
      </c>
      <c r="M612" s="44"/>
      <c r="N612" s="44" t="s">
        <v>27</v>
      </c>
      <c r="O612" s="44">
        <v>3</v>
      </c>
      <c r="P612" s="41"/>
      <c r="Q612" s="41">
        <v>33604</v>
      </c>
      <c r="R612" s="44"/>
      <c r="S612" s="44">
        <f t="shared" ca="1" si="9"/>
        <v>56</v>
      </c>
      <c r="T612" s="44"/>
      <c r="U612" s="44"/>
      <c r="V612" s="44"/>
      <c r="W612" s="44" t="s">
        <v>27</v>
      </c>
      <c r="X612" s="44"/>
      <c r="Y612" s="44"/>
      <c r="Z612" s="44"/>
      <c r="AA612" s="44"/>
    </row>
    <row r="613" spans="1:27" x14ac:dyDescent="0.3">
      <c r="A613" s="41">
        <v>44492</v>
      </c>
      <c r="B613" s="42">
        <v>611</v>
      </c>
      <c r="C613" s="43">
        <v>78015</v>
      </c>
      <c r="D613" s="44" t="s">
        <v>34</v>
      </c>
      <c r="E613" s="44" t="s">
        <v>36</v>
      </c>
      <c r="F613" s="44">
        <v>3</v>
      </c>
      <c r="G613" s="44" t="s">
        <v>38</v>
      </c>
      <c r="H613" s="44" t="s">
        <v>43</v>
      </c>
      <c r="I613" s="44" t="s">
        <v>70</v>
      </c>
      <c r="J613" s="44" t="s">
        <v>27</v>
      </c>
      <c r="K613" s="44" t="s">
        <v>27</v>
      </c>
      <c r="L613" s="44" t="s">
        <v>27</v>
      </c>
      <c r="M613" s="44"/>
      <c r="N613" s="44" t="s">
        <v>27</v>
      </c>
      <c r="O613" s="44">
        <v>2</v>
      </c>
      <c r="P613" s="41"/>
      <c r="Q613" s="41">
        <v>42005</v>
      </c>
      <c r="R613" s="44"/>
      <c r="S613" s="44">
        <f t="shared" ca="1" si="9"/>
        <v>64</v>
      </c>
      <c r="T613" s="44"/>
      <c r="U613" s="44"/>
      <c r="V613" s="44"/>
      <c r="W613" s="44" t="s">
        <v>27</v>
      </c>
      <c r="X613" s="44"/>
      <c r="Y613" s="44"/>
      <c r="Z613" s="44"/>
      <c r="AA613" s="44"/>
    </row>
    <row r="614" spans="1:27" x14ac:dyDescent="0.3">
      <c r="A614" s="41">
        <v>44492</v>
      </c>
      <c r="B614" s="42">
        <v>612</v>
      </c>
      <c r="C614" s="43">
        <v>142600</v>
      </c>
      <c r="D614" s="44" t="s">
        <v>31</v>
      </c>
      <c r="E614" s="44" t="s">
        <v>36</v>
      </c>
      <c r="F614" s="44">
        <v>4</v>
      </c>
      <c r="G614" s="44" t="s">
        <v>39</v>
      </c>
      <c r="H614" s="44" t="s">
        <v>43</v>
      </c>
      <c r="I614" s="44" t="s">
        <v>70</v>
      </c>
      <c r="J614" s="44" t="s">
        <v>27</v>
      </c>
      <c r="K614" s="44" t="s">
        <v>27</v>
      </c>
      <c r="L614" s="44" t="s">
        <v>27</v>
      </c>
      <c r="M614" s="44"/>
      <c r="N614" s="44" t="s">
        <v>27</v>
      </c>
      <c r="O614" s="44">
        <v>2</v>
      </c>
      <c r="P614" s="41"/>
      <c r="Q614" s="41">
        <v>36526</v>
      </c>
      <c r="R614" s="44"/>
      <c r="S614" s="44">
        <f t="shared" ca="1" si="9"/>
        <v>75</v>
      </c>
      <c r="T614" s="44"/>
      <c r="U614" s="44"/>
      <c r="V614" s="44"/>
      <c r="W614" s="44" t="s">
        <v>27</v>
      </c>
      <c r="X614" s="44"/>
      <c r="Y614" s="44"/>
      <c r="Z614" s="44"/>
      <c r="AA614" s="44"/>
    </row>
    <row r="615" spans="1:27" x14ac:dyDescent="0.3">
      <c r="A615" s="41">
        <v>44492</v>
      </c>
      <c r="B615" s="42">
        <v>613</v>
      </c>
      <c r="C615" s="43">
        <v>71407</v>
      </c>
      <c r="D615" s="44" t="s">
        <v>34</v>
      </c>
      <c r="E615" s="44" t="s">
        <v>65</v>
      </c>
      <c r="F615" s="44">
        <v>3</v>
      </c>
      <c r="G615" s="44" t="s">
        <v>39</v>
      </c>
      <c r="H615" s="44" t="s">
        <v>43</v>
      </c>
      <c r="I615" s="44" t="s">
        <v>70</v>
      </c>
      <c r="J615" s="44" t="s">
        <v>27</v>
      </c>
      <c r="K615" s="44" t="s">
        <v>27</v>
      </c>
      <c r="L615" s="44" t="s">
        <v>27</v>
      </c>
      <c r="M615" s="44"/>
      <c r="N615" s="44" t="s">
        <v>27</v>
      </c>
      <c r="O615" s="44">
        <v>3</v>
      </c>
      <c r="P615" s="41"/>
      <c r="Q615" s="41">
        <v>37257</v>
      </c>
      <c r="R615" s="44"/>
      <c r="S615" s="44">
        <f t="shared" ca="1" si="9"/>
        <v>96</v>
      </c>
      <c r="T615" s="44"/>
      <c r="U615" s="44"/>
      <c r="V615" s="44"/>
      <c r="W615" s="44" t="s">
        <v>27</v>
      </c>
      <c r="X615" s="44"/>
      <c r="Y615" s="44"/>
      <c r="Z615" s="44"/>
      <c r="AA615" s="44"/>
    </row>
    <row r="616" spans="1:27" x14ac:dyDescent="0.3">
      <c r="A616" s="41">
        <v>44492</v>
      </c>
      <c r="B616" s="42">
        <v>614</v>
      </c>
      <c r="C616" s="43">
        <v>73584</v>
      </c>
      <c r="D616" s="44" t="s">
        <v>34</v>
      </c>
      <c r="E616" s="44" t="s">
        <v>65</v>
      </c>
      <c r="F616" s="44">
        <v>2</v>
      </c>
      <c r="G616" s="44" t="s">
        <v>66</v>
      </c>
      <c r="H616" s="44" t="s">
        <v>43</v>
      </c>
      <c r="I616" s="44" t="s">
        <v>70</v>
      </c>
      <c r="J616" s="44" t="s">
        <v>27</v>
      </c>
      <c r="K616" s="44" t="s">
        <v>27</v>
      </c>
      <c r="L616" s="44" t="s">
        <v>27</v>
      </c>
      <c r="M616" s="44"/>
      <c r="N616" s="44" t="s">
        <v>27</v>
      </c>
      <c r="O616" s="44">
        <v>1</v>
      </c>
      <c r="P616" s="41"/>
      <c r="Q616" s="41">
        <v>43101</v>
      </c>
      <c r="R616" s="44"/>
      <c r="S616" s="44">
        <f t="shared" ca="1" si="9"/>
        <v>94</v>
      </c>
      <c r="T616" s="44"/>
      <c r="U616" s="44"/>
      <c r="V616" s="44"/>
      <c r="W616" s="44" t="s">
        <v>27</v>
      </c>
      <c r="X616" s="44"/>
      <c r="Y616" s="44"/>
      <c r="Z616" s="44"/>
      <c r="AA616" s="44"/>
    </row>
    <row r="617" spans="1:27" x14ac:dyDescent="0.3">
      <c r="A617" s="41">
        <v>44492</v>
      </c>
      <c r="B617" s="42">
        <v>615</v>
      </c>
      <c r="C617" s="43">
        <v>40663</v>
      </c>
      <c r="D617" s="44" t="s">
        <v>34</v>
      </c>
      <c r="E617" s="44" t="s">
        <v>65</v>
      </c>
      <c r="F617" s="44">
        <v>1</v>
      </c>
      <c r="G617" s="44" t="s">
        <v>66</v>
      </c>
      <c r="H617" s="44" t="s">
        <v>43</v>
      </c>
      <c r="I617" s="44" t="s">
        <v>70</v>
      </c>
      <c r="J617" s="44" t="s">
        <v>27</v>
      </c>
      <c r="K617" s="44" t="s">
        <v>27</v>
      </c>
      <c r="L617" s="44" t="s">
        <v>27</v>
      </c>
      <c r="M617" s="44"/>
      <c r="N617" s="44" t="s">
        <v>27</v>
      </c>
      <c r="O617" s="44">
        <v>3</v>
      </c>
      <c r="P617" s="41"/>
      <c r="Q617" s="41">
        <v>42736</v>
      </c>
      <c r="R617" s="44"/>
      <c r="S617" s="44">
        <f t="shared" ca="1" si="9"/>
        <v>97</v>
      </c>
      <c r="T617" s="44"/>
      <c r="U617" s="44"/>
      <c r="V617" s="44"/>
      <c r="W617" s="44" t="s">
        <v>27</v>
      </c>
      <c r="X617" s="44"/>
      <c r="Y617" s="44"/>
      <c r="Z617" s="44"/>
      <c r="AA617" s="44"/>
    </row>
    <row r="618" spans="1:27" x14ac:dyDescent="0.3">
      <c r="A618" s="41">
        <v>44492</v>
      </c>
      <c r="B618" s="42">
        <v>616</v>
      </c>
      <c r="C618" s="43">
        <v>58274</v>
      </c>
      <c r="D618" s="44" t="s">
        <v>31</v>
      </c>
      <c r="E618" s="44" t="s">
        <v>65</v>
      </c>
      <c r="F618" s="44">
        <v>2</v>
      </c>
      <c r="G618" s="44" t="s">
        <v>68</v>
      </c>
      <c r="H618" s="44" t="s">
        <v>43</v>
      </c>
      <c r="I618" s="44" t="s">
        <v>70</v>
      </c>
      <c r="J618" s="44" t="s">
        <v>27</v>
      </c>
      <c r="K618" s="44" t="s">
        <v>27</v>
      </c>
      <c r="L618" s="44" t="s">
        <v>27</v>
      </c>
      <c r="M618" s="44"/>
      <c r="N618" s="44" t="s">
        <v>27</v>
      </c>
      <c r="O618" s="44">
        <v>3</v>
      </c>
      <c r="P618" s="41"/>
      <c r="Q618" s="41">
        <v>39083</v>
      </c>
      <c r="R618" s="44"/>
      <c r="S618" s="44">
        <f t="shared" ca="1" si="9"/>
        <v>50</v>
      </c>
      <c r="T618" s="44"/>
      <c r="U618" s="44"/>
      <c r="V618" s="44"/>
      <c r="W618" s="44" t="s">
        <v>27</v>
      </c>
      <c r="X618" s="44"/>
      <c r="Y618" s="44"/>
      <c r="Z618" s="44"/>
      <c r="AA618" s="44"/>
    </row>
    <row r="619" spans="1:27" x14ac:dyDescent="0.3">
      <c r="A619" s="41">
        <v>44492</v>
      </c>
      <c r="B619" s="42">
        <v>617</v>
      </c>
      <c r="C619" s="43">
        <v>73862</v>
      </c>
      <c r="D619" s="44" t="s">
        <v>34</v>
      </c>
      <c r="E619" s="44" t="s">
        <v>65</v>
      </c>
      <c r="F619" s="44">
        <v>2</v>
      </c>
      <c r="G619" s="44" t="s">
        <v>66</v>
      </c>
      <c r="H619" s="44" t="s">
        <v>43</v>
      </c>
      <c r="I619" s="44" t="s">
        <v>70</v>
      </c>
      <c r="J619" s="44" t="s">
        <v>27</v>
      </c>
      <c r="K619" s="44" t="s">
        <v>27</v>
      </c>
      <c r="L619" s="44" t="s">
        <v>27</v>
      </c>
      <c r="M619" s="44"/>
      <c r="N619" s="44" t="s">
        <v>27</v>
      </c>
      <c r="O619" s="44">
        <v>2</v>
      </c>
      <c r="P619" s="41"/>
      <c r="Q619" s="41">
        <v>38718</v>
      </c>
      <c r="R619" s="44"/>
      <c r="S619" s="44">
        <f t="shared" ca="1" si="9"/>
        <v>95</v>
      </c>
      <c r="T619" s="44"/>
      <c r="U619" s="44"/>
      <c r="V619" s="44"/>
      <c r="W619" s="44" t="s">
        <v>27</v>
      </c>
      <c r="X619" s="44"/>
      <c r="Y619" s="44"/>
      <c r="Z619" s="44"/>
      <c r="AA619" s="44"/>
    </row>
    <row r="620" spans="1:27" x14ac:dyDescent="0.3">
      <c r="A620" s="41">
        <v>44492</v>
      </c>
      <c r="B620" s="42">
        <v>618</v>
      </c>
      <c r="C620" s="43">
        <v>81397</v>
      </c>
      <c r="D620" s="44" t="s">
        <v>34</v>
      </c>
      <c r="E620" s="44" t="s">
        <v>65</v>
      </c>
      <c r="F620" s="44">
        <v>3</v>
      </c>
      <c r="G620" s="44" t="s">
        <v>68</v>
      </c>
      <c r="H620" s="44" t="s">
        <v>43</v>
      </c>
      <c r="I620" s="44" t="s">
        <v>70</v>
      </c>
      <c r="J620" s="44" t="s">
        <v>27</v>
      </c>
      <c r="K620" s="44" t="s">
        <v>27</v>
      </c>
      <c r="L620" s="44" t="s">
        <v>27</v>
      </c>
      <c r="M620" s="44"/>
      <c r="N620" s="44" t="s">
        <v>27</v>
      </c>
      <c r="O620" s="44">
        <v>2</v>
      </c>
      <c r="P620" s="41"/>
      <c r="Q620" s="41">
        <v>38353</v>
      </c>
      <c r="R620" s="44"/>
      <c r="S620" s="44">
        <f t="shared" ca="1" si="9"/>
        <v>81</v>
      </c>
      <c r="T620" s="44"/>
      <c r="U620" s="44"/>
      <c r="V620" s="44"/>
      <c r="W620" s="44" t="s">
        <v>27</v>
      </c>
      <c r="X620" s="44"/>
      <c r="Y620" s="44"/>
      <c r="Z620" s="44"/>
      <c r="AA620" s="44"/>
    </row>
    <row r="621" spans="1:27" x14ac:dyDescent="0.3">
      <c r="A621" s="41">
        <v>44492</v>
      </c>
      <c r="B621" s="42">
        <v>619</v>
      </c>
      <c r="C621" s="43">
        <v>84218</v>
      </c>
      <c r="D621" s="44" t="s">
        <v>34</v>
      </c>
      <c r="E621" s="44" t="s">
        <v>65</v>
      </c>
      <c r="F621" s="44">
        <v>2</v>
      </c>
      <c r="G621" s="44" t="s">
        <v>39</v>
      </c>
      <c r="H621" s="44" t="s">
        <v>43</v>
      </c>
      <c r="I621" s="44" t="s">
        <v>70</v>
      </c>
      <c r="J621" s="44" t="s">
        <v>27</v>
      </c>
      <c r="K621" s="44" t="s">
        <v>27</v>
      </c>
      <c r="L621" s="44" t="s">
        <v>27</v>
      </c>
      <c r="M621" s="44"/>
      <c r="N621" s="44" t="s">
        <v>27</v>
      </c>
      <c r="O621" s="44">
        <v>2</v>
      </c>
      <c r="P621" s="41"/>
      <c r="Q621" s="41">
        <v>35431</v>
      </c>
      <c r="R621" s="44"/>
      <c r="S621" s="44">
        <f t="shared" ca="1" si="9"/>
        <v>81</v>
      </c>
      <c r="T621" s="44"/>
      <c r="U621" s="44"/>
      <c r="V621" s="44"/>
      <c r="W621" s="44" t="s">
        <v>27</v>
      </c>
      <c r="X621" s="44"/>
      <c r="Y621" s="44"/>
      <c r="Z621" s="44"/>
      <c r="AA621" s="44"/>
    </row>
    <row r="622" spans="1:27" x14ac:dyDescent="0.3">
      <c r="A622" s="41">
        <v>44492</v>
      </c>
      <c r="B622" s="42">
        <v>620</v>
      </c>
      <c r="C622" s="43">
        <v>37851</v>
      </c>
      <c r="D622" s="44" t="s">
        <v>34</v>
      </c>
      <c r="E622" s="44" t="s">
        <v>65</v>
      </c>
      <c r="F622" s="44">
        <v>1</v>
      </c>
      <c r="G622" s="44" t="s">
        <v>39</v>
      </c>
      <c r="H622" s="44" t="s">
        <v>43</v>
      </c>
      <c r="I622" s="44" t="s">
        <v>70</v>
      </c>
      <c r="J622" s="44" t="s">
        <v>27</v>
      </c>
      <c r="K622" s="44" t="s">
        <v>27</v>
      </c>
      <c r="L622" s="44" t="s">
        <v>27</v>
      </c>
      <c r="M622" s="44"/>
      <c r="N622" s="44" t="s">
        <v>27</v>
      </c>
      <c r="O622" s="44">
        <v>1</v>
      </c>
      <c r="P622" s="41"/>
      <c r="Q622" s="41">
        <v>43466</v>
      </c>
      <c r="R622" s="44"/>
      <c r="S622" s="44">
        <f t="shared" ca="1" si="9"/>
        <v>74</v>
      </c>
      <c r="T622" s="44"/>
      <c r="U622" s="44"/>
      <c r="V622" s="44"/>
      <c r="W622" s="44" t="s">
        <v>27</v>
      </c>
      <c r="X622" s="44"/>
      <c r="Y622" s="44"/>
      <c r="Z622" s="44"/>
      <c r="AA622" s="44"/>
    </row>
    <row r="623" spans="1:27" x14ac:dyDescent="0.3">
      <c r="A623" s="41">
        <v>44492</v>
      </c>
      <c r="B623" s="42">
        <v>621</v>
      </c>
      <c r="C623" s="43">
        <v>93781</v>
      </c>
      <c r="D623" s="44" t="s">
        <v>34</v>
      </c>
      <c r="E623" s="44" t="s">
        <v>65</v>
      </c>
      <c r="F623" s="44">
        <v>3</v>
      </c>
      <c r="G623" s="44" t="s">
        <v>68</v>
      </c>
      <c r="H623" s="44" t="s">
        <v>43</v>
      </c>
      <c r="I623" s="44" t="s">
        <v>70</v>
      </c>
      <c r="J623" s="44" t="s">
        <v>27</v>
      </c>
      <c r="K623" s="44" t="s">
        <v>27</v>
      </c>
      <c r="L623" s="44" t="s">
        <v>27</v>
      </c>
      <c r="M623" s="44"/>
      <c r="N623" s="44" t="s">
        <v>27</v>
      </c>
      <c r="O623" s="44">
        <v>2</v>
      </c>
      <c r="P623" s="41"/>
      <c r="Q623" s="41">
        <v>39083</v>
      </c>
      <c r="R623" s="44"/>
      <c r="S623" s="44">
        <f t="shared" ca="1" si="9"/>
        <v>58</v>
      </c>
      <c r="T623" s="44"/>
      <c r="U623" s="44"/>
      <c r="V623" s="44"/>
      <c r="W623" s="44" t="s">
        <v>27</v>
      </c>
      <c r="X623" s="44"/>
      <c r="Y623" s="44"/>
      <c r="Z623" s="44"/>
      <c r="AA623" s="44"/>
    </row>
    <row r="624" spans="1:27" x14ac:dyDescent="0.3">
      <c r="A624" s="41">
        <v>44492</v>
      </c>
      <c r="B624" s="42">
        <v>622</v>
      </c>
      <c r="C624" s="43">
        <v>55593</v>
      </c>
      <c r="D624" s="44" t="s">
        <v>31</v>
      </c>
      <c r="E624" s="44" t="s">
        <v>65</v>
      </c>
      <c r="F624" s="44">
        <v>1</v>
      </c>
      <c r="G624" s="44" t="s">
        <v>68</v>
      </c>
      <c r="H624" s="44" t="s">
        <v>43</v>
      </c>
      <c r="I624" s="44" t="s">
        <v>70</v>
      </c>
      <c r="J624" s="44" t="s">
        <v>27</v>
      </c>
      <c r="K624" s="44" t="s">
        <v>27</v>
      </c>
      <c r="L624" s="44" t="s">
        <v>27</v>
      </c>
      <c r="M624" s="44"/>
      <c r="N624" s="44" t="s">
        <v>27</v>
      </c>
      <c r="O624" s="44">
        <v>3</v>
      </c>
      <c r="P624" s="41"/>
      <c r="Q624" s="41">
        <v>43466</v>
      </c>
      <c r="R624" s="44"/>
      <c r="S624" s="44">
        <f t="shared" ca="1" si="9"/>
        <v>76</v>
      </c>
      <c r="T624" s="44"/>
      <c r="U624" s="44"/>
      <c r="V624" s="44"/>
      <c r="W624" s="44" t="s">
        <v>27</v>
      </c>
      <c r="X624" s="44"/>
      <c r="Y624" s="44"/>
      <c r="Z624" s="44"/>
      <c r="AA624" s="44"/>
    </row>
    <row r="625" spans="1:27" x14ac:dyDescent="0.3">
      <c r="A625" s="41">
        <v>44492</v>
      </c>
      <c r="B625" s="42">
        <v>623</v>
      </c>
      <c r="C625" s="43">
        <v>122388</v>
      </c>
      <c r="D625" s="44" t="s">
        <v>31</v>
      </c>
      <c r="E625" s="44" t="s">
        <v>65</v>
      </c>
      <c r="F625" s="44">
        <v>4</v>
      </c>
      <c r="G625" s="44" t="s">
        <v>39</v>
      </c>
      <c r="H625" s="44" t="s">
        <v>43</v>
      </c>
      <c r="I625" s="44" t="s">
        <v>70</v>
      </c>
      <c r="J625" s="44" t="s">
        <v>27</v>
      </c>
      <c r="K625" s="44" t="s">
        <v>27</v>
      </c>
      <c r="L625" s="44" t="s">
        <v>27</v>
      </c>
      <c r="M625" s="44"/>
      <c r="N625" s="44" t="s">
        <v>27</v>
      </c>
      <c r="O625" s="44">
        <v>3</v>
      </c>
      <c r="P625" s="41"/>
      <c r="Q625" s="41">
        <v>39448</v>
      </c>
      <c r="R625" s="44"/>
      <c r="S625" s="44">
        <f t="shared" ca="1" si="9"/>
        <v>85</v>
      </c>
      <c r="T625" s="44"/>
      <c r="U625" s="44"/>
      <c r="V625" s="44"/>
      <c r="W625" s="44" t="s">
        <v>27</v>
      </c>
      <c r="X625" s="44"/>
      <c r="Y625" s="44"/>
      <c r="Z625" s="44"/>
      <c r="AA625" s="44"/>
    </row>
    <row r="626" spans="1:27" x14ac:dyDescent="0.3">
      <c r="A626" s="41">
        <v>44492</v>
      </c>
      <c r="B626" s="42">
        <v>624</v>
      </c>
      <c r="C626" s="43">
        <v>110125</v>
      </c>
      <c r="D626" s="44" t="s">
        <v>34</v>
      </c>
      <c r="E626" s="44" t="s">
        <v>65</v>
      </c>
      <c r="F626" s="44">
        <v>5</v>
      </c>
      <c r="G626" s="44" t="s">
        <v>68</v>
      </c>
      <c r="H626" s="44" t="s">
        <v>43</v>
      </c>
      <c r="I626" s="44" t="s">
        <v>70</v>
      </c>
      <c r="J626" s="44" t="s">
        <v>27</v>
      </c>
      <c r="K626" s="44" t="s">
        <v>27</v>
      </c>
      <c r="L626" s="44" t="s">
        <v>27</v>
      </c>
      <c r="M626" s="44"/>
      <c r="N626" s="44" t="s">
        <v>27</v>
      </c>
      <c r="O626" s="44">
        <v>2</v>
      </c>
      <c r="P626" s="41"/>
      <c r="Q626" s="41">
        <v>37257</v>
      </c>
      <c r="R626" s="44"/>
      <c r="S626" s="44">
        <f t="shared" ca="1" si="9"/>
        <v>96</v>
      </c>
      <c r="T626" s="44"/>
      <c r="U626" s="44"/>
      <c r="V626" s="44"/>
      <c r="W626" s="44" t="s">
        <v>27</v>
      </c>
      <c r="X626" s="44"/>
      <c r="Y626" s="44"/>
      <c r="Z626" s="44"/>
      <c r="AA626" s="44"/>
    </row>
    <row r="627" spans="1:27" x14ac:dyDescent="0.3">
      <c r="A627" s="41">
        <v>44492</v>
      </c>
      <c r="B627" s="42">
        <v>625</v>
      </c>
      <c r="C627" s="43">
        <v>61983</v>
      </c>
      <c r="D627" s="44" t="s">
        <v>31</v>
      </c>
      <c r="E627" s="44" t="s">
        <v>65</v>
      </c>
      <c r="F627" s="44">
        <v>1</v>
      </c>
      <c r="G627" s="44" t="s">
        <v>68</v>
      </c>
      <c r="H627" s="44" t="s">
        <v>43</v>
      </c>
      <c r="I627" s="44" t="s">
        <v>70</v>
      </c>
      <c r="J627" s="44" t="s">
        <v>27</v>
      </c>
      <c r="K627" s="44" t="s">
        <v>27</v>
      </c>
      <c r="L627" s="44" t="s">
        <v>27</v>
      </c>
      <c r="M627" s="44"/>
      <c r="N627" s="44" t="s">
        <v>27</v>
      </c>
      <c r="O627" s="44">
        <v>3</v>
      </c>
      <c r="P627" s="41"/>
      <c r="Q627" s="41">
        <v>41640</v>
      </c>
      <c r="R627" s="44"/>
      <c r="S627" s="44">
        <f t="shared" ca="1" si="9"/>
        <v>67</v>
      </c>
      <c r="T627" s="44"/>
      <c r="U627" s="44"/>
      <c r="V627" s="44"/>
      <c r="W627" s="44" t="s">
        <v>27</v>
      </c>
      <c r="X627" s="44"/>
      <c r="Y627" s="44"/>
      <c r="Z627" s="44"/>
      <c r="AA627" s="44"/>
    </row>
    <row r="628" spans="1:27" x14ac:dyDescent="0.3">
      <c r="A628" s="41">
        <v>44492</v>
      </c>
      <c r="B628" s="42">
        <v>626</v>
      </c>
      <c r="C628" s="43">
        <v>73616</v>
      </c>
      <c r="D628" s="44" t="s">
        <v>31</v>
      </c>
      <c r="E628" s="44" t="s">
        <v>65</v>
      </c>
      <c r="F628" s="44">
        <v>3</v>
      </c>
      <c r="G628" s="44" t="s">
        <v>38</v>
      </c>
      <c r="H628" s="44" t="s">
        <v>43</v>
      </c>
      <c r="I628" s="44" t="s">
        <v>70</v>
      </c>
      <c r="J628" s="44" t="s">
        <v>27</v>
      </c>
      <c r="K628" s="44" t="s">
        <v>27</v>
      </c>
      <c r="L628" s="44" t="s">
        <v>27</v>
      </c>
      <c r="M628" s="44"/>
      <c r="N628" s="44" t="s">
        <v>27</v>
      </c>
      <c r="O628" s="44">
        <v>2</v>
      </c>
      <c r="P628" s="41"/>
      <c r="Q628" s="41">
        <v>35065</v>
      </c>
      <c r="R628" s="44"/>
      <c r="S628" s="44">
        <f t="shared" ca="1" si="9"/>
        <v>51</v>
      </c>
      <c r="T628" s="44"/>
      <c r="U628" s="44"/>
      <c r="V628" s="44"/>
      <c r="W628" s="44" t="s">
        <v>27</v>
      </c>
      <c r="X628" s="44"/>
      <c r="Y628" s="44"/>
      <c r="Z628" s="44"/>
      <c r="AA628" s="44"/>
    </row>
    <row r="629" spans="1:27" x14ac:dyDescent="0.3">
      <c r="A629" s="41">
        <v>44492</v>
      </c>
      <c r="B629" s="42">
        <v>627</v>
      </c>
      <c r="C629" s="43">
        <v>66130</v>
      </c>
      <c r="D629" s="44" t="s">
        <v>31</v>
      </c>
      <c r="E629" s="44" t="s">
        <v>65</v>
      </c>
      <c r="F629" s="44">
        <v>2</v>
      </c>
      <c r="G629" s="44" t="s">
        <v>68</v>
      </c>
      <c r="H629" s="44" t="s">
        <v>43</v>
      </c>
      <c r="I629" s="44" t="s">
        <v>70</v>
      </c>
      <c r="J629" s="44" t="s">
        <v>27</v>
      </c>
      <c r="K629" s="44" t="s">
        <v>27</v>
      </c>
      <c r="L629" s="44" t="s">
        <v>27</v>
      </c>
      <c r="M629" s="44"/>
      <c r="N629" s="44" t="s">
        <v>27</v>
      </c>
      <c r="O629" s="44">
        <v>3</v>
      </c>
      <c r="P629" s="41"/>
      <c r="Q629" s="41">
        <v>33970</v>
      </c>
      <c r="R629" s="44"/>
      <c r="S629" s="44">
        <f t="shared" ca="1" si="9"/>
        <v>57</v>
      </c>
      <c r="T629" s="44"/>
      <c r="U629" s="44"/>
      <c r="V629" s="44"/>
      <c r="W629" s="44" t="s">
        <v>27</v>
      </c>
      <c r="X629" s="44"/>
      <c r="Y629" s="44"/>
      <c r="Z629" s="44"/>
      <c r="AA629" s="44"/>
    </row>
    <row r="630" spans="1:27" x14ac:dyDescent="0.3">
      <c r="A630" s="41">
        <v>44492</v>
      </c>
      <c r="B630" s="42">
        <v>628</v>
      </c>
      <c r="C630" s="43">
        <v>138120</v>
      </c>
      <c r="D630" s="44" t="s">
        <v>34</v>
      </c>
      <c r="E630" s="44" t="s">
        <v>65</v>
      </c>
      <c r="F630" s="44">
        <v>4</v>
      </c>
      <c r="G630" s="44" t="s">
        <v>39</v>
      </c>
      <c r="H630" s="44" t="s">
        <v>43</v>
      </c>
      <c r="I630" s="44" t="s">
        <v>70</v>
      </c>
      <c r="J630" s="44" t="s">
        <v>27</v>
      </c>
      <c r="K630" s="44" t="s">
        <v>27</v>
      </c>
      <c r="L630" s="44" t="s">
        <v>27</v>
      </c>
      <c r="M630" s="44"/>
      <c r="N630" s="44" t="s">
        <v>27</v>
      </c>
      <c r="O630" s="44">
        <v>1</v>
      </c>
      <c r="P630" s="41"/>
      <c r="Q630" s="41">
        <v>37622</v>
      </c>
      <c r="R630" s="44"/>
      <c r="S630" s="44">
        <f t="shared" ca="1" si="9"/>
        <v>86</v>
      </c>
      <c r="T630" s="44"/>
      <c r="U630" s="44"/>
      <c r="V630" s="44"/>
      <c r="W630" s="44" t="s">
        <v>27</v>
      </c>
      <c r="X630" s="44"/>
      <c r="Y630" s="44"/>
      <c r="Z630" s="44"/>
      <c r="AA630" s="44"/>
    </row>
    <row r="631" spans="1:27" x14ac:dyDescent="0.3">
      <c r="A631" s="41">
        <v>44492</v>
      </c>
      <c r="B631" s="42">
        <v>629</v>
      </c>
      <c r="C631" s="43">
        <v>112028</v>
      </c>
      <c r="D631" s="44" t="s">
        <v>31</v>
      </c>
      <c r="E631" s="44" t="s">
        <v>65</v>
      </c>
      <c r="F631" s="44">
        <v>3</v>
      </c>
      <c r="G631" s="44" t="s">
        <v>39</v>
      </c>
      <c r="H631" s="44" t="s">
        <v>43</v>
      </c>
      <c r="I631" s="44" t="s">
        <v>70</v>
      </c>
      <c r="J631" s="44" t="s">
        <v>27</v>
      </c>
      <c r="K631" s="44" t="s">
        <v>27</v>
      </c>
      <c r="L631" s="44" t="s">
        <v>27</v>
      </c>
      <c r="M631" s="44"/>
      <c r="N631" s="44" t="s">
        <v>27</v>
      </c>
      <c r="O631" s="44">
        <v>1</v>
      </c>
      <c r="P631" s="41"/>
      <c r="Q631" s="41">
        <v>36892</v>
      </c>
      <c r="R631" s="44"/>
      <c r="S631" s="44">
        <f t="shared" ca="1" si="9"/>
        <v>89</v>
      </c>
      <c r="T631" s="44"/>
      <c r="U631" s="44"/>
      <c r="V631" s="44"/>
      <c r="W631" s="44" t="s">
        <v>27</v>
      </c>
      <c r="X631" s="44"/>
      <c r="Y631" s="44"/>
      <c r="Z631" s="44"/>
      <c r="AA631" s="44"/>
    </row>
    <row r="632" spans="1:27" x14ac:dyDescent="0.3">
      <c r="A632" s="41">
        <v>44492</v>
      </c>
      <c r="B632" s="42">
        <v>630</v>
      </c>
      <c r="C632" s="43">
        <v>56962</v>
      </c>
      <c r="D632" s="44" t="s">
        <v>31</v>
      </c>
      <c r="E632" s="44" t="s">
        <v>65</v>
      </c>
      <c r="F632" s="44">
        <v>1</v>
      </c>
      <c r="G632" s="44" t="s">
        <v>68</v>
      </c>
      <c r="H632" s="44" t="s">
        <v>43</v>
      </c>
      <c r="I632" s="44" t="s">
        <v>70</v>
      </c>
      <c r="J632" s="44" t="s">
        <v>27</v>
      </c>
      <c r="K632" s="44" t="s">
        <v>27</v>
      </c>
      <c r="L632" s="44" t="s">
        <v>27</v>
      </c>
      <c r="M632" s="44"/>
      <c r="N632" s="44" t="s">
        <v>27</v>
      </c>
      <c r="O632" s="44">
        <v>4</v>
      </c>
      <c r="P632" s="41"/>
      <c r="Q632" s="41">
        <v>37987</v>
      </c>
      <c r="R632" s="44"/>
      <c r="S632" s="44">
        <f t="shared" ca="1" si="9"/>
        <v>83</v>
      </c>
      <c r="T632" s="44"/>
      <c r="U632" s="44"/>
      <c r="V632" s="44"/>
      <c r="W632" s="44" t="s">
        <v>27</v>
      </c>
      <c r="X632" s="44"/>
      <c r="Y632" s="44"/>
      <c r="Z632" s="44"/>
      <c r="AA632" s="44"/>
    </row>
    <row r="633" spans="1:27" x14ac:dyDescent="0.3">
      <c r="A633" s="41">
        <v>44492</v>
      </c>
      <c r="B633" s="42">
        <v>631</v>
      </c>
      <c r="C633" s="43">
        <v>124442</v>
      </c>
      <c r="D633" s="44" t="s">
        <v>31</v>
      </c>
      <c r="E633" s="44" t="s">
        <v>65</v>
      </c>
      <c r="F633" s="44">
        <v>3</v>
      </c>
      <c r="G633" s="44" t="s">
        <v>68</v>
      </c>
      <c r="H633" s="44" t="s">
        <v>43</v>
      </c>
      <c r="I633" s="44" t="s">
        <v>70</v>
      </c>
      <c r="J633" s="44" t="s">
        <v>27</v>
      </c>
      <c r="K633" s="44" t="s">
        <v>27</v>
      </c>
      <c r="L633" s="44" t="s">
        <v>27</v>
      </c>
      <c r="M633" s="44"/>
      <c r="N633" s="44" t="s">
        <v>27</v>
      </c>
      <c r="O633" s="44">
        <v>3</v>
      </c>
      <c r="P633" s="41"/>
      <c r="Q633" s="41">
        <v>37257</v>
      </c>
      <c r="R633" s="44"/>
      <c r="S633" s="44">
        <f t="shared" ca="1" si="9"/>
        <v>56</v>
      </c>
      <c r="T633" s="44"/>
      <c r="U633" s="44"/>
      <c r="V633" s="44"/>
      <c r="W633" s="44" t="s">
        <v>27</v>
      </c>
      <c r="X633" s="44"/>
      <c r="Y633" s="44"/>
      <c r="Z633" s="44"/>
      <c r="AA633" s="44"/>
    </row>
    <row r="634" spans="1:27" x14ac:dyDescent="0.3">
      <c r="A634" s="41">
        <v>44492</v>
      </c>
      <c r="B634" s="42">
        <v>632</v>
      </c>
      <c r="C634" s="43">
        <v>80016</v>
      </c>
      <c r="D634" s="44" t="s">
        <v>31</v>
      </c>
      <c r="E634" s="44" t="s">
        <v>65</v>
      </c>
      <c r="F634" s="44">
        <v>4</v>
      </c>
      <c r="G634" s="44" t="s">
        <v>66</v>
      </c>
      <c r="H634" s="44" t="s">
        <v>43</v>
      </c>
      <c r="I634" s="44" t="s">
        <v>70</v>
      </c>
      <c r="J634" s="44" t="s">
        <v>27</v>
      </c>
      <c r="K634" s="44" t="s">
        <v>27</v>
      </c>
      <c r="L634" s="44" t="s">
        <v>27</v>
      </c>
      <c r="M634" s="44"/>
      <c r="N634" s="44" t="s">
        <v>27</v>
      </c>
      <c r="O634" s="44">
        <v>3</v>
      </c>
      <c r="P634" s="41"/>
      <c r="Q634" s="41">
        <v>39448</v>
      </c>
      <c r="R634" s="44"/>
      <c r="S634" s="44">
        <f t="shared" ca="1" si="9"/>
        <v>53</v>
      </c>
      <c r="T634" s="44"/>
      <c r="U634" s="44"/>
      <c r="V634" s="44"/>
      <c r="W634" s="44" t="s">
        <v>27</v>
      </c>
      <c r="X634" s="44"/>
      <c r="Y634" s="44"/>
      <c r="Z634" s="44"/>
      <c r="AA634" s="44"/>
    </row>
    <row r="635" spans="1:27" x14ac:dyDescent="0.3">
      <c r="A635" s="41">
        <v>44492</v>
      </c>
      <c r="B635" s="42">
        <v>633</v>
      </c>
      <c r="C635" s="43">
        <v>155960</v>
      </c>
      <c r="D635" s="44" t="s">
        <v>34</v>
      </c>
      <c r="E635" s="44" t="s">
        <v>65</v>
      </c>
      <c r="F635" s="44">
        <v>5</v>
      </c>
      <c r="G635" s="44" t="s">
        <v>66</v>
      </c>
      <c r="H635" s="44" t="s">
        <v>43</v>
      </c>
      <c r="I635" s="44" t="s">
        <v>70</v>
      </c>
      <c r="J635" s="44" t="s">
        <v>27</v>
      </c>
      <c r="K635" s="44" t="s">
        <v>27</v>
      </c>
      <c r="L635" s="44" t="s">
        <v>27</v>
      </c>
      <c r="M635" s="44"/>
      <c r="N635" s="44" t="s">
        <v>27</v>
      </c>
      <c r="O635" s="44">
        <v>1</v>
      </c>
      <c r="P635" s="41"/>
      <c r="Q635" s="41">
        <v>43466</v>
      </c>
      <c r="R635" s="44"/>
      <c r="S635" s="44">
        <f t="shared" ca="1" si="9"/>
        <v>69</v>
      </c>
      <c r="T635" s="44"/>
      <c r="U635" s="44"/>
      <c r="V635" s="44"/>
      <c r="W635" s="44" t="s">
        <v>27</v>
      </c>
      <c r="X635" s="44"/>
      <c r="Y635" s="44"/>
      <c r="Z635" s="44"/>
      <c r="AA635" s="44"/>
    </row>
    <row r="636" spans="1:27" x14ac:dyDescent="0.3">
      <c r="A636" s="41">
        <v>44492</v>
      </c>
      <c r="B636" s="42">
        <v>634</v>
      </c>
      <c r="C636" s="43">
        <v>84250</v>
      </c>
      <c r="D636" s="44" t="s">
        <v>34</v>
      </c>
      <c r="E636" s="44" t="s">
        <v>65</v>
      </c>
      <c r="F636" s="44">
        <v>3</v>
      </c>
      <c r="G636" s="44" t="s">
        <v>38</v>
      </c>
      <c r="H636" s="44" t="s">
        <v>43</v>
      </c>
      <c r="I636" s="44" t="s">
        <v>70</v>
      </c>
      <c r="J636" s="44" t="s">
        <v>27</v>
      </c>
      <c r="K636" s="44" t="s">
        <v>27</v>
      </c>
      <c r="L636" s="44" t="s">
        <v>27</v>
      </c>
      <c r="M636" s="44"/>
      <c r="N636" s="44" t="s">
        <v>27</v>
      </c>
      <c r="O636" s="44">
        <v>4</v>
      </c>
      <c r="P636" s="41"/>
      <c r="Q636" s="41">
        <v>37622</v>
      </c>
      <c r="R636" s="44"/>
      <c r="S636" s="44">
        <f t="shared" ca="1" si="9"/>
        <v>51</v>
      </c>
      <c r="T636" s="44"/>
      <c r="U636" s="44"/>
      <c r="V636" s="44"/>
      <c r="W636" s="44" t="s">
        <v>27</v>
      </c>
      <c r="X636" s="44"/>
      <c r="Y636" s="44"/>
      <c r="Z636" s="44"/>
      <c r="AA636" s="44"/>
    </row>
    <row r="637" spans="1:27" x14ac:dyDescent="0.3">
      <c r="A637" s="41">
        <v>44492</v>
      </c>
      <c r="B637" s="42">
        <v>635</v>
      </c>
      <c r="C637" s="43">
        <v>78202</v>
      </c>
      <c r="D637" s="44" t="s">
        <v>34</v>
      </c>
      <c r="E637" s="44" t="s">
        <v>65</v>
      </c>
      <c r="F637" s="44">
        <v>2</v>
      </c>
      <c r="G637" s="44" t="s">
        <v>66</v>
      </c>
      <c r="H637" s="44" t="s">
        <v>43</v>
      </c>
      <c r="I637" s="44" t="s">
        <v>70</v>
      </c>
      <c r="J637" s="44" t="s">
        <v>27</v>
      </c>
      <c r="K637" s="44" t="s">
        <v>27</v>
      </c>
      <c r="L637" s="44" t="s">
        <v>27</v>
      </c>
      <c r="M637" s="44"/>
      <c r="N637" s="44" t="s">
        <v>27</v>
      </c>
      <c r="O637" s="44">
        <v>2</v>
      </c>
      <c r="P637" s="41"/>
      <c r="Q637" s="41">
        <v>42370</v>
      </c>
      <c r="R637" s="44"/>
      <c r="S637" s="44">
        <f t="shared" ca="1" si="9"/>
        <v>77</v>
      </c>
      <c r="T637" s="44"/>
      <c r="U637" s="44"/>
      <c r="V637" s="44"/>
      <c r="W637" s="44" t="s">
        <v>27</v>
      </c>
      <c r="X637" s="44"/>
      <c r="Y637" s="44"/>
      <c r="Z637" s="44"/>
      <c r="AA637" s="44"/>
    </row>
    <row r="638" spans="1:27" x14ac:dyDescent="0.3">
      <c r="A638" s="41">
        <v>44492</v>
      </c>
      <c r="B638" s="42">
        <v>636</v>
      </c>
      <c r="C638" s="43">
        <v>85192</v>
      </c>
      <c r="D638" s="44" t="s">
        <v>31</v>
      </c>
      <c r="E638" s="44" t="s">
        <v>65</v>
      </c>
      <c r="F638" s="44">
        <v>4</v>
      </c>
      <c r="G638" s="44" t="s">
        <v>38</v>
      </c>
      <c r="H638" s="44" t="s">
        <v>43</v>
      </c>
      <c r="I638" s="44" t="s">
        <v>70</v>
      </c>
      <c r="J638" s="44" t="s">
        <v>27</v>
      </c>
      <c r="K638" s="44" t="s">
        <v>27</v>
      </c>
      <c r="L638" s="44" t="s">
        <v>27</v>
      </c>
      <c r="M638" s="44"/>
      <c r="N638" s="44" t="s">
        <v>27</v>
      </c>
      <c r="O638" s="44">
        <v>2</v>
      </c>
      <c r="P638" s="41"/>
      <c r="Q638" s="41">
        <v>35796</v>
      </c>
      <c r="R638" s="44"/>
      <c r="S638" s="44">
        <f t="shared" ca="1" si="9"/>
        <v>91</v>
      </c>
      <c r="T638" s="44"/>
      <c r="U638" s="44"/>
      <c r="V638" s="44"/>
      <c r="W638" s="44" t="s">
        <v>27</v>
      </c>
      <c r="X638" s="44"/>
      <c r="Y638" s="44"/>
      <c r="Z638" s="44"/>
      <c r="AA638" s="44"/>
    </row>
    <row r="639" spans="1:27" x14ac:dyDescent="0.3">
      <c r="A639" s="41">
        <v>44492</v>
      </c>
      <c r="B639" s="42">
        <v>637</v>
      </c>
      <c r="C639" s="43">
        <v>158715</v>
      </c>
      <c r="D639" s="44" t="s">
        <v>34</v>
      </c>
      <c r="E639" s="44" t="s">
        <v>65</v>
      </c>
      <c r="F639" s="44">
        <v>5</v>
      </c>
      <c r="G639" s="44" t="s">
        <v>38</v>
      </c>
      <c r="H639" s="44" t="s">
        <v>43</v>
      </c>
      <c r="I639" s="44" t="s">
        <v>70</v>
      </c>
      <c r="J639" s="44" t="s">
        <v>27</v>
      </c>
      <c r="K639" s="44" t="s">
        <v>27</v>
      </c>
      <c r="L639" s="44" t="s">
        <v>27</v>
      </c>
      <c r="M639" s="44"/>
      <c r="N639" s="44" t="s">
        <v>27</v>
      </c>
      <c r="O639" s="44">
        <v>1</v>
      </c>
      <c r="P639" s="41"/>
      <c r="Q639" s="41">
        <v>36526</v>
      </c>
      <c r="R639" s="44"/>
      <c r="S639" s="44">
        <f t="shared" ca="1" si="9"/>
        <v>90</v>
      </c>
      <c r="T639" s="44"/>
      <c r="U639" s="44"/>
      <c r="V639" s="44"/>
      <c r="W639" s="44" t="s">
        <v>27</v>
      </c>
      <c r="X639" s="44"/>
      <c r="Y639" s="44"/>
      <c r="Z639" s="44"/>
      <c r="AA639" s="44"/>
    </row>
    <row r="640" spans="1:27" x14ac:dyDescent="0.3">
      <c r="A640" s="41">
        <v>44492</v>
      </c>
      <c r="B640" s="42">
        <v>638</v>
      </c>
      <c r="C640" s="43">
        <v>109215</v>
      </c>
      <c r="D640" s="44" t="s">
        <v>31</v>
      </c>
      <c r="E640" s="44" t="s">
        <v>65</v>
      </c>
      <c r="F640" s="44">
        <v>5</v>
      </c>
      <c r="G640" s="44" t="s">
        <v>39</v>
      </c>
      <c r="H640" s="44" t="s">
        <v>43</v>
      </c>
      <c r="I640" s="44" t="s">
        <v>70</v>
      </c>
      <c r="J640" s="44" t="s">
        <v>27</v>
      </c>
      <c r="K640" s="44" t="s">
        <v>27</v>
      </c>
      <c r="L640" s="44" t="s">
        <v>27</v>
      </c>
      <c r="M640" s="44"/>
      <c r="N640" s="44" t="s">
        <v>27</v>
      </c>
      <c r="O640" s="44">
        <v>1</v>
      </c>
      <c r="P640" s="41"/>
      <c r="Q640" s="41">
        <v>42370</v>
      </c>
      <c r="R640" s="44"/>
      <c r="S640" s="44">
        <f t="shared" ca="1" si="9"/>
        <v>57</v>
      </c>
      <c r="T640" s="44"/>
      <c r="U640" s="44"/>
      <c r="V640" s="44"/>
      <c r="W640" s="44" t="s">
        <v>27</v>
      </c>
      <c r="X640" s="44"/>
      <c r="Y640" s="44"/>
      <c r="Z640" s="44"/>
      <c r="AA640" s="44"/>
    </row>
    <row r="641" spans="1:27" x14ac:dyDescent="0.3">
      <c r="A641" s="41">
        <v>44492</v>
      </c>
      <c r="B641" s="42">
        <v>639</v>
      </c>
      <c r="C641" s="43">
        <v>142035</v>
      </c>
      <c r="D641" s="44" t="s">
        <v>31</v>
      </c>
      <c r="E641" s="44" t="s">
        <v>65</v>
      </c>
      <c r="F641" s="44">
        <v>5</v>
      </c>
      <c r="G641" s="44" t="s">
        <v>66</v>
      </c>
      <c r="H641" s="44" t="s">
        <v>43</v>
      </c>
      <c r="I641" s="44" t="s">
        <v>70</v>
      </c>
      <c r="J641" s="44" t="s">
        <v>27</v>
      </c>
      <c r="K641" s="44" t="s">
        <v>27</v>
      </c>
      <c r="L641" s="44" t="s">
        <v>27</v>
      </c>
      <c r="M641" s="44"/>
      <c r="N641" s="44" t="s">
        <v>27</v>
      </c>
      <c r="O641" s="44">
        <v>2</v>
      </c>
      <c r="P641" s="41"/>
      <c r="Q641" s="41">
        <v>36526</v>
      </c>
      <c r="R641" s="44"/>
      <c r="S641" s="44">
        <f t="shared" ca="1" si="9"/>
        <v>88</v>
      </c>
      <c r="T641" s="44"/>
      <c r="U641" s="44"/>
      <c r="V641" s="44"/>
      <c r="W641" s="44" t="s">
        <v>27</v>
      </c>
      <c r="X641" s="44"/>
      <c r="Y641" s="44"/>
      <c r="Z641" s="44"/>
      <c r="AA641" s="44"/>
    </row>
    <row r="642" spans="1:27" x14ac:dyDescent="0.3">
      <c r="A642" s="41">
        <v>44492</v>
      </c>
      <c r="B642" s="42">
        <v>640</v>
      </c>
      <c r="C642" s="43">
        <v>86150</v>
      </c>
      <c r="D642" s="44" t="s">
        <v>31</v>
      </c>
      <c r="E642" s="44" t="s">
        <v>65</v>
      </c>
      <c r="F642" s="44">
        <v>5</v>
      </c>
      <c r="G642" s="44" t="s">
        <v>37</v>
      </c>
      <c r="H642" s="44" t="s">
        <v>43</v>
      </c>
      <c r="I642" s="44" t="s">
        <v>70</v>
      </c>
      <c r="J642" s="44" t="s">
        <v>27</v>
      </c>
      <c r="K642" s="44" t="s">
        <v>27</v>
      </c>
      <c r="L642" s="44" t="s">
        <v>27</v>
      </c>
      <c r="M642" s="44"/>
      <c r="N642" s="44" t="s">
        <v>27</v>
      </c>
      <c r="O642" s="44">
        <v>1</v>
      </c>
      <c r="P642" s="41"/>
      <c r="Q642" s="41">
        <v>37257</v>
      </c>
      <c r="R642" s="44"/>
      <c r="S642" s="44">
        <f t="shared" ca="1" si="9"/>
        <v>94</v>
      </c>
      <c r="T642" s="44"/>
      <c r="U642" s="44"/>
      <c r="V642" s="44"/>
      <c r="W642" s="44" t="s">
        <v>27</v>
      </c>
      <c r="X642" s="44"/>
      <c r="Y642" s="44"/>
      <c r="Z642" s="44"/>
      <c r="AA642" s="44"/>
    </row>
    <row r="643" spans="1:27" x14ac:dyDescent="0.3">
      <c r="A643" s="41">
        <v>44492</v>
      </c>
      <c r="B643" s="42">
        <v>641</v>
      </c>
      <c r="C643" s="43">
        <v>189342</v>
      </c>
      <c r="D643" s="44" t="s">
        <v>34</v>
      </c>
      <c r="E643" s="44" t="s">
        <v>32</v>
      </c>
      <c r="F643" s="44">
        <v>2</v>
      </c>
      <c r="G643" s="44" t="s">
        <v>37</v>
      </c>
      <c r="H643" s="44" t="s">
        <v>43</v>
      </c>
      <c r="I643" s="44" t="s">
        <v>70</v>
      </c>
      <c r="J643" s="44" t="s">
        <v>27</v>
      </c>
      <c r="K643" s="44" t="s">
        <v>27</v>
      </c>
      <c r="L643" s="44" t="s">
        <v>27</v>
      </c>
      <c r="M643" s="44"/>
      <c r="N643" s="44" t="s">
        <v>27</v>
      </c>
      <c r="O643" s="44">
        <v>2</v>
      </c>
      <c r="P643" s="41"/>
      <c r="Q643" s="41">
        <v>38718</v>
      </c>
      <c r="R643" s="44"/>
      <c r="S643" s="44">
        <f t="shared" ca="1" si="9"/>
        <v>90</v>
      </c>
      <c r="T643" s="44"/>
      <c r="U643" s="44"/>
      <c r="V643" s="44"/>
      <c r="W643" s="44" t="s">
        <v>27</v>
      </c>
      <c r="X643" s="44"/>
      <c r="Y643" s="44"/>
      <c r="Z643" s="44"/>
      <c r="AA643" s="44"/>
    </row>
    <row r="644" spans="1:27" x14ac:dyDescent="0.3">
      <c r="A644" s="41">
        <v>44492</v>
      </c>
      <c r="B644" s="42">
        <v>642</v>
      </c>
      <c r="C644" s="43">
        <v>142065</v>
      </c>
      <c r="D644" s="44" t="s">
        <v>34</v>
      </c>
      <c r="E644" s="44" t="s">
        <v>32</v>
      </c>
      <c r="F644" s="44">
        <v>5</v>
      </c>
      <c r="G644" s="44" t="s">
        <v>66</v>
      </c>
      <c r="H644" s="44" t="s">
        <v>43</v>
      </c>
      <c r="I644" s="44" t="s">
        <v>70</v>
      </c>
      <c r="J644" s="44" t="s">
        <v>27</v>
      </c>
      <c r="K644" s="44" t="s">
        <v>27</v>
      </c>
      <c r="L644" s="44" t="s">
        <v>27</v>
      </c>
      <c r="M644" s="44"/>
      <c r="N644" s="44" t="s">
        <v>27</v>
      </c>
      <c r="O644" s="44">
        <v>1</v>
      </c>
      <c r="P644" s="41"/>
      <c r="Q644" s="41">
        <v>43101</v>
      </c>
      <c r="R644" s="44"/>
      <c r="S644" s="44">
        <f t="shared" ref="S644:S707" ca="1" si="10">RANDBETWEEN(50,100)</f>
        <v>60</v>
      </c>
      <c r="T644" s="44"/>
      <c r="U644" s="44"/>
      <c r="V644" s="44"/>
      <c r="W644" s="44" t="s">
        <v>27</v>
      </c>
      <c r="X644" s="44"/>
      <c r="Y644" s="44"/>
      <c r="Z644" s="44"/>
      <c r="AA644" s="44"/>
    </row>
    <row r="645" spans="1:27" x14ac:dyDescent="0.3">
      <c r="A645" s="41">
        <v>44492</v>
      </c>
      <c r="B645" s="42">
        <v>643</v>
      </c>
      <c r="C645" s="43">
        <v>188762</v>
      </c>
      <c r="D645" s="44" t="s">
        <v>34</v>
      </c>
      <c r="E645" s="44" t="s">
        <v>32</v>
      </c>
      <c r="F645" s="44">
        <v>2</v>
      </c>
      <c r="G645" s="44" t="s">
        <v>66</v>
      </c>
      <c r="H645" s="44" t="s">
        <v>43</v>
      </c>
      <c r="I645" s="44" t="s">
        <v>70</v>
      </c>
      <c r="J645" s="44" t="s">
        <v>27</v>
      </c>
      <c r="K645" s="44" t="s">
        <v>27</v>
      </c>
      <c r="L645" s="44" t="s">
        <v>27</v>
      </c>
      <c r="M645" s="44"/>
      <c r="N645" s="44" t="s">
        <v>27</v>
      </c>
      <c r="O645" s="44">
        <v>3</v>
      </c>
      <c r="P645" s="41"/>
      <c r="Q645" s="41">
        <v>41640</v>
      </c>
      <c r="R645" s="44"/>
      <c r="S645" s="44">
        <f t="shared" ca="1" si="10"/>
        <v>98</v>
      </c>
      <c r="T645" s="44"/>
      <c r="U645" s="44"/>
      <c r="V645" s="44"/>
      <c r="W645" s="44" t="s">
        <v>27</v>
      </c>
      <c r="X645" s="44"/>
      <c r="Y645" s="44"/>
      <c r="Z645" s="44"/>
      <c r="AA645" s="44"/>
    </row>
    <row r="646" spans="1:27" x14ac:dyDescent="0.3">
      <c r="A646" s="41">
        <v>44492</v>
      </c>
      <c r="B646" s="42">
        <v>644</v>
      </c>
      <c r="C646" s="43">
        <v>67042</v>
      </c>
      <c r="D646" s="44" t="s">
        <v>34</v>
      </c>
      <c r="E646" s="44" t="s">
        <v>32</v>
      </c>
      <c r="F646" s="44">
        <v>1</v>
      </c>
      <c r="G646" s="44" t="s">
        <v>68</v>
      </c>
      <c r="H646" s="44" t="s">
        <v>43</v>
      </c>
      <c r="I646" s="44" t="s">
        <v>70</v>
      </c>
      <c r="J646" s="44" t="s">
        <v>27</v>
      </c>
      <c r="K646" s="44" t="s">
        <v>27</v>
      </c>
      <c r="L646" s="44" t="s">
        <v>27</v>
      </c>
      <c r="M646" s="44"/>
      <c r="N646" s="44" t="s">
        <v>27</v>
      </c>
      <c r="O646" s="44">
        <v>4</v>
      </c>
      <c r="P646" s="41"/>
      <c r="Q646" s="41">
        <v>35796</v>
      </c>
      <c r="R646" s="44"/>
      <c r="S646" s="44">
        <f t="shared" ca="1" si="10"/>
        <v>58</v>
      </c>
      <c r="T646" s="44"/>
      <c r="U646" s="44"/>
      <c r="V646" s="44"/>
      <c r="W646" s="44" t="s">
        <v>27</v>
      </c>
      <c r="X646" s="44"/>
      <c r="Y646" s="44"/>
      <c r="Z646" s="44"/>
      <c r="AA646" s="44"/>
    </row>
    <row r="647" spans="1:27" x14ac:dyDescent="0.3">
      <c r="A647" s="41">
        <v>44492</v>
      </c>
      <c r="B647" s="42">
        <v>645</v>
      </c>
      <c r="C647" s="43">
        <v>106987</v>
      </c>
      <c r="D647" s="44" t="s">
        <v>34</v>
      </c>
      <c r="E647" s="44" t="s">
        <v>32</v>
      </c>
      <c r="F647" s="44">
        <v>3</v>
      </c>
      <c r="G647" s="44" t="s">
        <v>38</v>
      </c>
      <c r="H647" s="44" t="s">
        <v>43</v>
      </c>
      <c r="I647" s="44" t="s">
        <v>70</v>
      </c>
      <c r="J647" s="44" t="s">
        <v>27</v>
      </c>
      <c r="K647" s="44" t="s">
        <v>27</v>
      </c>
      <c r="L647" s="44" t="s">
        <v>27</v>
      </c>
      <c r="M647" s="44"/>
      <c r="N647" s="44" t="s">
        <v>27</v>
      </c>
      <c r="O647" s="44">
        <v>1</v>
      </c>
      <c r="P647" s="41"/>
      <c r="Q647" s="41">
        <v>40909</v>
      </c>
      <c r="R647" s="44"/>
      <c r="S647" s="44">
        <f t="shared" ca="1" si="10"/>
        <v>66</v>
      </c>
      <c r="T647" s="44"/>
      <c r="U647" s="44"/>
      <c r="V647" s="44"/>
      <c r="W647" s="44" t="s">
        <v>27</v>
      </c>
      <c r="X647" s="44"/>
      <c r="Y647" s="44"/>
      <c r="Z647" s="44"/>
      <c r="AA647" s="44"/>
    </row>
    <row r="648" spans="1:27" x14ac:dyDescent="0.3">
      <c r="A648" s="41">
        <v>44492</v>
      </c>
      <c r="B648" s="42">
        <v>646</v>
      </c>
      <c r="C648" s="43">
        <v>67074</v>
      </c>
      <c r="D648" s="44" t="s">
        <v>34</v>
      </c>
      <c r="E648" s="44" t="s">
        <v>32</v>
      </c>
      <c r="F648" s="44">
        <v>2</v>
      </c>
      <c r="G648" s="44" t="s">
        <v>39</v>
      </c>
      <c r="H648" s="44" t="s">
        <v>43</v>
      </c>
      <c r="I648" s="44" t="s">
        <v>70</v>
      </c>
      <c r="J648" s="44" t="s">
        <v>27</v>
      </c>
      <c r="K648" s="44" t="s">
        <v>27</v>
      </c>
      <c r="L648" s="44" t="s">
        <v>27</v>
      </c>
      <c r="M648" s="44"/>
      <c r="N648" s="44" t="s">
        <v>27</v>
      </c>
      <c r="O648" s="44">
        <v>1</v>
      </c>
      <c r="P648" s="41"/>
      <c r="Q648" s="41">
        <v>35796</v>
      </c>
      <c r="R648" s="44"/>
      <c r="S648" s="44">
        <f t="shared" ca="1" si="10"/>
        <v>64</v>
      </c>
      <c r="T648" s="44"/>
      <c r="U648" s="44"/>
      <c r="V648" s="44"/>
      <c r="W648" s="44" t="s">
        <v>27</v>
      </c>
      <c r="X648" s="44"/>
      <c r="Y648" s="44"/>
      <c r="Z648" s="44"/>
      <c r="AA648" s="44"/>
    </row>
    <row r="649" spans="1:27" x14ac:dyDescent="0.3">
      <c r="A649" s="41">
        <v>44492</v>
      </c>
      <c r="B649" s="42">
        <v>647</v>
      </c>
      <c r="C649" s="43">
        <v>61357</v>
      </c>
      <c r="D649" s="44" t="s">
        <v>31</v>
      </c>
      <c r="E649" s="44" t="s">
        <v>32</v>
      </c>
      <c r="F649" s="44">
        <v>1</v>
      </c>
      <c r="G649" s="44" t="s">
        <v>68</v>
      </c>
      <c r="H649" s="44" t="s">
        <v>43</v>
      </c>
      <c r="I649" s="44" t="s">
        <v>70</v>
      </c>
      <c r="J649" s="44" t="s">
        <v>27</v>
      </c>
      <c r="K649" s="44" t="s">
        <v>27</v>
      </c>
      <c r="L649" s="44" t="s">
        <v>27</v>
      </c>
      <c r="M649" s="44"/>
      <c r="N649" s="44" t="s">
        <v>27</v>
      </c>
      <c r="O649" s="44">
        <v>2</v>
      </c>
      <c r="P649" s="41"/>
      <c r="Q649" s="41">
        <v>39814</v>
      </c>
      <c r="R649" s="44"/>
      <c r="S649" s="44">
        <f t="shared" ca="1" si="10"/>
        <v>50</v>
      </c>
      <c r="T649" s="44"/>
      <c r="U649" s="44"/>
      <c r="V649" s="44"/>
      <c r="W649" s="44" t="s">
        <v>27</v>
      </c>
      <c r="X649" s="44"/>
      <c r="Y649" s="44"/>
      <c r="Z649" s="44"/>
      <c r="AA649" s="44"/>
    </row>
    <row r="650" spans="1:27" x14ac:dyDescent="0.3">
      <c r="A650" s="41">
        <v>44492</v>
      </c>
      <c r="B650" s="42">
        <v>648</v>
      </c>
      <c r="C650" s="43">
        <v>167985</v>
      </c>
      <c r="D650" s="44" t="s">
        <v>34</v>
      </c>
      <c r="E650" s="44" t="s">
        <v>32</v>
      </c>
      <c r="F650" s="44">
        <v>5</v>
      </c>
      <c r="G650" s="44" t="s">
        <v>39</v>
      </c>
      <c r="H650" s="44" t="s">
        <v>43</v>
      </c>
      <c r="I650" s="44" t="s">
        <v>70</v>
      </c>
      <c r="J650" s="44" t="s">
        <v>27</v>
      </c>
      <c r="K650" s="44" t="s">
        <v>27</v>
      </c>
      <c r="L650" s="44" t="s">
        <v>27</v>
      </c>
      <c r="M650" s="44"/>
      <c r="N650" s="44" t="s">
        <v>27</v>
      </c>
      <c r="O650" s="44">
        <v>1</v>
      </c>
      <c r="P650" s="41"/>
      <c r="Q650" s="41">
        <v>40179</v>
      </c>
      <c r="R650" s="44"/>
      <c r="S650" s="44">
        <f t="shared" ca="1" si="10"/>
        <v>58</v>
      </c>
      <c r="T650" s="44"/>
      <c r="U650" s="44"/>
      <c r="V650" s="44"/>
      <c r="W650" s="44" t="s">
        <v>27</v>
      </c>
      <c r="X650" s="44"/>
      <c r="Y650" s="44"/>
      <c r="Z650" s="44"/>
      <c r="AA650" s="44"/>
    </row>
    <row r="651" spans="1:27" x14ac:dyDescent="0.3">
      <c r="A651" s="41">
        <v>44492</v>
      </c>
      <c r="B651" s="42">
        <v>649</v>
      </c>
      <c r="C651" s="43">
        <v>73926</v>
      </c>
      <c r="D651" s="44" t="s">
        <v>34</v>
      </c>
      <c r="E651" s="44" t="s">
        <v>32</v>
      </c>
      <c r="F651" s="44">
        <v>2</v>
      </c>
      <c r="G651" s="44" t="s">
        <v>38</v>
      </c>
      <c r="H651" s="44" t="s">
        <v>43</v>
      </c>
      <c r="I651" s="44" t="s">
        <v>70</v>
      </c>
      <c r="J651" s="44" t="s">
        <v>27</v>
      </c>
      <c r="K651" s="44" t="s">
        <v>27</v>
      </c>
      <c r="L651" s="44" t="s">
        <v>27</v>
      </c>
      <c r="M651" s="44"/>
      <c r="N651" s="44" t="s">
        <v>27</v>
      </c>
      <c r="O651" s="44">
        <v>1</v>
      </c>
      <c r="P651" s="41"/>
      <c r="Q651" s="41">
        <v>43101</v>
      </c>
      <c r="R651" s="44"/>
      <c r="S651" s="44">
        <f t="shared" ca="1" si="10"/>
        <v>90</v>
      </c>
      <c r="T651" s="44"/>
      <c r="U651" s="44"/>
      <c r="V651" s="44"/>
      <c r="W651" s="44" t="s">
        <v>27</v>
      </c>
      <c r="X651" s="44"/>
      <c r="Y651" s="44"/>
      <c r="Z651" s="44"/>
      <c r="AA651" s="44"/>
    </row>
    <row r="652" spans="1:27" x14ac:dyDescent="0.3">
      <c r="A652" s="41">
        <v>44492</v>
      </c>
      <c r="B652" s="42">
        <v>650</v>
      </c>
      <c r="C652" s="43">
        <v>80964</v>
      </c>
      <c r="D652" s="44" t="s">
        <v>31</v>
      </c>
      <c r="E652" s="44" t="s">
        <v>32</v>
      </c>
      <c r="F652" s="44">
        <v>2</v>
      </c>
      <c r="G652" s="44" t="s">
        <v>38</v>
      </c>
      <c r="H652" s="44" t="s">
        <v>43</v>
      </c>
      <c r="I652" s="44" t="s">
        <v>70</v>
      </c>
      <c r="J652" s="44" t="s">
        <v>27</v>
      </c>
      <c r="K652" s="44" t="s">
        <v>27</v>
      </c>
      <c r="L652" s="44" t="s">
        <v>27</v>
      </c>
      <c r="M652" s="44"/>
      <c r="N652" s="44" t="s">
        <v>27</v>
      </c>
      <c r="O652" s="44">
        <v>2</v>
      </c>
      <c r="P652" s="41"/>
      <c r="Q652" s="41">
        <v>43466</v>
      </c>
      <c r="R652" s="44"/>
      <c r="S652" s="44">
        <f t="shared" ca="1" si="10"/>
        <v>100</v>
      </c>
      <c r="T652" s="44"/>
      <c r="U652" s="44"/>
      <c r="V652" s="44"/>
      <c r="W652" s="44" t="s">
        <v>27</v>
      </c>
      <c r="X652" s="44"/>
      <c r="Y652" s="44"/>
      <c r="Z652" s="44"/>
      <c r="AA652" s="44"/>
    </row>
    <row r="653" spans="1:27" x14ac:dyDescent="0.3">
      <c r="A653" s="41">
        <v>44492</v>
      </c>
      <c r="B653" s="42">
        <v>651</v>
      </c>
      <c r="C653" s="43">
        <v>102376</v>
      </c>
      <c r="D653" s="44" t="s">
        <v>34</v>
      </c>
      <c r="E653" s="44" t="s">
        <v>32</v>
      </c>
      <c r="F653" s="44">
        <v>3</v>
      </c>
      <c r="G653" s="44" t="s">
        <v>68</v>
      </c>
      <c r="H653" s="44" t="s">
        <v>43</v>
      </c>
      <c r="I653" s="44" t="s">
        <v>70</v>
      </c>
      <c r="J653" s="44" t="s">
        <v>27</v>
      </c>
      <c r="K653" s="44" t="s">
        <v>27</v>
      </c>
      <c r="L653" s="44" t="s">
        <v>27</v>
      </c>
      <c r="M653" s="44"/>
      <c r="N653" s="44" t="s">
        <v>27</v>
      </c>
      <c r="O653" s="44">
        <v>2</v>
      </c>
      <c r="P653" s="41"/>
      <c r="Q653" s="41">
        <v>43831</v>
      </c>
      <c r="R653" s="44"/>
      <c r="S653" s="44">
        <f t="shared" ca="1" si="10"/>
        <v>96</v>
      </c>
      <c r="T653" s="44"/>
      <c r="U653" s="44"/>
      <c r="V653" s="44"/>
      <c r="W653" s="44" t="s">
        <v>27</v>
      </c>
      <c r="X653" s="44"/>
      <c r="Y653" s="44"/>
      <c r="Z653" s="44"/>
      <c r="AA653" s="44"/>
    </row>
    <row r="654" spans="1:27" x14ac:dyDescent="0.3">
      <c r="A654" s="41">
        <v>44492</v>
      </c>
      <c r="B654" s="42">
        <v>652</v>
      </c>
      <c r="C654" s="43">
        <v>96030</v>
      </c>
      <c r="D654" s="44" t="s">
        <v>31</v>
      </c>
      <c r="E654" s="44" t="s">
        <v>32</v>
      </c>
      <c r="F654" s="44">
        <v>2</v>
      </c>
      <c r="G654" s="44" t="s">
        <v>66</v>
      </c>
      <c r="H654" s="44" t="s">
        <v>43</v>
      </c>
      <c r="I654" s="44" t="s">
        <v>70</v>
      </c>
      <c r="J654" s="44" t="s">
        <v>27</v>
      </c>
      <c r="K654" s="44" t="s">
        <v>27</v>
      </c>
      <c r="L654" s="44" t="s">
        <v>27</v>
      </c>
      <c r="M654" s="44"/>
      <c r="N654" s="44" t="s">
        <v>27</v>
      </c>
      <c r="O654" s="44">
        <v>2</v>
      </c>
      <c r="P654" s="41"/>
      <c r="Q654" s="41">
        <v>40909</v>
      </c>
      <c r="R654" s="44"/>
      <c r="S654" s="44">
        <f t="shared" ca="1" si="10"/>
        <v>75</v>
      </c>
      <c r="T654" s="44"/>
      <c r="U654" s="44"/>
      <c r="V654" s="44"/>
      <c r="W654" s="44" t="s">
        <v>27</v>
      </c>
      <c r="X654" s="44"/>
      <c r="Y654" s="44"/>
      <c r="Z654" s="44"/>
      <c r="AA654" s="44"/>
    </row>
    <row r="655" spans="1:27" x14ac:dyDescent="0.3">
      <c r="A655" s="41">
        <v>44492</v>
      </c>
      <c r="B655" s="42">
        <v>653</v>
      </c>
      <c r="C655" s="43">
        <v>141380</v>
      </c>
      <c r="D655" s="44" t="s">
        <v>31</v>
      </c>
      <c r="E655" s="44" t="s">
        <v>32</v>
      </c>
      <c r="F655" s="44">
        <v>4</v>
      </c>
      <c r="G655" s="44" t="s">
        <v>39</v>
      </c>
      <c r="H655" s="44" t="s">
        <v>43</v>
      </c>
      <c r="I655" s="44" t="s">
        <v>70</v>
      </c>
      <c r="J655" s="44" t="s">
        <v>27</v>
      </c>
      <c r="K655" s="44" t="s">
        <v>27</v>
      </c>
      <c r="L655" s="44" t="s">
        <v>27</v>
      </c>
      <c r="M655" s="44"/>
      <c r="N655" s="44" t="s">
        <v>27</v>
      </c>
      <c r="O655" s="44">
        <v>1</v>
      </c>
      <c r="P655" s="41"/>
      <c r="Q655" s="41">
        <v>42736</v>
      </c>
      <c r="R655" s="44"/>
      <c r="S655" s="44">
        <f t="shared" ca="1" si="10"/>
        <v>66</v>
      </c>
      <c r="T655" s="44"/>
      <c r="U655" s="44"/>
      <c r="V655" s="44"/>
      <c r="W655" s="44" t="s">
        <v>27</v>
      </c>
      <c r="X655" s="44"/>
      <c r="Y655" s="44"/>
      <c r="Z655" s="44"/>
      <c r="AA655" s="44"/>
    </row>
    <row r="656" spans="1:27" x14ac:dyDescent="0.3">
      <c r="A656" s="41">
        <v>44492</v>
      </c>
      <c r="B656" s="42">
        <v>654</v>
      </c>
      <c r="C656" s="43">
        <v>76206</v>
      </c>
      <c r="D656" s="44" t="s">
        <v>31</v>
      </c>
      <c r="E656" s="44" t="s">
        <v>32</v>
      </c>
      <c r="F656" s="44">
        <v>1</v>
      </c>
      <c r="G656" s="44" t="s">
        <v>68</v>
      </c>
      <c r="H656" s="44" t="s">
        <v>43</v>
      </c>
      <c r="I656" s="44" t="s">
        <v>70</v>
      </c>
      <c r="J656" s="44" t="s">
        <v>27</v>
      </c>
      <c r="K656" s="44" t="s">
        <v>27</v>
      </c>
      <c r="L656" s="44" t="s">
        <v>27</v>
      </c>
      <c r="M656" s="44"/>
      <c r="N656" s="44" t="s">
        <v>27</v>
      </c>
      <c r="O656" s="44">
        <v>2</v>
      </c>
      <c r="P656" s="41"/>
      <c r="Q656" s="41">
        <v>43831</v>
      </c>
      <c r="R656" s="44"/>
      <c r="S656" s="44">
        <f t="shared" ca="1" si="10"/>
        <v>78</v>
      </c>
      <c r="T656" s="44"/>
      <c r="U656" s="44"/>
      <c r="V656" s="44"/>
      <c r="W656" s="44" t="s">
        <v>27</v>
      </c>
      <c r="X656" s="44"/>
      <c r="Y656" s="44"/>
      <c r="Z656" s="44"/>
      <c r="AA656" s="44"/>
    </row>
    <row r="657" spans="1:27" x14ac:dyDescent="0.3">
      <c r="A657" s="41">
        <v>44492</v>
      </c>
      <c r="B657" s="42">
        <v>655</v>
      </c>
      <c r="C657" s="43">
        <v>90444</v>
      </c>
      <c r="D657" s="44" t="s">
        <v>34</v>
      </c>
      <c r="E657" s="44" t="s">
        <v>32</v>
      </c>
      <c r="F657" s="44">
        <v>2</v>
      </c>
      <c r="G657" s="44" t="s">
        <v>38</v>
      </c>
      <c r="H657" s="44" t="s">
        <v>43</v>
      </c>
      <c r="I657" s="44" t="s">
        <v>70</v>
      </c>
      <c r="J657" s="44" t="s">
        <v>27</v>
      </c>
      <c r="K657" s="44" t="s">
        <v>27</v>
      </c>
      <c r="L657" s="44" t="s">
        <v>27</v>
      </c>
      <c r="M657" s="44"/>
      <c r="N657" s="44" t="s">
        <v>27</v>
      </c>
      <c r="O657" s="44">
        <v>2</v>
      </c>
      <c r="P657" s="41"/>
      <c r="Q657" s="41">
        <v>35796</v>
      </c>
      <c r="R657" s="44"/>
      <c r="S657" s="44">
        <f t="shared" ca="1" si="10"/>
        <v>59</v>
      </c>
      <c r="T657" s="44"/>
      <c r="U657" s="44"/>
      <c r="V657" s="44"/>
      <c r="W657" s="44" t="s">
        <v>27</v>
      </c>
      <c r="X657" s="44"/>
      <c r="Y657" s="44"/>
      <c r="Z657" s="44"/>
      <c r="AA657" s="44"/>
    </row>
    <row r="658" spans="1:27" x14ac:dyDescent="0.3">
      <c r="A658" s="41">
        <v>44492</v>
      </c>
      <c r="B658" s="42">
        <v>656</v>
      </c>
      <c r="C658" s="43">
        <v>109126</v>
      </c>
      <c r="D658" s="44" t="s">
        <v>31</v>
      </c>
      <c r="E658" s="44" t="s">
        <v>32</v>
      </c>
      <c r="F658" s="44">
        <v>2</v>
      </c>
      <c r="G658" s="44" t="s">
        <v>66</v>
      </c>
      <c r="H658" s="44" t="s">
        <v>43</v>
      </c>
      <c r="I658" s="44" t="s">
        <v>70</v>
      </c>
      <c r="J658" s="44" t="s">
        <v>27</v>
      </c>
      <c r="K658" s="44" t="s">
        <v>27</v>
      </c>
      <c r="L658" s="44" t="s">
        <v>27</v>
      </c>
      <c r="M658" s="44"/>
      <c r="N658" s="44" t="s">
        <v>27</v>
      </c>
      <c r="O658" s="44">
        <v>3</v>
      </c>
      <c r="P658" s="41"/>
      <c r="Q658" s="41">
        <v>40179</v>
      </c>
      <c r="R658" s="44"/>
      <c r="S658" s="44">
        <f t="shared" ca="1" si="10"/>
        <v>91</v>
      </c>
      <c r="T658" s="44"/>
      <c r="U658" s="44"/>
      <c r="V658" s="44"/>
      <c r="W658" s="44" t="s">
        <v>27</v>
      </c>
      <c r="X658" s="44"/>
      <c r="Y658" s="44"/>
      <c r="Z658" s="44"/>
      <c r="AA658" s="44"/>
    </row>
    <row r="659" spans="1:27" x14ac:dyDescent="0.3">
      <c r="A659" s="41">
        <v>44492</v>
      </c>
      <c r="B659" s="42">
        <v>657</v>
      </c>
      <c r="C659" s="43">
        <v>97693</v>
      </c>
      <c r="D659" s="44" t="s">
        <v>34</v>
      </c>
      <c r="E659" s="44" t="s">
        <v>32</v>
      </c>
      <c r="F659" s="44">
        <v>3</v>
      </c>
      <c r="G659" s="44" t="s">
        <v>68</v>
      </c>
      <c r="H659" s="44" t="s">
        <v>43</v>
      </c>
      <c r="I659" s="44" t="s">
        <v>70</v>
      </c>
      <c r="J659" s="44" t="s">
        <v>27</v>
      </c>
      <c r="K659" s="44" t="s">
        <v>27</v>
      </c>
      <c r="L659" s="44" t="s">
        <v>27</v>
      </c>
      <c r="M659" s="44"/>
      <c r="N659" s="44" t="s">
        <v>27</v>
      </c>
      <c r="O659" s="44">
        <v>2</v>
      </c>
      <c r="P659" s="41"/>
      <c r="Q659" s="41">
        <v>37622</v>
      </c>
      <c r="R659" s="44"/>
      <c r="S659" s="44">
        <f t="shared" ca="1" si="10"/>
        <v>79</v>
      </c>
      <c r="T659" s="44"/>
      <c r="U659" s="44"/>
      <c r="V659" s="44"/>
      <c r="W659" s="44" t="s">
        <v>27</v>
      </c>
      <c r="X659" s="44"/>
      <c r="Y659" s="44"/>
      <c r="Z659" s="44"/>
      <c r="AA659" s="44"/>
    </row>
    <row r="660" spans="1:27" x14ac:dyDescent="0.3">
      <c r="A660" s="41">
        <v>44492</v>
      </c>
      <c r="B660" s="42">
        <v>658</v>
      </c>
      <c r="C660" s="43">
        <v>109652</v>
      </c>
      <c r="D660" s="44" t="s">
        <v>31</v>
      </c>
      <c r="E660" s="44" t="s">
        <v>32</v>
      </c>
      <c r="F660" s="44">
        <v>4</v>
      </c>
      <c r="G660" s="44" t="s">
        <v>38</v>
      </c>
      <c r="H660" s="44" t="s">
        <v>43</v>
      </c>
      <c r="I660" s="44" t="s">
        <v>70</v>
      </c>
      <c r="J660" s="44" t="s">
        <v>27</v>
      </c>
      <c r="K660" s="44" t="s">
        <v>27</v>
      </c>
      <c r="L660" s="44" t="s">
        <v>27</v>
      </c>
      <c r="M660" s="44"/>
      <c r="N660" s="44" t="s">
        <v>27</v>
      </c>
      <c r="O660" s="44">
        <v>2</v>
      </c>
      <c r="P660" s="41"/>
      <c r="Q660" s="41">
        <v>36161</v>
      </c>
      <c r="R660" s="44"/>
      <c r="S660" s="44">
        <f t="shared" ca="1" si="10"/>
        <v>99</v>
      </c>
      <c r="T660" s="44"/>
      <c r="U660" s="44"/>
      <c r="V660" s="44"/>
      <c r="W660" s="44" t="s">
        <v>27</v>
      </c>
      <c r="X660" s="44"/>
      <c r="Y660" s="44"/>
      <c r="Z660" s="44"/>
      <c r="AA660" s="44"/>
    </row>
    <row r="661" spans="1:27" x14ac:dyDescent="0.3">
      <c r="A661" s="41">
        <v>44492</v>
      </c>
      <c r="B661" s="42">
        <v>659</v>
      </c>
      <c r="C661" s="43">
        <v>165215</v>
      </c>
      <c r="D661" s="44" t="s">
        <v>34</v>
      </c>
      <c r="E661" s="44" t="s">
        <v>32</v>
      </c>
      <c r="F661" s="44">
        <v>5</v>
      </c>
      <c r="G661" s="44" t="s">
        <v>66</v>
      </c>
      <c r="H661" s="44" t="s">
        <v>43</v>
      </c>
      <c r="I661" s="44" t="s">
        <v>70</v>
      </c>
      <c r="J661" s="44" t="s">
        <v>27</v>
      </c>
      <c r="K661" s="44" t="s">
        <v>27</v>
      </c>
      <c r="L661" s="44" t="s">
        <v>27</v>
      </c>
      <c r="M661" s="44"/>
      <c r="N661" s="44" t="s">
        <v>27</v>
      </c>
      <c r="O661" s="44">
        <v>1</v>
      </c>
      <c r="P661" s="41"/>
      <c r="Q661" s="41">
        <v>37622</v>
      </c>
      <c r="R661" s="44"/>
      <c r="S661" s="44">
        <f t="shared" ca="1" si="10"/>
        <v>69</v>
      </c>
      <c r="T661" s="44"/>
      <c r="U661" s="44"/>
      <c r="V661" s="44"/>
      <c r="W661" s="44" t="s">
        <v>27</v>
      </c>
      <c r="X661" s="44"/>
      <c r="Y661" s="44"/>
      <c r="Z661" s="44"/>
      <c r="AA661" s="44"/>
    </row>
    <row r="662" spans="1:27" x14ac:dyDescent="0.3">
      <c r="A662" s="41">
        <v>44492</v>
      </c>
      <c r="B662" s="42">
        <v>660</v>
      </c>
      <c r="C662" s="43">
        <v>91446</v>
      </c>
      <c r="D662" s="44" t="s">
        <v>34</v>
      </c>
      <c r="E662" s="44" t="s">
        <v>32</v>
      </c>
      <c r="F662" s="44">
        <v>2</v>
      </c>
      <c r="G662" s="44" t="s">
        <v>66</v>
      </c>
      <c r="H662" s="44" t="s">
        <v>43</v>
      </c>
      <c r="I662" s="44" t="s">
        <v>70</v>
      </c>
      <c r="J662" s="44" t="s">
        <v>27</v>
      </c>
      <c r="K662" s="44" t="s">
        <v>27</v>
      </c>
      <c r="L662" s="44" t="s">
        <v>27</v>
      </c>
      <c r="M662" s="44"/>
      <c r="N662" s="44" t="s">
        <v>27</v>
      </c>
      <c r="O662" s="44">
        <v>3</v>
      </c>
      <c r="P662" s="41"/>
      <c r="Q662" s="41">
        <v>36892</v>
      </c>
      <c r="R662" s="44"/>
      <c r="S662" s="44">
        <f t="shared" ca="1" si="10"/>
        <v>78</v>
      </c>
      <c r="T662" s="44"/>
      <c r="U662" s="44"/>
      <c r="V662" s="44"/>
      <c r="W662" s="44" t="s">
        <v>27</v>
      </c>
      <c r="X662" s="44"/>
      <c r="Y662" s="44"/>
      <c r="Z662" s="44"/>
      <c r="AA662" s="44"/>
    </row>
    <row r="663" spans="1:27" x14ac:dyDescent="0.3">
      <c r="A663" s="41">
        <v>44492</v>
      </c>
      <c r="B663" s="42">
        <v>661</v>
      </c>
      <c r="C663" s="43">
        <v>104372</v>
      </c>
      <c r="D663" s="44" t="s">
        <v>31</v>
      </c>
      <c r="E663" s="44" t="s">
        <v>32</v>
      </c>
      <c r="F663" s="44">
        <v>3</v>
      </c>
      <c r="G663" s="44" t="s">
        <v>68</v>
      </c>
      <c r="H663" s="44" t="s">
        <v>43</v>
      </c>
      <c r="I663" s="44" t="s">
        <v>70</v>
      </c>
      <c r="J663" s="44" t="s">
        <v>27</v>
      </c>
      <c r="K663" s="44" t="s">
        <v>27</v>
      </c>
      <c r="L663" s="44" t="s">
        <v>27</v>
      </c>
      <c r="M663" s="44"/>
      <c r="N663" s="44" t="s">
        <v>27</v>
      </c>
      <c r="O663" s="44">
        <v>2</v>
      </c>
      <c r="P663" s="41"/>
      <c r="Q663" s="41">
        <v>42370</v>
      </c>
      <c r="R663" s="44"/>
      <c r="S663" s="44">
        <f t="shared" ca="1" si="10"/>
        <v>65</v>
      </c>
      <c r="T663" s="44"/>
      <c r="U663" s="44"/>
      <c r="V663" s="44"/>
      <c r="W663" s="44" t="s">
        <v>27</v>
      </c>
      <c r="X663" s="44"/>
      <c r="Y663" s="44"/>
      <c r="Z663" s="44"/>
      <c r="AA663" s="44"/>
    </row>
    <row r="664" spans="1:27" x14ac:dyDescent="0.3">
      <c r="A664" s="41">
        <v>44492</v>
      </c>
      <c r="B664" s="42">
        <v>662</v>
      </c>
      <c r="C664" s="43">
        <v>69585</v>
      </c>
      <c r="D664" s="44" t="s">
        <v>34</v>
      </c>
      <c r="E664" s="44" t="s">
        <v>32</v>
      </c>
      <c r="F664" s="44">
        <v>1</v>
      </c>
      <c r="G664" s="44" t="s">
        <v>66</v>
      </c>
      <c r="H664" s="44" t="s">
        <v>43</v>
      </c>
      <c r="I664" s="44" t="s">
        <v>70</v>
      </c>
      <c r="J664" s="44" t="s">
        <v>27</v>
      </c>
      <c r="K664" s="44" t="s">
        <v>27</v>
      </c>
      <c r="L664" s="44" t="s">
        <v>27</v>
      </c>
      <c r="M664" s="44"/>
      <c r="N664" s="44" t="s">
        <v>27</v>
      </c>
      <c r="O664" s="44">
        <v>3</v>
      </c>
      <c r="P664" s="41"/>
      <c r="Q664" s="41">
        <v>34700</v>
      </c>
      <c r="R664" s="44"/>
      <c r="S664" s="44">
        <f t="shared" ca="1" si="10"/>
        <v>87</v>
      </c>
      <c r="T664" s="44"/>
      <c r="U664" s="44"/>
      <c r="V664" s="44"/>
      <c r="W664" s="44" t="s">
        <v>27</v>
      </c>
      <c r="X664" s="44"/>
      <c r="Y664" s="44"/>
      <c r="Z664" s="44"/>
      <c r="AA664" s="44"/>
    </row>
    <row r="665" spans="1:27" x14ac:dyDescent="0.3">
      <c r="A665" s="41">
        <v>44492</v>
      </c>
      <c r="B665" s="42">
        <v>663</v>
      </c>
      <c r="C665" s="43">
        <v>66813</v>
      </c>
      <c r="D665" s="44" t="s">
        <v>31</v>
      </c>
      <c r="E665" s="44" t="s">
        <v>32</v>
      </c>
      <c r="F665" s="44">
        <v>1</v>
      </c>
      <c r="G665" s="44" t="s">
        <v>37</v>
      </c>
      <c r="H665" s="44" t="s">
        <v>43</v>
      </c>
      <c r="I665" s="44" t="s">
        <v>70</v>
      </c>
      <c r="J665" s="44" t="s">
        <v>27</v>
      </c>
      <c r="K665" s="44" t="s">
        <v>27</v>
      </c>
      <c r="L665" s="44" t="s">
        <v>27</v>
      </c>
      <c r="M665" s="44"/>
      <c r="N665" s="44" t="s">
        <v>27</v>
      </c>
      <c r="O665" s="44">
        <v>2</v>
      </c>
      <c r="P665" s="41"/>
      <c r="Q665" s="41">
        <v>43831</v>
      </c>
      <c r="R665" s="44"/>
      <c r="S665" s="44">
        <f t="shared" ca="1" si="10"/>
        <v>69</v>
      </c>
      <c r="T665" s="44"/>
      <c r="U665" s="44"/>
      <c r="V665" s="44"/>
      <c r="W665" s="44" t="s">
        <v>27</v>
      </c>
      <c r="X665" s="44"/>
      <c r="Y665" s="44"/>
      <c r="Z665" s="44"/>
      <c r="AA665" s="44"/>
    </row>
    <row r="666" spans="1:27" x14ac:dyDescent="0.3">
      <c r="A666" s="41">
        <v>44492</v>
      </c>
      <c r="B666" s="42">
        <v>664</v>
      </c>
      <c r="C666" s="43">
        <v>157355</v>
      </c>
      <c r="D666" s="44" t="s">
        <v>31</v>
      </c>
      <c r="E666" s="44" t="s">
        <v>32</v>
      </c>
      <c r="F666" s="44">
        <v>5</v>
      </c>
      <c r="G666" s="44" t="s">
        <v>68</v>
      </c>
      <c r="H666" s="44" t="s">
        <v>43</v>
      </c>
      <c r="I666" s="44" t="s">
        <v>70</v>
      </c>
      <c r="J666" s="44" t="s">
        <v>27</v>
      </c>
      <c r="K666" s="44" t="s">
        <v>27</v>
      </c>
      <c r="L666" s="44" t="s">
        <v>27</v>
      </c>
      <c r="M666" s="44"/>
      <c r="N666" s="44" t="s">
        <v>27</v>
      </c>
      <c r="O666" s="44">
        <v>2</v>
      </c>
      <c r="P666" s="41"/>
      <c r="Q666" s="41">
        <v>39448</v>
      </c>
      <c r="R666" s="44"/>
      <c r="S666" s="44">
        <f t="shared" ca="1" si="10"/>
        <v>89</v>
      </c>
      <c r="T666" s="44"/>
      <c r="U666" s="44"/>
      <c r="V666" s="44"/>
      <c r="W666" s="44" t="s">
        <v>27</v>
      </c>
      <c r="X666" s="44"/>
      <c r="Y666" s="44"/>
      <c r="Z666" s="44"/>
      <c r="AA666" s="44"/>
    </row>
    <row r="667" spans="1:27" x14ac:dyDescent="0.3">
      <c r="A667" s="41">
        <v>44492</v>
      </c>
      <c r="B667" s="42">
        <v>665</v>
      </c>
      <c r="C667" s="43">
        <v>71532</v>
      </c>
      <c r="D667" s="44" t="s">
        <v>34</v>
      </c>
      <c r="E667" s="44" t="s">
        <v>32</v>
      </c>
      <c r="F667" s="44">
        <v>2</v>
      </c>
      <c r="G667" s="44" t="s">
        <v>66</v>
      </c>
      <c r="H667" s="44" t="s">
        <v>43</v>
      </c>
      <c r="I667" s="44" t="s">
        <v>70</v>
      </c>
      <c r="J667" s="44" t="s">
        <v>27</v>
      </c>
      <c r="K667" s="44" t="s">
        <v>27</v>
      </c>
      <c r="L667" s="44" t="s">
        <v>27</v>
      </c>
      <c r="M667" s="44"/>
      <c r="N667" s="44" t="s">
        <v>27</v>
      </c>
      <c r="O667" s="44">
        <v>2</v>
      </c>
      <c r="P667" s="41"/>
      <c r="Q667" s="41">
        <v>42736</v>
      </c>
      <c r="R667" s="44"/>
      <c r="S667" s="44">
        <f t="shared" ca="1" si="10"/>
        <v>63</v>
      </c>
      <c r="T667" s="44"/>
      <c r="U667" s="44"/>
      <c r="V667" s="44"/>
      <c r="W667" s="44" t="s">
        <v>27</v>
      </c>
      <c r="X667" s="44"/>
      <c r="Y667" s="44"/>
      <c r="Z667" s="44"/>
      <c r="AA667" s="44"/>
    </row>
    <row r="668" spans="1:27" x14ac:dyDescent="0.3">
      <c r="A668" s="41">
        <v>44492</v>
      </c>
      <c r="B668" s="42">
        <v>666</v>
      </c>
      <c r="C668" s="43">
        <v>94462</v>
      </c>
      <c r="D668" s="44" t="s">
        <v>31</v>
      </c>
      <c r="E668" s="44" t="s">
        <v>32</v>
      </c>
      <c r="F668" s="44">
        <v>2</v>
      </c>
      <c r="G668" s="44" t="s">
        <v>68</v>
      </c>
      <c r="H668" s="44" t="s">
        <v>43</v>
      </c>
      <c r="I668" s="44" t="s">
        <v>70</v>
      </c>
      <c r="J668" s="44" t="s">
        <v>27</v>
      </c>
      <c r="K668" s="44" t="s">
        <v>27</v>
      </c>
      <c r="L668" s="44" t="s">
        <v>27</v>
      </c>
      <c r="M668" s="44"/>
      <c r="N668" s="44" t="s">
        <v>27</v>
      </c>
      <c r="O668" s="44">
        <v>2</v>
      </c>
      <c r="P668" s="41"/>
      <c r="Q668" s="41">
        <v>33239</v>
      </c>
      <c r="R668" s="44"/>
      <c r="S668" s="44">
        <f t="shared" ca="1" si="10"/>
        <v>97</v>
      </c>
      <c r="T668" s="44"/>
      <c r="U668" s="44"/>
      <c r="V668" s="44"/>
      <c r="W668" s="44" t="s">
        <v>27</v>
      </c>
      <c r="X668" s="44"/>
      <c r="Y668" s="44"/>
      <c r="Z668" s="44"/>
      <c r="AA668" s="44"/>
    </row>
    <row r="669" spans="1:27" x14ac:dyDescent="0.3">
      <c r="A669" s="41">
        <v>44492</v>
      </c>
      <c r="B669" s="42">
        <v>667</v>
      </c>
      <c r="C669" s="43">
        <v>151852</v>
      </c>
      <c r="D669" s="44" t="s">
        <v>34</v>
      </c>
      <c r="E669" s="44" t="s">
        <v>32</v>
      </c>
      <c r="F669" s="44">
        <v>4</v>
      </c>
      <c r="G669" s="44" t="s">
        <v>66</v>
      </c>
      <c r="H669" s="44" t="s">
        <v>43</v>
      </c>
      <c r="I669" s="44" t="s">
        <v>70</v>
      </c>
      <c r="J669" s="44" t="s">
        <v>27</v>
      </c>
      <c r="K669" s="44" t="s">
        <v>27</v>
      </c>
      <c r="L669" s="44" t="s">
        <v>27</v>
      </c>
      <c r="M669" s="44"/>
      <c r="N669" s="44" t="s">
        <v>27</v>
      </c>
      <c r="O669" s="44">
        <v>2</v>
      </c>
      <c r="P669" s="41"/>
      <c r="Q669" s="41">
        <v>41275</v>
      </c>
      <c r="R669" s="44"/>
      <c r="S669" s="44">
        <f t="shared" ca="1" si="10"/>
        <v>84</v>
      </c>
      <c r="T669" s="44"/>
      <c r="U669" s="44"/>
      <c r="V669" s="44"/>
      <c r="W669" s="44" t="s">
        <v>27</v>
      </c>
      <c r="X669" s="44"/>
      <c r="Y669" s="44"/>
      <c r="Z669" s="44"/>
      <c r="AA669" s="44"/>
    </row>
    <row r="670" spans="1:27" x14ac:dyDescent="0.3">
      <c r="A670" s="41">
        <v>44492</v>
      </c>
      <c r="B670" s="42">
        <v>668</v>
      </c>
      <c r="C670" s="43">
        <v>83696</v>
      </c>
      <c r="D670" s="44" t="s">
        <v>31</v>
      </c>
      <c r="E670" s="44" t="s">
        <v>32</v>
      </c>
      <c r="F670" s="44">
        <v>2</v>
      </c>
      <c r="G670" s="44" t="s">
        <v>68</v>
      </c>
      <c r="H670" s="44" t="s">
        <v>43</v>
      </c>
      <c r="I670" s="44" t="s">
        <v>70</v>
      </c>
      <c r="J670" s="44" t="s">
        <v>27</v>
      </c>
      <c r="K670" s="44" t="s">
        <v>27</v>
      </c>
      <c r="L670" s="44" t="s">
        <v>27</v>
      </c>
      <c r="M670" s="44"/>
      <c r="N670" s="44" t="s">
        <v>27</v>
      </c>
      <c r="O670" s="44">
        <v>3</v>
      </c>
      <c r="P670" s="41"/>
      <c r="Q670" s="41">
        <v>40179</v>
      </c>
      <c r="R670" s="44"/>
      <c r="S670" s="44">
        <f t="shared" ca="1" si="10"/>
        <v>57</v>
      </c>
      <c r="T670" s="44"/>
      <c r="U670" s="44"/>
      <c r="V670" s="44"/>
      <c r="W670" s="44" t="s">
        <v>27</v>
      </c>
      <c r="X670" s="44"/>
      <c r="Y670" s="44"/>
      <c r="Z670" s="44"/>
      <c r="AA670" s="44"/>
    </row>
    <row r="671" spans="1:27" x14ac:dyDescent="0.3">
      <c r="A671" s="41">
        <v>44492</v>
      </c>
      <c r="B671" s="42">
        <v>669</v>
      </c>
      <c r="C671" s="43">
        <v>128808</v>
      </c>
      <c r="D671" s="44" t="s">
        <v>34</v>
      </c>
      <c r="E671" s="44" t="s">
        <v>32</v>
      </c>
      <c r="F671" s="44">
        <v>4</v>
      </c>
      <c r="G671" s="44" t="s">
        <v>66</v>
      </c>
      <c r="H671" s="44" t="s">
        <v>43</v>
      </c>
      <c r="I671" s="44" t="s">
        <v>70</v>
      </c>
      <c r="J671" s="44" t="s">
        <v>27</v>
      </c>
      <c r="K671" s="44" t="s">
        <v>27</v>
      </c>
      <c r="L671" s="44" t="s">
        <v>27</v>
      </c>
      <c r="M671" s="44"/>
      <c r="N671" s="44" t="s">
        <v>27</v>
      </c>
      <c r="O671" s="44">
        <v>1</v>
      </c>
      <c r="P671" s="41"/>
      <c r="Q671" s="41">
        <v>36161</v>
      </c>
      <c r="R671" s="44"/>
      <c r="S671" s="44">
        <f t="shared" ca="1" si="10"/>
        <v>83</v>
      </c>
      <c r="T671" s="44"/>
      <c r="U671" s="44"/>
      <c r="V671" s="44"/>
      <c r="W671" s="44" t="s">
        <v>27</v>
      </c>
      <c r="X671" s="44"/>
      <c r="Y671" s="44"/>
      <c r="Z671" s="44"/>
      <c r="AA671" s="44"/>
    </row>
    <row r="672" spans="1:27" x14ac:dyDescent="0.3">
      <c r="A672" s="41">
        <v>44492</v>
      </c>
      <c r="B672" s="42">
        <v>670</v>
      </c>
      <c r="C672" s="43">
        <v>77746</v>
      </c>
      <c r="D672" s="44" t="s">
        <v>34</v>
      </c>
      <c r="E672" s="44" t="s">
        <v>32</v>
      </c>
      <c r="F672" s="44">
        <v>2</v>
      </c>
      <c r="G672" s="44" t="s">
        <v>39</v>
      </c>
      <c r="H672" s="44" t="s">
        <v>43</v>
      </c>
      <c r="I672" s="44" t="s">
        <v>70</v>
      </c>
      <c r="J672" s="44" t="s">
        <v>27</v>
      </c>
      <c r="K672" s="44" t="s">
        <v>27</v>
      </c>
      <c r="L672" s="44" t="s">
        <v>27</v>
      </c>
      <c r="M672" s="44"/>
      <c r="N672" s="44" t="s">
        <v>27</v>
      </c>
      <c r="O672" s="44">
        <v>2</v>
      </c>
      <c r="P672" s="41"/>
      <c r="Q672" s="41">
        <v>33239</v>
      </c>
      <c r="R672" s="44"/>
      <c r="S672" s="44">
        <f t="shared" ca="1" si="10"/>
        <v>74</v>
      </c>
      <c r="T672" s="44"/>
      <c r="U672" s="44"/>
      <c r="V672" s="44"/>
      <c r="W672" s="44" t="s">
        <v>27</v>
      </c>
      <c r="X672" s="44"/>
      <c r="Y672" s="44"/>
      <c r="Z672" s="44"/>
      <c r="AA672" s="44"/>
    </row>
    <row r="673" spans="1:27" x14ac:dyDescent="0.3">
      <c r="A673" s="41">
        <v>44492</v>
      </c>
      <c r="B673" s="42">
        <v>671</v>
      </c>
      <c r="C673" s="43">
        <v>105076</v>
      </c>
      <c r="D673" s="44" t="s">
        <v>31</v>
      </c>
      <c r="E673" s="44" t="s">
        <v>32</v>
      </c>
      <c r="F673" s="44">
        <v>2</v>
      </c>
      <c r="G673" s="44" t="s">
        <v>66</v>
      </c>
      <c r="H673" s="44" t="s">
        <v>43</v>
      </c>
      <c r="I673" s="44" t="s">
        <v>70</v>
      </c>
      <c r="J673" s="44" t="s">
        <v>27</v>
      </c>
      <c r="K673" s="44" t="s">
        <v>27</v>
      </c>
      <c r="L673" s="44" t="s">
        <v>27</v>
      </c>
      <c r="M673" s="44"/>
      <c r="N673" s="44" t="s">
        <v>27</v>
      </c>
      <c r="O673" s="44">
        <v>2</v>
      </c>
      <c r="P673" s="41"/>
      <c r="Q673" s="41">
        <v>35431</v>
      </c>
      <c r="R673" s="44"/>
      <c r="S673" s="44">
        <f t="shared" ca="1" si="10"/>
        <v>91</v>
      </c>
      <c r="T673" s="44"/>
      <c r="U673" s="44"/>
      <c r="V673" s="44"/>
      <c r="W673" s="44" t="s">
        <v>27</v>
      </c>
      <c r="X673" s="44"/>
      <c r="Y673" s="44"/>
      <c r="Z673" s="44"/>
      <c r="AA673" s="44"/>
    </row>
    <row r="674" spans="1:27" x14ac:dyDescent="0.3">
      <c r="A674" s="41">
        <v>44492</v>
      </c>
      <c r="B674" s="42">
        <v>672</v>
      </c>
      <c r="C674" s="43">
        <v>112493</v>
      </c>
      <c r="D674" s="44" t="s">
        <v>31</v>
      </c>
      <c r="E674" s="44" t="s">
        <v>32</v>
      </c>
      <c r="F674" s="44">
        <v>3</v>
      </c>
      <c r="G674" s="44" t="s">
        <v>38</v>
      </c>
      <c r="H674" s="44" t="s">
        <v>43</v>
      </c>
      <c r="I674" s="44" t="s">
        <v>70</v>
      </c>
      <c r="J674" s="44" t="s">
        <v>27</v>
      </c>
      <c r="K674" s="44" t="s">
        <v>27</v>
      </c>
      <c r="L674" s="44" t="s">
        <v>27</v>
      </c>
      <c r="M674" s="44"/>
      <c r="N674" s="44" t="s">
        <v>27</v>
      </c>
      <c r="O674" s="44">
        <v>1</v>
      </c>
      <c r="P674" s="41"/>
      <c r="Q674" s="41">
        <v>35065</v>
      </c>
      <c r="R674" s="44"/>
      <c r="S674" s="44">
        <f t="shared" ca="1" si="10"/>
        <v>71</v>
      </c>
      <c r="T674" s="44"/>
      <c r="U674" s="44"/>
      <c r="V674" s="44"/>
      <c r="W674" s="44" t="s">
        <v>27</v>
      </c>
      <c r="X674" s="44"/>
      <c r="Y674" s="44"/>
      <c r="Z674" s="44"/>
      <c r="AA674" s="44"/>
    </row>
    <row r="675" spans="1:27" x14ac:dyDescent="0.3">
      <c r="A675" s="41">
        <v>44492</v>
      </c>
      <c r="B675" s="42">
        <v>673</v>
      </c>
      <c r="C675" s="43">
        <v>109212</v>
      </c>
      <c r="D675" s="44" t="s">
        <v>31</v>
      </c>
      <c r="E675" s="44" t="s">
        <v>32</v>
      </c>
      <c r="F675" s="44">
        <v>4</v>
      </c>
      <c r="G675" s="44" t="s">
        <v>66</v>
      </c>
      <c r="H675" s="44" t="s">
        <v>43</v>
      </c>
      <c r="I675" s="44" t="s">
        <v>70</v>
      </c>
      <c r="J675" s="44" t="s">
        <v>27</v>
      </c>
      <c r="K675" s="44" t="s">
        <v>27</v>
      </c>
      <c r="L675" s="44" t="s">
        <v>27</v>
      </c>
      <c r="M675" s="44"/>
      <c r="N675" s="44" t="s">
        <v>27</v>
      </c>
      <c r="O675" s="44">
        <v>1</v>
      </c>
      <c r="P675" s="41"/>
      <c r="Q675" s="41">
        <v>40179</v>
      </c>
      <c r="R675" s="44"/>
      <c r="S675" s="44">
        <f t="shared" ca="1" si="10"/>
        <v>63</v>
      </c>
      <c r="T675" s="44"/>
      <c r="U675" s="44"/>
      <c r="V675" s="44"/>
      <c r="W675" s="44" t="s">
        <v>27</v>
      </c>
      <c r="X675" s="44"/>
      <c r="Y675" s="44"/>
      <c r="Z675" s="44"/>
      <c r="AA675" s="44"/>
    </row>
    <row r="676" spans="1:27" x14ac:dyDescent="0.3">
      <c r="A676" s="41">
        <v>44492</v>
      </c>
      <c r="B676" s="42">
        <v>674</v>
      </c>
      <c r="C676" s="43">
        <v>84572</v>
      </c>
      <c r="D676" s="44" t="s">
        <v>34</v>
      </c>
      <c r="E676" s="44" t="s">
        <v>32</v>
      </c>
      <c r="F676" s="44">
        <v>4</v>
      </c>
      <c r="G676" s="44" t="s">
        <v>68</v>
      </c>
      <c r="H676" s="44" t="s">
        <v>43</v>
      </c>
      <c r="I676" s="44" t="s">
        <v>70</v>
      </c>
      <c r="J676" s="44" t="s">
        <v>27</v>
      </c>
      <c r="K676" s="44" t="s">
        <v>27</v>
      </c>
      <c r="L676" s="44" t="s">
        <v>27</v>
      </c>
      <c r="M676" s="44"/>
      <c r="N676" s="44" t="s">
        <v>27</v>
      </c>
      <c r="O676" s="44">
        <v>3</v>
      </c>
      <c r="P676" s="41"/>
      <c r="Q676" s="41">
        <v>36161</v>
      </c>
      <c r="R676" s="44"/>
      <c r="S676" s="44">
        <f t="shared" ca="1" si="10"/>
        <v>92</v>
      </c>
      <c r="T676" s="44"/>
      <c r="U676" s="44"/>
      <c r="V676" s="44"/>
      <c r="W676" s="44" t="s">
        <v>27</v>
      </c>
      <c r="X676" s="44"/>
      <c r="Y676" s="44"/>
      <c r="Z676" s="44"/>
      <c r="AA676" s="44"/>
    </row>
    <row r="677" spans="1:27" x14ac:dyDescent="0.3">
      <c r="A677" s="41">
        <v>44492</v>
      </c>
      <c r="B677" s="42">
        <v>675</v>
      </c>
      <c r="C677" s="43">
        <v>111265</v>
      </c>
      <c r="D677" s="44" t="s">
        <v>34</v>
      </c>
      <c r="E677" s="44" t="s">
        <v>32</v>
      </c>
      <c r="F677" s="44">
        <v>5</v>
      </c>
      <c r="G677" s="44" t="s">
        <v>38</v>
      </c>
      <c r="H677" s="44" t="s">
        <v>43</v>
      </c>
      <c r="I677" s="44" t="s">
        <v>70</v>
      </c>
      <c r="J677" s="44" t="s">
        <v>27</v>
      </c>
      <c r="K677" s="44" t="s">
        <v>27</v>
      </c>
      <c r="L677" s="44" t="s">
        <v>27</v>
      </c>
      <c r="M677" s="44"/>
      <c r="N677" s="44" t="s">
        <v>27</v>
      </c>
      <c r="O677" s="44">
        <v>2</v>
      </c>
      <c r="P677" s="41"/>
      <c r="Q677" s="41">
        <v>38353</v>
      </c>
      <c r="R677" s="44"/>
      <c r="S677" s="44">
        <f t="shared" ca="1" si="10"/>
        <v>58</v>
      </c>
      <c r="T677" s="44"/>
      <c r="U677" s="44"/>
      <c r="V677" s="44"/>
      <c r="W677" s="44" t="s">
        <v>27</v>
      </c>
      <c r="X677" s="44"/>
      <c r="Y677" s="44"/>
      <c r="Z677" s="44"/>
      <c r="AA677" s="44"/>
    </row>
    <row r="678" spans="1:27" x14ac:dyDescent="0.3">
      <c r="A678" s="41">
        <v>44492</v>
      </c>
      <c r="B678" s="42">
        <v>676</v>
      </c>
      <c r="C678" s="43">
        <v>121988</v>
      </c>
      <c r="D678" s="44" t="s">
        <v>34</v>
      </c>
      <c r="E678" s="44" t="s">
        <v>32</v>
      </c>
      <c r="F678" s="44">
        <v>4</v>
      </c>
      <c r="G678" s="44" t="s">
        <v>37</v>
      </c>
      <c r="H678" s="44" t="s">
        <v>43</v>
      </c>
      <c r="I678" s="44" t="s">
        <v>70</v>
      </c>
      <c r="J678" s="44" t="s">
        <v>27</v>
      </c>
      <c r="K678" s="44" t="s">
        <v>27</v>
      </c>
      <c r="L678" s="44" t="s">
        <v>27</v>
      </c>
      <c r="M678" s="44"/>
      <c r="N678" s="44" t="s">
        <v>27</v>
      </c>
      <c r="O678" s="44">
        <v>1</v>
      </c>
      <c r="P678" s="41"/>
      <c r="Q678" s="41">
        <v>33604</v>
      </c>
      <c r="R678" s="44"/>
      <c r="S678" s="44">
        <f t="shared" ca="1" si="10"/>
        <v>59</v>
      </c>
      <c r="T678" s="44"/>
      <c r="U678" s="44"/>
      <c r="V678" s="44"/>
      <c r="W678" s="44" t="s">
        <v>27</v>
      </c>
      <c r="X678" s="44"/>
      <c r="Y678" s="44"/>
      <c r="Z678" s="44"/>
      <c r="AA678" s="44"/>
    </row>
    <row r="679" spans="1:27" x14ac:dyDescent="0.3">
      <c r="A679" s="41">
        <v>44492</v>
      </c>
      <c r="B679" s="42">
        <v>677</v>
      </c>
      <c r="C679" s="43">
        <v>81584</v>
      </c>
      <c r="D679" s="44" t="s">
        <v>31</v>
      </c>
      <c r="E679" s="44" t="s">
        <v>32</v>
      </c>
      <c r="F679" s="44">
        <v>3</v>
      </c>
      <c r="G679" s="44" t="s">
        <v>37</v>
      </c>
      <c r="H679" s="44" t="s">
        <v>43</v>
      </c>
      <c r="I679" s="44" t="s">
        <v>70</v>
      </c>
      <c r="J679" s="44" t="s">
        <v>27</v>
      </c>
      <c r="K679" s="44" t="s">
        <v>27</v>
      </c>
      <c r="L679" s="44" t="s">
        <v>27</v>
      </c>
      <c r="M679" s="44"/>
      <c r="N679" s="44" t="s">
        <v>27</v>
      </c>
      <c r="O679" s="44">
        <v>1</v>
      </c>
      <c r="P679" s="41"/>
      <c r="Q679" s="41">
        <v>39814</v>
      </c>
      <c r="R679" s="44"/>
      <c r="S679" s="44">
        <f t="shared" ca="1" si="10"/>
        <v>66</v>
      </c>
      <c r="T679" s="44"/>
      <c r="U679" s="44"/>
      <c r="V679" s="44"/>
      <c r="W679" s="44" t="s">
        <v>27</v>
      </c>
      <c r="X679" s="44"/>
      <c r="Y679" s="44"/>
      <c r="Z679" s="44"/>
      <c r="AA679" s="44"/>
    </row>
    <row r="680" spans="1:27" x14ac:dyDescent="0.3">
      <c r="A680" s="41">
        <v>44492</v>
      </c>
      <c r="B680" s="42">
        <v>678</v>
      </c>
      <c r="C680" s="43">
        <v>96988</v>
      </c>
      <c r="D680" s="44" t="s">
        <v>34</v>
      </c>
      <c r="E680" s="44" t="s">
        <v>32</v>
      </c>
      <c r="F680" s="44">
        <v>3</v>
      </c>
      <c r="G680" s="44" t="s">
        <v>38</v>
      </c>
      <c r="H680" s="44" t="s">
        <v>43</v>
      </c>
      <c r="I680" s="44" t="s">
        <v>70</v>
      </c>
      <c r="J680" s="44" t="s">
        <v>27</v>
      </c>
      <c r="K680" s="44" t="s">
        <v>27</v>
      </c>
      <c r="L680" s="44" t="s">
        <v>27</v>
      </c>
      <c r="M680" s="44"/>
      <c r="N680" s="44" t="s">
        <v>27</v>
      </c>
      <c r="O680" s="44">
        <v>2</v>
      </c>
      <c r="P680" s="41"/>
      <c r="Q680" s="41">
        <v>38353</v>
      </c>
      <c r="R680" s="44"/>
      <c r="S680" s="44">
        <f t="shared" ca="1" si="10"/>
        <v>96</v>
      </c>
      <c r="T680" s="44"/>
      <c r="U680" s="44"/>
      <c r="V680" s="44"/>
      <c r="W680" s="44" t="s">
        <v>27</v>
      </c>
      <c r="X680" s="44"/>
      <c r="Y680" s="44"/>
      <c r="Z680" s="44"/>
      <c r="AA680" s="44"/>
    </row>
    <row r="681" spans="1:27" x14ac:dyDescent="0.3">
      <c r="A681" s="41">
        <v>44492</v>
      </c>
      <c r="B681" s="42">
        <v>679</v>
      </c>
      <c r="C681" s="43">
        <v>89510</v>
      </c>
      <c r="D681" s="44" t="s">
        <v>31</v>
      </c>
      <c r="E681" s="44" t="s">
        <v>32</v>
      </c>
      <c r="F681" s="44">
        <v>3</v>
      </c>
      <c r="G681" s="44" t="s">
        <v>39</v>
      </c>
      <c r="H681" s="44" t="s">
        <v>43</v>
      </c>
      <c r="I681" s="44" t="s">
        <v>70</v>
      </c>
      <c r="J681" s="44" t="s">
        <v>27</v>
      </c>
      <c r="K681" s="44" t="s">
        <v>27</v>
      </c>
      <c r="L681" s="44" t="s">
        <v>27</v>
      </c>
      <c r="M681" s="44"/>
      <c r="N681" s="44" t="s">
        <v>27</v>
      </c>
      <c r="O681" s="44">
        <v>3</v>
      </c>
      <c r="P681" s="41"/>
      <c r="Q681" s="41">
        <v>39448</v>
      </c>
      <c r="R681" s="44"/>
      <c r="S681" s="44">
        <f t="shared" ca="1" si="10"/>
        <v>77</v>
      </c>
      <c r="T681" s="44"/>
      <c r="U681" s="44"/>
      <c r="V681" s="44"/>
      <c r="W681" s="44" t="s">
        <v>27</v>
      </c>
      <c r="X681" s="44"/>
      <c r="Y681" s="44"/>
      <c r="Z681" s="44"/>
      <c r="AA681" s="44"/>
    </row>
    <row r="682" spans="1:27" x14ac:dyDescent="0.3">
      <c r="A682" s="41">
        <v>44492</v>
      </c>
      <c r="B682" s="42">
        <v>680</v>
      </c>
      <c r="C682" s="43">
        <v>51223</v>
      </c>
      <c r="D682" s="44" t="s">
        <v>34</v>
      </c>
      <c r="E682" s="44" t="s">
        <v>32</v>
      </c>
      <c r="F682" s="44">
        <v>1</v>
      </c>
      <c r="G682" s="44" t="s">
        <v>68</v>
      </c>
      <c r="H682" s="44" t="s">
        <v>43</v>
      </c>
      <c r="I682" s="44" t="s">
        <v>70</v>
      </c>
      <c r="J682" s="44" t="s">
        <v>27</v>
      </c>
      <c r="K682" s="44" t="s">
        <v>27</v>
      </c>
      <c r="L682" s="44" t="s">
        <v>27</v>
      </c>
      <c r="M682" s="44"/>
      <c r="N682" s="44" t="s">
        <v>27</v>
      </c>
      <c r="O682" s="44">
        <v>3</v>
      </c>
      <c r="P682" s="41"/>
      <c r="Q682" s="41">
        <v>41640</v>
      </c>
      <c r="R682" s="44"/>
      <c r="S682" s="44">
        <f t="shared" ca="1" si="10"/>
        <v>99</v>
      </c>
      <c r="T682" s="44"/>
      <c r="U682" s="44"/>
      <c r="V682" s="44"/>
      <c r="W682" s="44" t="s">
        <v>27</v>
      </c>
      <c r="X682" s="44"/>
      <c r="Y682" s="44"/>
      <c r="Z682" s="44"/>
      <c r="AA682" s="44"/>
    </row>
    <row r="683" spans="1:27" x14ac:dyDescent="0.3">
      <c r="A683" s="41">
        <v>44492</v>
      </c>
      <c r="B683" s="42">
        <v>681</v>
      </c>
      <c r="C683" s="43">
        <v>104524</v>
      </c>
      <c r="D683" s="44" t="s">
        <v>34</v>
      </c>
      <c r="E683" s="44" t="s">
        <v>32</v>
      </c>
      <c r="F683" s="44">
        <v>4</v>
      </c>
      <c r="G683" s="44" t="s">
        <v>66</v>
      </c>
      <c r="H683" s="44" t="s">
        <v>43</v>
      </c>
      <c r="I683" s="44" t="s">
        <v>70</v>
      </c>
      <c r="J683" s="44" t="s">
        <v>27</v>
      </c>
      <c r="K683" s="44" t="s">
        <v>27</v>
      </c>
      <c r="L683" s="44" t="s">
        <v>27</v>
      </c>
      <c r="M683" s="44"/>
      <c r="N683" s="44" t="s">
        <v>27</v>
      </c>
      <c r="O683" s="44">
        <v>2</v>
      </c>
      <c r="P683" s="41"/>
      <c r="Q683" s="41">
        <v>33970</v>
      </c>
      <c r="R683" s="44"/>
      <c r="S683" s="44">
        <f t="shared" ca="1" si="10"/>
        <v>77</v>
      </c>
      <c r="T683" s="44"/>
      <c r="U683" s="44"/>
      <c r="V683" s="44"/>
      <c r="W683" s="44" t="s">
        <v>27</v>
      </c>
      <c r="X683" s="44"/>
      <c r="Y683" s="44"/>
      <c r="Z683" s="44"/>
      <c r="AA683" s="44"/>
    </row>
    <row r="684" spans="1:27" x14ac:dyDescent="0.3">
      <c r="A684" s="41">
        <v>44492</v>
      </c>
      <c r="B684" s="42">
        <v>682</v>
      </c>
      <c r="C684" s="43">
        <v>122385</v>
      </c>
      <c r="D684" s="44" t="s">
        <v>34</v>
      </c>
      <c r="E684" s="44" t="s">
        <v>32</v>
      </c>
      <c r="F684" s="44">
        <v>5</v>
      </c>
      <c r="G684" s="44" t="s">
        <v>68</v>
      </c>
      <c r="H684" s="44" t="s">
        <v>43</v>
      </c>
      <c r="I684" s="44" t="s">
        <v>70</v>
      </c>
      <c r="J684" s="44" t="s">
        <v>27</v>
      </c>
      <c r="K684" s="44" t="s">
        <v>27</v>
      </c>
      <c r="L684" s="44" t="s">
        <v>27</v>
      </c>
      <c r="M684" s="44"/>
      <c r="N684" s="44" t="s">
        <v>27</v>
      </c>
      <c r="O684" s="44">
        <v>1</v>
      </c>
      <c r="P684" s="41"/>
      <c r="Q684" s="41">
        <v>36161</v>
      </c>
      <c r="R684" s="44"/>
      <c r="S684" s="44">
        <f t="shared" ca="1" si="10"/>
        <v>60</v>
      </c>
      <c r="T684" s="44"/>
      <c r="U684" s="44"/>
      <c r="V684" s="44"/>
      <c r="W684" s="44" t="s">
        <v>27</v>
      </c>
      <c r="X684" s="44"/>
      <c r="Y684" s="44"/>
      <c r="Z684" s="44"/>
      <c r="AA684" s="44"/>
    </row>
    <row r="685" spans="1:27" x14ac:dyDescent="0.3">
      <c r="A685" s="41">
        <v>44492</v>
      </c>
      <c r="B685" s="42">
        <v>683</v>
      </c>
      <c r="C685" s="43">
        <v>148636</v>
      </c>
      <c r="D685" s="44" t="s">
        <v>34</v>
      </c>
      <c r="E685" s="44" t="s">
        <v>32</v>
      </c>
      <c r="F685" s="44">
        <v>4</v>
      </c>
      <c r="G685" s="44" t="s">
        <v>66</v>
      </c>
      <c r="H685" s="44" t="s">
        <v>43</v>
      </c>
      <c r="I685" s="44" t="s">
        <v>70</v>
      </c>
      <c r="J685" s="44" t="s">
        <v>27</v>
      </c>
      <c r="K685" s="44" t="s">
        <v>27</v>
      </c>
      <c r="L685" s="44" t="s">
        <v>27</v>
      </c>
      <c r="M685" s="44"/>
      <c r="N685" s="44" t="s">
        <v>27</v>
      </c>
      <c r="O685" s="44">
        <v>1</v>
      </c>
      <c r="P685" s="41"/>
      <c r="Q685" s="41">
        <v>33239</v>
      </c>
      <c r="R685" s="44"/>
      <c r="S685" s="44">
        <f t="shared" ca="1" si="10"/>
        <v>71</v>
      </c>
      <c r="T685" s="44"/>
      <c r="U685" s="44"/>
      <c r="V685" s="44"/>
      <c r="W685" s="44" t="s">
        <v>27</v>
      </c>
      <c r="X685" s="44"/>
      <c r="Y685" s="44"/>
      <c r="Z685" s="44"/>
      <c r="AA685" s="44"/>
    </row>
    <row r="686" spans="1:27" x14ac:dyDescent="0.3">
      <c r="A686" s="41">
        <v>44492</v>
      </c>
      <c r="B686" s="42">
        <v>684</v>
      </c>
      <c r="C686" s="43">
        <v>77692</v>
      </c>
      <c r="D686" s="44" t="s">
        <v>34</v>
      </c>
      <c r="E686" s="44" t="s">
        <v>32</v>
      </c>
      <c r="F686" s="44">
        <v>2</v>
      </c>
      <c r="G686" s="44" t="s">
        <v>38</v>
      </c>
      <c r="H686" s="44" t="s">
        <v>43</v>
      </c>
      <c r="I686" s="44" t="s">
        <v>70</v>
      </c>
      <c r="J686" s="44" t="s">
        <v>27</v>
      </c>
      <c r="K686" s="44" t="s">
        <v>27</v>
      </c>
      <c r="L686" s="44" t="s">
        <v>27</v>
      </c>
      <c r="M686" s="44"/>
      <c r="N686" s="44" t="s">
        <v>27</v>
      </c>
      <c r="O686" s="44">
        <v>1</v>
      </c>
      <c r="P686" s="41"/>
      <c r="Q686" s="41">
        <v>40544</v>
      </c>
      <c r="R686" s="44"/>
      <c r="S686" s="44">
        <f t="shared" ca="1" si="10"/>
        <v>74</v>
      </c>
      <c r="T686" s="44"/>
      <c r="U686" s="44"/>
      <c r="V686" s="44"/>
      <c r="W686" s="44" t="s">
        <v>27</v>
      </c>
      <c r="X686" s="44"/>
      <c r="Y686" s="44"/>
      <c r="Z686" s="44"/>
      <c r="AA686" s="44"/>
    </row>
    <row r="687" spans="1:27" x14ac:dyDescent="0.3">
      <c r="A687" s="41">
        <v>44492</v>
      </c>
      <c r="B687" s="42">
        <v>685</v>
      </c>
      <c r="C687" s="43">
        <v>115325</v>
      </c>
      <c r="D687" s="44" t="s">
        <v>31</v>
      </c>
      <c r="E687" s="44" t="s">
        <v>32</v>
      </c>
      <c r="F687" s="44">
        <v>5</v>
      </c>
      <c r="G687" s="44" t="s">
        <v>37</v>
      </c>
      <c r="H687" s="44" t="s">
        <v>43</v>
      </c>
      <c r="I687" s="44" t="s">
        <v>70</v>
      </c>
      <c r="J687" s="44" t="s">
        <v>27</v>
      </c>
      <c r="K687" s="44" t="s">
        <v>27</v>
      </c>
      <c r="L687" s="44" t="s">
        <v>27</v>
      </c>
      <c r="M687" s="44"/>
      <c r="N687" s="44" t="s">
        <v>27</v>
      </c>
      <c r="O687" s="44">
        <v>1</v>
      </c>
      <c r="P687" s="41"/>
      <c r="Q687" s="41">
        <v>41640</v>
      </c>
      <c r="R687" s="44"/>
      <c r="S687" s="44">
        <f t="shared" ca="1" si="10"/>
        <v>77</v>
      </c>
      <c r="T687" s="44"/>
      <c r="U687" s="44"/>
      <c r="V687" s="44"/>
      <c r="W687" s="44" t="s">
        <v>27</v>
      </c>
      <c r="X687" s="44"/>
      <c r="Y687" s="44"/>
      <c r="Z687" s="44"/>
      <c r="AA687" s="44"/>
    </row>
    <row r="688" spans="1:27" x14ac:dyDescent="0.3">
      <c r="A688" s="41">
        <v>44492</v>
      </c>
      <c r="B688" s="42">
        <v>686</v>
      </c>
      <c r="C688" s="43">
        <v>95390</v>
      </c>
      <c r="D688" s="44" t="s">
        <v>31</v>
      </c>
      <c r="E688" s="44" t="s">
        <v>32</v>
      </c>
      <c r="F688" s="44">
        <v>2</v>
      </c>
      <c r="G688" s="44" t="s">
        <v>68</v>
      </c>
      <c r="H688" s="44" t="s">
        <v>43</v>
      </c>
      <c r="I688" s="44" t="s">
        <v>70</v>
      </c>
      <c r="J688" s="44" t="s">
        <v>27</v>
      </c>
      <c r="K688" s="44" t="s">
        <v>27</v>
      </c>
      <c r="L688" s="44" t="s">
        <v>27</v>
      </c>
      <c r="M688" s="44"/>
      <c r="N688" s="44" t="s">
        <v>27</v>
      </c>
      <c r="O688" s="44">
        <v>1</v>
      </c>
      <c r="P688" s="41"/>
      <c r="Q688" s="41">
        <v>40909</v>
      </c>
      <c r="R688" s="44"/>
      <c r="S688" s="44">
        <f t="shared" ca="1" si="10"/>
        <v>88</v>
      </c>
      <c r="T688" s="44"/>
      <c r="U688" s="44"/>
      <c r="V688" s="44"/>
      <c r="W688" s="44" t="s">
        <v>27</v>
      </c>
      <c r="X688" s="44"/>
      <c r="Y688" s="44"/>
      <c r="Z688" s="44"/>
      <c r="AA688" s="44"/>
    </row>
    <row r="689" spans="1:27" x14ac:dyDescent="0.3">
      <c r="A689" s="41">
        <v>44492</v>
      </c>
      <c r="B689" s="42">
        <v>687</v>
      </c>
      <c r="C689" s="43">
        <v>106568</v>
      </c>
      <c r="D689" s="44" t="s">
        <v>34</v>
      </c>
      <c r="E689" s="44" t="s">
        <v>32</v>
      </c>
      <c r="F689" s="44">
        <v>4</v>
      </c>
      <c r="G689" s="44" t="s">
        <v>68</v>
      </c>
      <c r="H689" s="44" t="s">
        <v>43</v>
      </c>
      <c r="I689" s="44" t="s">
        <v>70</v>
      </c>
      <c r="J689" s="44" t="s">
        <v>27</v>
      </c>
      <c r="K689" s="44" t="s">
        <v>27</v>
      </c>
      <c r="L689" s="44" t="s">
        <v>27</v>
      </c>
      <c r="M689" s="44"/>
      <c r="N689" s="44" t="s">
        <v>27</v>
      </c>
      <c r="O689" s="44">
        <v>2</v>
      </c>
      <c r="P689" s="41"/>
      <c r="Q689" s="41">
        <v>40544</v>
      </c>
      <c r="R689" s="44"/>
      <c r="S689" s="44">
        <f t="shared" ca="1" si="10"/>
        <v>68</v>
      </c>
      <c r="T689" s="44"/>
      <c r="U689" s="44"/>
      <c r="V689" s="44"/>
      <c r="W689" s="44" t="s">
        <v>27</v>
      </c>
      <c r="X689" s="44"/>
      <c r="Y689" s="44"/>
      <c r="Z689" s="44"/>
      <c r="AA689" s="44"/>
    </row>
    <row r="690" spans="1:27" x14ac:dyDescent="0.3">
      <c r="A690" s="41">
        <v>44492</v>
      </c>
      <c r="B690" s="42">
        <v>688</v>
      </c>
      <c r="C690" s="43">
        <v>58443</v>
      </c>
      <c r="D690" s="44" t="s">
        <v>34</v>
      </c>
      <c r="E690" s="44" t="s">
        <v>32</v>
      </c>
      <c r="F690" s="44">
        <v>1</v>
      </c>
      <c r="G690" s="44" t="s">
        <v>38</v>
      </c>
      <c r="H690" s="44" t="s">
        <v>43</v>
      </c>
      <c r="I690" s="44" t="s">
        <v>70</v>
      </c>
      <c r="J690" s="44" t="s">
        <v>27</v>
      </c>
      <c r="K690" s="44" t="s">
        <v>27</v>
      </c>
      <c r="L690" s="44" t="s">
        <v>27</v>
      </c>
      <c r="M690" s="44"/>
      <c r="N690" s="44" t="s">
        <v>27</v>
      </c>
      <c r="O690" s="44">
        <v>2</v>
      </c>
      <c r="P690" s="41"/>
      <c r="Q690" s="41">
        <v>39083</v>
      </c>
      <c r="R690" s="44"/>
      <c r="S690" s="44">
        <f t="shared" ca="1" si="10"/>
        <v>79</v>
      </c>
      <c r="T690" s="44"/>
      <c r="U690" s="44"/>
      <c r="V690" s="44"/>
      <c r="W690" s="44" t="s">
        <v>27</v>
      </c>
      <c r="X690" s="44"/>
      <c r="Y690" s="44"/>
      <c r="Z690" s="44"/>
      <c r="AA690" s="44"/>
    </row>
    <row r="691" spans="1:27" x14ac:dyDescent="0.3">
      <c r="A691" s="41">
        <v>44492</v>
      </c>
      <c r="B691" s="42">
        <v>689</v>
      </c>
      <c r="C691" s="43">
        <v>109075</v>
      </c>
      <c r="D691" s="44" t="s">
        <v>34</v>
      </c>
      <c r="E691" s="44" t="s">
        <v>32</v>
      </c>
      <c r="F691" s="44">
        <v>3</v>
      </c>
      <c r="G691" s="44" t="s">
        <v>37</v>
      </c>
      <c r="H691" s="44" t="s">
        <v>43</v>
      </c>
      <c r="I691" s="44" t="s">
        <v>70</v>
      </c>
      <c r="J691" s="44" t="s">
        <v>27</v>
      </c>
      <c r="K691" s="44" t="s">
        <v>27</v>
      </c>
      <c r="L691" s="44" t="s">
        <v>27</v>
      </c>
      <c r="M691" s="44"/>
      <c r="N691" s="44" t="s">
        <v>27</v>
      </c>
      <c r="O691" s="44">
        <v>1</v>
      </c>
      <c r="P691" s="41"/>
      <c r="Q691" s="41">
        <v>40909</v>
      </c>
      <c r="R691" s="44"/>
      <c r="S691" s="44">
        <f t="shared" ca="1" si="10"/>
        <v>87</v>
      </c>
      <c r="T691" s="44"/>
      <c r="U691" s="44"/>
      <c r="V691" s="44"/>
      <c r="W691" s="44" t="s">
        <v>27</v>
      </c>
      <c r="X691" s="44"/>
      <c r="Y691" s="44"/>
      <c r="Z691" s="44"/>
      <c r="AA691" s="44"/>
    </row>
    <row r="692" spans="1:27" x14ac:dyDescent="0.3">
      <c r="A692" s="41">
        <v>44492</v>
      </c>
      <c r="B692" s="42">
        <v>690</v>
      </c>
      <c r="C692" s="43">
        <v>108316</v>
      </c>
      <c r="D692" s="44" t="s">
        <v>31</v>
      </c>
      <c r="E692" s="44" t="s">
        <v>32</v>
      </c>
      <c r="F692" s="44">
        <v>2</v>
      </c>
      <c r="G692" s="44" t="s">
        <v>68</v>
      </c>
      <c r="H692" s="44" t="s">
        <v>43</v>
      </c>
      <c r="I692" s="44" t="s">
        <v>70</v>
      </c>
      <c r="J692" s="44" t="s">
        <v>27</v>
      </c>
      <c r="K692" s="44" t="s">
        <v>27</v>
      </c>
      <c r="L692" s="44" t="s">
        <v>27</v>
      </c>
      <c r="M692" s="44"/>
      <c r="N692" s="44" t="s">
        <v>27</v>
      </c>
      <c r="O692" s="44">
        <v>3</v>
      </c>
      <c r="P692" s="41"/>
      <c r="Q692" s="41">
        <v>41640</v>
      </c>
      <c r="R692" s="44"/>
      <c r="S692" s="44">
        <f t="shared" ca="1" si="10"/>
        <v>69</v>
      </c>
      <c r="T692" s="44"/>
      <c r="U692" s="44"/>
      <c r="V692" s="44"/>
      <c r="W692" s="44" t="s">
        <v>27</v>
      </c>
      <c r="X692" s="44"/>
      <c r="Y692" s="44"/>
      <c r="Z692" s="44"/>
      <c r="AA692" s="44"/>
    </row>
    <row r="693" spans="1:27" x14ac:dyDescent="0.3">
      <c r="A693" s="41">
        <v>44492</v>
      </c>
      <c r="B693" s="42">
        <v>691</v>
      </c>
      <c r="C693" s="43">
        <v>115276</v>
      </c>
      <c r="D693" s="44" t="s">
        <v>31</v>
      </c>
      <c r="E693" s="44" t="s">
        <v>32</v>
      </c>
      <c r="F693" s="44">
        <v>4</v>
      </c>
      <c r="G693" s="44" t="s">
        <v>37</v>
      </c>
      <c r="H693" s="44" t="s">
        <v>43</v>
      </c>
      <c r="I693" s="44" t="s">
        <v>70</v>
      </c>
      <c r="J693" s="44" t="s">
        <v>27</v>
      </c>
      <c r="K693" s="44" t="s">
        <v>27</v>
      </c>
      <c r="L693" s="44" t="s">
        <v>27</v>
      </c>
      <c r="M693" s="44"/>
      <c r="N693" s="44" t="s">
        <v>27</v>
      </c>
      <c r="O693" s="44">
        <v>1</v>
      </c>
      <c r="P693" s="41"/>
      <c r="Q693" s="41">
        <v>39448</v>
      </c>
      <c r="R693" s="44"/>
      <c r="S693" s="44">
        <f t="shared" ca="1" si="10"/>
        <v>100</v>
      </c>
      <c r="T693" s="44"/>
      <c r="U693" s="44"/>
      <c r="V693" s="44"/>
      <c r="W693" s="44" t="s">
        <v>27</v>
      </c>
      <c r="X693" s="44"/>
      <c r="Y693" s="44"/>
      <c r="Z693" s="44"/>
      <c r="AA693" s="44"/>
    </row>
    <row r="694" spans="1:27" x14ac:dyDescent="0.3">
      <c r="A694" s="41">
        <v>44492</v>
      </c>
      <c r="B694" s="42">
        <v>692</v>
      </c>
      <c r="C694" s="43">
        <v>97756</v>
      </c>
      <c r="D694" s="44" t="s">
        <v>34</v>
      </c>
      <c r="E694" s="44" t="s">
        <v>32</v>
      </c>
      <c r="F694" s="44">
        <v>3</v>
      </c>
      <c r="G694" s="44" t="s">
        <v>38</v>
      </c>
      <c r="H694" s="44" t="s">
        <v>43</v>
      </c>
      <c r="I694" s="44" t="s">
        <v>70</v>
      </c>
      <c r="J694" s="44" t="s">
        <v>27</v>
      </c>
      <c r="K694" s="44" t="s">
        <v>27</v>
      </c>
      <c r="L694" s="44" t="s">
        <v>27</v>
      </c>
      <c r="M694" s="44"/>
      <c r="N694" s="44" t="s">
        <v>27</v>
      </c>
      <c r="O694" s="44">
        <v>2</v>
      </c>
      <c r="P694" s="41"/>
      <c r="Q694" s="41">
        <v>36526</v>
      </c>
      <c r="R694" s="44"/>
      <c r="S694" s="44">
        <f t="shared" ca="1" si="10"/>
        <v>66</v>
      </c>
      <c r="T694" s="44"/>
      <c r="U694" s="44"/>
      <c r="V694" s="44"/>
      <c r="W694" s="44" t="s">
        <v>27</v>
      </c>
      <c r="X694" s="44"/>
      <c r="Y694" s="44"/>
      <c r="Z694" s="44"/>
      <c r="AA694" s="44"/>
    </row>
    <row r="695" spans="1:27" x14ac:dyDescent="0.3">
      <c r="A695" s="41">
        <v>44492</v>
      </c>
      <c r="B695" s="42">
        <v>693</v>
      </c>
      <c r="C695" s="43">
        <v>134424</v>
      </c>
      <c r="D695" s="44" t="s">
        <v>34</v>
      </c>
      <c r="E695" s="44" t="s">
        <v>32</v>
      </c>
      <c r="F695" s="44">
        <v>4</v>
      </c>
      <c r="G695" s="44" t="s">
        <v>39</v>
      </c>
      <c r="H695" s="44" t="s">
        <v>43</v>
      </c>
      <c r="I695" s="44" t="s">
        <v>70</v>
      </c>
      <c r="J695" s="44" t="s">
        <v>27</v>
      </c>
      <c r="K695" s="44" t="s">
        <v>27</v>
      </c>
      <c r="L695" s="44" t="s">
        <v>27</v>
      </c>
      <c r="M695" s="44"/>
      <c r="N695" s="44" t="s">
        <v>27</v>
      </c>
      <c r="O695" s="44">
        <v>1</v>
      </c>
      <c r="P695" s="41"/>
      <c r="Q695" s="41">
        <v>35065</v>
      </c>
      <c r="R695" s="44"/>
      <c r="S695" s="44">
        <f t="shared" ca="1" si="10"/>
        <v>73</v>
      </c>
      <c r="T695" s="44"/>
      <c r="U695" s="44"/>
      <c r="V695" s="44"/>
      <c r="W695" s="44" t="s">
        <v>27</v>
      </c>
      <c r="X695" s="44"/>
      <c r="Y695" s="44"/>
      <c r="Z695" s="44"/>
      <c r="AA695" s="44"/>
    </row>
    <row r="696" spans="1:27" x14ac:dyDescent="0.3">
      <c r="A696" s="41">
        <v>44492</v>
      </c>
      <c r="B696" s="42">
        <v>694</v>
      </c>
      <c r="C696" s="43">
        <v>67511</v>
      </c>
      <c r="D696" s="44" t="s">
        <v>31</v>
      </c>
      <c r="E696" s="44" t="s">
        <v>32</v>
      </c>
      <c r="F696" s="44">
        <v>1</v>
      </c>
      <c r="G696" s="44" t="s">
        <v>37</v>
      </c>
      <c r="H696" s="44" t="s">
        <v>43</v>
      </c>
      <c r="I696" s="44" t="s">
        <v>70</v>
      </c>
      <c r="J696" s="44" t="s">
        <v>27</v>
      </c>
      <c r="K696" s="44" t="s">
        <v>27</v>
      </c>
      <c r="L696" s="44" t="s">
        <v>27</v>
      </c>
      <c r="M696" s="44"/>
      <c r="N696" s="44" t="s">
        <v>27</v>
      </c>
      <c r="O696" s="44">
        <v>3</v>
      </c>
      <c r="P696" s="41"/>
      <c r="Q696" s="41">
        <v>38353</v>
      </c>
      <c r="R696" s="44"/>
      <c r="S696" s="44">
        <f t="shared" ca="1" si="10"/>
        <v>91</v>
      </c>
      <c r="T696" s="44"/>
      <c r="U696" s="44"/>
      <c r="V696" s="44"/>
      <c r="W696" s="44" t="s">
        <v>27</v>
      </c>
      <c r="X696" s="44"/>
      <c r="Y696" s="44"/>
      <c r="Z696" s="44"/>
      <c r="AA696" s="44"/>
    </row>
    <row r="697" spans="1:27" x14ac:dyDescent="0.3">
      <c r="A697" s="41">
        <v>44492</v>
      </c>
      <c r="B697" s="42">
        <v>695</v>
      </c>
      <c r="C697" s="43">
        <v>148912</v>
      </c>
      <c r="D697" s="44" t="s">
        <v>34</v>
      </c>
      <c r="E697" s="44" t="s">
        <v>32</v>
      </c>
      <c r="F697" s="44">
        <v>4</v>
      </c>
      <c r="G697" s="44" t="s">
        <v>68</v>
      </c>
      <c r="H697" s="44" t="s">
        <v>43</v>
      </c>
      <c r="I697" s="44" t="s">
        <v>70</v>
      </c>
      <c r="J697" s="44" t="s">
        <v>27</v>
      </c>
      <c r="K697" s="44" t="s">
        <v>27</v>
      </c>
      <c r="L697" s="44" t="s">
        <v>27</v>
      </c>
      <c r="M697" s="44"/>
      <c r="N697" s="44" t="s">
        <v>27</v>
      </c>
      <c r="O697" s="44">
        <v>2</v>
      </c>
      <c r="P697" s="41"/>
      <c r="Q697" s="41">
        <v>42005</v>
      </c>
      <c r="R697" s="44"/>
      <c r="S697" s="44">
        <f t="shared" ca="1" si="10"/>
        <v>90</v>
      </c>
      <c r="T697" s="44"/>
      <c r="U697" s="44"/>
      <c r="V697" s="44"/>
      <c r="W697" s="44" t="s">
        <v>27</v>
      </c>
      <c r="X697" s="44"/>
      <c r="Y697" s="44"/>
      <c r="Z697" s="44"/>
      <c r="AA697" s="44"/>
    </row>
    <row r="698" spans="1:27" x14ac:dyDescent="0.3">
      <c r="A698" s="41">
        <v>44492</v>
      </c>
      <c r="B698" s="42">
        <v>696</v>
      </c>
      <c r="C698" s="43">
        <v>90820</v>
      </c>
      <c r="D698" s="44" t="s">
        <v>34</v>
      </c>
      <c r="E698" s="44" t="s">
        <v>32</v>
      </c>
      <c r="F698" s="44">
        <v>4</v>
      </c>
      <c r="G698" s="44" t="s">
        <v>38</v>
      </c>
      <c r="H698" s="44" t="s">
        <v>43</v>
      </c>
      <c r="I698" s="44" t="s">
        <v>70</v>
      </c>
      <c r="J698" s="44" t="s">
        <v>27</v>
      </c>
      <c r="K698" s="44" t="s">
        <v>27</v>
      </c>
      <c r="L698" s="44" t="s">
        <v>27</v>
      </c>
      <c r="M698" s="44"/>
      <c r="N698" s="44" t="s">
        <v>27</v>
      </c>
      <c r="O698" s="44">
        <v>2</v>
      </c>
      <c r="P698" s="41"/>
      <c r="Q698" s="41">
        <v>41640</v>
      </c>
      <c r="R698" s="44"/>
      <c r="S698" s="44">
        <f t="shared" ca="1" si="10"/>
        <v>80</v>
      </c>
      <c r="T698" s="44"/>
      <c r="U698" s="44"/>
      <c r="V698" s="44"/>
      <c r="W698" s="44" t="s">
        <v>27</v>
      </c>
      <c r="X698" s="44"/>
      <c r="Y698" s="44"/>
      <c r="Z698" s="44"/>
      <c r="AA698" s="44"/>
    </row>
    <row r="699" spans="1:27" x14ac:dyDescent="0.3">
      <c r="A699" s="41">
        <v>44492</v>
      </c>
      <c r="B699" s="42">
        <v>697</v>
      </c>
      <c r="C699" s="43">
        <v>78606</v>
      </c>
      <c r="D699" s="44" t="s">
        <v>34</v>
      </c>
      <c r="E699" s="44" t="s">
        <v>32</v>
      </c>
      <c r="F699" s="44">
        <v>2</v>
      </c>
      <c r="G699" s="44" t="s">
        <v>39</v>
      </c>
      <c r="H699" s="44" t="s">
        <v>43</v>
      </c>
      <c r="I699" s="44" t="s">
        <v>70</v>
      </c>
      <c r="J699" s="44" t="s">
        <v>27</v>
      </c>
      <c r="K699" s="44" t="s">
        <v>27</v>
      </c>
      <c r="L699" s="44" t="s">
        <v>27</v>
      </c>
      <c r="M699" s="44"/>
      <c r="N699" s="44" t="s">
        <v>27</v>
      </c>
      <c r="O699" s="44">
        <v>3</v>
      </c>
      <c r="P699" s="41"/>
      <c r="Q699" s="41">
        <v>33239</v>
      </c>
      <c r="R699" s="44"/>
      <c r="S699" s="44">
        <f t="shared" ca="1" si="10"/>
        <v>90</v>
      </c>
      <c r="T699" s="44"/>
      <c r="U699" s="44"/>
      <c r="V699" s="44"/>
      <c r="W699" s="44" t="s">
        <v>27</v>
      </c>
      <c r="X699" s="44"/>
      <c r="Y699" s="44"/>
      <c r="Z699" s="44"/>
      <c r="AA699" s="44"/>
    </row>
    <row r="700" spans="1:27" x14ac:dyDescent="0.3">
      <c r="A700" s="41">
        <v>44492</v>
      </c>
      <c r="B700" s="42">
        <v>698</v>
      </c>
      <c r="C700" s="43">
        <v>69254</v>
      </c>
      <c r="D700" s="44" t="s">
        <v>31</v>
      </c>
      <c r="E700" s="44" t="s">
        <v>32</v>
      </c>
      <c r="F700" s="44">
        <v>1</v>
      </c>
      <c r="G700" s="44" t="s">
        <v>68</v>
      </c>
      <c r="H700" s="44" t="s">
        <v>43</v>
      </c>
      <c r="I700" s="44" t="s">
        <v>70</v>
      </c>
      <c r="J700" s="44" t="s">
        <v>27</v>
      </c>
      <c r="K700" s="44" t="s">
        <v>27</v>
      </c>
      <c r="L700" s="44" t="s">
        <v>27</v>
      </c>
      <c r="M700" s="44"/>
      <c r="N700" s="44" t="s">
        <v>27</v>
      </c>
      <c r="O700" s="44">
        <v>1</v>
      </c>
      <c r="P700" s="41"/>
      <c r="Q700" s="41">
        <v>34700</v>
      </c>
      <c r="R700" s="44"/>
      <c r="S700" s="44">
        <f t="shared" ca="1" si="10"/>
        <v>86</v>
      </c>
      <c r="T700" s="44"/>
      <c r="U700" s="44"/>
      <c r="V700" s="44"/>
      <c r="W700" s="44" t="s">
        <v>27</v>
      </c>
      <c r="X700" s="44"/>
      <c r="Y700" s="44"/>
      <c r="Z700" s="44"/>
      <c r="AA700" s="44"/>
    </row>
    <row r="701" spans="1:27" x14ac:dyDescent="0.3">
      <c r="A701" s="41">
        <v>44492</v>
      </c>
      <c r="B701" s="42">
        <v>699</v>
      </c>
      <c r="C701" s="43">
        <v>71528</v>
      </c>
      <c r="D701" s="44" t="s">
        <v>34</v>
      </c>
      <c r="E701" s="44" t="s">
        <v>32</v>
      </c>
      <c r="F701" s="44">
        <v>2</v>
      </c>
      <c r="G701" s="44" t="s">
        <v>68</v>
      </c>
      <c r="H701" s="44" t="s">
        <v>43</v>
      </c>
      <c r="I701" s="44" t="s">
        <v>70</v>
      </c>
      <c r="J701" s="44" t="s">
        <v>27</v>
      </c>
      <c r="K701" s="44" t="s">
        <v>27</v>
      </c>
      <c r="L701" s="44" t="s">
        <v>27</v>
      </c>
      <c r="M701" s="44"/>
      <c r="N701" s="44" t="s">
        <v>27</v>
      </c>
      <c r="O701" s="44">
        <v>2</v>
      </c>
      <c r="P701" s="41"/>
      <c r="Q701" s="41">
        <v>42005</v>
      </c>
      <c r="R701" s="44"/>
      <c r="S701" s="44">
        <f t="shared" ca="1" si="10"/>
        <v>86</v>
      </c>
      <c r="T701" s="44"/>
      <c r="U701" s="44"/>
      <c r="V701" s="44"/>
      <c r="W701" s="44" t="s">
        <v>27</v>
      </c>
      <c r="X701" s="44"/>
      <c r="Y701" s="44"/>
      <c r="Z701" s="44"/>
      <c r="AA701" s="44"/>
    </row>
    <row r="702" spans="1:27" x14ac:dyDescent="0.3">
      <c r="A702" s="41">
        <v>44492</v>
      </c>
      <c r="B702" s="42">
        <v>700</v>
      </c>
      <c r="C702" s="43">
        <v>103176</v>
      </c>
      <c r="D702" s="44" t="s">
        <v>31</v>
      </c>
      <c r="E702" s="44" t="s">
        <v>32</v>
      </c>
      <c r="F702" s="44">
        <v>4</v>
      </c>
      <c r="G702" s="44" t="s">
        <v>39</v>
      </c>
      <c r="H702" s="44" t="s">
        <v>43</v>
      </c>
      <c r="I702" s="44" t="s">
        <v>70</v>
      </c>
      <c r="J702" s="44" t="s">
        <v>27</v>
      </c>
      <c r="K702" s="44" t="s">
        <v>27</v>
      </c>
      <c r="L702" s="44" t="s">
        <v>27</v>
      </c>
      <c r="M702" s="44"/>
      <c r="N702" s="44" t="s">
        <v>27</v>
      </c>
      <c r="O702" s="44">
        <v>1</v>
      </c>
      <c r="P702" s="41"/>
      <c r="Q702" s="41">
        <v>39814</v>
      </c>
      <c r="R702" s="44"/>
      <c r="S702" s="44">
        <f t="shared" ca="1" si="10"/>
        <v>50</v>
      </c>
      <c r="T702" s="44"/>
      <c r="U702" s="44"/>
      <c r="V702" s="44"/>
      <c r="W702" s="44" t="s">
        <v>27</v>
      </c>
      <c r="X702" s="44"/>
      <c r="Y702" s="44"/>
      <c r="Z702" s="44"/>
      <c r="AA702" s="44"/>
    </row>
    <row r="703" spans="1:27" x14ac:dyDescent="0.3">
      <c r="A703" s="41">
        <v>44492</v>
      </c>
      <c r="B703" s="42">
        <v>701</v>
      </c>
      <c r="C703" s="43">
        <v>129000</v>
      </c>
      <c r="D703" s="44" t="s">
        <v>34</v>
      </c>
      <c r="E703" s="44" t="s">
        <v>32</v>
      </c>
      <c r="F703" s="44">
        <v>4</v>
      </c>
      <c r="G703" s="44" t="s">
        <v>37</v>
      </c>
      <c r="H703" s="44" t="s">
        <v>43</v>
      </c>
      <c r="I703" s="44" t="s">
        <v>70</v>
      </c>
      <c r="J703" s="44" t="s">
        <v>27</v>
      </c>
      <c r="K703" s="44" t="s">
        <v>27</v>
      </c>
      <c r="L703" s="44" t="s">
        <v>27</v>
      </c>
      <c r="M703" s="44"/>
      <c r="N703" s="44" t="s">
        <v>27</v>
      </c>
      <c r="O703" s="44">
        <v>2</v>
      </c>
      <c r="P703" s="41"/>
      <c r="Q703" s="41">
        <v>36526</v>
      </c>
      <c r="R703" s="44"/>
      <c r="S703" s="44">
        <f t="shared" ca="1" si="10"/>
        <v>75</v>
      </c>
      <c r="T703" s="44"/>
      <c r="U703" s="44"/>
      <c r="V703" s="44"/>
      <c r="W703" s="44" t="s">
        <v>27</v>
      </c>
      <c r="X703" s="44"/>
      <c r="Y703" s="44"/>
      <c r="Z703" s="44"/>
      <c r="AA703" s="44"/>
    </row>
    <row r="704" spans="1:27" x14ac:dyDescent="0.3">
      <c r="A704" s="41">
        <v>44492</v>
      </c>
      <c r="B704" s="42">
        <v>702</v>
      </c>
      <c r="C704" s="43">
        <v>137408</v>
      </c>
      <c r="D704" s="44" t="s">
        <v>34</v>
      </c>
      <c r="E704" s="44" t="s">
        <v>32</v>
      </c>
      <c r="F704" s="44">
        <v>4</v>
      </c>
      <c r="G704" s="44" t="s">
        <v>38</v>
      </c>
      <c r="H704" s="44" t="s">
        <v>43</v>
      </c>
      <c r="I704" s="44" t="s">
        <v>70</v>
      </c>
      <c r="J704" s="44" t="s">
        <v>27</v>
      </c>
      <c r="K704" s="44" t="s">
        <v>27</v>
      </c>
      <c r="L704" s="44" t="s">
        <v>27</v>
      </c>
      <c r="M704" s="44"/>
      <c r="N704" s="44" t="s">
        <v>27</v>
      </c>
      <c r="O704" s="44">
        <v>1</v>
      </c>
      <c r="P704" s="41"/>
      <c r="Q704" s="41">
        <v>34335</v>
      </c>
      <c r="R704" s="44"/>
      <c r="S704" s="44">
        <f t="shared" ca="1" si="10"/>
        <v>70</v>
      </c>
      <c r="T704" s="44"/>
      <c r="U704" s="44"/>
      <c r="V704" s="44"/>
      <c r="W704" s="44" t="s">
        <v>27</v>
      </c>
      <c r="X704" s="44"/>
      <c r="Y704" s="44"/>
      <c r="Z704" s="44"/>
      <c r="AA704" s="44"/>
    </row>
    <row r="705" spans="1:27" x14ac:dyDescent="0.3">
      <c r="A705" s="41">
        <v>44492</v>
      </c>
      <c r="B705" s="42">
        <v>703</v>
      </c>
      <c r="C705" s="43">
        <v>96467</v>
      </c>
      <c r="D705" s="44" t="s">
        <v>31</v>
      </c>
      <c r="E705" s="44" t="s">
        <v>32</v>
      </c>
      <c r="F705" s="44">
        <v>3</v>
      </c>
      <c r="G705" s="44" t="s">
        <v>39</v>
      </c>
      <c r="H705" s="44" t="s">
        <v>43</v>
      </c>
      <c r="I705" s="44" t="s">
        <v>70</v>
      </c>
      <c r="J705" s="44" t="s">
        <v>27</v>
      </c>
      <c r="K705" s="44" t="s">
        <v>27</v>
      </c>
      <c r="L705" s="44" t="s">
        <v>27</v>
      </c>
      <c r="M705" s="44"/>
      <c r="N705" s="44" t="s">
        <v>27</v>
      </c>
      <c r="O705" s="44">
        <v>2</v>
      </c>
      <c r="P705" s="41"/>
      <c r="Q705" s="41">
        <v>39814</v>
      </c>
      <c r="R705" s="44"/>
      <c r="S705" s="44">
        <f t="shared" ca="1" si="10"/>
        <v>58</v>
      </c>
      <c r="T705" s="44"/>
      <c r="U705" s="44"/>
      <c r="V705" s="44"/>
      <c r="W705" s="44" t="s">
        <v>27</v>
      </c>
      <c r="X705" s="44"/>
      <c r="Y705" s="44"/>
      <c r="Z705" s="44"/>
      <c r="AA705" s="44"/>
    </row>
    <row r="706" spans="1:27" x14ac:dyDescent="0.3">
      <c r="A706" s="41">
        <v>44492</v>
      </c>
      <c r="B706" s="42">
        <v>704</v>
      </c>
      <c r="C706" s="43">
        <v>93764</v>
      </c>
      <c r="D706" s="44" t="s">
        <v>34</v>
      </c>
      <c r="E706" s="44" t="s">
        <v>32</v>
      </c>
      <c r="F706" s="44">
        <v>2</v>
      </c>
      <c r="G706" s="44" t="s">
        <v>68</v>
      </c>
      <c r="H706" s="44" t="s">
        <v>43</v>
      </c>
      <c r="I706" s="44" t="s">
        <v>70</v>
      </c>
      <c r="J706" s="44" t="s">
        <v>27</v>
      </c>
      <c r="K706" s="44" t="s">
        <v>27</v>
      </c>
      <c r="L706" s="44" t="s">
        <v>27</v>
      </c>
      <c r="M706" s="44"/>
      <c r="N706" s="44" t="s">
        <v>27</v>
      </c>
      <c r="O706" s="44">
        <v>3</v>
      </c>
      <c r="P706" s="41"/>
      <c r="Q706" s="41">
        <v>34700</v>
      </c>
      <c r="R706" s="44"/>
      <c r="S706" s="44">
        <f t="shared" ca="1" si="10"/>
        <v>62</v>
      </c>
      <c r="T706" s="44"/>
      <c r="U706" s="44"/>
      <c r="V706" s="44"/>
      <c r="W706" s="44" t="s">
        <v>27</v>
      </c>
      <c r="X706" s="44"/>
      <c r="Y706" s="44"/>
      <c r="Z706" s="44"/>
      <c r="AA706" s="44"/>
    </row>
    <row r="707" spans="1:27" x14ac:dyDescent="0.3">
      <c r="A707" s="41">
        <v>44492</v>
      </c>
      <c r="B707" s="42">
        <v>705</v>
      </c>
      <c r="C707" s="43">
        <v>88337</v>
      </c>
      <c r="D707" s="44" t="s">
        <v>31</v>
      </c>
      <c r="E707" s="44" t="s">
        <v>32</v>
      </c>
      <c r="F707" s="44">
        <v>3</v>
      </c>
      <c r="G707" s="44" t="s">
        <v>38</v>
      </c>
      <c r="H707" s="44" t="s">
        <v>43</v>
      </c>
      <c r="I707" s="44" t="s">
        <v>70</v>
      </c>
      <c r="J707" s="44" t="s">
        <v>27</v>
      </c>
      <c r="K707" s="44" t="s">
        <v>27</v>
      </c>
      <c r="L707" s="44" t="s">
        <v>27</v>
      </c>
      <c r="M707" s="44"/>
      <c r="N707" s="44" t="s">
        <v>27</v>
      </c>
      <c r="O707" s="44">
        <v>3</v>
      </c>
      <c r="P707" s="41"/>
      <c r="Q707" s="41">
        <v>41640</v>
      </c>
      <c r="R707" s="44"/>
      <c r="S707" s="44">
        <f t="shared" ca="1" si="10"/>
        <v>50</v>
      </c>
      <c r="T707" s="44"/>
      <c r="U707" s="44"/>
      <c r="V707" s="44"/>
      <c r="W707" s="44" t="s">
        <v>27</v>
      </c>
      <c r="X707" s="44"/>
      <c r="Y707" s="44"/>
      <c r="Z707" s="44"/>
      <c r="AA707" s="44"/>
    </row>
    <row r="708" spans="1:27" x14ac:dyDescent="0.3">
      <c r="A708" s="41">
        <v>44492</v>
      </c>
      <c r="B708" s="42">
        <v>706</v>
      </c>
      <c r="C708" s="43">
        <v>105796</v>
      </c>
      <c r="D708" s="44" t="s">
        <v>34</v>
      </c>
      <c r="E708" s="44" t="s">
        <v>32</v>
      </c>
      <c r="F708" s="44">
        <v>3</v>
      </c>
      <c r="G708" s="44" t="s">
        <v>39</v>
      </c>
      <c r="H708" s="44" t="s">
        <v>43</v>
      </c>
      <c r="I708" s="44" t="s">
        <v>70</v>
      </c>
      <c r="J708" s="44" t="s">
        <v>27</v>
      </c>
      <c r="K708" s="44" t="s">
        <v>27</v>
      </c>
      <c r="L708" s="44" t="s">
        <v>27</v>
      </c>
      <c r="M708" s="44"/>
      <c r="N708" s="44" t="s">
        <v>27</v>
      </c>
      <c r="O708" s="44">
        <v>3</v>
      </c>
      <c r="P708" s="41"/>
      <c r="Q708" s="41">
        <v>41640</v>
      </c>
      <c r="R708" s="44"/>
      <c r="S708" s="44">
        <f t="shared" ref="S708:S771" ca="1" si="11">RANDBETWEEN(50,100)</f>
        <v>53</v>
      </c>
      <c r="T708" s="44"/>
      <c r="U708" s="44"/>
      <c r="V708" s="44"/>
      <c r="W708" s="44" t="s">
        <v>27</v>
      </c>
      <c r="X708" s="44"/>
      <c r="Y708" s="44"/>
      <c r="Z708" s="44"/>
      <c r="AA708" s="44"/>
    </row>
    <row r="709" spans="1:27" x14ac:dyDescent="0.3">
      <c r="A709" s="41">
        <v>44492</v>
      </c>
      <c r="B709" s="42">
        <v>707</v>
      </c>
      <c r="C709" s="43">
        <v>67360</v>
      </c>
      <c r="D709" s="44" t="s">
        <v>31</v>
      </c>
      <c r="E709" s="44" t="s">
        <v>32</v>
      </c>
      <c r="F709" s="44">
        <v>1</v>
      </c>
      <c r="G709" s="44" t="s">
        <v>38</v>
      </c>
      <c r="H709" s="44" t="s">
        <v>43</v>
      </c>
      <c r="I709" s="44" t="s">
        <v>70</v>
      </c>
      <c r="J709" s="44" t="s">
        <v>27</v>
      </c>
      <c r="K709" s="44" t="s">
        <v>27</v>
      </c>
      <c r="L709" s="44" t="s">
        <v>27</v>
      </c>
      <c r="M709" s="44"/>
      <c r="N709" s="44" t="s">
        <v>27</v>
      </c>
      <c r="O709" s="44">
        <v>2</v>
      </c>
      <c r="P709" s="41"/>
      <c r="Q709" s="41">
        <v>36526</v>
      </c>
      <c r="R709" s="44"/>
      <c r="S709" s="44">
        <f t="shared" ca="1" si="11"/>
        <v>84</v>
      </c>
      <c r="T709" s="44"/>
      <c r="U709" s="44"/>
      <c r="V709" s="44"/>
      <c r="W709" s="44" t="s">
        <v>27</v>
      </c>
      <c r="X709" s="44"/>
      <c r="Y709" s="44"/>
      <c r="Z709" s="44"/>
      <c r="AA709" s="44"/>
    </row>
    <row r="710" spans="1:27" x14ac:dyDescent="0.3">
      <c r="A710" s="41">
        <v>44492</v>
      </c>
      <c r="B710" s="42">
        <v>708</v>
      </c>
      <c r="C710" s="43">
        <v>74296</v>
      </c>
      <c r="D710" s="44" t="s">
        <v>34</v>
      </c>
      <c r="E710" s="44" t="s">
        <v>32</v>
      </c>
      <c r="F710" s="44">
        <v>3</v>
      </c>
      <c r="G710" s="44" t="s">
        <v>39</v>
      </c>
      <c r="H710" s="44" t="s">
        <v>43</v>
      </c>
      <c r="I710" s="44" t="s">
        <v>70</v>
      </c>
      <c r="J710" s="44" t="s">
        <v>27</v>
      </c>
      <c r="K710" s="44" t="s">
        <v>27</v>
      </c>
      <c r="L710" s="44" t="s">
        <v>27</v>
      </c>
      <c r="M710" s="44"/>
      <c r="N710" s="44" t="s">
        <v>27</v>
      </c>
      <c r="O710" s="44">
        <v>1</v>
      </c>
      <c r="P710" s="41"/>
      <c r="Q710" s="41">
        <v>39083</v>
      </c>
      <c r="R710" s="44"/>
      <c r="S710" s="44">
        <f t="shared" ca="1" si="11"/>
        <v>62</v>
      </c>
      <c r="T710" s="44"/>
      <c r="U710" s="44"/>
      <c r="V710" s="44"/>
      <c r="W710" s="44" t="s">
        <v>27</v>
      </c>
      <c r="X710" s="44"/>
      <c r="Y710" s="44"/>
      <c r="Z710" s="44"/>
      <c r="AA710" s="44"/>
    </row>
    <row r="711" spans="1:27" x14ac:dyDescent="0.3">
      <c r="A711" s="41">
        <v>44492</v>
      </c>
      <c r="B711" s="42">
        <v>709</v>
      </c>
      <c r="C711" s="43">
        <v>77050</v>
      </c>
      <c r="D711" s="44" t="s">
        <v>31</v>
      </c>
      <c r="E711" s="44" t="s">
        <v>32</v>
      </c>
      <c r="F711" s="44">
        <v>2</v>
      </c>
      <c r="G711" s="44" t="s">
        <v>68</v>
      </c>
      <c r="H711" s="44" t="s">
        <v>43</v>
      </c>
      <c r="I711" s="44" t="s">
        <v>70</v>
      </c>
      <c r="J711" s="44" t="s">
        <v>27</v>
      </c>
      <c r="K711" s="44" t="s">
        <v>27</v>
      </c>
      <c r="L711" s="44" t="s">
        <v>27</v>
      </c>
      <c r="M711" s="44"/>
      <c r="N711" s="44" t="s">
        <v>27</v>
      </c>
      <c r="O711" s="44">
        <v>2</v>
      </c>
      <c r="P711" s="41"/>
      <c r="Q711" s="41">
        <v>41275</v>
      </c>
      <c r="R711" s="44"/>
      <c r="S711" s="44">
        <f t="shared" ca="1" si="11"/>
        <v>83</v>
      </c>
      <c r="T711" s="44"/>
      <c r="U711" s="44"/>
      <c r="V711" s="44"/>
      <c r="W711" s="44" t="s">
        <v>27</v>
      </c>
      <c r="X711" s="44"/>
      <c r="Y711" s="44"/>
      <c r="Z711" s="44"/>
      <c r="AA711" s="44"/>
    </row>
    <row r="712" spans="1:27" x14ac:dyDescent="0.3">
      <c r="A712" s="41">
        <v>44492</v>
      </c>
      <c r="B712" s="42">
        <v>710</v>
      </c>
      <c r="C712" s="43">
        <v>147480</v>
      </c>
      <c r="D712" s="44" t="s">
        <v>31</v>
      </c>
      <c r="E712" s="44" t="s">
        <v>32</v>
      </c>
      <c r="F712" s="44">
        <v>4</v>
      </c>
      <c r="G712" s="44" t="s">
        <v>38</v>
      </c>
      <c r="H712" s="44" t="s">
        <v>43</v>
      </c>
      <c r="I712" s="44" t="s">
        <v>70</v>
      </c>
      <c r="J712" s="44" t="s">
        <v>27</v>
      </c>
      <c r="K712" s="44" t="s">
        <v>27</v>
      </c>
      <c r="L712" s="44" t="s">
        <v>27</v>
      </c>
      <c r="M712" s="44"/>
      <c r="N712" s="44" t="s">
        <v>27</v>
      </c>
      <c r="O712" s="44">
        <v>2</v>
      </c>
      <c r="P712" s="41"/>
      <c r="Q712" s="41">
        <v>39448</v>
      </c>
      <c r="R712" s="44"/>
      <c r="S712" s="44">
        <f t="shared" ca="1" si="11"/>
        <v>92</v>
      </c>
      <c r="T712" s="44"/>
      <c r="U712" s="44"/>
      <c r="V712" s="44"/>
      <c r="W712" s="44" t="s">
        <v>27</v>
      </c>
      <c r="X712" s="44"/>
      <c r="Y712" s="44"/>
      <c r="Z712" s="44"/>
      <c r="AA712" s="44"/>
    </row>
    <row r="713" spans="1:27" x14ac:dyDescent="0.3">
      <c r="A713" s="41">
        <v>44492</v>
      </c>
      <c r="B713" s="42">
        <v>711</v>
      </c>
      <c r="C713" s="43">
        <v>83936</v>
      </c>
      <c r="D713" s="44" t="s">
        <v>34</v>
      </c>
      <c r="E713" s="44" t="s">
        <v>32</v>
      </c>
      <c r="F713" s="44">
        <v>2</v>
      </c>
      <c r="G713" s="44" t="s">
        <v>38</v>
      </c>
      <c r="H713" s="44" t="s">
        <v>43</v>
      </c>
      <c r="I713" s="44" t="s">
        <v>70</v>
      </c>
      <c r="J713" s="44" t="s">
        <v>27</v>
      </c>
      <c r="K713" s="44" t="s">
        <v>27</v>
      </c>
      <c r="L713" s="44" t="s">
        <v>27</v>
      </c>
      <c r="M713" s="44"/>
      <c r="N713" s="44" t="s">
        <v>27</v>
      </c>
      <c r="O713" s="44">
        <v>2</v>
      </c>
      <c r="P713" s="41"/>
      <c r="Q713" s="41">
        <v>38353</v>
      </c>
      <c r="R713" s="44"/>
      <c r="S713" s="44">
        <f t="shared" ca="1" si="11"/>
        <v>63</v>
      </c>
      <c r="T713" s="44"/>
      <c r="U713" s="44"/>
      <c r="V713" s="44"/>
      <c r="W713" s="44" t="s">
        <v>27</v>
      </c>
      <c r="X713" s="44"/>
      <c r="Y713" s="44"/>
      <c r="Z713" s="44"/>
      <c r="AA713" s="44"/>
    </row>
    <row r="714" spans="1:27" x14ac:dyDescent="0.3">
      <c r="A714" s="41">
        <v>44492</v>
      </c>
      <c r="B714" s="42">
        <v>712</v>
      </c>
      <c r="C714" s="43">
        <v>61626</v>
      </c>
      <c r="D714" s="44" t="s">
        <v>34</v>
      </c>
      <c r="E714" s="44" t="s">
        <v>32</v>
      </c>
      <c r="F714" s="44">
        <v>1</v>
      </c>
      <c r="G714" s="44" t="s">
        <v>37</v>
      </c>
      <c r="H714" s="44" t="s">
        <v>43</v>
      </c>
      <c r="I714" s="44" t="s">
        <v>70</v>
      </c>
      <c r="J714" s="44" t="s">
        <v>27</v>
      </c>
      <c r="K714" s="44" t="s">
        <v>27</v>
      </c>
      <c r="L714" s="44" t="s">
        <v>27</v>
      </c>
      <c r="M714" s="44"/>
      <c r="N714" s="44" t="s">
        <v>27</v>
      </c>
      <c r="O714" s="44">
        <v>2</v>
      </c>
      <c r="P714" s="41"/>
      <c r="Q714" s="41">
        <v>42370</v>
      </c>
      <c r="R714" s="44"/>
      <c r="S714" s="44">
        <f t="shared" ca="1" si="11"/>
        <v>93</v>
      </c>
      <c r="T714" s="44"/>
      <c r="U714" s="44"/>
      <c r="V714" s="44"/>
      <c r="W714" s="44" t="s">
        <v>27</v>
      </c>
      <c r="X714" s="44"/>
      <c r="Y714" s="44"/>
      <c r="Z714" s="44"/>
      <c r="AA714" s="44"/>
    </row>
    <row r="715" spans="1:27" x14ac:dyDescent="0.3">
      <c r="A715" s="41">
        <v>44492</v>
      </c>
      <c r="B715" s="42">
        <v>713</v>
      </c>
      <c r="C715" s="43">
        <v>177375</v>
      </c>
      <c r="D715" s="44" t="s">
        <v>31</v>
      </c>
      <c r="E715" s="44" t="s">
        <v>32</v>
      </c>
      <c r="F715" s="44">
        <v>5</v>
      </c>
      <c r="G715" s="44" t="s">
        <v>39</v>
      </c>
      <c r="H715" s="44" t="s">
        <v>43</v>
      </c>
      <c r="I715" s="44" t="s">
        <v>70</v>
      </c>
      <c r="J715" s="44" t="s">
        <v>27</v>
      </c>
      <c r="K715" s="44" t="s">
        <v>27</v>
      </c>
      <c r="L715" s="44" t="s">
        <v>27</v>
      </c>
      <c r="M715" s="44"/>
      <c r="N715" s="44" t="s">
        <v>27</v>
      </c>
      <c r="O715" s="44">
        <v>1</v>
      </c>
      <c r="P715" s="41"/>
      <c r="Q715" s="41">
        <v>37257</v>
      </c>
      <c r="R715" s="44"/>
      <c r="S715" s="44">
        <f t="shared" ca="1" si="11"/>
        <v>75</v>
      </c>
      <c r="T715" s="44"/>
      <c r="U715" s="44"/>
      <c r="V715" s="44"/>
      <c r="W715" s="44" t="s">
        <v>27</v>
      </c>
      <c r="X715" s="44"/>
      <c r="Y715" s="44"/>
      <c r="Z715" s="44"/>
      <c r="AA715" s="44"/>
    </row>
    <row r="716" spans="1:27" x14ac:dyDescent="0.3">
      <c r="A716" s="41">
        <v>44492</v>
      </c>
      <c r="B716" s="42">
        <v>714</v>
      </c>
      <c r="C716" s="43">
        <v>164985</v>
      </c>
      <c r="D716" s="44" t="s">
        <v>34</v>
      </c>
      <c r="E716" s="44" t="s">
        <v>32</v>
      </c>
      <c r="F716" s="44">
        <v>5</v>
      </c>
      <c r="G716" s="44" t="s">
        <v>37</v>
      </c>
      <c r="H716" s="44" t="s">
        <v>43</v>
      </c>
      <c r="I716" s="44" t="s">
        <v>70</v>
      </c>
      <c r="J716" s="44" t="s">
        <v>27</v>
      </c>
      <c r="K716" s="44" t="s">
        <v>27</v>
      </c>
      <c r="L716" s="44" t="s">
        <v>27</v>
      </c>
      <c r="M716" s="44"/>
      <c r="N716" s="44" t="s">
        <v>27</v>
      </c>
      <c r="O716" s="44">
        <v>1</v>
      </c>
      <c r="P716" s="41"/>
      <c r="Q716" s="41">
        <v>35431</v>
      </c>
      <c r="R716" s="44"/>
      <c r="S716" s="44">
        <f t="shared" ca="1" si="11"/>
        <v>98</v>
      </c>
      <c r="T716" s="44"/>
      <c r="U716" s="44"/>
      <c r="V716" s="44"/>
      <c r="W716" s="44" t="s">
        <v>27</v>
      </c>
      <c r="X716" s="44"/>
      <c r="Y716" s="44"/>
      <c r="Z716" s="44"/>
      <c r="AA716" s="44"/>
    </row>
    <row r="717" spans="1:27" x14ac:dyDescent="0.3">
      <c r="A717" s="41">
        <v>44492</v>
      </c>
      <c r="B717" s="42">
        <v>715</v>
      </c>
      <c r="C717" s="43">
        <v>106518</v>
      </c>
      <c r="D717" s="44" t="s">
        <v>31</v>
      </c>
      <c r="E717" s="44" t="s">
        <v>32</v>
      </c>
      <c r="F717" s="44">
        <v>2</v>
      </c>
      <c r="G717" s="44" t="s">
        <v>66</v>
      </c>
      <c r="H717" s="44" t="s">
        <v>43</v>
      </c>
      <c r="I717" s="44" t="s">
        <v>70</v>
      </c>
      <c r="J717" s="44" t="s">
        <v>27</v>
      </c>
      <c r="K717" s="44" t="s">
        <v>27</v>
      </c>
      <c r="L717" s="44" t="s">
        <v>27</v>
      </c>
      <c r="M717" s="44"/>
      <c r="N717" s="44" t="s">
        <v>27</v>
      </c>
      <c r="O717" s="44">
        <v>1</v>
      </c>
      <c r="P717" s="41"/>
      <c r="Q717" s="41">
        <v>36526</v>
      </c>
      <c r="R717" s="44"/>
      <c r="S717" s="44">
        <f t="shared" ca="1" si="11"/>
        <v>68</v>
      </c>
      <c r="T717" s="44"/>
      <c r="U717" s="44"/>
      <c r="V717" s="44"/>
      <c r="W717" s="44" t="s">
        <v>27</v>
      </c>
      <c r="X717" s="44"/>
      <c r="Y717" s="44"/>
      <c r="Z717" s="44"/>
      <c r="AA717" s="44"/>
    </row>
    <row r="718" spans="1:27" x14ac:dyDescent="0.3">
      <c r="A718" s="41">
        <v>44492</v>
      </c>
      <c r="B718" s="42">
        <v>716</v>
      </c>
      <c r="C718" s="43">
        <v>91248</v>
      </c>
      <c r="D718" s="44" t="s">
        <v>34</v>
      </c>
      <c r="E718" s="44" t="s">
        <v>32</v>
      </c>
      <c r="F718" s="44">
        <v>2</v>
      </c>
      <c r="G718" s="44" t="s">
        <v>68</v>
      </c>
      <c r="H718" s="44" t="s">
        <v>43</v>
      </c>
      <c r="I718" s="44" t="s">
        <v>70</v>
      </c>
      <c r="J718" s="44" t="s">
        <v>27</v>
      </c>
      <c r="K718" s="44" t="s">
        <v>27</v>
      </c>
      <c r="L718" s="44" t="s">
        <v>27</v>
      </c>
      <c r="M718" s="44"/>
      <c r="N718" s="44" t="s">
        <v>27</v>
      </c>
      <c r="O718" s="44">
        <v>1</v>
      </c>
      <c r="P718" s="41"/>
      <c r="Q718" s="41">
        <v>37622</v>
      </c>
      <c r="R718" s="44"/>
      <c r="S718" s="44">
        <f t="shared" ca="1" si="11"/>
        <v>51</v>
      </c>
      <c r="T718" s="44"/>
      <c r="U718" s="44"/>
      <c r="V718" s="44"/>
      <c r="W718" s="44" t="s">
        <v>27</v>
      </c>
      <c r="X718" s="44"/>
      <c r="Y718" s="44"/>
      <c r="Z718" s="44"/>
      <c r="AA718" s="44"/>
    </row>
    <row r="719" spans="1:27" x14ac:dyDescent="0.3">
      <c r="A719" s="41">
        <v>44492</v>
      </c>
      <c r="B719" s="42">
        <v>717</v>
      </c>
      <c r="C719" s="43">
        <v>87938</v>
      </c>
      <c r="D719" s="44" t="s">
        <v>31</v>
      </c>
      <c r="E719" s="44" t="s">
        <v>32</v>
      </c>
      <c r="F719" s="44">
        <v>3</v>
      </c>
      <c r="G719" s="44" t="s">
        <v>37</v>
      </c>
      <c r="H719" s="44" t="s">
        <v>43</v>
      </c>
      <c r="I719" s="44" t="s">
        <v>70</v>
      </c>
      <c r="J719" s="44" t="s">
        <v>27</v>
      </c>
      <c r="K719" s="44" t="s">
        <v>27</v>
      </c>
      <c r="L719" s="44" t="s">
        <v>27</v>
      </c>
      <c r="M719" s="44"/>
      <c r="N719" s="44" t="s">
        <v>27</v>
      </c>
      <c r="O719" s="44">
        <v>1</v>
      </c>
      <c r="P719" s="41"/>
      <c r="Q719" s="41">
        <v>39083</v>
      </c>
      <c r="R719" s="44"/>
      <c r="S719" s="44">
        <f t="shared" ca="1" si="11"/>
        <v>80</v>
      </c>
      <c r="T719" s="44"/>
      <c r="U719" s="44"/>
      <c r="V719" s="44"/>
      <c r="W719" s="44" t="s">
        <v>27</v>
      </c>
      <c r="X719" s="44"/>
      <c r="Y719" s="44"/>
      <c r="Z719" s="44"/>
      <c r="AA719" s="44"/>
    </row>
    <row r="720" spans="1:27" x14ac:dyDescent="0.3">
      <c r="A720" s="41">
        <v>44492</v>
      </c>
      <c r="B720" s="42">
        <v>718</v>
      </c>
      <c r="C720" s="43">
        <v>63414</v>
      </c>
      <c r="D720" s="44" t="s">
        <v>31</v>
      </c>
      <c r="E720" s="44" t="s">
        <v>32</v>
      </c>
      <c r="F720" s="44">
        <v>1</v>
      </c>
      <c r="G720" s="44" t="s">
        <v>68</v>
      </c>
      <c r="H720" s="44" t="s">
        <v>43</v>
      </c>
      <c r="I720" s="44" t="s">
        <v>70</v>
      </c>
      <c r="J720" s="44" t="s">
        <v>27</v>
      </c>
      <c r="K720" s="44" t="s">
        <v>27</v>
      </c>
      <c r="L720" s="44" t="s">
        <v>27</v>
      </c>
      <c r="M720" s="44"/>
      <c r="N720" s="44" t="s">
        <v>27</v>
      </c>
      <c r="O720" s="44">
        <v>4</v>
      </c>
      <c r="P720" s="41"/>
      <c r="Q720" s="41">
        <v>37987</v>
      </c>
      <c r="R720" s="44"/>
      <c r="S720" s="44">
        <f t="shared" ca="1" si="11"/>
        <v>51</v>
      </c>
      <c r="T720" s="44"/>
      <c r="U720" s="44"/>
      <c r="V720" s="44"/>
      <c r="W720" s="44" t="s">
        <v>27</v>
      </c>
      <c r="X720" s="44"/>
      <c r="Y720" s="44"/>
      <c r="Z720" s="44"/>
      <c r="AA720" s="44"/>
    </row>
    <row r="721" spans="1:27" x14ac:dyDescent="0.3">
      <c r="A721" s="41">
        <v>44492</v>
      </c>
      <c r="B721" s="42">
        <v>719</v>
      </c>
      <c r="C721" s="43">
        <v>187960</v>
      </c>
      <c r="D721" s="44" t="s">
        <v>31</v>
      </c>
      <c r="E721" s="44" t="s">
        <v>32</v>
      </c>
      <c r="F721" s="44">
        <v>5</v>
      </c>
      <c r="G721" s="44" t="s">
        <v>38</v>
      </c>
      <c r="H721" s="44" t="s">
        <v>43</v>
      </c>
      <c r="I721" s="44" t="s">
        <v>70</v>
      </c>
      <c r="J721" s="44" t="s">
        <v>27</v>
      </c>
      <c r="K721" s="44" t="s">
        <v>27</v>
      </c>
      <c r="L721" s="44" t="s">
        <v>27</v>
      </c>
      <c r="M721" s="44"/>
      <c r="N721" s="44" t="s">
        <v>27</v>
      </c>
      <c r="O721" s="44">
        <v>2</v>
      </c>
      <c r="P721" s="41"/>
      <c r="Q721" s="41">
        <v>36892</v>
      </c>
      <c r="R721" s="44"/>
      <c r="S721" s="44">
        <f t="shared" ca="1" si="11"/>
        <v>59</v>
      </c>
      <c r="T721" s="44"/>
      <c r="U721" s="44"/>
      <c r="V721" s="44"/>
      <c r="W721" s="44" t="s">
        <v>27</v>
      </c>
      <c r="X721" s="44"/>
      <c r="Y721" s="44"/>
      <c r="Z721" s="44"/>
      <c r="AA721" s="44"/>
    </row>
    <row r="722" spans="1:27" x14ac:dyDescent="0.3">
      <c r="A722" s="41">
        <v>44492</v>
      </c>
      <c r="B722" s="42">
        <v>720</v>
      </c>
      <c r="C722" s="43">
        <v>142975</v>
      </c>
      <c r="D722" s="44" t="s">
        <v>31</v>
      </c>
      <c r="E722" s="44" t="s">
        <v>32</v>
      </c>
      <c r="F722" s="44">
        <v>5</v>
      </c>
      <c r="G722" s="44" t="s">
        <v>68</v>
      </c>
      <c r="H722" s="44" t="s">
        <v>43</v>
      </c>
      <c r="I722" s="44" t="s">
        <v>70</v>
      </c>
      <c r="J722" s="44" t="s">
        <v>27</v>
      </c>
      <c r="K722" s="44" t="s">
        <v>27</v>
      </c>
      <c r="L722" s="44" t="s">
        <v>27</v>
      </c>
      <c r="M722" s="44"/>
      <c r="N722" s="44" t="s">
        <v>27</v>
      </c>
      <c r="O722" s="44">
        <v>1</v>
      </c>
      <c r="P722" s="41"/>
      <c r="Q722" s="41">
        <v>35431</v>
      </c>
      <c r="R722" s="44"/>
      <c r="S722" s="44">
        <f t="shared" ca="1" si="11"/>
        <v>75</v>
      </c>
      <c r="T722" s="44"/>
      <c r="U722" s="44"/>
      <c r="V722" s="44"/>
      <c r="W722" s="44" t="s">
        <v>27</v>
      </c>
      <c r="X722" s="44"/>
      <c r="Y722" s="44"/>
      <c r="Z722" s="44"/>
      <c r="AA722" s="44"/>
    </row>
    <row r="723" spans="1:27" x14ac:dyDescent="0.3">
      <c r="A723" s="41">
        <v>44492</v>
      </c>
      <c r="B723" s="42">
        <v>721</v>
      </c>
      <c r="C723" s="43">
        <v>95735</v>
      </c>
      <c r="D723" s="44" t="s">
        <v>31</v>
      </c>
      <c r="E723" s="44" t="s">
        <v>32</v>
      </c>
      <c r="F723" s="44">
        <v>3</v>
      </c>
      <c r="G723" s="44" t="s">
        <v>37</v>
      </c>
      <c r="H723" s="44" t="s">
        <v>43</v>
      </c>
      <c r="I723" s="44" t="s">
        <v>70</v>
      </c>
      <c r="J723" s="44" t="s">
        <v>27</v>
      </c>
      <c r="K723" s="44" t="s">
        <v>27</v>
      </c>
      <c r="L723" s="44" t="s">
        <v>27</v>
      </c>
      <c r="M723" s="44"/>
      <c r="N723" s="44" t="s">
        <v>27</v>
      </c>
      <c r="O723" s="44">
        <v>2</v>
      </c>
      <c r="P723" s="41"/>
      <c r="Q723" s="41">
        <v>41640</v>
      </c>
      <c r="R723" s="44"/>
      <c r="S723" s="44">
        <f t="shared" ca="1" si="11"/>
        <v>88</v>
      </c>
      <c r="T723" s="44"/>
      <c r="U723" s="44"/>
      <c r="V723" s="44"/>
      <c r="W723" s="44" t="s">
        <v>27</v>
      </c>
      <c r="X723" s="44"/>
      <c r="Y723" s="44"/>
      <c r="Z723" s="44"/>
      <c r="AA723" s="44"/>
    </row>
    <row r="724" spans="1:27" x14ac:dyDescent="0.3">
      <c r="A724" s="41">
        <v>44492</v>
      </c>
      <c r="B724" s="42">
        <v>722</v>
      </c>
      <c r="C724" s="43">
        <v>65944</v>
      </c>
      <c r="D724" s="44" t="s">
        <v>34</v>
      </c>
      <c r="E724" s="44" t="s">
        <v>32</v>
      </c>
      <c r="F724" s="44">
        <v>1</v>
      </c>
      <c r="G724" s="44" t="s">
        <v>39</v>
      </c>
      <c r="H724" s="44" t="s">
        <v>43</v>
      </c>
      <c r="I724" s="44" t="s">
        <v>70</v>
      </c>
      <c r="J724" s="44" t="s">
        <v>27</v>
      </c>
      <c r="K724" s="44" t="s">
        <v>27</v>
      </c>
      <c r="L724" s="44" t="s">
        <v>27</v>
      </c>
      <c r="M724" s="44"/>
      <c r="N724" s="44" t="s">
        <v>27</v>
      </c>
      <c r="O724" s="44">
        <v>1</v>
      </c>
      <c r="P724" s="41"/>
      <c r="Q724" s="41">
        <v>36161</v>
      </c>
      <c r="R724" s="44"/>
      <c r="S724" s="44">
        <f t="shared" ca="1" si="11"/>
        <v>61</v>
      </c>
      <c r="T724" s="44"/>
      <c r="U724" s="44"/>
      <c r="V724" s="44"/>
      <c r="W724" s="44" t="s">
        <v>27</v>
      </c>
      <c r="X724" s="44"/>
      <c r="Y724" s="44"/>
      <c r="Z724" s="44"/>
      <c r="AA724" s="44"/>
    </row>
    <row r="725" spans="1:27" x14ac:dyDescent="0.3">
      <c r="A725" s="41">
        <v>44492</v>
      </c>
      <c r="B725" s="42">
        <v>723</v>
      </c>
      <c r="C725" s="43">
        <v>65124</v>
      </c>
      <c r="D725" s="44" t="s">
        <v>34</v>
      </c>
      <c r="E725" s="44" t="s">
        <v>32</v>
      </c>
      <c r="F725" s="44">
        <v>1</v>
      </c>
      <c r="G725" s="44" t="s">
        <v>66</v>
      </c>
      <c r="H725" s="44" t="s">
        <v>43</v>
      </c>
      <c r="I725" s="44" t="s">
        <v>70</v>
      </c>
      <c r="J725" s="44" t="s">
        <v>27</v>
      </c>
      <c r="K725" s="44" t="s">
        <v>27</v>
      </c>
      <c r="L725" s="44" t="s">
        <v>27</v>
      </c>
      <c r="M725" s="44"/>
      <c r="N725" s="44" t="s">
        <v>27</v>
      </c>
      <c r="O725" s="44">
        <v>1</v>
      </c>
      <c r="P725" s="41"/>
      <c r="Q725" s="41">
        <v>41640</v>
      </c>
      <c r="R725" s="44"/>
      <c r="S725" s="44">
        <f t="shared" ca="1" si="11"/>
        <v>81</v>
      </c>
      <c r="T725" s="44"/>
      <c r="U725" s="44"/>
      <c r="V725" s="44"/>
      <c r="W725" s="44" t="s">
        <v>27</v>
      </c>
      <c r="X725" s="44"/>
      <c r="Y725" s="44"/>
      <c r="Z725" s="44"/>
      <c r="AA725" s="44"/>
    </row>
    <row r="726" spans="1:27" x14ac:dyDescent="0.3">
      <c r="A726" s="41">
        <v>44492</v>
      </c>
      <c r="B726" s="42">
        <v>724</v>
      </c>
      <c r="C726" s="43">
        <v>69628</v>
      </c>
      <c r="D726" s="44" t="s">
        <v>31</v>
      </c>
      <c r="E726" s="44" t="s">
        <v>32</v>
      </c>
      <c r="F726" s="44">
        <v>1</v>
      </c>
      <c r="G726" s="44" t="s">
        <v>37</v>
      </c>
      <c r="H726" s="44" t="s">
        <v>43</v>
      </c>
      <c r="I726" s="44" t="s">
        <v>70</v>
      </c>
      <c r="J726" s="44" t="s">
        <v>27</v>
      </c>
      <c r="K726" s="44" t="s">
        <v>27</v>
      </c>
      <c r="L726" s="44" t="s">
        <v>27</v>
      </c>
      <c r="M726" s="44"/>
      <c r="N726" s="44" t="s">
        <v>27</v>
      </c>
      <c r="O726" s="44">
        <v>1</v>
      </c>
      <c r="P726" s="41"/>
      <c r="Q726" s="41">
        <v>36526</v>
      </c>
      <c r="R726" s="44"/>
      <c r="S726" s="44">
        <f t="shared" ca="1" si="11"/>
        <v>82</v>
      </c>
      <c r="T726" s="44"/>
      <c r="U726" s="44"/>
      <c r="V726" s="44"/>
      <c r="W726" s="44" t="s">
        <v>27</v>
      </c>
      <c r="X726" s="44"/>
      <c r="Y726" s="44"/>
      <c r="Z726" s="44"/>
      <c r="AA726" s="44"/>
    </row>
    <row r="727" spans="1:27" x14ac:dyDescent="0.3">
      <c r="A727" s="41">
        <v>44492</v>
      </c>
      <c r="B727" s="42">
        <v>725</v>
      </c>
      <c r="C727" s="43">
        <v>108770</v>
      </c>
      <c r="D727" s="44" t="s">
        <v>31</v>
      </c>
      <c r="E727" s="44" t="s">
        <v>32</v>
      </c>
      <c r="F727" s="44">
        <v>2</v>
      </c>
      <c r="G727" s="44" t="s">
        <v>68</v>
      </c>
      <c r="H727" s="44" t="s">
        <v>43</v>
      </c>
      <c r="I727" s="44" t="s">
        <v>70</v>
      </c>
      <c r="J727" s="44" t="s">
        <v>27</v>
      </c>
      <c r="K727" s="44" t="s">
        <v>27</v>
      </c>
      <c r="L727" s="44" t="s">
        <v>27</v>
      </c>
      <c r="M727" s="44"/>
      <c r="N727" s="44" t="s">
        <v>27</v>
      </c>
      <c r="O727" s="44">
        <v>3</v>
      </c>
      <c r="P727" s="41"/>
      <c r="Q727" s="41">
        <v>39448</v>
      </c>
      <c r="R727" s="44"/>
      <c r="S727" s="44">
        <f t="shared" ca="1" si="11"/>
        <v>85</v>
      </c>
      <c r="T727" s="44"/>
      <c r="U727" s="44"/>
      <c r="V727" s="44"/>
      <c r="W727" s="44" t="s">
        <v>27</v>
      </c>
      <c r="X727" s="44"/>
      <c r="Y727" s="44"/>
      <c r="Z727" s="44"/>
      <c r="AA727" s="44"/>
    </row>
    <row r="728" spans="1:27" x14ac:dyDescent="0.3">
      <c r="A728" s="41">
        <v>44492</v>
      </c>
      <c r="B728" s="42">
        <v>726</v>
      </c>
      <c r="C728" s="43">
        <v>176475</v>
      </c>
      <c r="D728" s="44" t="s">
        <v>31</v>
      </c>
      <c r="E728" s="44" t="s">
        <v>32</v>
      </c>
      <c r="F728" s="44">
        <v>5</v>
      </c>
      <c r="G728" s="44" t="s">
        <v>66</v>
      </c>
      <c r="H728" s="44" t="s">
        <v>43</v>
      </c>
      <c r="I728" s="44" t="s">
        <v>70</v>
      </c>
      <c r="J728" s="44" t="s">
        <v>27</v>
      </c>
      <c r="K728" s="44" t="s">
        <v>27</v>
      </c>
      <c r="L728" s="44" t="s">
        <v>27</v>
      </c>
      <c r="M728" s="44"/>
      <c r="N728" s="44" t="s">
        <v>27</v>
      </c>
      <c r="O728" s="44">
        <v>1</v>
      </c>
      <c r="P728" s="41"/>
      <c r="Q728" s="41">
        <v>38718</v>
      </c>
      <c r="R728" s="44"/>
      <c r="S728" s="44">
        <f t="shared" ca="1" si="11"/>
        <v>99</v>
      </c>
      <c r="T728" s="44"/>
      <c r="U728" s="44"/>
      <c r="V728" s="44"/>
      <c r="W728" s="44" t="s">
        <v>27</v>
      </c>
      <c r="X728" s="44"/>
      <c r="Y728" s="44"/>
      <c r="Z728" s="44"/>
      <c r="AA728" s="44"/>
    </row>
    <row r="729" spans="1:27" x14ac:dyDescent="0.3">
      <c r="A729" s="41">
        <v>44492</v>
      </c>
      <c r="B729" s="42">
        <v>727</v>
      </c>
      <c r="C729" s="43">
        <v>86690</v>
      </c>
      <c r="D729" s="44" t="s">
        <v>31</v>
      </c>
      <c r="E729" s="44" t="s">
        <v>32</v>
      </c>
      <c r="F729" s="44">
        <v>2</v>
      </c>
      <c r="G729" s="44" t="s">
        <v>37</v>
      </c>
      <c r="H729" s="44" t="s">
        <v>43</v>
      </c>
      <c r="I729" s="44" t="s">
        <v>70</v>
      </c>
      <c r="J729" s="44" t="s">
        <v>27</v>
      </c>
      <c r="K729" s="44" t="s">
        <v>27</v>
      </c>
      <c r="L729" s="44" t="s">
        <v>27</v>
      </c>
      <c r="M729" s="44"/>
      <c r="N729" s="44" t="s">
        <v>27</v>
      </c>
      <c r="O729" s="44">
        <v>1</v>
      </c>
      <c r="P729" s="41"/>
      <c r="Q729" s="41">
        <v>42005</v>
      </c>
      <c r="R729" s="44"/>
      <c r="S729" s="44">
        <f t="shared" ca="1" si="11"/>
        <v>68</v>
      </c>
      <c r="T729" s="44"/>
      <c r="U729" s="44"/>
      <c r="V729" s="44"/>
      <c r="W729" s="44" t="s">
        <v>27</v>
      </c>
      <c r="X729" s="44"/>
      <c r="Y729" s="44"/>
      <c r="Z729" s="44"/>
      <c r="AA729" s="44"/>
    </row>
    <row r="730" spans="1:27" x14ac:dyDescent="0.3">
      <c r="A730" s="41">
        <v>44492</v>
      </c>
      <c r="B730" s="42">
        <v>728</v>
      </c>
      <c r="C730" s="43">
        <v>103216</v>
      </c>
      <c r="D730" s="44" t="s">
        <v>31</v>
      </c>
      <c r="E730" s="44" t="s">
        <v>32</v>
      </c>
      <c r="F730" s="44">
        <v>4</v>
      </c>
      <c r="G730" s="44" t="s">
        <v>66</v>
      </c>
      <c r="H730" s="44" t="s">
        <v>43</v>
      </c>
      <c r="I730" s="44" t="s">
        <v>70</v>
      </c>
      <c r="J730" s="44" t="s">
        <v>27</v>
      </c>
      <c r="K730" s="44" t="s">
        <v>27</v>
      </c>
      <c r="L730" s="44" t="s">
        <v>27</v>
      </c>
      <c r="M730" s="44"/>
      <c r="N730" s="44" t="s">
        <v>27</v>
      </c>
      <c r="O730" s="44">
        <v>2</v>
      </c>
      <c r="P730" s="41"/>
      <c r="Q730" s="41">
        <v>42736</v>
      </c>
      <c r="R730" s="44"/>
      <c r="S730" s="44">
        <f t="shared" ca="1" si="11"/>
        <v>61</v>
      </c>
      <c r="T730" s="44"/>
      <c r="U730" s="44"/>
      <c r="V730" s="44"/>
      <c r="W730" s="44" t="s">
        <v>27</v>
      </c>
      <c r="X730" s="44"/>
      <c r="Y730" s="44"/>
      <c r="Z730" s="44"/>
      <c r="AA730" s="44"/>
    </row>
    <row r="731" spans="1:27" x14ac:dyDescent="0.3">
      <c r="A731" s="41">
        <v>44492</v>
      </c>
      <c r="B731" s="42">
        <v>729</v>
      </c>
      <c r="C731" s="43">
        <v>79542</v>
      </c>
      <c r="D731" s="44" t="s">
        <v>34</v>
      </c>
      <c r="E731" s="44" t="s">
        <v>32</v>
      </c>
      <c r="F731" s="44">
        <v>2</v>
      </c>
      <c r="G731" s="44" t="s">
        <v>66</v>
      </c>
      <c r="H731" s="44" t="s">
        <v>43</v>
      </c>
      <c r="I731" s="44" t="s">
        <v>70</v>
      </c>
      <c r="J731" s="44" t="s">
        <v>27</v>
      </c>
      <c r="K731" s="44" t="s">
        <v>27</v>
      </c>
      <c r="L731" s="44" t="s">
        <v>27</v>
      </c>
      <c r="M731" s="44"/>
      <c r="N731" s="44" t="s">
        <v>27</v>
      </c>
      <c r="O731" s="44">
        <v>2</v>
      </c>
      <c r="P731" s="41"/>
      <c r="Q731" s="41">
        <v>42005</v>
      </c>
      <c r="R731" s="44"/>
      <c r="S731" s="44">
        <f t="shared" ca="1" si="11"/>
        <v>78</v>
      </c>
      <c r="T731" s="44"/>
      <c r="U731" s="44"/>
      <c r="V731" s="44"/>
      <c r="W731" s="44" t="s">
        <v>27</v>
      </c>
      <c r="X731" s="44"/>
      <c r="Y731" s="44"/>
      <c r="Z731" s="44"/>
      <c r="AA731" s="44"/>
    </row>
    <row r="732" spans="1:27" x14ac:dyDescent="0.3">
      <c r="A732" s="41">
        <v>44492</v>
      </c>
      <c r="B732" s="42">
        <v>730</v>
      </c>
      <c r="C732" s="43">
        <v>55036</v>
      </c>
      <c r="D732" s="44" t="s">
        <v>34</v>
      </c>
      <c r="E732" s="44" t="s">
        <v>32</v>
      </c>
      <c r="F732" s="44">
        <v>1</v>
      </c>
      <c r="G732" s="44" t="s">
        <v>38</v>
      </c>
      <c r="H732" s="44" t="s">
        <v>43</v>
      </c>
      <c r="I732" s="44" t="s">
        <v>70</v>
      </c>
      <c r="J732" s="44" t="s">
        <v>27</v>
      </c>
      <c r="K732" s="44" t="s">
        <v>27</v>
      </c>
      <c r="L732" s="44" t="s">
        <v>27</v>
      </c>
      <c r="M732" s="44"/>
      <c r="N732" s="44" t="s">
        <v>27</v>
      </c>
      <c r="O732" s="44">
        <v>3</v>
      </c>
      <c r="P732" s="41"/>
      <c r="Q732" s="41">
        <v>40909</v>
      </c>
      <c r="R732" s="44"/>
      <c r="S732" s="44">
        <f t="shared" ca="1" si="11"/>
        <v>92</v>
      </c>
      <c r="T732" s="44"/>
      <c r="U732" s="44"/>
      <c r="V732" s="44"/>
      <c r="W732" s="44" t="s">
        <v>27</v>
      </c>
      <c r="X732" s="44"/>
      <c r="Y732" s="44"/>
      <c r="Z732" s="44"/>
      <c r="AA732" s="44"/>
    </row>
    <row r="733" spans="1:27" x14ac:dyDescent="0.3">
      <c r="A733" s="41">
        <v>44492</v>
      </c>
      <c r="B733" s="42">
        <v>731</v>
      </c>
      <c r="C733" s="43">
        <v>156428</v>
      </c>
      <c r="D733" s="44" t="s">
        <v>31</v>
      </c>
      <c r="E733" s="44" t="s">
        <v>32</v>
      </c>
      <c r="F733" s="44">
        <v>4</v>
      </c>
      <c r="G733" s="44" t="s">
        <v>39</v>
      </c>
      <c r="H733" s="44" t="s">
        <v>43</v>
      </c>
      <c r="I733" s="44" t="s">
        <v>70</v>
      </c>
      <c r="J733" s="44" t="s">
        <v>27</v>
      </c>
      <c r="K733" s="44" t="s">
        <v>27</v>
      </c>
      <c r="L733" s="44" t="s">
        <v>27</v>
      </c>
      <c r="M733" s="44"/>
      <c r="N733" s="44" t="s">
        <v>27</v>
      </c>
      <c r="O733" s="44">
        <v>2</v>
      </c>
      <c r="P733" s="41"/>
      <c r="Q733" s="41">
        <v>38353</v>
      </c>
      <c r="R733" s="44"/>
      <c r="S733" s="44">
        <f t="shared" ca="1" si="11"/>
        <v>56</v>
      </c>
      <c r="T733" s="44"/>
      <c r="U733" s="44"/>
      <c r="V733" s="44"/>
      <c r="W733" s="44" t="s">
        <v>27</v>
      </c>
      <c r="X733" s="44"/>
      <c r="Y733" s="44"/>
      <c r="Z733" s="44"/>
      <c r="AA733" s="44"/>
    </row>
    <row r="734" spans="1:27" x14ac:dyDescent="0.3">
      <c r="A734" s="41">
        <v>44492</v>
      </c>
      <c r="B734" s="42">
        <v>732</v>
      </c>
      <c r="C734" s="43">
        <v>131843</v>
      </c>
      <c r="D734" s="44" t="s">
        <v>31</v>
      </c>
      <c r="E734" s="44" t="s">
        <v>32</v>
      </c>
      <c r="F734" s="44">
        <v>3</v>
      </c>
      <c r="G734" s="44" t="s">
        <v>39</v>
      </c>
      <c r="H734" s="44" t="s">
        <v>43</v>
      </c>
      <c r="I734" s="44" t="s">
        <v>70</v>
      </c>
      <c r="J734" s="44" t="s">
        <v>27</v>
      </c>
      <c r="K734" s="44" t="s">
        <v>27</v>
      </c>
      <c r="L734" s="44" t="s">
        <v>27</v>
      </c>
      <c r="M734" s="44"/>
      <c r="N734" s="44" t="s">
        <v>27</v>
      </c>
      <c r="O734" s="44">
        <v>2</v>
      </c>
      <c r="P734" s="41"/>
      <c r="Q734" s="41">
        <v>43101</v>
      </c>
      <c r="R734" s="44"/>
      <c r="S734" s="44">
        <f t="shared" ca="1" si="11"/>
        <v>70</v>
      </c>
      <c r="T734" s="44"/>
      <c r="U734" s="44"/>
      <c r="V734" s="44"/>
      <c r="W734" s="44" t="s">
        <v>27</v>
      </c>
      <c r="X734" s="44"/>
      <c r="Y734" s="44"/>
      <c r="Z734" s="44"/>
      <c r="AA734" s="44"/>
    </row>
    <row r="735" spans="1:27" x14ac:dyDescent="0.3">
      <c r="A735" s="41">
        <v>44492</v>
      </c>
      <c r="B735" s="42">
        <v>733</v>
      </c>
      <c r="C735" s="43">
        <v>127541</v>
      </c>
      <c r="D735" s="44" t="s">
        <v>31</v>
      </c>
      <c r="E735" s="44" t="s">
        <v>32</v>
      </c>
      <c r="F735" s="44">
        <v>3</v>
      </c>
      <c r="G735" s="44" t="s">
        <v>66</v>
      </c>
      <c r="H735" s="44" t="s">
        <v>43</v>
      </c>
      <c r="I735" s="44" t="s">
        <v>70</v>
      </c>
      <c r="J735" s="44" t="s">
        <v>27</v>
      </c>
      <c r="K735" s="44" t="s">
        <v>27</v>
      </c>
      <c r="L735" s="44" t="s">
        <v>27</v>
      </c>
      <c r="M735" s="44"/>
      <c r="N735" s="44" t="s">
        <v>27</v>
      </c>
      <c r="O735" s="44">
        <v>2</v>
      </c>
      <c r="P735" s="41"/>
      <c r="Q735" s="41">
        <v>37987</v>
      </c>
      <c r="R735" s="44"/>
      <c r="S735" s="44">
        <f t="shared" ca="1" si="11"/>
        <v>94</v>
      </c>
      <c r="T735" s="44"/>
      <c r="U735" s="44"/>
      <c r="V735" s="44"/>
      <c r="W735" s="44" t="s">
        <v>27</v>
      </c>
      <c r="X735" s="44"/>
      <c r="Y735" s="44"/>
      <c r="Z735" s="44"/>
      <c r="AA735" s="44"/>
    </row>
    <row r="736" spans="1:27" x14ac:dyDescent="0.3">
      <c r="A736" s="41">
        <v>44492</v>
      </c>
      <c r="B736" s="42">
        <v>734</v>
      </c>
      <c r="C736" s="43">
        <v>77314</v>
      </c>
      <c r="D736" s="44" t="s">
        <v>31</v>
      </c>
      <c r="E736" s="44" t="s">
        <v>32</v>
      </c>
      <c r="F736" s="44">
        <v>2</v>
      </c>
      <c r="G736" s="44" t="s">
        <v>66</v>
      </c>
      <c r="H736" s="44" t="s">
        <v>43</v>
      </c>
      <c r="I736" s="44" t="s">
        <v>70</v>
      </c>
      <c r="J736" s="44" t="s">
        <v>27</v>
      </c>
      <c r="K736" s="44" t="s">
        <v>27</v>
      </c>
      <c r="L736" s="44" t="s">
        <v>27</v>
      </c>
      <c r="M736" s="44"/>
      <c r="N736" s="44" t="s">
        <v>27</v>
      </c>
      <c r="O736" s="44">
        <v>2</v>
      </c>
      <c r="P736" s="41"/>
      <c r="Q736" s="41">
        <v>36526</v>
      </c>
      <c r="R736" s="44"/>
      <c r="S736" s="44">
        <f t="shared" ca="1" si="11"/>
        <v>63</v>
      </c>
      <c r="T736" s="44"/>
      <c r="U736" s="44"/>
      <c r="V736" s="44"/>
      <c r="W736" s="44" t="s">
        <v>27</v>
      </c>
      <c r="X736" s="44"/>
      <c r="Y736" s="44"/>
      <c r="Z736" s="44"/>
      <c r="AA736" s="44"/>
    </row>
    <row r="737" spans="1:27" x14ac:dyDescent="0.3">
      <c r="A737" s="41">
        <v>44492</v>
      </c>
      <c r="B737" s="42">
        <v>735</v>
      </c>
      <c r="C737" s="43">
        <v>62923</v>
      </c>
      <c r="D737" s="44" t="s">
        <v>31</v>
      </c>
      <c r="E737" s="44" t="s">
        <v>32</v>
      </c>
      <c r="F737" s="44">
        <v>1</v>
      </c>
      <c r="G737" s="44" t="s">
        <v>39</v>
      </c>
      <c r="H737" s="44" t="s">
        <v>43</v>
      </c>
      <c r="I737" s="44" t="s">
        <v>70</v>
      </c>
      <c r="J737" s="44" t="s">
        <v>27</v>
      </c>
      <c r="K737" s="44" t="s">
        <v>27</v>
      </c>
      <c r="L737" s="44" t="s">
        <v>27</v>
      </c>
      <c r="M737" s="44"/>
      <c r="N737" s="44" t="s">
        <v>27</v>
      </c>
      <c r="O737" s="44">
        <v>2</v>
      </c>
      <c r="P737" s="41"/>
      <c r="Q737" s="41">
        <v>33239</v>
      </c>
      <c r="R737" s="44"/>
      <c r="S737" s="44">
        <f t="shared" ca="1" si="11"/>
        <v>74</v>
      </c>
      <c r="T737" s="44"/>
      <c r="U737" s="44"/>
      <c r="V737" s="44"/>
      <c r="W737" s="44" t="s">
        <v>27</v>
      </c>
      <c r="X737" s="44"/>
      <c r="Y737" s="44"/>
      <c r="Z737" s="44"/>
      <c r="AA737" s="44"/>
    </row>
    <row r="738" spans="1:27" x14ac:dyDescent="0.3">
      <c r="A738" s="41">
        <v>44492</v>
      </c>
      <c r="B738" s="42">
        <v>736</v>
      </c>
      <c r="C738" s="43">
        <v>104707</v>
      </c>
      <c r="D738" s="44" t="s">
        <v>34</v>
      </c>
      <c r="E738" s="44" t="s">
        <v>32</v>
      </c>
      <c r="F738" s="44">
        <v>3</v>
      </c>
      <c r="G738" s="44" t="s">
        <v>68</v>
      </c>
      <c r="H738" s="44" t="s">
        <v>43</v>
      </c>
      <c r="I738" s="44" t="s">
        <v>70</v>
      </c>
      <c r="J738" s="44" t="s">
        <v>27</v>
      </c>
      <c r="K738" s="44" t="s">
        <v>27</v>
      </c>
      <c r="L738" s="44" t="s">
        <v>27</v>
      </c>
      <c r="M738" s="44"/>
      <c r="N738" s="44" t="s">
        <v>27</v>
      </c>
      <c r="O738" s="44">
        <v>1</v>
      </c>
      <c r="P738" s="41"/>
      <c r="Q738" s="41">
        <v>37622</v>
      </c>
      <c r="R738" s="44"/>
      <c r="S738" s="44">
        <f t="shared" ca="1" si="11"/>
        <v>77</v>
      </c>
      <c r="T738" s="44"/>
      <c r="U738" s="44"/>
      <c r="V738" s="44"/>
      <c r="W738" s="44" t="s">
        <v>27</v>
      </c>
      <c r="X738" s="44"/>
      <c r="Y738" s="44"/>
      <c r="Z738" s="44"/>
      <c r="AA738" s="44"/>
    </row>
    <row r="739" spans="1:27" x14ac:dyDescent="0.3">
      <c r="A739" s="41">
        <v>44492</v>
      </c>
      <c r="B739" s="42">
        <v>737</v>
      </c>
      <c r="C739" s="43">
        <v>136456</v>
      </c>
      <c r="D739" s="44" t="s">
        <v>34</v>
      </c>
      <c r="E739" s="44" t="s">
        <v>32</v>
      </c>
      <c r="F739" s="44">
        <v>4</v>
      </c>
      <c r="G739" s="44" t="s">
        <v>38</v>
      </c>
      <c r="H739" s="44" t="s">
        <v>43</v>
      </c>
      <c r="I739" s="44" t="s">
        <v>70</v>
      </c>
      <c r="J739" s="44" t="s">
        <v>27</v>
      </c>
      <c r="K739" s="44" t="s">
        <v>27</v>
      </c>
      <c r="L739" s="44" t="s">
        <v>27</v>
      </c>
      <c r="M739" s="44"/>
      <c r="N739" s="44" t="s">
        <v>27</v>
      </c>
      <c r="O739" s="44">
        <v>2</v>
      </c>
      <c r="P739" s="41"/>
      <c r="Q739" s="41">
        <v>37622</v>
      </c>
      <c r="R739" s="44"/>
      <c r="S739" s="44">
        <f t="shared" ca="1" si="11"/>
        <v>58</v>
      </c>
      <c r="T739" s="44"/>
      <c r="U739" s="44"/>
      <c r="V739" s="44"/>
      <c r="W739" s="44" t="s">
        <v>27</v>
      </c>
      <c r="X739" s="44"/>
      <c r="Y739" s="44"/>
      <c r="Z739" s="44"/>
      <c r="AA739" s="44"/>
    </row>
    <row r="740" spans="1:27" x14ac:dyDescent="0.3">
      <c r="A740" s="41">
        <v>44492</v>
      </c>
      <c r="B740" s="42">
        <v>738</v>
      </c>
      <c r="C740" s="43">
        <v>123764</v>
      </c>
      <c r="D740" s="44" t="s">
        <v>34</v>
      </c>
      <c r="E740" s="44" t="s">
        <v>32</v>
      </c>
      <c r="F740" s="44">
        <v>4</v>
      </c>
      <c r="G740" s="44" t="s">
        <v>68</v>
      </c>
      <c r="H740" s="44" t="s">
        <v>43</v>
      </c>
      <c r="I740" s="44" t="s">
        <v>70</v>
      </c>
      <c r="J740" s="44" t="s">
        <v>27</v>
      </c>
      <c r="K740" s="44" t="s">
        <v>27</v>
      </c>
      <c r="L740" s="44" t="s">
        <v>27</v>
      </c>
      <c r="M740" s="44"/>
      <c r="N740" s="44" t="s">
        <v>27</v>
      </c>
      <c r="O740" s="44">
        <v>2</v>
      </c>
      <c r="P740" s="41"/>
      <c r="Q740" s="41">
        <v>40544</v>
      </c>
      <c r="R740" s="44"/>
      <c r="S740" s="44">
        <f t="shared" ca="1" si="11"/>
        <v>69</v>
      </c>
      <c r="T740" s="44"/>
      <c r="U740" s="44"/>
      <c r="V740" s="44"/>
      <c r="W740" s="44" t="s">
        <v>27</v>
      </c>
      <c r="X740" s="44"/>
      <c r="Y740" s="44"/>
      <c r="Z740" s="44"/>
      <c r="AA740" s="44"/>
    </row>
    <row r="741" spans="1:27" x14ac:dyDescent="0.3">
      <c r="A741" s="41">
        <v>44492</v>
      </c>
      <c r="B741" s="42">
        <v>739</v>
      </c>
      <c r="C741" s="43">
        <v>61838</v>
      </c>
      <c r="D741" s="44" t="s">
        <v>34</v>
      </c>
      <c r="E741" s="44" t="s">
        <v>32</v>
      </c>
      <c r="F741" s="44">
        <v>1</v>
      </c>
      <c r="G741" s="44" t="s">
        <v>68</v>
      </c>
      <c r="H741" s="44" t="s">
        <v>43</v>
      </c>
      <c r="I741" s="44" t="s">
        <v>71</v>
      </c>
      <c r="J741" s="44" t="s">
        <v>27</v>
      </c>
      <c r="K741" s="44" t="s">
        <v>27</v>
      </c>
      <c r="L741" s="44" t="s">
        <v>27</v>
      </c>
      <c r="M741" s="44"/>
      <c r="N741" s="44" t="s">
        <v>27</v>
      </c>
      <c r="O741" s="44">
        <v>2</v>
      </c>
      <c r="P741" s="41"/>
      <c r="Q741" s="41">
        <v>40909</v>
      </c>
      <c r="R741" s="44"/>
      <c r="S741" s="44">
        <f t="shared" ca="1" si="11"/>
        <v>85</v>
      </c>
      <c r="T741" s="44"/>
      <c r="U741" s="44"/>
      <c r="V741" s="44"/>
      <c r="W741" s="44" t="s">
        <v>27</v>
      </c>
      <c r="X741" s="44"/>
      <c r="Y741" s="44"/>
      <c r="Z741" s="44"/>
      <c r="AA741" s="44"/>
    </row>
    <row r="742" spans="1:27" x14ac:dyDescent="0.3">
      <c r="A742" s="41">
        <v>44492</v>
      </c>
      <c r="B742" s="42">
        <v>740</v>
      </c>
      <c r="C742" s="43">
        <v>72086</v>
      </c>
      <c r="D742" s="44" t="s">
        <v>31</v>
      </c>
      <c r="E742" s="44" t="s">
        <v>32</v>
      </c>
      <c r="F742" s="44">
        <v>1</v>
      </c>
      <c r="G742" s="44" t="s">
        <v>38</v>
      </c>
      <c r="H742" s="44" t="s">
        <v>43</v>
      </c>
      <c r="I742" s="44" t="s">
        <v>71</v>
      </c>
      <c r="J742" s="44" t="s">
        <v>27</v>
      </c>
      <c r="K742" s="44" t="s">
        <v>27</v>
      </c>
      <c r="L742" s="44" t="s">
        <v>27</v>
      </c>
      <c r="M742" s="44"/>
      <c r="N742" s="44" t="s">
        <v>27</v>
      </c>
      <c r="O742" s="44">
        <v>3</v>
      </c>
      <c r="P742" s="41"/>
      <c r="Q742" s="41">
        <v>39083</v>
      </c>
      <c r="R742" s="44"/>
      <c r="S742" s="44">
        <f t="shared" ca="1" si="11"/>
        <v>82</v>
      </c>
      <c r="T742" s="44"/>
      <c r="U742" s="44"/>
      <c r="V742" s="44"/>
      <c r="W742" s="44" t="s">
        <v>27</v>
      </c>
      <c r="X742" s="44"/>
      <c r="Y742" s="44"/>
      <c r="Z742" s="44"/>
      <c r="AA742" s="44"/>
    </row>
    <row r="743" spans="1:27" x14ac:dyDescent="0.3">
      <c r="A743" s="41">
        <v>44492</v>
      </c>
      <c r="B743" s="42">
        <v>741</v>
      </c>
      <c r="C743" s="43">
        <v>99974</v>
      </c>
      <c r="D743" s="44" t="s">
        <v>34</v>
      </c>
      <c r="E743" s="44" t="s">
        <v>32</v>
      </c>
      <c r="F743" s="44">
        <v>2</v>
      </c>
      <c r="G743" s="44" t="s">
        <v>68</v>
      </c>
      <c r="H743" s="44" t="s">
        <v>43</v>
      </c>
      <c r="I743" s="44" t="s">
        <v>71</v>
      </c>
      <c r="J743" s="44" t="s">
        <v>27</v>
      </c>
      <c r="K743" s="44" t="s">
        <v>27</v>
      </c>
      <c r="L743" s="44" t="s">
        <v>27</v>
      </c>
      <c r="M743" s="44"/>
      <c r="N743" s="44" t="s">
        <v>27</v>
      </c>
      <c r="O743" s="44">
        <v>1</v>
      </c>
      <c r="P743" s="41"/>
      <c r="Q743" s="41">
        <v>37622</v>
      </c>
      <c r="R743" s="44"/>
      <c r="S743" s="44">
        <f t="shared" ca="1" si="11"/>
        <v>88</v>
      </c>
      <c r="T743" s="44"/>
      <c r="U743" s="44"/>
      <c r="V743" s="44"/>
      <c r="W743" s="44" t="s">
        <v>27</v>
      </c>
      <c r="X743" s="44"/>
      <c r="Y743" s="44"/>
      <c r="Z743" s="44"/>
      <c r="AA743" s="44"/>
    </row>
    <row r="744" spans="1:27" x14ac:dyDescent="0.3">
      <c r="A744" s="41">
        <v>44492</v>
      </c>
      <c r="B744" s="42">
        <v>742</v>
      </c>
      <c r="C744" s="43">
        <v>111887</v>
      </c>
      <c r="D744" s="44" t="s">
        <v>31</v>
      </c>
      <c r="E744" s="44" t="s">
        <v>32</v>
      </c>
      <c r="F744" s="44">
        <v>3</v>
      </c>
      <c r="G744" s="44" t="s">
        <v>37</v>
      </c>
      <c r="H744" s="44" t="s">
        <v>43</v>
      </c>
      <c r="I744" s="44" t="s">
        <v>71</v>
      </c>
      <c r="J744" s="44" t="s">
        <v>27</v>
      </c>
      <c r="K744" s="44" t="s">
        <v>27</v>
      </c>
      <c r="L744" s="44" t="s">
        <v>27</v>
      </c>
      <c r="M744" s="44"/>
      <c r="N744" s="44" t="s">
        <v>27</v>
      </c>
      <c r="O744" s="44">
        <v>1</v>
      </c>
      <c r="P744" s="41"/>
      <c r="Q744" s="41">
        <v>41275</v>
      </c>
      <c r="R744" s="44"/>
      <c r="S744" s="44">
        <f t="shared" ca="1" si="11"/>
        <v>51</v>
      </c>
      <c r="T744" s="44"/>
      <c r="U744" s="44"/>
      <c r="V744" s="44"/>
      <c r="W744" s="44" t="s">
        <v>27</v>
      </c>
      <c r="X744" s="44"/>
      <c r="Y744" s="44"/>
      <c r="Z744" s="44"/>
      <c r="AA744" s="44"/>
    </row>
    <row r="745" spans="1:27" x14ac:dyDescent="0.3">
      <c r="A745" s="41">
        <v>44492</v>
      </c>
      <c r="B745" s="42">
        <v>743</v>
      </c>
      <c r="C745" s="43">
        <v>110352</v>
      </c>
      <c r="D745" s="44" t="s">
        <v>31</v>
      </c>
      <c r="E745" s="44" t="s">
        <v>32</v>
      </c>
      <c r="F745" s="44">
        <v>4</v>
      </c>
      <c r="G745" s="44" t="s">
        <v>37</v>
      </c>
      <c r="H745" s="44" t="s">
        <v>43</v>
      </c>
      <c r="I745" s="44" t="s">
        <v>71</v>
      </c>
      <c r="J745" s="44" t="s">
        <v>27</v>
      </c>
      <c r="K745" s="44" t="s">
        <v>27</v>
      </c>
      <c r="L745" s="44" t="s">
        <v>27</v>
      </c>
      <c r="M745" s="44"/>
      <c r="N745" s="44" t="s">
        <v>27</v>
      </c>
      <c r="O745" s="44">
        <v>2</v>
      </c>
      <c r="P745" s="41"/>
      <c r="Q745" s="41">
        <v>43101</v>
      </c>
      <c r="R745" s="44"/>
      <c r="S745" s="44">
        <f t="shared" ca="1" si="11"/>
        <v>75</v>
      </c>
      <c r="T745" s="44"/>
      <c r="U745" s="44"/>
      <c r="V745" s="44"/>
      <c r="W745" s="44" t="s">
        <v>27</v>
      </c>
      <c r="X745" s="44"/>
      <c r="Y745" s="44"/>
      <c r="Z745" s="44"/>
      <c r="AA745" s="44"/>
    </row>
    <row r="746" spans="1:27" x14ac:dyDescent="0.3">
      <c r="A746" s="41">
        <v>44492</v>
      </c>
      <c r="B746" s="42">
        <v>744</v>
      </c>
      <c r="C746" s="43">
        <v>83210</v>
      </c>
      <c r="D746" s="44" t="s">
        <v>34</v>
      </c>
      <c r="E746" s="44" t="s">
        <v>32</v>
      </c>
      <c r="F746" s="44">
        <v>2</v>
      </c>
      <c r="G746" s="44" t="s">
        <v>39</v>
      </c>
      <c r="H746" s="44" t="s">
        <v>43</v>
      </c>
      <c r="I746" s="44" t="s">
        <v>71</v>
      </c>
      <c r="J746" s="44" t="s">
        <v>27</v>
      </c>
      <c r="K746" s="44" t="s">
        <v>27</v>
      </c>
      <c r="L746" s="44" t="s">
        <v>27</v>
      </c>
      <c r="M746" s="44"/>
      <c r="N746" s="44" t="s">
        <v>27</v>
      </c>
      <c r="O746" s="44">
        <v>2</v>
      </c>
      <c r="P746" s="41"/>
      <c r="Q746" s="41">
        <v>42370</v>
      </c>
      <c r="R746" s="44"/>
      <c r="S746" s="44">
        <f t="shared" ca="1" si="11"/>
        <v>90</v>
      </c>
      <c r="T746" s="44"/>
      <c r="U746" s="44"/>
      <c r="V746" s="44"/>
      <c r="W746" s="44" t="s">
        <v>27</v>
      </c>
      <c r="X746" s="44"/>
      <c r="Y746" s="44"/>
      <c r="Z746" s="44"/>
      <c r="AA746" s="44"/>
    </row>
    <row r="747" spans="1:27" x14ac:dyDescent="0.3">
      <c r="A747" s="41">
        <v>44492</v>
      </c>
      <c r="B747" s="42">
        <v>745</v>
      </c>
      <c r="C747" s="43">
        <v>184550</v>
      </c>
      <c r="D747" s="44" t="s">
        <v>34</v>
      </c>
      <c r="E747" s="44" t="s">
        <v>32</v>
      </c>
      <c r="F747" s="44">
        <v>5</v>
      </c>
      <c r="G747" s="44" t="s">
        <v>37</v>
      </c>
      <c r="H747" s="44" t="s">
        <v>43</v>
      </c>
      <c r="I747" s="44" t="s">
        <v>71</v>
      </c>
      <c r="J747" s="44" t="s">
        <v>27</v>
      </c>
      <c r="K747" s="44" t="s">
        <v>27</v>
      </c>
      <c r="L747" s="44" t="s">
        <v>27</v>
      </c>
      <c r="M747" s="44"/>
      <c r="N747" s="44" t="s">
        <v>27</v>
      </c>
      <c r="O747" s="44">
        <v>2</v>
      </c>
      <c r="P747" s="41"/>
      <c r="Q747" s="41">
        <v>33970</v>
      </c>
      <c r="R747" s="44"/>
      <c r="S747" s="44">
        <f t="shared" ca="1" si="11"/>
        <v>78</v>
      </c>
      <c r="T747" s="44"/>
      <c r="U747" s="44"/>
      <c r="V747" s="44"/>
      <c r="W747" s="44" t="s">
        <v>27</v>
      </c>
      <c r="X747" s="44"/>
      <c r="Y747" s="44"/>
      <c r="Z747" s="44"/>
      <c r="AA747" s="44"/>
    </row>
    <row r="748" spans="1:27" x14ac:dyDescent="0.3">
      <c r="A748" s="41">
        <v>44492</v>
      </c>
      <c r="B748" s="42">
        <v>746</v>
      </c>
      <c r="C748" s="43">
        <v>61249</v>
      </c>
      <c r="D748" s="44" t="s">
        <v>34</v>
      </c>
      <c r="E748" s="44" t="s">
        <v>32</v>
      </c>
      <c r="F748" s="44">
        <v>1</v>
      </c>
      <c r="G748" s="44" t="s">
        <v>68</v>
      </c>
      <c r="H748" s="44" t="s">
        <v>43</v>
      </c>
      <c r="I748" s="44" t="s">
        <v>71</v>
      </c>
      <c r="J748" s="44" t="s">
        <v>27</v>
      </c>
      <c r="K748" s="44" t="s">
        <v>27</v>
      </c>
      <c r="L748" s="44" t="s">
        <v>27</v>
      </c>
      <c r="M748" s="44"/>
      <c r="N748" s="44" t="s">
        <v>27</v>
      </c>
      <c r="O748" s="44">
        <v>1</v>
      </c>
      <c r="P748" s="41"/>
      <c r="Q748" s="41">
        <v>37257</v>
      </c>
      <c r="R748" s="44"/>
      <c r="S748" s="44">
        <f t="shared" ca="1" si="11"/>
        <v>62</v>
      </c>
      <c r="T748" s="44"/>
      <c r="U748" s="44"/>
      <c r="V748" s="44"/>
      <c r="W748" s="44" t="s">
        <v>27</v>
      </c>
      <c r="X748" s="44"/>
      <c r="Y748" s="44"/>
      <c r="Z748" s="44"/>
      <c r="AA748" s="44"/>
    </row>
    <row r="749" spans="1:27" x14ac:dyDescent="0.3">
      <c r="A749" s="41">
        <v>44492</v>
      </c>
      <c r="B749" s="42">
        <v>747</v>
      </c>
      <c r="C749" s="43">
        <v>93137</v>
      </c>
      <c r="D749" s="44" t="s">
        <v>31</v>
      </c>
      <c r="E749" s="44" t="s">
        <v>32</v>
      </c>
      <c r="F749" s="44">
        <v>3</v>
      </c>
      <c r="G749" s="44" t="s">
        <v>66</v>
      </c>
      <c r="H749" s="44" t="s">
        <v>43</v>
      </c>
      <c r="I749" s="44" t="s">
        <v>71</v>
      </c>
      <c r="J749" s="44" t="s">
        <v>27</v>
      </c>
      <c r="K749" s="44" t="s">
        <v>27</v>
      </c>
      <c r="L749" s="44" t="s">
        <v>27</v>
      </c>
      <c r="M749" s="44"/>
      <c r="N749" s="44" t="s">
        <v>27</v>
      </c>
      <c r="O749" s="44">
        <v>2</v>
      </c>
      <c r="P749" s="41"/>
      <c r="Q749" s="41">
        <v>40909</v>
      </c>
      <c r="R749" s="44"/>
      <c r="S749" s="44">
        <f t="shared" ca="1" si="11"/>
        <v>82</v>
      </c>
      <c r="T749" s="44"/>
      <c r="U749" s="44"/>
      <c r="V749" s="44"/>
      <c r="W749" s="44" t="s">
        <v>27</v>
      </c>
      <c r="X749" s="44"/>
      <c r="Y749" s="44"/>
      <c r="Z749" s="44"/>
      <c r="AA749" s="44"/>
    </row>
    <row r="750" spans="1:27" x14ac:dyDescent="0.3">
      <c r="A750" s="41">
        <v>44492</v>
      </c>
      <c r="B750" s="42">
        <v>748</v>
      </c>
      <c r="C750" s="43">
        <v>72865</v>
      </c>
      <c r="D750" s="44" t="s">
        <v>34</v>
      </c>
      <c r="E750" s="44" t="s">
        <v>32</v>
      </c>
      <c r="F750" s="44">
        <v>3</v>
      </c>
      <c r="G750" s="44" t="s">
        <v>39</v>
      </c>
      <c r="H750" s="44" t="s">
        <v>43</v>
      </c>
      <c r="I750" s="44" t="s">
        <v>71</v>
      </c>
      <c r="J750" s="44" t="s">
        <v>27</v>
      </c>
      <c r="K750" s="44" t="s">
        <v>27</v>
      </c>
      <c r="L750" s="44" t="s">
        <v>27</v>
      </c>
      <c r="M750" s="44"/>
      <c r="N750" s="44" t="s">
        <v>27</v>
      </c>
      <c r="O750" s="44">
        <v>2</v>
      </c>
      <c r="P750" s="41"/>
      <c r="Q750" s="41">
        <v>37257</v>
      </c>
      <c r="R750" s="44"/>
      <c r="S750" s="44">
        <f t="shared" ca="1" si="11"/>
        <v>79</v>
      </c>
      <c r="T750" s="44"/>
      <c r="U750" s="44"/>
      <c r="V750" s="44"/>
      <c r="W750" s="44" t="s">
        <v>27</v>
      </c>
      <c r="X750" s="44"/>
      <c r="Y750" s="44"/>
      <c r="Z750" s="44"/>
      <c r="AA750" s="44"/>
    </row>
    <row r="751" spans="1:27" x14ac:dyDescent="0.3">
      <c r="A751" s="41">
        <v>44492</v>
      </c>
      <c r="B751" s="42">
        <v>749</v>
      </c>
      <c r="C751" s="43">
        <v>106370</v>
      </c>
      <c r="D751" s="44" t="s">
        <v>34</v>
      </c>
      <c r="E751" s="44" t="s">
        <v>32</v>
      </c>
      <c r="F751" s="44">
        <v>5</v>
      </c>
      <c r="G751" s="44" t="s">
        <v>68</v>
      </c>
      <c r="H751" s="44" t="s">
        <v>43</v>
      </c>
      <c r="I751" s="44" t="s">
        <v>71</v>
      </c>
      <c r="J751" s="44" t="s">
        <v>27</v>
      </c>
      <c r="K751" s="44" t="s">
        <v>27</v>
      </c>
      <c r="L751" s="44" t="s">
        <v>27</v>
      </c>
      <c r="M751" s="44"/>
      <c r="N751" s="44" t="s">
        <v>27</v>
      </c>
      <c r="O751" s="44">
        <v>1</v>
      </c>
      <c r="P751" s="41"/>
      <c r="Q751" s="41">
        <v>34335</v>
      </c>
      <c r="R751" s="44"/>
      <c r="S751" s="44">
        <f t="shared" ca="1" si="11"/>
        <v>65</v>
      </c>
      <c r="T751" s="44"/>
      <c r="U751" s="44"/>
      <c r="V751" s="44"/>
      <c r="W751" s="44" t="s">
        <v>27</v>
      </c>
      <c r="X751" s="44"/>
      <c r="Y751" s="44"/>
      <c r="Z751" s="44"/>
      <c r="AA751" s="44"/>
    </row>
    <row r="752" spans="1:27" x14ac:dyDescent="0.3">
      <c r="A752" s="41">
        <v>44492</v>
      </c>
      <c r="B752" s="42">
        <v>750</v>
      </c>
      <c r="C752" s="43">
        <v>62026</v>
      </c>
      <c r="D752" s="44" t="s">
        <v>34</v>
      </c>
      <c r="E752" s="44" t="s">
        <v>32</v>
      </c>
      <c r="F752" s="44">
        <v>2</v>
      </c>
      <c r="G752" s="44" t="s">
        <v>68</v>
      </c>
      <c r="H752" s="44" t="s">
        <v>43</v>
      </c>
      <c r="I752" s="44" t="s">
        <v>71</v>
      </c>
      <c r="J752" s="44" t="s">
        <v>27</v>
      </c>
      <c r="K752" s="44" t="s">
        <v>27</v>
      </c>
      <c r="L752" s="44" t="s">
        <v>27</v>
      </c>
      <c r="M752" s="44"/>
      <c r="N752" s="44" t="s">
        <v>27</v>
      </c>
      <c r="O752" s="44">
        <v>2</v>
      </c>
      <c r="P752" s="41"/>
      <c r="Q752" s="41">
        <v>36892</v>
      </c>
      <c r="R752" s="44"/>
      <c r="S752" s="44">
        <f t="shared" ca="1" si="11"/>
        <v>83</v>
      </c>
      <c r="T752" s="44"/>
      <c r="U752" s="44"/>
      <c r="V752" s="44"/>
      <c r="W752" s="44" t="s">
        <v>27</v>
      </c>
      <c r="X752" s="44"/>
      <c r="Y752" s="44"/>
      <c r="Z752" s="44"/>
      <c r="AA752" s="44"/>
    </row>
    <row r="753" spans="1:27" x14ac:dyDescent="0.3">
      <c r="A753" s="41">
        <v>44492</v>
      </c>
      <c r="B753" s="42">
        <v>751</v>
      </c>
      <c r="C753" s="43">
        <v>54553</v>
      </c>
      <c r="D753" s="44" t="s">
        <v>34</v>
      </c>
      <c r="E753" s="44" t="s">
        <v>32</v>
      </c>
      <c r="F753" s="44">
        <v>1</v>
      </c>
      <c r="G753" s="44" t="s">
        <v>66</v>
      </c>
      <c r="H753" s="44" t="s">
        <v>43</v>
      </c>
      <c r="I753" s="44" t="s">
        <v>71</v>
      </c>
      <c r="J753" s="44" t="s">
        <v>27</v>
      </c>
      <c r="K753" s="44" t="s">
        <v>27</v>
      </c>
      <c r="L753" s="44" t="s">
        <v>27</v>
      </c>
      <c r="M753" s="44"/>
      <c r="N753" s="44" t="s">
        <v>27</v>
      </c>
      <c r="O753" s="44">
        <v>1</v>
      </c>
      <c r="P753" s="41"/>
      <c r="Q753" s="41">
        <v>35796</v>
      </c>
      <c r="R753" s="44"/>
      <c r="S753" s="44">
        <f t="shared" ca="1" si="11"/>
        <v>57</v>
      </c>
      <c r="T753" s="44"/>
      <c r="U753" s="44"/>
      <c r="V753" s="44"/>
      <c r="W753" s="44" t="s">
        <v>27</v>
      </c>
      <c r="X753" s="44"/>
      <c r="Y753" s="44"/>
      <c r="Z753" s="44"/>
      <c r="AA753" s="44"/>
    </row>
    <row r="754" spans="1:27" x14ac:dyDescent="0.3">
      <c r="A754" s="41">
        <v>44492</v>
      </c>
      <c r="B754" s="42">
        <v>752</v>
      </c>
      <c r="C754" s="43">
        <v>145056</v>
      </c>
      <c r="D754" s="44" t="s">
        <v>34</v>
      </c>
      <c r="E754" s="44" t="s">
        <v>32</v>
      </c>
      <c r="F754" s="44">
        <v>4</v>
      </c>
      <c r="G754" s="44" t="s">
        <v>39</v>
      </c>
      <c r="H754" s="44" t="s">
        <v>43</v>
      </c>
      <c r="I754" s="44" t="s">
        <v>71</v>
      </c>
      <c r="J754" s="44" t="s">
        <v>27</v>
      </c>
      <c r="K754" s="44" t="s">
        <v>27</v>
      </c>
      <c r="L754" s="44" t="s">
        <v>27</v>
      </c>
      <c r="M754" s="44"/>
      <c r="N754" s="44" t="s">
        <v>27</v>
      </c>
      <c r="O754" s="44">
        <v>2</v>
      </c>
      <c r="P754" s="41"/>
      <c r="Q754" s="41">
        <v>38718</v>
      </c>
      <c r="R754" s="44"/>
      <c r="S754" s="44">
        <f t="shared" ca="1" si="11"/>
        <v>99</v>
      </c>
      <c r="T754" s="44"/>
      <c r="U754" s="44"/>
      <c r="V754" s="44"/>
      <c r="W754" s="44" t="s">
        <v>27</v>
      </c>
      <c r="X754" s="44"/>
      <c r="Y754" s="44"/>
      <c r="Z754" s="44"/>
      <c r="AA754" s="44"/>
    </row>
    <row r="755" spans="1:27" x14ac:dyDescent="0.3">
      <c r="A755" s="41">
        <v>44492</v>
      </c>
      <c r="B755" s="42">
        <v>753</v>
      </c>
      <c r="C755" s="43">
        <v>60354</v>
      </c>
      <c r="D755" s="44" t="s">
        <v>31</v>
      </c>
      <c r="E755" s="44" t="s">
        <v>32</v>
      </c>
      <c r="F755" s="44">
        <v>1</v>
      </c>
      <c r="G755" s="44" t="s">
        <v>66</v>
      </c>
      <c r="H755" s="44" t="s">
        <v>43</v>
      </c>
      <c r="I755" s="44" t="s">
        <v>71</v>
      </c>
      <c r="J755" s="44" t="s">
        <v>27</v>
      </c>
      <c r="K755" s="44" t="s">
        <v>27</v>
      </c>
      <c r="L755" s="44" t="s">
        <v>27</v>
      </c>
      <c r="M755" s="44"/>
      <c r="N755" s="44" t="s">
        <v>27</v>
      </c>
      <c r="O755" s="44">
        <v>2</v>
      </c>
      <c r="P755" s="41"/>
      <c r="Q755" s="41">
        <v>35796</v>
      </c>
      <c r="R755" s="44"/>
      <c r="S755" s="44">
        <f t="shared" ca="1" si="11"/>
        <v>88</v>
      </c>
      <c r="T755" s="44"/>
      <c r="U755" s="44"/>
      <c r="V755" s="44"/>
      <c r="W755" s="44" t="s">
        <v>27</v>
      </c>
      <c r="X755" s="44"/>
      <c r="Y755" s="44"/>
      <c r="Z755" s="44"/>
      <c r="AA755" s="44"/>
    </row>
    <row r="756" spans="1:27" x14ac:dyDescent="0.3">
      <c r="A756" s="41">
        <v>44492</v>
      </c>
      <c r="B756" s="42">
        <v>754</v>
      </c>
      <c r="C756" s="43">
        <v>84010</v>
      </c>
      <c r="D756" s="44" t="s">
        <v>34</v>
      </c>
      <c r="E756" s="44" t="s">
        <v>32</v>
      </c>
      <c r="F756" s="44">
        <v>3</v>
      </c>
      <c r="G756" s="44" t="s">
        <v>38</v>
      </c>
      <c r="H756" s="44" t="s">
        <v>43</v>
      </c>
      <c r="I756" s="44" t="s">
        <v>71</v>
      </c>
      <c r="J756" s="44" t="s">
        <v>27</v>
      </c>
      <c r="K756" s="44" t="s">
        <v>27</v>
      </c>
      <c r="L756" s="44" t="s">
        <v>27</v>
      </c>
      <c r="M756" s="44"/>
      <c r="N756" s="44" t="s">
        <v>27</v>
      </c>
      <c r="O756" s="44">
        <v>2</v>
      </c>
      <c r="P756" s="41"/>
      <c r="Q756" s="41">
        <v>39083</v>
      </c>
      <c r="R756" s="44"/>
      <c r="S756" s="44">
        <f t="shared" ca="1" si="11"/>
        <v>75</v>
      </c>
      <c r="T756" s="44"/>
      <c r="U756" s="44"/>
      <c r="V756" s="44"/>
      <c r="W756" s="44" t="s">
        <v>27</v>
      </c>
      <c r="X756" s="44"/>
      <c r="Y756" s="44"/>
      <c r="Z756" s="44"/>
      <c r="AA756" s="44"/>
    </row>
    <row r="757" spans="1:27" x14ac:dyDescent="0.3">
      <c r="A757" s="41">
        <v>44492</v>
      </c>
      <c r="B757" s="42">
        <v>755</v>
      </c>
      <c r="C757" s="43">
        <v>111592</v>
      </c>
      <c r="D757" s="44" t="s">
        <v>34</v>
      </c>
      <c r="E757" s="44" t="s">
        <v>32</v>
      </c>
      <c r="F757" s="44">
        <v>4</v>
      </c>
      <c r="G757" s="44" t="s">
        <v>66</v>
      </c>
      <c r="H757" s="44" t="s">
        <v>43</v>
      </c>
      <c r="I757" s="44" t="s">
        <v>71</v>
      </c>
      <c r="J757" s="44" t="s">
        <v>27</v>
      </c>
      <c r="K757" s="44" t="s">
        <v>27</v>
      </c>
      <c r="L757" s="44" t="s">
        <v>27</v>
      </c>
      <c r="M757" s="44"/>
      <c r="N757" s="44" t="s">
        <v>27</v>
      </c>
      <c r="O757" s="44">
        <v>1</v>
      </c>
      <c r="P757" s="41"/>
      <c r="Q757" s="41">
        <v>38718</v>
      </c>
      <c r="R757" s="44"/>
      <c r="S757" s="44">
        <f t="shared" ca="1" si="11"/>
        <v>80</v>
      </c>
      <c r="T757" s="44"/>
      <c r="U757" s="44"/>
      <c r="V757" s="44"/>
      <c r="W757" s="44" t="s">
        <v>27</v>
      </c>
      <c r="X757" s="44"/>
      <c r="Y757" s="44"/>
      <c r="Z757" s="44"/>
      <c r="AA757" s="44"/>
    </row>
    <row r="758" spans="1:27" x14ac:dyDescent="0.3">
      <c r="A758" s="41">
        <v>44492</v>
      </c>
      <c r="B758" s="42">
        <v>756</v>
      </c>
      <c r="C758" s="43">
        <v>156664</v>
      </c>
      <c r="D758" s="44" t="s">
        <v>31</v>
      </c>
      <c r="E758" s="44" t="s">
        <v>32</v>
      </c>
      <c r="F758" s="44">
        <v>4</v>
      </c>
      <c r="G758" s="44" t="s">
        <v>68</v>
      </c>
      <c r="H758" s="44" t="s">
        <v>43</v>
      </c>
      <c r="I758" s="44" t="s">
        <v>71</v>
      </c>
      <c r="J758" s="44" t="s">
        <v>27</v>
      </c>
      <c r="K758" s="44" t="s">
        <v>27</v>
      </c>
      <c r="L758" s="44" t="s">
        <v>27</v>
      </c>
      <c r="M758" s="44"/>
      <c r="N758" s="44" t="s">
        <v>27</v>
      </c>
      <c r="O758" s="44">
        <v>2</v>
      </c>
      <c r="P758" s="41"/>
      <c r="Q758" s="41">
        <v>39083</v>
      </c>
      <c r="R758" s="44"/>
      <c r="S758" s="44">
        <f t="shared" ca="1" si="11"/>
        <v>81</v>
      </c>
      <c r="T758" s="44"/>
      <c r="U758" s="44"/>
      <c r="V758" s="44"/>
      <c r="W758" s="44" t="s">
        <v>27</v>
      </c>
      <c r="X758" s="44"/>
      <c r="Y758" s="44"/>
      <c r="Z758" s="44"/>
      <c r="AA758" s="44"/>
    </row>
    <row r="759" spans="1:27" x14ac:dyDescent="0.3">
      <c r="A759" s="41">
        <v>44492</v>
      </c>
      <c r="B759" s="42">
        <v>757</v>
      </c>
      <c r="C759" s="43">
        <v>136768</v>
      </c>
      <c r="D759" s="44" t="s">
        <v>34</v>
      </c>
      <c r="E759" s="44" t="s">
        <v>32</v>
      </c>
      <c r="F759" s="44">
        <v>4</v>
      </c>
      <c r="G759" s="44" t="s">
        <v>38</v>
      </c>
      <c r="H759" s="44" t="s">
        <v>43</v>
      </c>
      <c r="I759" s="44" t="s">
        <v>71</v>
      </c>
      <c r="J759" s="44" t="s">
        <v>27</v>
      </c>
      <c r="K759" s="44" t="s">
        <v>27</v>
      </c>
      <c r="L759" s="44" t="s">
        <v>27</v>
      </c>
      <c r="M759" s="44"/>
      <c r="N759" s="44" t="s">
        <v>27</v>
      </c>
      <c r="O759" s="44">
        <v>1</v>
      </c>
      <c r="P759" s="41"/>
      <c r="Q759" s="41">
        <v>39083</v>
      </c>
      <c r="R759" s="44"/>
      <c r="S759" s="44">
        <f t="shared" ca="1" si="11"/>
        <v>97</v>
      </c>
      <c r="T759" s="44"/>
      <c r="U759" s="44"/>
      <c r="V759" s="44"/>
      <c r="W759" s="44" t="s">
        <v>27</v>
      </c>
      <c r="X759" s="44"/>
      <c r="Y759" s="44"/>
      <c r="Z759" s="44"/>
      <c r="AA759" s="44"/>
    </row>
    <row r="760" spans="1:27" x14ac:dyDescent="0.3">
      <c r="A760" s="41">
        <v>44492</v>
      </c>
      <c r="B760" s="42">
        <v>758</v>
      </c>
      <c r="C760" s="43">
        <v>98663</v>
      </c>
      <c r="D760" s="44" t="s">
        <v>31</v>
      </c>
      <c r="E760" s="44" t="s">
        <v>32</v>
      </c>
      <c r="F760" s="44">
        <v>3</v>
      </c>
      <c r="G760" s="44" t="s">
        <v>68</v>
      </c>
      <c r="H760" s="44" t="s">
        <v>43</v>
      </c>
      <c r="I760" s="44" t="s">
        <v>71</v>
      </c>
      <c r="J760" s="44" t="s">
        <v>27</v>
      </c>
      <c r="K760" s="44" t="s">
        <v>27</v>
      </c>
      <c r="L760" s="44" t="s">
        <v>27</v>
      </c>
      <c r="M760" s="44"/>
      <c r="N760" s="44" t="s">
        <v>27</v>
      </c>
      <c r="O760" s="44">
        <v>2</v>
      </c>
      <c r="P760" s="41"/>
      <c r="Q760" s="41">
        <v>37987</v>
      </c>
      <c r="R760" s="44"/>
      <c r="S760" s="44">
        <f t="shared" ca="1" si="11"/>
        <v>59</v>
      </c>
      <c r="T760" s="44"/>
      <c r="U760" s="44"/>
      <c r="V760" s="44"/>
      <c r="W760" s="44" t="s">
        <v>27</v>
      </c>
      <c r="X760" s="44"/>
      <c r="Y760" s="44"/>
      <c r="Z760" s="44"/>
      <c r="AA760" s="44"/>
    </row>
    <row r="761" spans="1:27" x14ac:dyDescent="0.3">
      <c r="A761" s="41">
        <v>44492</v>
      </c>
      <c r="B761" s="42">
        <v>759</v>
      </c>
      <c r="C761" s="43">
        <v>79946</v>
      </c>
      <c r="D761" s="44" t="s">
        <v>34</v>
      </c>
      <c r="E761" s="44" t="s">
        <v>32</v>
      </c>
      <c r="F761" s="44">
        <v>2</v>
      </c>
      <c r="G761" s="44" t="s">
        <v>39</v>
      </c>
      <c r="H761" s="44" t="s">
        <v>43</v>
      </c>
      <c r="I761" s="44" t="s">
        <v>71</v>
      </c>
      <c r="J761" s="44" t="s">
        <v>27</v>
      </c>
      <c r="K761" s="44" t="s">
        <v>27</v>
      </c>
      <c r="L761" s="44" t="s">
        <v>27</v>
      </c>
      <c r="M761" s="44"/>
      <c r="N761" s="44" t="s">
        <v>26</v>
      </c>
      <c r="O761" s="44">
        <v>2</v>
      </c>
      <c r="P761" s="41"/>
      <c r="Q761" s="41">
        <v>36161</v>
      </c>
      <c r="R761" s="44"/>
      <c r="S761" s="44">
        <f t="shared" ca="1" si="11"/>
        <v>97</v>
      </c>
      <c r="T761" s="44"/>
      <c r="U761" s="44"/>
      <c r="V761" s="44"/>
      <c r="W761" s="44" t="s">
        <v>27</v>
      </c>
      <c r="X761" s="44"/>
      <c r="Y761" s="44"/>
      <c r="Z761" s="44"/>
      <c r="AA761" s="44"/>
    </row>
    <row r="762" spans="1:27" x14ac:dyDescent="0.3">
      <c r="A762" s="41">
        <v>44492</v>
      </c>
      <c r="B762" s="42">
        <v>760</v>
      </c>
      <c r="C762" s="43">
        <v>119650</v>
      </c>
      <c r="D762" s="44" t="s">
        <v>34</v>
      </c>
      <c r="E762" s="44" t="s">
        <v>32</v>
      </c>
      <c r="F762" s="44">
        <v>3</v>
      </c>
      <c r="G762" s="44" t="s">
        <v>66</v>
      </c>
      <c r="H762" s="44" t="s">
        <v>43</v>
      </c>
      <c r="I762" s="44" t="s">
        <v>71</v>
      </c>
      <c r="J762" s="44" t="s">
        <v>27</v>
      </c>
      <c r="K762" s="44" t="s">
        <v>27</v>
      </c>
      <c r="L762" s="44" t="s">
        <v>27</v>
      </c>
      <c r="M762" s="44"/>
      <c r="N762" s="44" t="s">
        <v>26</v>
      </c>
      <c r="O762" s="44">
        <v>1</v>
      </c>
      <c r="P762" s="41"/>
      <c r="Q762" s="41">
        <v>36892</v>
      </c>
      <c r="R762" s="44"/>
      <c r="S762" s="44">
        <f t="shared" ca="1" si="11"/>
        <v>67</v>
      </c>
      <c r="T762" s="44"/>
      <c r="U762" s="44"/>
      <c r="V762" s="44"/>
      <c r="W762" s="44" t="s">
        <v>27</v>
      </c>
      <c r="X762" s="44"/>
      <c r="Y762" s="44"/>
      <c r="Z762" s="44"/>
      <c r="AA762" s="44"/>
    </row>
    <row r="763" spans="1:27" x14ac:dyDescent="0.3">
      <c r="A763" s="41">
        <v>44492</v>
      </c>
      <c r="B763" s="42">
        <v>761</v>
      </c>
      <c r="C763" s="43">
        <v>122584</v>
      </c>
      <c r="D763" s="44" t="s">
        <v>34</v>
      </c>
      <c r="E763" s="44" t="s">
        <v>32</v>
      </c>
      <c r="F763" s="44">
        <v>3</v>
      </c>
      <c r="G763" s="44" t="s">
        <v>68</v>
      </c>
      <c r="H763" s="44" t="s">
        <v>43</v>
      </c>
      <c r="I763" s="44" t="s">
        <v>71</v>
      </c>
      <c r="J763" s="44" t="s">
        <v>27</v>
      </c>
      <c r="K763" s="44" t="s">
        <v>27</v>
      </c>
      <c r="L763" s="44" t="s">
        <v>27</v>
      </c>
      <c r="M763" s="44"/>
      <c r="N763" s="44" t="s">
        <v>26</v>
      </c>
      <c r="O763" s="44">
        <v>2</v>
      </c>
      <c r="P763" s="41"/>
      <c r="Q763" s="41">
        <v>43831</v>
      </c>
      <c r="R763" s="44"/>
      <c r="S763" s="44">
        <f t="shared" ca="1" si="11"/>
        <v>64</v>
      </c>
      <c r="T763" s="44"/>
      <c r="U763" s="44"/>
      <c r="V763" s="44"/>
      <c r="W763" s="44" t="s">
        <v>27</v>
      </c>
      <c r="X763" s="44"/>
      <c r="Y763" s="44"/>
      <c r="Z763" s="44"/>
      <c r="AA763" s="44"/>
    </row>
    <row r="764" spans="1:27" x14ac:dyDescent="0.3">
      <c r="A764" s="41">
        <v>44492</v>
      </c>
      <c r="B764" s="42">
        <v>762</v>
      </c>
      <c r="C764" s="43">
        <v>92540</v>
      </c>
      <c r="D764" s="44" t="s">
        <v>34</v>
      </c>
      <c r="E764" s="44" t="s">
        <v>32</v>
      </c>
      <c r="F764" s="44">
        <v>5</v>
      </c>
      <c r="G764" s="44" t="s">
        <v>39</v>
      </c>
      <c r="H764" s="44" t="s">
        <v>43</v>
      </c>
      <c r="I764" s="44" t="s">
        <v>71</v>
      </c>
      <c r="J764" s="44" t="s">
        <v>27</v>
      </c>
      <c r="K764" s="44" t="s">
        <v>27</v>
      </c>
      <c r="L764" s="44" t="s">
        <v>27</v>
      </c>
      <c r="M764" s="44"/>
      <c r="N764" s="44" t="s">
        <v>26</v>
      </c>
      <c r="O764" s="44">
        <v>1</v>
      </c>
      <c r="P764" s="41"/>
      <c r="Q764" s="41">
        <v>35796</v>
      </c>
      <c r="R764" s="44"/>
      <c r="S764" s="44">
        <f t="shared" ca="1" si="11"/>
        <v>71</v>
      </c>
      <c r="T764" s="44"/>
      <c r="U764" s="44"/>
      <c r="V764" s="44"/>
      <c r="W764" s="44" t="s">
        <v>27</v>
      </c>
      <c r="X764" s="44"/>
      <c r="Y764" s="44"/>
      <c r="Z764" s="44"/>
      <c r="AA764" s="44"/>
    </row>
    <row r="765" spans="1:27" x14ac:dyDescent="0.3">
      <c r="A765" s="41">
        <v>44492</v>
      </c>
      <c r="B765" s="42">
        <v>763</v>
      </c>
      <c r="C765" s="43">
        <v>60684</v>
      </c>
      <c r="D765" s="44" t="s">
        <v>31</v>
      </c>
      <c r="E765" s="44" t="s">
        <v>32</v>
      </c>
      <c r="F765" s="44">
        <v>1</v>
      </c>
      <c r="G765" s="44" t="s">
        <v>66</v>
      </c>
      <c r="H765" s="44" t="s">
        <v>43</v>
      </c>
      <c r="I765" s="44" t="s">
        <v>71</v>
      </c>
      <c r="J765" s="44" t="s">
        <v>27</v>
      </c>
      <c r="K765" s="44" t="s">
        <v>27</v>
      </c>
      <c r="L765" s="44" t="s">
        <v>27</v>
      </c>
      <c r="M765" s="44"/>
      <c r="N765" s="44" t="s">
        <v>26</v>
      </c>
      <c r="O765" s="44">
        <v>2</v>
      </c>
      <c r="P765" s="41"/>
      <c r="Q765" s="41">
        <v>43466</v>
      </c>
      <c r="R765" s="44"/>
      <c r="S765" s="44">
        <f t="shared" ca="1" si="11"/>
        <v>90</v>
      </c>
      <c r="T765" s="44"/>
      <c r="U765" s="44"/>
      <c r="V765" s="44"/>
      <c r="W765" s="44" t="s">
        <v>27</v>
      </c>
      <c r="X765" s="44"/>
      <c r="Y765" s="44"/>
      <c r="Z765" s="44"/>
      <c r="AA765" s="44"/>
    </row>
    <row r="766" spans="1:27" x14ac:dyDescent="0.3">
      <c r="A766" s="41">
        <v>44492</v>
      </c>
      <c r="B766" s="42">
        <v>764</v>
      </c>
      <c r="C766" s="43">
        <v>122045</v>
      </c>
      <c r="D766" s="44" t="s">
        <v>31</v>
      </c>
      <c r="E766" s="44" t="s">
        <v>32</v>
      </c>
      <c r="F766" s="44">
        <v>3</v>
      </c>
      <c r="G766" s="44" t="s">
        <v>37</v>
      </c>
      <c r="H766" s="44" t="s">
        <v>43</v>
      </c>
      <c r="I766" s="44" t="s">
        <v>71</v>
      </c>
      <c r="J766" s="44" t="s">
        <v>27</v>
      </c>
      <c r="K766" s="44" t="s">
        <v>27</v>
      </c>
      <c r="L766" s="44" t="s">
        <v>27</v>
      </c>
      <c r="M766" s="44"/>
      <c r="N766" s="44" t="s">
        <v>26</v>
      </c>
      <c r="O766" s="44">
        <v>2</v>
      </c>
      <c r="P766" s="41"/>
      <c r="Q766" s="41">
        <v>41640</v>
      </c>
      <c r="R766" s="44"/>
      <c r="S766" s="44">
        <f t="shared" ca="1" si="11"/>
        <v>66</v>
      </c>
      <c r="T766" s="44"/>
      <c r="U766" s="44"/>
      <c r="V766" s="44"/>
      <c r="W766" s="44" t="s">
        <v>27</v>
      </c>
      <c r="X766" s="44"/>
      <c r="Y766" s="44"/>
      <c r="Z766" s="44"/>
      <c r="AA766" s="44"/>
    </row>
    <row r="767" spans="1:27" x14ac:dyDescent="0.3">
      <c r="A767" s="41">
        <v>44492</v>
      </c>
      <c r="B767" s="42">
        <v>765</v>
      </c>
      <c r="C767" s="43">
        <v>103193</v>
      </c>
      <c r="D767" s="44" t="s">
        <v>31</v>
      </c>
      <c r="E767" s="44" t="s">
        <v>32</v>
      </c>
      <c r="F767" s="44">
        <v>3</v>
      </c>
      <c r="G767" s="44" t="s">
        <v>37</v>
      </c>
      <c r="H767" s="44" t="s">
        <v>43</v>
      </c>
      <c r="I767" s="44" t="s">
        <v>71</v>
      </c>
      <c r="J767" s="44" t="s">
        <v>27</v>
      </c>
      <c r="K767" s="44" t="s">
        <v>27</v>
      </c>
      <c r="L767" s="44" t="s">
        <v>27</v>
      </c>
      <c r="M767" s="44"/>
      <c r="N767" s="44" t="s">
        <v>26</v>
      </c>
      <c r="O767" s="44">
        <v>2</v>
      </c>
      <c r="P767" s="41"/>
      <c r="Q767" s="41">
        <v>42736</v>
      </c>
      <c r="R767" s="44"/>
      <c r="S767" s="44">
        <f t="shared" ca="1" si="11"/>
        <v>100</v>
      </c>
      <c r="T767" s="44"/>
      <c r="U767" s="44"/>
      <c r="V767" s="44"/>
      <c r="W767" s="44" t="s">
        <v>27</v>
      </c>
      <c r="X767" s="44"/>
      <c r="Y767" s="44"/>
      <c r="Z767" s="44"/>
      <c r="AA767" s="44"/>
    </row>
    <row r="768" spans="1:27" x14ac:dyDescent="0.3">
      <c r="A768" s="41">
        <v>44492</v>
      </c>
      <c r="B768" s="42">
        <v>766</v>
      </c>
      <c r="C768" s="43">
        <v>98532</v>
      </c>
      <c r="D768" s="44" t="s">
        <v>31</v>
      </c>
      <c r="E768" s="44" t="s">
        <v>32</v>
      </c>
      <c r="F768" s="44">
        <v>2</v>
      </c>
      <c r="G768" s="44" t="s">
        <v>66</v>
      </c>
      <c r="H768" s="44" t="s">
        <v>43</v>
      </c>
      <c r="I768" s="44" t="s">
        <v>71</v>
      </c>
      <c r="J768" s="44" t="s">
        <v>27</v>
      </c>
      <c r="K768" s="44" t="s">
        <v>27</v>
      </c>
      <c r="L768" s="44" t="s">
        <v>27</v>
      </c>
      <c r="M768" s="44"/>
      <c r="N768" s="44" t="s">
        <v>26</v>
      </c>
      <c r="O768" s="44">
        <v>3</v>
      </c>
      <c r="P768" s="41"/>
      <c r="Q768" s="41">
        <v>39814</v>
      </c>
      <c r="R768" s="44"/>
      <c r="S768" s="44">
        <f t="shared" ca="1" si="11"/>
        <v>93</v>
      </c>
      <c r="T768" s="44"/>
      <c r="U768" s="44"/>
      <c r="V768" s="44"/>
      <c r="W768" s="44" t="s">
        <v>27</v>
      </c>
      <c r="X768" s="44"/>
      <c r="Y768" s="44"/>
      <c r="Z768" s="44"/>
      <c r="AA768" s="44"/>
    </row>
    <row r="769" spans="1:27" x14ac:dyDescent="0.3">
      <c r="A769" s="41">
        <v>44492</v>
      </c>
      <c r="B769" s="42">
        <v>767</v>
      </c>
      <c r="C769" s="43">
        <v>138560</v>
      </c>
      <c r="D769" s="44" t="s">
        <v>31</v>
      </c>
      <c r="E769" s="44" t="s">
        <v>32</v>
      </c>
      <c r="F769" s="44">
        <v>5</v>
      </c>
      <c r="G769" s="44" t="s">
        <v>39</v>
      </c>
      <c r="H769" s="44" t="s">
        <v>43</v>
      </c>
      <c r="I769" s="44" t="s">
        <v>71</v>
      </c>
      <c r="J769" s="44" t="s">
        <v>27</v>
      </c>
      <c r="K769" s="44" t="s">
        <v>27</v>
      </c>
      <c r="L769" s="44" t="s">
        <v>27</v>
      </c>
      <c r="M769" s="44"/>
      <c r="N769" s="44" t="s">
        <v>26</v>
      </c>
      <c r="O769" s="44">
        <v>1</v>
      </c>
      <c r="P769" s="41"/>
      <c r="Q769" s="41">
        <v>36161</v>
      </c>
      <c r="R769" s="44"/>
      <c r="S769" s="44">
        <f t="shared" ca="1" si="11"/>
        <v>77</v>
      </c>
      <c r="T769" s="44"/>
      <c r="U769" s="44"/>
      <c r="V769" s="44"/>
      <c r="W769" s="44" t="s">
        <v>27</v>
      </c>
      <c r="X769" s="44"/>
      <c r="Y769" s="44"/>
      <c r="Z769" s="44"/>
      <c r="AA769" s="44"/>
    </row>
    <row r="770" spans="1:27" x14ac:dyDescent="0.3">
      <c r="A770" s="41">
        <v>44492</v>
      </c>
      <c r="B770" s="42">
        <v>768</v>
      </c>
      <c r="C770" s="43">
        <v>163595</v>
      </c>
      <c r="D770" s="44" t="s">
        <v>34</v>
      </c>
      <c r="E770" s="44" t="s">
        <v>32</v>
      </c>
      <c r="F770" s="44">
        <v>5</v>
      </c>
      <c r="G770" s="44" t="s">
        <v>39</v>
      </c>
      <c r="H770" s="44" t="s">
        <v>43</v>
      </c>
      <c r="I770" s="44" t="s">
        <v>71</v>
      </c>
      <c r="J770" s="44" t="s">
        <v>27</v>
      </c>
      <c r="K770" s="44" t="s">
        <v>27</v>
      </c>
      <c r="L770" s="44" t="s">
        <v>27</v>
      </c>
      <c r="M770" s="44"/>
      <c r="N770" s="44" t="s">
        <v>26</v>
      </c>
      <c r="O770" s="44">
        <v>2</v>
      </c>
      <c r="P770" s="41"/>
      <c r="Q770" s="41">
        <v>41275</v>
      </c>
      <c r="R770" s="44"/>
      <c r="S770" s="44">
        <f t="shared" ca="1" si="11"/>
        <v>90</v>
      </c>
      <c r="T770" s="44"/>
      <c r="U770" s="44"/>
      <c r="V770" s="44"/>
      <c r="W770" s="44" t="s">
        <v>27</v>
      </c>
      <c r="X770" s="44"/>
      <c r="Y770" s="44"/>
      <c r="Z770" s="44"/>
      <c r="AA770" s="44"/>
    </row>
    <row r="771" spans="1:27" x14ac:dyDescent="0.3">
      <c r="A771" s="41">
        <v>44492</v>
      </c>
      <c r="B771" s="42">
        <v>769</v>
      </c>
      <c r="C771" s="43">
        <v>85490</v>
      </c>
      <c r="D771" s="44" t="s">
        <v>34</v>
      </c>
      <c r="E771" s="44" t="s">
        <v>32</v>
      </c>
      <c r="F771" s="44">
        <v>2</v>
      </c>
      <c r="G771" s="44" t="s">
        <v>39</v>
      </c>
      <c r="H771" s="44" t="s">
        <v>43</v>
      </c>
      <c r="I771" s="44" t="s">
        <v>71</v>
      </c>
      <c r="J771" s="44" t="s">
        <v>27</v>
      </c>
      <c r="K771" s="44" t="s">
        <v>27</v>
      </c>
      <c r="L771" s="44" t="s">
        <v>27</v>
      </c>
      <c r="M771" s="44"/>
      <c r="N771" s="44" t="s">
        <v>26</v>
      </c>
      <c r="O771" s="44">
        <v>1</v>
      </c>
      <c r="P771" s="41"/>
      <c r="Q771" s="41">
        <v>41275</v>
      </c>
      <c r="R771" s="44"/>
      <c r="S771" s="44">
        <f t="shared" ca="1" si="11"/>
        <v>77</v>
      </c>
      <c r="T771" s="44"/>
      <c r="U771" s="44"/>
      <c r="V771" s="44"/>
      <c r="W771" s="44" t="s">
        <v>27</v>
      </c>
      <c r="X771" s="44"/>
      <c r="Y771" s="44"/>
      <c r="Z771" s="44"/>
      <c r="AA771" s="44"/>
    </row>
    <row r="772" spans="1:27" x14ac:dyDescent="0.3">
      <c r="A772" s="41">
        <v>44492</v>
      </c>
      <c r="B772" s="42">
        <v>770</v>
      </c>
      <c r="C772" s="43">
        <v>126748</v>
      </c>
      <c r="D772" s="44" t="s">
        <v>31</v>
      </c>
      <c r="E772" s="44" t="s">
        <v>32</v>
      </c>
      <c r="F772" s="44">
        <v>4</v>
      </c>
      <c r="G772" s="44" t="s">
        <v>38</v>
      </c>
      <c r="H772" s="44" t="s">
        <v>43</v>
      </c>
      <c r="I772" s="44" t="s">
        <v>71</v>
      </c>
      <c r="J772" s="44" t="s">
        <v>27</v>
      </c>
      <c r="K772" s="44" t="s">
        <v>27</v>
      </c>
      <c r="L772" s="44" t="s">
        <v>27</v>
      </c>
      <c r="M772" s="44"/>
      <c r="N772" s="44" t="s">
        <v>26</v>
      </c>
      <c r="O772" s="44">
        <v>1</v>
      </c>
      <c r="P772" s="41"/>
      <c r="Q772" s="41">
        <v>36526</v>
      </c>
      <c r="R772" s="44"/>
      <c r="S772" s="44">
        <f t="shared" ref="S772:S835" ca="1" si="12">RANDBETWEEN(50,100)</f>
        <v>74</v>
      </c>
      <c r="T772" s="44"/>
      <c r="U772" s="44"/>
      <c r="V772" s="44"/>
      <c r="W772" s="44" t="s">
        <v>27</v>
      </c>
      <c r="X772" s="44"/>
      <c r="Y772" s="44"/>
      <c r="Z772" s="44"/>
      <c r="AA772" s="44"/>
    </row>
    <row r="773" spans="1:27" x14ac:dyDescent="0.3">
      <c r="A773" s="41">
        <v>44492</v>
      </c>
      <c r="B773" s="42">
        <v>771</v>
      </c>
      <c r="C773" s="43">
        <v>153780</v>
      </c>
      <c r="D773" s="44" t="s">
        <v>31</v>
      </c>
      <c r="E773" s="44" t="s">
        <v>32</v>
      </c>
      <c r="F773" s="44">
        <v>5</v>
      </c>
      <c r="G773" s="44" t="s">
        <v>66</v>
      </c>
      <c r="H773" s="44" t="s">
        <v>43</v>
      </c>
      <c r="I773" s="44" t="s">
        <v>71</v>
      </c>
      <c r="J773" s="44" t="s">
        <v>27</v>
      </c>
      <c r="K773" s="44" t="s">
        <v>27</v>
      </c>
      <c r="L773" s="44" t="s">
        <v>27</v>
      </c>
      <c r="M773" s="44"/>
      <c r="N773" s="44" t="s">
        <v>26</v>
      </c>
      <c r="O773" s="44">
        <v>1</v>
      </c>
      <c r="P773" s="41"/>
      <c r="Q773" s="41">
        <v>37257</v>
      </c>
      <c r="R773" s="44"/>
      <c r="S773" s="44">
        <f t="shared" ca="1" si="12"/>
        <v>69</v>
      </c>
      <c r="T773" s="44"/>
      <c r="U773" s="44"/>
      <c r="V773" s="44"/>
      <c r="W773" s="44" t="s">
        <v>27</v>
      </c>
      <c r="X773" s="44"/>
      <c r="Y773" s="44"/>
      <c r="Z773" s="44"/>
      <c r="AA773" s="44"/>
    </row>
    <row r="774" spans="1:27" x14ac:dyDescent="0.3">
      <c r="A774" s="41">
        <v>44492</v>
      </c>
      <c r="B774" s="42">
        <v>772</v>
      </c>
      <c r="C774" s="43">
        <v>111624</v>
      </c>
      <c r="D774" s="44" t="s">
        <v>34</v>
      </c>
      <c r="E774" s="44" t="s">
        <v>32</v>
      </c>
      <c r="F774" s="44">
        <v>4</v>
      </c>
      <c r="G774" s="44" t="s">
        <v>38</v>
      </c>
      <c r="H774" s="44" t="s">
        <v>43</v>
      </c>
      <c r="I774" s="44" t="s">
        <v>71</v>
      </c>
      <c r="J774" s="44" t="s">
        <v>27</v>
      </c>
      <c r="K774" s="44" t="s">
        <v>27</v>
      </c>
      <c r="L774" s="44" t="s">
        <v>27</v>
      </c>
      <c r="M774" s="44"/>
      <c r="N774" s="44" t="s">
        <v>26</v>
      </c>
      <c r="O774" s="44">
        <v>1</v>
      </c>
      <c r="P774" s="41"/>
      <c r="Q774" s="41">
        <v>39083</v>
      </c>
      <c r="R774" s="44"/>
      <c r="S774" s="44">
        <f t="shared" ca="1" si="12"/>
        <v>77</v>
      </c>
      <c r="T774" s="44"/>
      <c r="U774" s="44"/>
      <c r="V774" s="44"/>
      <c r="W774" s="44" t="s">
        <v>27</v>
      </c>
      <c r="X774" s="44"/>
      <c r="Y774" s="44"/>
      <c r="Z774" s="44"/>
      <c r="AA774" s="44"/>
    </row>
    <row r="775" spans="1:27" x14ac:dyDescent="0.3">
      <c r="A775" s="41">
        <v>44492</v>
      </c>
      <c r="B775" s="42">
        <v>773</v>
      </c>
      <c r="C775" s="43">
        <v>169445</v>
      </c>
      <c r="D775" s="44" t="s">
        <v>31</v>
      </c>
      <c r="E775" s="44" t="s">
        <v>32</v>
      </c>
      <c r="F775" s="44">
        <v>5</v>
      </c>
      <c r="G775" s="44" t="s">
        <v>37</v>
      </c>
      <c r="H775" s="44" t="s">
        <v>43</v>
      </c>
      <c r="I775" s="44" t="s">
        <v>71</v>
      </c>
      <c r="J775" s="44" t="s">
        <v>27</v>
      </c>
      <c r="K775" s="44" t="s">
        <v>27</v>
      </c>
      <c r="L775" s="44" t="s">
        <v>27</v>
      </c>
      <c r="M775" s="44"/>
      <c r="N775" s="44" t="s">
        <v>26</v>
      </c>
      <c r="O775" s="44">
        <v>1</v>
      </c>
      <c r="P775" s="41"/>
      <c r="Q775" s="41">
        <v>41640</v>
      </c>
      <c r="R775" s="44"/>
      <c r="S775" s="44">
        <f t="shared" ca="1" si="12"/>
        <v>72</v>
      </c>
      <c r="T775" s="44"/>
      <c r="U775" s="44"/>
      <c r="V775" s="44"/>
      <c r="W775" s="44" t="s">
        <v>27</v>
      </c>
      <c r="X775" s="44"/>
      <c r="Y775" s="44"/>
      <c r="Z775" s="44"/>
      <c r="AA775" s="44"/>
    </row>
    <row r="776" spans="1:27" x14ac:dyDescent="0.3">
      <c r="A776" s="41">
        <v>44492</v>
      </c>
      <c r="B776" s="42">
        <v>774</v>
      </c>
      <c r="C776" s="43">
        <v>108176</v>
      </c>
      <c r="D776" s="44" t="s">
        <v>31</v>
      </c>
      <c r="E776" s="44" t="s">
        <v>32</v>
      </c>
      <c r="F776" s="44">
        <v>2</v>
      </c>
      <c r="G776" s="44" t="s">
        <v>37</v>
      </c>
      <c r="H776" s="44" t="s">
        <v>43</v>
      </c>
      <c r="I776" s="44" t="s">
        <v>71</v>
      </c>
      <c r="J776" s="44" t="s">
        <v>27</v>
      </c>
      <c r="K776" s="44" t="s">
        <v>27</v>
      </c>
      <c r="L776" s="44" t="s">
        <v>27</v>
      </c>
      <c r="M776" s="44"/>
      <c r="N776" s="44" t="s">
        <v>26</v>
      </c>
      <c r="O776" s="44">
        <v>2</v>
      </c>
      <c r="P776" s="41"/>
      <c r="Q776" s="41">
        <v>42736</v>
      </c>
      <c r="R776" s="44"/>
      <c r="S776" s="44">
        <f t="shared" ca="1" si="12"/>
        <v>82</v>
      </c>
      <c r="T776" s="44"/>
      <c r="U776" s="44"/>
      <c r="V776" s="44"/>
      <c r="W776" s="44" t="s">
        <v>27</v>
      </c>
      <c r="X776" s="44"/>
      <c r="Y776" s="44"/>
      <c r="Z776" s="44"/>
      <c r="AA776" s="44"/>
    </row>
    <row r="777" spans="1:27" x14ac:dyDescent="0.3">
      <c r="A777" s="41">
        <v>44492</v>
      </c>
      <c r="B777" s="42">
        <v>775</v>
      </c>
      <c r="C777" s="43">
        <v>129088</v>
      </c>
      <c r="D777" s="44" t="s">
        <v>31</v>
      </c>
      <c r="E777" s="44" t="s">
        <v>32</v>
      </c>
      <c r="F777" s="44">
        <v>4</v>
      </c>
      <c r="G777" s="44" t="s">
        <v>38</v>
      </c>
      <c r="H777" s="44" t="s">
        <v>43</v>
      </c>
      <c r="I777" s="44" t="s">
        <v>71</v>
      </c>
      <c r="J777" s="44" t="s">
        <v>27</v>
      </c>
      <c r="K777" s="44" t="s">
        <v>27</v>
      </c>
      <c r="L777" s="44" t="s">
        <v>27</v>
      </c>
      <c r="M777" s="44"/>
      <c r="N777" s="44" t="s">
        <v>26</v>
      </c>
      <c r="O777" s="44">
        <v>1</v>
      </c>
      <c r="P777" s="41"/>
      <c r="Q777" s="41">
        <v>43466</v>
      </c>
      <c r="R777" s="44"/>
      <c r="S777" s="44">
        <f t="shared" ca="1" si="12"/>
        <v>74</v>
      </c>
      <c r="T777" s="44"/>
      <c r="U777" s="44"/>
      <c r="V777" s="44"/>
      <c r="W777" s="44" t="s">
        <v>27</v>
      </c>
      <c r="X777" s="44"/>
      <c r="Y777" s="44"/>
      <c r="Z777" s="44"/>
      <c r="AA777" s="44"/>
    </row>
    <row r="778" spans="1:27" x14ac:dyDescent="0.3">
      <c r="A778" s="41">
        <v>44492</v>
      </c>
      <c r="B778" s="42">
        <v>776</v>
      </c>
      <c r="C778" s="43">
        <v>77193</v>
      </c>
      <c r="D778" s="44" t="s">
        <v>31</v>
      </c>
      <c r="E778" s="44" t="s">
        <v>32</v>
      </c>
      <c r="F778" s="44">
        <v>1</v>
      </c>
      <c r="G778" s="44" t="s">
        <v>37</v>
      </c>
      <c r="H778" s="44" t="s">
        <v>43</v>
      </c>
      <c r="I778" s="44" t="s">
        <v>71</v>
      </c>
      <c r="J778" s="44" t="s">
        <v>27</v>
      </c>
      <c r="K778" s="44" t="s">
        <v>27</v>
      </c>
      <c r="L778" s="44" t="s">
        <v>27</v>
      </c>
      <c r="M778" s="44"/>
      <c r="N778" s="44" t="s">
        <v>26</v>
      </c>
      <c r="O778" s="44">
        <v>2</v>
      </c>
      <c r="P778" s="41"/>
      <c r="Q778" s="41">
        <v>41275</v>
      </c>
      <c r="R778" s="44"/>
      <c r="S778" s="44">
        <f t="shared" ca="1" si="12"/>
        <v>83</v>
      </c>
      <c r="T778" s="44"/>
      <c r="U778" s="44"/>
      <c r="V778" s="44"/>
      <c r="W778" s="44" t="s">
        <v>27</v>
      </c>
      <c r="X778" s="44"/>
      <c r="Y778" s="44"/>
      <c r="Z778" s="44"/>
      <c r="AA778" s="44"/>
    </row>
    <row r="779" spans="1:27" x14ac:dyDescent="0.3">
      <c r="A779" s="41">
        <v>44492</v>
      </c>
      <c r="B779" s="42">
        <v>777</v>
      </c>
      <c r="C779" s="43">
        <v>97850</v>
      </c>
      <c r="D779" s="44" t="s">
        <v>34</v>
      </c>
      <c r="E779" s="44" t="s">
        <v>32</v>
      </c>
      <c r="F779" s="44">
        <v>5</v>
      </c>
      <c r="G779" s="44" t="s">
        <v>37</v>
      </c>
      <c r="H779" s="44" t="s">
        <v>43</v>
      </c>
      <c r="I779" s="44" t="s">
        <v>71</v>
      </c>
      <c r="J779" s="44" t="s">
        <v>27</v>
      </c>
      <c r="K779" s="44" t="s">
        <v>27</v>
      </c>
      <c r="L779" s="44" t="s">
        <v>27</v>
      </c>
      <c r="M779" s="44"/>
      <c r="N779" s="44" t="s">
        <v>26</v>
      </c>
      <c r="O779" s="44">
        <v>1</v>
      </c>
      <c r="P779" s="41"/>
      <c r="Q779" s="41">
        <v>42736</v>
      </c>
      <c r="R779" s="44"/>
      <c r="S779" s="44">
        <f t="shared" ca="1" si="12"/>
        <v>65</v>
      </c>
      <c r="T779" s="44"/>
      <c r="U779" s="44"/>
      <c r="V779" s="44"/>
      <c r="W779" s="44" t="s">
        <v>27</v>
      </c>
      <c r="X779" s="44"/>
      <c r="Y779" s="44"/>
      <c r="Z779" s="44"/>
      <c r="AA779" s="44"/>
    </row>
    <row r="780" spans="1:27" x14ac:dyDescent="0.3">
      <c r="A780" s="41">
        <v>44492</v>
      </c>
      <c r="B780" s="42">
        <v>778</v>
      </c>
      <c r="C780" s="43">
        <v>89956</v>
      </c>
      <c r="D780" s="44" t="s">
        <v>31</v>
      </c>
      <c r="E780" s="44" t="s">
        <v>32</v>
      </c>
      <c r="F780" s="44">
        <v>2</v>
      </c>
      <c r="G780" s="44" t="s">
        <v>37</v>
      </c>
      <c r="H780" s="44" t="s">
        <v>43</v>
      </c>
      <c r="I780" s="44" t="s">
        <v>71</v>
      </c>
      <c r="J780" s="44" t="s">
        <v>27</v>
      </c>
      <c r="K780" s="44" t="s">
        <v>27</v>
      </c>
      <c r="L780" s="44" t="s">
        <v>27</v>
      </c>
      <c r="M780" s="44"/>
      <c r="N780" s="44" t="s">
        <v>26</v>
      </c>
      <c r="O780" s="44">
        <v>1</v>
      </c>
      <c r="P780" s="41"/>
      <c r="Q780" s="41">
        <v>43831</v>
      </c>
      <c r="R780" s="44"/>
      <c r="S780" s="44">
        <f t="shared" ca="1" si="12"/>
        <v>69</v>
      </c>
      <c r="T780" s="44"/>
      <c r="U780" s="44"/>
      <c r="V780" s="44"/>
      <c r="W780" s="44" t="s">
        <v>27</v>
      </c>
      <c r="X780" s="44"/>
      <c r="Y780" s="44"/>
      <c r="Z780" s="44"/>
      <c r="AA780" s="44"/>
    </row>
    <row r="781" spans="1:27" x14ac:dyDescent="0.3">
      <c r="A781" s="41">
        <v>44492</v>
      </c>
      <c r="B781" s="42">
        <v>779</v>
      </c>
      <c r="C781" s="43">
        <v>106050</v>
      </c>
      <c r="D781" s="44" t="s">
        <v>31</v>
      </c>
      <c r="E781" s="44" t="s">
        <v>32</v>
      </c>
      <c r="F781" s="44">
        <v>2</v>
      </c>
      <c r="G781" s="44" t="s">
        <v>38</v>
      </c>
      <c r="H781" s="44" t="s">
        <v>43</v>
      </c>
      <c r="I781" s="44" t="s">
        <v>71</v>
      </c>
      <c r="J781" s="44" t="s">
        <v>27</v>
      </c>
      <c r="K781" s="44" t="s">
        <v>27</v>
      </c>
      <c r="L781" s="44" t="s">
        <v>27</v>
      </c>
      <c r="M781" s="44"/>
      <c r="N781" s="44" t="s">
        <v>26</v>
      </c>
      <c r="O781" s="44">
        <v>1</v>
      </c>
      <c r="P781" s="41"/>
      <c r="Q781" s="41">
        <v>39814</v>
      </c>
      <c r="R781" s="44"/>
      <c r="S781" s="44">
        <f t="shared" ca="1" si="12"/>
        <v>64</v>
      </c>
      <c r="T781" s="44"/>
      <c r="U781" s="44"/>
      <c r="V781" s="44"/>
      <c r="W781" s="44" t="s">
        <v>27</v>
      </c>
      <c r="X781" s="44"/>
      <c r="Y781" s="44"/>
      <c r="Z781" s="44"/>
      <c r="AA781" s="44"/>
    </row>
    <row r="782" spans="1:27" x14ac:dyDescent="0.3">
      <c r="A782" s="41">
        <v>44492</v>
      </c>
      <c r="B782" s="42">
        <v>780</v>
      </c>
      <c r="C782" s="43">
        <v>86234</v>
      </c>
      <c r="D782" s="44" t="s">
        <v>34</v>
      </c>
      <c r="E782" s="44" t="s">
        <v>32</v>
      </c>
      <c r="F782" s="44">
        <v>2</v>
      </c>
      <c r="G782" s="44" t="s">
        <v>38</v>
      </c>
      <c r="H782" s="44" t="s">
        <v>43</v>
      </c>
      <c r="I782" s="44" t="s">
        <v>71</v>
      </c>
      <c r="J782" s="44" t="s">
        <v>27</v>
      </c>
      <c r="K782" s="44" t="s">
        <v>27</v>
      </c>
      <c r="L782" s="44" t="s">
        <v>27</v>
      </c>
      <c r="M782" s="44"/>
      <c r="N782" s="44" t="s">
        <v>26</v>
      </c>
      <c r="O782" s="44">
        <v>1</v>
      </c>
      <c r="P782" s="41"/>
      <c r="Q782" s="41">
        <v>37987</v>
      </c>
      <c r="R782" s="44"/>
      <c r="S782" s="44">
        <f t="shared" ca="1" si="12"/>
        <v>71</v>
      </c>
      <c r="T782" s="44"/>
      <c r="U782" s="44"/>
      <c r="V782" s="44"/>
      <c r="W782" s="44" t="s">
        <v>27</v>
      </c>
      <c r="X782" s="44"/>
      <c r="Y782" s="44"/>
      <c r="Z782" s="44"/>
      <c r="AA782" s="44"/>
    </row>
    <row r="783" spans="1:27" x14ac:dyDescent="0.3">
      <c r="A783" s="41">
        <v>44492</v>
      </c>
      <c r="B783" s="42">
        <v>781</v>
      </c>
      <c r="C783" s="43">
        <v>106958</v>
      </c>
      <c r="D783" s="44" t="s">
        <v>31</v>
      </c>
      <c r="E783" s="44" t="s">
        <v>32</v>
      </c>
      <c r="F783" s="44">
        <v>3</v>
      </c>
      <c r="G783" s="44" t="s">
        <v>37</v>
      </c>
      <c r="H783" s="44" t="s">
        <v>43</v>
      </c>
      <c r="I783" s="44" t="s">
        <v>71</v>
      </c>
      <c r="J783" s="44" t="s">
        <v>27</v>
      </c>
      <c r="K783" s="44" t="s">
        <v>27</v>
      </c>
      <c r="L783" s="44" t="s">
        <v>27</v>
      </c>
      <c r="M783" s="44"/>
      <c r="N783" s="44" t="s">
        <v>26</v>
      </c>
      <c r="O783" s="44">
        <v>2</v>
      </c>
      <c r="P783" s="41"/>
      <c r="Q783" s="41">
        <v>40909</v>
      </c>
      <c r="R783" s="44"/>
      <c r="S783" s="44">
        <f t="shared" ca="1" si="12"/>
        <v>71</v>
      </c>
      <c r="T783" s="44"/>
      <c r="U783" s="44"/>
      <c r="V783" s="44"/>
      <c r="W783" s="44" t="s">
        <v>27</v>
      </c>
      <c r="X783" s="44"/>
      <c r="Y783" s="44"/>
      <c r="Z783" s="44"/>
      <c r="AA783" s="44"/>
    </row>
    <row r="784" spans="1:27" x14ac:dyDescent="0.3">
      <c r="A784" s="41">
        <v>44492</v>
      </c>
      <c r="B784" s="42">
        <v>782</v>
      </c>
      <c r="C784" s="43">
        <v>92922</v>
      </c>
      <c r="D784" s="44" t="s">
        <v>31</v>
      </c>
      <c r="E784" s="44" t="s">
        <v>32</v>
      </c>
      <c r="F784" s="44">
        <v>2</v>
      </c>
      <c r="G784" s="44" t="s">
        <v>37</v>
      </c>
      <c r="H784" s="44" t="s">
        <v>43</v>
      </c>
      <c r="I784" s="44" t="s">
        <v>71</v>
      </c>
      <c r="J784" s="44" t="s">
        <v>27</v>
      </c>
      <c r="K784" s="44" t="s">
        <v>27</v>
      </c>
      <c r="L784" s="44" t="s">
        <v>27</v>
      </c>
      <c r="M784" s="44"/>
      <c r="N784" s="44" t="s">
        <v>26</v>
      </c>
      <c r="O784" s="44">
        <v>2</v>
      </c>
      <c r="P784" s="41"/>
      <c r="Q784" s="41">
        <v>42370</v>
      </c>
      <c r="R784" s="44"/>
      <c r="S784" s="44">
        <f t="shared" ca="1" si="12"/>
        <v>76</v>
      </c>
      <c r="T784" s="44"/>
      <c r="U784" s="44"/>
      <c r="V784" s="44"/>
      <c r="W784" s="44" t="s">
        <v>27</v>
      </c>
      <c r="X784" s="44"/>
      <c r="Y784" s="44"/>
      <c r="Z784" s="44"/>
      <c r="AA784" s="44"/>
    </row>
    <row r="785" spans="1:27" x14ac:dyDescent="0.3">
      <c r="A785" s="41">
        <v>44492</v>
      </c>
      <c r="B785" s="42">
        <v>783</v>
      </c>
      <c r="C785" s="43">
        <v>61206</v>
      </c>
      <c r="D785" s="44" t="s">
        <v>31</v>
      </c>
      <c r="E785" s="44" t="s">
        <v>32</v>
      </c>
      <c r="F785" s="44">
        <v>1</v>
      </c>
      <c r="G785" s="44" t="s">
        <v>68</v>
      </c>
      <c r="H785" s="44" t="s">
        <v>43</v>
      </c>
      <c r="I785" s="44" t="s">
        <v>71</v>
      </c>
      <c r="J785" s="44" t="s">
        <v>27</v>
      </c>
      <c r="K785" s="44" t="s">
        <v>27</v>
      </c>
      <c r="L785" s="44" t="s">
        <v>27</v>
      </c>
      <c r="M785" s="44"/>
      <c r="N785" s="44" t="s">
        <v>26</v>
      </c>
      <c r="O785" s="44">
        <v>2</v>
      </c>
      <c r="P785" s="41"/>
      <c r="Q785" s="41">
        <v>35431</v>
      </c>
      <c r="R785" s="44"/>
      <c r="S785" s="44">
        <f t="shared" ca="1" si="12"/>
        <v>75</v>
      </c>
      <c r="T785" s="44"/>
      <c r="U785" s="44"/>
      <c r="V785" s="44"/>
      <c r="W785" s="44" t="s">
        <v>27</v>
      </c>
      <c r="X785" s="44"/>
      <c r="Y785" s="44"/>
      <c r="Z785" s="44"/>
      <c r="AA785" s="44"/>
    </row>
    <row r="786" spans="1:27" x14ac:dyDescent="0.3">
      <c r="A786" s="41">
        <v>44492</v>
      </c>
      <c r="B786" s="42">
        <v>784</v>
      </c>
      <c r="C786" s="43">
        <v>91250</v>
      </c>
      <c r="D786" s="44" t="s">
        <v>31</v>
      </c>
      <c r="E786" s="44" t="s">
        <v>32</v>
      </c>
      <c r="F786" s="44">
        <v>2</v>
      </c>
      <c r="G786" s="44" t="s">
        <v>39</v>
      </c>
      <c r="H786" s="44" t="s">
        <v>43</v>
      </c>
      <c r="I786" s="44" t="s">
        <v>71</v>
      </c>
      <c r="J786" s="44" t="s">
        <v>27</v>
      </c>
      <c r="K786" s="44" t="s">
        <v>27</v>
      </c>
      <c r="L786" s="44" t="s">
        <v>27</v>
      </c>
      <c r="M786" s="44"/>
      <c r="N786" s="44" t="s">
        <v>26</v>
      </c>
      <c r="O786" s="44">
        <v>1</v>
      </c>
      <c r="P786" s="41"/>
      <c r="Q786" s="41">
        <v>36161</v>
      </c>
      <c r="R786" s="44"/>
      <c r="S786" s="44">
        <f t="shared" ca="1" si="12"/>
        <v>88</v>
      </c>
      <c r="T786" s="44"/>
      <c r="U786" s="44"/>
      <c r="V786" s="44"/>
      <c r="W786" s="44" t="s">
        <v>27</v>
      </c>
      <c r="X786" s="44"/>
      <c r="Y786" s="44"/>
      <c r="Z786" s="44"/>
      <c r="AA786" s="44"/>
    </row>
    <row r="787" spans="1:27" x14ac:dyDescent="0.3">
      <c r="A787" s="41">
        <v>44492</v>
      </c>
      <c r="B787" s="42">
        <v>785</v>
      </c>
      <c r="C787" s="43">
        <v>172670</v>
      </c>
      <c r="D787" s="44" t="s">
        <v>31</v>
      </c>
      <c r="E787" s="44" t="s">
        <v>32</v>
      </c>
      <c r="F787" s="44">
        <v>5</v>
      </c>
      <c r="G787" s="44" t="s">
        <v>38</v>
      </c>
      <c r="H787" s="44" t="s">
        <v>43</v>
      </c>
      <c r="I787" s="44" t="s">
        <v>71</v>
      </c>
      <c r="J787" s="44" t="s">
        <v>27</v>
      </c>
      <c r="K787" s="44" t="s">
        <v>27</v>
      </c>
      <c r="L787" s="44" t="s">
        <v>27</v>
      </c>
      <c r="M787" s="44"/>
      <c r="N787" s="44" t="s">
        <v>26</v>
      </c>
      <c r="O787" s="44">
        <v>1</v>
      </c>
      <c r="P787" s="41"/>
      <c r="Q787" s="41">
        <v>38353</v>
      </c>
      <c r="R787" s="44"/>
      <c r="S787" s="44">
        <f t="shared" ca="1" si="12"/>
        <v>81</v>
      </c>
      <c r="T787" s="44"/>
      <c r="U787" s="44"/>
      <c r="V787" s="44"/>
      <c r="W787" s="44" t="s">
        <v>27</v>
      </c>
      <c r="X787" s="44"/>
      <c r="Y787" s="44"/>
      <c r="Z787" s="44"/>
      <c r="AA787" s="44"/>
    </row>
    <row r="788" spans="1:27" x14ac:dyDescent="0.3">
      <c r="A788" s="41">
        <v>44492</v>
      </c>
      <c r="B788" s="42">
        <v>786</v>
      </c>
      <c r="C788" s="43">
        <v>126269</v>
      </c>
      <c r="D788" s="44" t="s">
        <v>31</v>
      </c>
      <c r="E788" s="44" t="s">
        <v>32</v>
      </c>
      <c r="F788" s="44">
        <v>3</v>
      </c>
      <c r="G788" s="44" t="s">
        <v>66</v>
      </c>
      <c r="H788" s="44" t="s">
        <v>43</v>
      </c>
      <c r="I788" s="44" t="s">
        <v>71</v>
      </c>
      <c r="J788" s="44" t="s">
        <v>27</v>
      </c>
      <c r="K788" s="44" t="s">
        <v>27</v>
      </c>
      <c r="L788" s="44" t="s">
        <v>27</v>
      </c>
      <c r="M788" s="44"/>
      <c r="N788" s="44" t="s">
        <v>26</v>
      </c>
      <c r="O788" s="44">
        <v>1</v>
      </c>
      <c r="P788" s="41"/>
      <c r="Q788" s="41">
        <v>42005</v>
      </c>
      <c r="R788" s="44"/>
      <c r="S788" s="44">
        <f t="shared" ca="1" si="12"/>
        <v>94</v>
      </c>
      <c r="T788" s="44"/>
      <c r="U788" s="44"/>
      <c r="V788" s="44"/>
      <c r="W788" s="44" t="s">
        <v>27</v>
      </c>
      <c r="X788" s="44"/>
      <c r="Y788" s="44"/>
      <c r="Z788" s="44"/>
      <c r="AA788" s="44"/>
    </row>
    <row r="789" spans="1:27" x14ac:dyDescent="0.3">
      <c r="A789" s="41">
        <v>44492</v>
      </c>
      <c r="B789" s="42">
        <v>787</v>
      </c>
      <c r="C789" s="43">
        <v>106448</v>
      </c>
      <c r="D789" s="44" t="s">
        <v>31</v>
      </c>
      <c r="E789" s="44" t="s">
        <v>32</v>
      </c>
      <c r="F789" s="44">
        <v>3</v>
      </c>
      <c r="G789" s="44" t="s">
        <v>38</v>
      </c>
      <c r="H789" s="44" t="s">
        <v>43</v>
      </c>
      <c r="I789" s="44" t="s">
        <v>71</v>
      </c>
      <c r="J789" s="44" t="s">
        <v>27</v>
      </c>
      <c r="K789" s="44" t="s">
        <v>27</v>
      </c>
      <c r="L789" s="44" t="s">
        <v>27</v>
      </c>
      <c r="M789" s="44"/>
      <c r="N789" s="44" t="s">
        <v>26</v>
      </c>
      <c r="O789" s="44">
        <v>1</v>
      </c>
      <c r="P789" s="41"/>
      <c r="Q789" s="41">
        <v>33604</v>
      </c>
      <c r="R789" s="44"/>
      <c r="S789" s="44">
        <f t="shared" ca="1" si="12"/>
        <v>72</v>
      </c>
      <c r="T789" s="44"/>
      <c r="U789" s="44"/>
      <c r="V789" s="44"/>
      <c r="W789" s="44" t="s">
        <v>27</v>
      </c>
      <c r="X789" s="44"/>
      <c r="Y789" s="44"/>
      <c r="Z789" s="44"/>
      <c r="AA789" s="44"/>
    </row>
    <row r="790" spans="1:27" x14ac:dyDescent="0.3">
      <c r="A790" s="41">
        <v>44492</v>
      </c>
      <c r="B790" s="42">
        <v>788</v>
      </c>
      <c r="C790" s="43">
        <v>66791</v>
      </c>
      <c r="D790" s="44" t="s">
        <v>31</v>
      </c>
      <c r="E790" s="44" t="s">
        <v>32</v>
      </c>
      <c r="F790" s="44">
        <v>1</v>
      </c>
      <c r="G790" s="44" t="s">
        <v>68</v>
      </c>
      <c r="H790" s="44" t="s">
        <v>43</v>
      </c>
      <c r="I790" s="44" t="s">
        <v>71</v>
      </c>
      <c r="J790" s="44" t="s">
        <v>27</v>
      </c>
      <c r="K790" s="44" t="s">
        <v>27</v>
      </c>
      <c r="L790" s="44" t="s">
        <v>27</v>
      </c>
      <c r="M790" s="44"/>
      <c r="N790" s="44" t="s">
        <v>26</v>
      </c>
      <c r="O790" s="44">
        <v>1</v>
      </c>
      <c r="P790" s="41"/>
      <c r="Q790" s="41">
        <v>42370</v>
      </c>
      <c r="R790" s="44"/>
      <c r="S790" s="44">
        <f t="shared" ca="1" si="12"/>
        <v>100</v>
      </c>
      <c r="T790" s="44"/>
      <c r="U790" s="44"/>
      <c r="V790" s="44"/>
      <c r="W790" s="44" t="s">
        <v>27</v>
      </c>
      <c r="X790" s="44"/>
      <c r="Y790" s="44"/>
      <c r="Z790" s="44"/>
      <c r="AA790" s="44"/>
    </row>
    <row r="791" spans="1:27" x14ac:dyDescent="0.3">
      <c r="A791" s="41">
        <v>44492</v>
      </c>
      <c r="B791" s="42">
        <v>789</v>
      </c>
      <c r="C791" s="43">
        <v>161570</v>
      </c>
      <c r="D791" s="44" t="s">
        <v>31</v>
      </c>
      <c r="E791" s="44" t="s">
        <v>32</v>
      </c>
      <c r="F791" s="44">
        <v>5</v>
      </c>
      <c r="G791" s="44" t="s">
        <v>39</v>
      </c>
      <c r="H791" s="44" t="s">
        <v>43</v>
      </c>
      <c r="I791" s="44" t="s">
        <v>71</v>
      </c>
      <c r="J791" s="44" t="s">
        <v>27</v>
      </c>
      <c r="K791" s="44" t="s">
        <v>27</v>
      </c>
      <c r="L791" s="44" t="s">
        <v>27</v>
      </c>
      <c r="M791" s="44"/>
      <c r="N791" s="44" t="s">
        <v>26</v>
      </c>
      <c r="O791" s="44">
        <v>1</v>
      </c>
      <c r="P791" s="41"/>
      <c r="Q791" s="41">
        <v>37622</v>
      </c>
      <c r="R791" s="44"/>
      <c r="S791" s="44">
        <f t="shared" ca="1" si="12"/>
        <v>53</v>
      </c>
      <c r="T791" s="44"/>
      <c r="U791" s="44"/>
      <c r="V791" s="44"/>
      <c r="W791" s="44" t="s">
        <v>27</v>
      </c>
      <c r="X791" s="44"/>
      <c r="Y791" s="44"/>
      <c r="Z791" s="44"/>
      <c r="AA791" s="44"/>
    </row>
    <row r="792" spans="1:27" x14ac:dyDescent="0.3">
      <c r="A792" s="41">
        <v>44492</v>
      </c>
      <c r="B792" s="42">
        <v>790</v>
      </c>
      <c r="C792" s="43">
        <v>92747</v>
      </c>
      <c r="D792" s="44" t="s">
        <v>31</v>
      </c>
      <c r="E792" s="44" t="s">
        <v>32</v>
      </c>
      <c r="F792" s="44">
        <v>3</v>
      </c>
      <c r="G792" s="44" t="s">
        <v>66</v>
      </c>
      <c r="H792" s="44" t="s">
        <v>43</v>
      </c>
      <c r="I792" s="44" t="s">
        <v>71</v>
      </c>
      <c r="J792" s="44" t="s">
        <v>27</v>
      </c>
      <c r="K792" s="44" t="s">
        <v>27</v>
      </c>
      <c r="L792" s="44" t="s">
        <v>27</v>
      </c>
      <c r="M792" s="44"/>
      <c r="N792" s="44" t="s">
        <v>26</v>
      </c>
      <c r="O792" s="44">
        <v>2</v>
      </c>
      <c r="P792" s="41"/>
      <c r="Q792" s="41">
        <v>43831</v>
      </c>
      <c r="R792" s="44"/>
      <c r="S792" s="44">
        <f t="shared" ca="1" si="12"/>
        <v>64</v>
      </c>
      <c r="T792" s="44"/>
      <c r="U792" s="44"/>
      <c r="V792" s="44"/>
      <c r="W792" s="44" t="s">
        <v>27</v>
      </c>
      <c r="X792" s="44"/>
      <c r="Y792" s="44"/>
      <c r="Z792" s="44"/>
      <c r="AA792" s="44"/>
    </row>
    <row r="793" spans="1:27" x14ac:dyDescent="0.3">
      <c r="A793" s="41">
        <v>44492</v>
      </c>
      <c r="B793" s="42">
        <v>791</v>
      </c>
      <c r="C793" s="43">
        <v>140175</v>
      </c>
      <c r="D793" s="44" t="s">
        <v>34</v>
      </c>
      <c r="E793" s="44" t="s">
        <v>32</v>
      </c>
      <c r="F793" s="44">
        <v>5</v>
      </c>
      <c r="G793" s="44" t="s">
        <v>39</v>
      </c>
      <c r="H793" s="44" t="s">
        <v>43</v>
      </c>
      <c r="I793" s="44" t="s">
        <v>71</v>
      </c>
      <c r="J793" s="44" t="s">
        <v>27</v>
      </c>
      <c r="K793" s="44" t="s">
        <v>27</v>
      </c>
      <c r="L793" s="44" t="s">
        <v>27</v>
      </c>
      <c r="M793" s="44"/>
      <c r="N793" s="44" t="s">
        <v>26</v>
      </c>
      <c r="O793" s="44">
        <v>1</v>
      </c>
      <c r="P793" s="41"/>
      <c r="Q793" s="41">
        <v>36161</v>
      </c>
      <c r="R793" s="44"/>
      <c r="S793" s="44">
        <f t="shared" ca="1" si="12"/>
        <v>70</v>
      </c>
      <c r="T793" s="44"/>
      <c r="U793" s="44"/>
      <c r="V793" s="44"/>
      <c r="W793" s="44" t="s">
        <v>27</v>
      </c>
      <c r="X793" s="44"/>
      <c r="Y793" s="44"/>
      <c r="Z793" s="44"/>
      <c r="AA793" s="44"/>
    </row>
    <row r="794" spans="1:27" x14ac:dyDescent="0.3">
      <c r="A794" s="41">
        <v>44492</v>
      </c>
      <c r="B794" s="42">
        <v>792</v>
      </c>
      <c r="C794" s="43">
        <v>117511</v>
      </c>
      <c r="D794" s="44" t="s">
        <v>34</v>
      </c>
      <c r="E794" s="44" t="s">
        <v>32</v>
      </c>
      <c r="F794" s="44">
        <v>3</v>
      </c>
      <c r="G794" s="44" t="s">
        <v>66</v>
      </c>
      <c r="H794" s="44" t="s">
        <v>43</v>
      </c>
      <c r="I794" s="44" t="s">
        <v>71</v>
      </c>
      <c r="J794" s="44" t="s">
        <v>27</v>
      </c>
      <c r="K794" s="44" t="s">
        <v>27</v>
      </c>
      <c r="L794" s="44" t="s">
        <v>27</v>
      </c>
      <c r="M794" s="44"/>
      <c r="N794" s="44" t="s">
        <v>26</v>
      </c>
      <c r="O794" s="44">
        <v>1</v>
      </c>
      <c r="P794" s="41"/>
      <c r="Q794" s="41">
        <v>34700</v>
      </c>
      <c r="R794" s="44"/>
      <c r="S794" s="44">
        <f t="shared" ca="1" si="12"/>
        <v>65</v>
      </c>
      <c r="T794" s="44"/>
      <c r="U794" s="44"/>
      <c r="V794" s="44"/>
      <c r="W794" s="44" t="s">
        <v>27</v>
      </c>
      <c r="X794" s="44"/>
      <c r="Y794" s="44"/>
      <c r="Z794" s="44"/>
      <c r="AA794" s="44"/>
    </row>
    <row r="795" spans="1:27" x14ac:dyDescent="0.3">
      <c r="A795" s="41">
        <v>44492</v>
      </c>
      <c r="B795" s="42">
        <v>793</v>
      </c>
      <c r="C795" s="43">
        <v>122060</v>
      </c>
      <c r="D795" s="44" t="s">
        <v>34</v>
      </c>
      <c r="E795" s="44" t="s">
        <v>32</v>
      </c>
      <c r="F795" s="44">
        <v>4</v>
      </c>
      <c r="G795" s="44" t="s">
        <v>39</v>
      </c>
      <c r="H795" s="44" t="s">
        <v>43</v>
      </c>
      <c r="I795" s="44" t="s">
        <v>71</v>
      </c>
      <c r="J795" s="44" t="s">
        <v>27</v>
      </c>
      <c r="K795" s="44" t="s">
        <v>27</v>
      </c>
      <c r="L795" s="44" t="s">
        <v>27</v>
      </c>
      <c r="M795" s="44"/>
      <c r="N795" s="44" t="s">
        <v>26</v>
      </c>
      <c r="O795" s="44">
        <v>1</v>
      </c>
      <c r="P795" s="41"/>
      <c r="Q795" s="41">
        <v>43466</v>
      </c>
      <c r="R795" s="44"/>
      <c r="S795" s="44">
        <f t="shared" ca="1" si="12"/>
        <v>66</v>
      </c>
      <c r="T795" s="44"/>
      <c r="U795" s="44"/>
      <c r="V795" s="44"/>
      <c r="W795" s="44" t="s">
        <v>27</v>
      </c>
      <c r="X795" s="44"/>
      <c r="Y795" s="44"/>
      <c r="Z795" s="44"/>
      <c r="AA795" s="44"/>
    </row>
    <row r="796" spans="1:27" x14ac:dyDescent="0.3">
      <c r="A796" s="41">
        <v>44492</v>
      </c>
      <c r="B796" s="42">
        <v>794</v>
      </c>
      <c r="C796" s="43">
        <v>146589</v>
      </c>
      <c r="D796" s="44" t="s">
        <v>34</v>
      </c>
      <c r="E796" s="44" t="s">
        <v>32</v>
      </c>
      <c r="F796" s="44">
        <v>3</v>
      </c>
      <c r="G796" s="44" t="s">
        <v>37</v>
      </c>
      <c r="H796" s="44" t="s">
        <v>43</v>
      </c>
      <c r="I796" s="44" t="s">
        <v>71</v>
      </c>
      <c r="J796" s="44" t="s">
        <v>27</v>
      </c>
      <c r="K796" s="44" t="s">
        <v>27</v>
      </c>
      <c r="L796" s="44" t="s">
        <v>27</v>
      </c>
      <c r="M796" s="44"/>
      <c r="N796" s="44" t="s">
        <v>26</v>
      </c>
      <c r="O796" s="44">
        <v>1</v>
      </c>
      <c r="P796" s="41"/>
      <c r="Q796" s="41">
        <v>43101</v>
      </c>
      <c r="R796" s="44"/>
      <c r="S796" s="44">
        <f t="shared" ca="1" si="12"/>
        <v>72</v>
      </c>
      <c r="T796" s="44"/>
      <c r="U796" s="44"/>
      <c r="V796" s="44"/>
      <c r="W796" s="44" t="s">
        <v>27</v>
      </c>
      <c r="X796" s="44"/>
      <c r="Y796" s="44"/>
      <c r="Z796" s="44"/>
      <c r="AA796" s="44"/>
    </row>
    <row r="797" spans="1:27" x14ac:dyDescent="0.3">
      <c r="A797" s="41">
        <v>44492</v>
      </c>
      <c r="B797" s="42">
        <v>795</v>
      </c>
      <c r="C797" s="43">
        <v>180715</v>
      </c>
      <c r="D797" s="44" t="s">
        <v>34</v>
      </c>
      <c r="E797" s="44" t="s">
        <v>32</v>
      </c>
      <c r="F797" s="44">
        <v>5</v>
      </c>
      <c r="G797" s="44" t="s">
        <v>38</v>
      </c>
      <c r="H797" s="44" t="s">
        <v>43</v>
      </c>
      <c r="I797" s="44" t="s">
        <v>71</v>
      </c>
      <c r="J797" s="44" t="s">
        <v>27</v>
      </c>
      <c r="K797" s="44" t="s">
        <v>27</v>
      </c>
      <c r="L797" s="44" t="s">
        <v>27</v>
      </c>
      <c r="M797" s="44"/>
      <c r="N797" s="44" t="s">
        <v>26</v>
      </c>
      <c r="O797" s="44">
        <v>2</v>
      </c>
      <c r="P797" s="41"/>
      <c r="Q797" s="41">
        <v>43831</v>
      </c>
      <c r="R797" s="44"/>
      <c r="S797" s="44">
        <f t="shared" ca="1" si="12"/>
        <v>65</v>
      </c>
      <c r="T797" s="44"/>
      <c r="U797" s="44"/>
      <c r="V797" s="44"/>
      <c r="W797" s="44" t="s">
        <v>27</v>
      </c>
      <c r="X797" s="44"/>
      <c r="Y797" s="44"/>
      <c r="Z797" s="44"/>
      <c r="AA797" s="44"/>
    </row>
    <row r="798" spans="1:27" x14ac:dyDescent="0.3">
      <c r="A798" s="41">
        <v>44492</v>
      </c>
      <c r="B798" s="42">
        <v>796</v>
      </c>
      <c r="C798" s="43">
        <v>189115</v>
      </c>
      <c r="D798" s="44" t="s">
        <v>31</v>
      </c>
      <c r="E798" s="44" t="s">
        <v>32</v>
      </c>
      <c r="F798" s="44">
        <v>5</v>
      </c>
      <c r="G798" s="44" t="s">
        <v>68</v>
      </c>
      <c r="H798" s="44" t="s">
        <v>43</v>
      </c>
      <c r="I798" s="44" t="s">
        <v>71</v>
      </c>
      <c r="J798" s="44" t="s">
        <v>27</v>
      </c>
      <c r="K798" s="44" t="s">
        <v>27</v>
      </c>
      <c r="L798" s="44" t="s">
        <v>27</v>
      </c>
      <c r="M798" s="44"/>
      <c r="N798" s="44" t="s">
        <v>26</v>
      </c>
      <c r="O798" s="44">
        <v>1</v>
      </c>
      <c r="P798" s="41"/>
      <c r="Q798" s="41">
        <v>36161</v>
      </c>
      <c r="R798" s="44"/>
      <c r="S798" s="44">
        <f t="shared" ca="1" si="12"/>
        <v>81</v>
      </c>
      <c r="T798" s="44"/>
      <c r="U798" s="44"/>
      <c r="V798" s="44"/>
      <c r="W798" s="44" t="s">
        <v>27</v>
      </c>
      <c r="X798" s="44"/>
      <c r="Y798" s="44"/>
      <c r="Z798" s="44"/>
      <c r="AA798" s="44"/>
    </row>
    <row r="799" spans="1:27" x14ac:dyDescent="0.3">
      <c r="A799" s="41">
        <v>44492</v>
      </c>
      <c r="B799" s="42">
        <v>797</v>
      </c>
      <c r="C799" s="43">
        <v>107330</v>
      </c>
      <c r="D799" s="44" t="s">
        <v>31</v>
      </c>
      <c r="E799" s="44" t="s">
        <v>32</v>
      </c>
      <c r="F799" s="44">
        <v>2</v>
      </c>
      <c r="G799" s="44" t="s">
        <v>38</v>
      </c>
      <c r="H799" s="44" t="s">
        <v>43</v>
      </c>
      <c r="I799" s="44" t="s">
        <v>71</v>
      </c>
      <c r="J799" s="44" t="s">
        <v>27</v>
      </c>
      <c r="K799" s="44" t="s">
        <v>27</v>
      </c>
      <c r="L799" s="44" t="s">
        <v>27</v>
      </c>
      <c r="M799" s="44"/>
      <c r="N799" s="44" t="s">
        <v>26</v>
      </c>
      <c r="O799" s="44">
        <v>2</v>
      </c>
      <c r="P799" s="41"/>
      <c r="Q799" s="41">
        <v>37257</v>
      </c>
      <c r="R799" s="44"/>
      <c r="S799" s="44">
        <f t="shared" ca="1" si="12"/>
        <v>87</v>
      </c>
      <c r="T799" s="44"/>
      <c r="U799" s="44"/>
      <c r="V799" s="44"/>
      <c r="W799" s="44" t="s">
        <v>27</v>
      </c>
      <c r="X799" s="44"/>
      <c r="Y799" s="44"/>
      <c r="Z799" s="44"/>
      <c r="AA799" s="44"/>
    </row>
    <row r="800" spans="1:27" x14ac:dyDescent="0.3">
      <c r="A800" s="41">
        <v>44492</v>
      </c>
      <c r="B800" s="42">
        <v>798</v>
      </c>
      <c r="C800" s="43">
        <v>186110</v>
      </c>
      <c r="D800" s="44" t="s">
        <v>34</v>
      </c>
      <c r="E800" s="44" t="s">
        <v>32</v>
      </c>
      <c r="F800" s="44">
        <v>5</v>
      </c>
      <c r="G800" s="44" t="s">
        <v>39</v>
      </c>
      <c r="H800" s="44" t="s">
        <v>43</v>
      </c>
      <c r="I800" s="44" t="s">
        <v>71</v>
      </c>
      <c r="J800" s="44" t="s">
        <v>27</v>
      </c>
      <c r="K800" s="44" t="s">
        <v>27</v>
      </c>
      <c r="L800" s="44" t="s">
        <v>27</v>
      </c>
      <c r="M800" s="44"/>
      <c r="N800" s="44" t="s">
        <v>26</v>
      </c>
      <c r="O800" s="44">
        <v>1</v>
      </c>
      <c r="P800" s="41"/>
      <c r="Q800" s="41">
        <v>34700</v>
      </c>
      <c r="R800" s="44"/>
      <c r="S800" s="44">
        <f t="shared" ca="1" si="12"/>
        <v>73</v>
      </c>
      <c r="T800" s="44"/>
      <c r="U800" s="44"/>
      <c r="V800" s="44"/>
      <c r="W800" s="44" t="s">
        <v>27</v>
      </c>
      <c r="X800" s="44"/>
      <c r="Y800" s="44"/>
      <c r="Z800" s="44"/>
      <c r="AA800" s="44"/>
    </row>
    <row r="801" spans="1:27" x14ac:dyDescent="0.3">
      <c r="A801" s="41">
        <v>44492</v>
      </c>
      <c r="B801" s="42">
        <v>799</v>
      </c>
      <c r="C801" s="43">
        <v>145272</v>
      </c>
      <c r="D801" s="44" t="s">
        <v>34</v>
      </c>
      <c r="E801" s="44" t="s">
        <v>32</v>
      </c>
      <c r="F801" s="44">
        <v>4</v>
      </c>
      <c r="G801" s="44" t="s">
        <v>38</v>
      </c>
      <c r="H801" s="44" t="s">
        <v>43</v>
      </c>
      <c r="I801" s="44" t="s">
        <v>71</v>
      </c>
      <c r="J801" s="44" t="s">
        <v>27</v>
      </c>
      <c r="K801" s="44" t="s">
        <v>27</v>
      </c>
      <c r="L801" s="44" t="s">
        <v>27</v>
      </c>
      <c r="M801" s="44"/>
      <c r="N801" s="44" t="s">
        <v>26</v>
      </c>
      <c r="O801" s="44">
        <v>1</v>
      </c>
      <c r="P801" s="41"/>
      <c r="Q801" s="41">
        <v>38718</v>
      </c>
      <c r="R801" s="44"/>
      <c r="S801" s="44">
        <f t="shared" ca="1" si="12"/>
        <v>53</v>
      </c>
      <c r="T801" s="44"/>
      <c r="U801" s="44"/>
      <c r="V801" s="44"/>
      <c r="W801" s="44" t="s">
        <v>27</v>
      </c>
      <c r="X801" s="44"/>
      <c r="Y801" s="44"/>
      <c r="Z801" s="44"/>
      <c r="AA801" s="44"/>
    </row>
    <row r="802" spans="1:27" x14ac:dyDescent="0.3">
      <c r="A802" s="41">
        <v>44492</v>
      </c>
      <c r="B802" s="42">
        <v>800</v>
      </c>
      <c r="C802" s="43">
        <v>87739</v>
      </c>
      <c r="D802" s="44" t="s">
        <v>34</v>
      </c>
      <c r="E802" s="44" t="s">
        <v>32</v>
      </c>
      <c r="F802" s="44">
        <v>3</v>
      </c>
      <c r="G802" s="44" t="s">
        <v>37</v>
      </c>
      <c r="H802" s="44" t="s">
        <v>43</v>
      </c>
      <c r="I802" s="44" t="s">
        <v>71</v>
      </c>
      <c r="J802" s="44" t="s">
        <v>27</v>
      </c>
      <c r="K802" s="44" t="s">
        <v>27</v>
      </c>
      <c r="L802" s="44" t="s">
        <v>27</v>
      </c>
      <c r="M802" s="44"/>
      <c r="N802" s="44" t="s">
        <v>26</v>
      </c>
      <c r="O802" s="44">
        <v>2</v>
      </c>
      <c r="P802" s="41"/>
      <c r="Q802" s="41">
        <v>36161</v>
      </c>
      <c r="R802" s="44"/>
      <c r="S802" s="44">
        <f t="shared" ca="1" si="12"/>
        <v>88</v>
      </c>
      <c r="T802" s="44"/>
      <c r="U802" s="44"/>
      <c r="V802" s="44"/>
      <c r="W802" s="44" t="s">
        <v>27</v>
      </c>
      <c r="X802" s="44"/>
      <c r="Y802" s="44"/>
      <c r="Z802" s="44"/>
      <c r="AA802" s="44"/>
    </row>
    <row r="803" spans="1:27" x14ac:dyDescent="0.3">
      <c r="A803" s="41">
        <v>44492</v>
      </c>
      <c r="B803" s="42">
        <v>801</v>
      </c>
      <c r="C803" s="43">
        <v>146044</v>
      </c>
      <c r="D803" s="44" t="s">
        <v>31</v>
      </c>
      <c r="E803" s="44" t="s">
        <v>32</v>
      </c>
      <c r="F803" s="44">
        <v>4</v>
      </c>
      <c r="G803" s="44" t="s">
        <v>68</v>
      </c>
      <c r="H803" s="44" t="s">
        <v>43</v>
      </c>
      <c r="I803" s="44" t="s">
        <v>71</v>
      </c>
      <c r="J803" s="44" t="s">
        <v>27</v>
      </c>
      <c r="K803" s="44" t="s">
        <v>27</v>
      </c>
      <c r="L803" s="44" t="s">
        <v>27</v>
      </c>
      <c r="M803" s="44"/>
      <c r="N803" s="44" t="s">
        <v>26</v>
      </c>
      <c r="O803" s="44">
        <v>1</v>
      </c>
      <c r="P803" s="41"/>
      <c r="Q803" s="41">
        <v>43466</v>
      </c>
      <c r="R803" s="44"/>
      <c r="S803" s="44">
        <f t="shared" ca="1" si="12"/>
        <v>70</v>
      </c>
      <c r="T803" s="44"/>
      <c r="U803" s="44"/>
      <c r="V803" s="44"/>
      <c r="W803" s="44" t="s">
        <v>27</v>
      </c>
      <c r="X803" s="44"/>
      <c r="Y803" s="44"/>
      <c r="Z803" s="44"/>
      <c r="AA803" s="44"/>
    </row>
    <row r="804" spans="1:27" x14ac:dyDescent="0.3">
      <c r="A804" s="41">
        <v>44492</v>
      </c>
      <c r="B804" s="42">
        <v>802</v>
      </c>
      <c r="C804" s="43">
        <v>69363</v>
      </c>
      <c r="D804" s="44" t="s">
        <v>34</v>
      </c>
      <c r="E804" s="44" t="s">
        <v>32</v>
      </c>
      <c r="F804" s="44">
        <v>1</v>
      </c>
      <c r="G804" s="44" t="s">
        <v>37</v>
      </c>
      <c r="H804" s="44" t="s">
        <v>43</v>
      </c>
      <c r="I804" s="44" t="s">
        <v>71</v>
      </c>
      <c r="J804" s="44" t="s">
        <v>27</v>
      </c>
      <c r="K804" s="44" t="s">
        <v>27</v>
      </c>
      <c r="L804" s="44" t="s">
        <v>27</v>
      </c>
      <c r="M804" s="44"/>
      <c r="N804" s="44" t="s">
        <v>26</v>
      </c>
      <c r="O804" s="44">
        <v>2</v>
      </c>
      <c r="P804" s="41"/>
      <c r="Q804" s="41">
        <v>39814</v>
      </c>
      <c r="R804" s="44"/>
      <c r="S804" s="44">
        <f t="shared" ca="1" si="12"/>
        <v>89</v>
      </c>
      <c r="T804" s="44"/>
      <c r="U804" s="44"/>
      <c r="V804" s="44"/>
      <c r="W804" s="44" t="s">
        <v>27</v>
      </c>
      <c r="X804" s="44"/>
      <c r="Y804" s="44"/>
      <c r="Z804" s="44"/>
      <c r="AA804" s="44"/>
    </row>
    <row r="805" spans="1:27" x14ac:dyDescent="0.3">
      <c r="A805" s="41">
        <v>44492</v>
      </c>
      <c r="B805" s="42">
        <v>803</v>
      </c>
      <c r="C805" s="43">
        <v>132884</v>
      </c>
      <c r="D805" s="44" t="s">
        <v>31</v>
      </c>
      <c r="E805" s="44" t="s">
        <v>32</v>
      </c>
      <c r="F805" s="44">
        <v>3</v>
      </c>
      <c r="G805" s="44" t="s">
        <v>38</v>
      </c>
      <c r="H805" s="44" t="s">
        <v>43</v>
      </c>
      <c r="I805" s="44" t="s">
        <v>71</v>
      </c>
      <c r="J805" s="44" t="s">
        <v>27</v>
      </c>
      <c r="K805" s="44" t="s">
        <v>27</v>
      </c>
      <c r="L805" s="44" t="s">
        <v>27</v>
      </c>
      <c r="M805" s="44"/>
      <c r="N805" s="44" t="s">
        <v>26</v>
      </c>
      <c r="O805" s="44">
        <v>3</v>
      </c>
      <c r="P805" s="41"/>
      <c r="Q805" s="41">
        <v>37987</v>
      </c>
      <c r="R805" s="44"/>
      <c r="S805" s="44">
        <f t="shared" ca="1" si="12"/>
        <v>67</v>
      </c>
      <c r="T805" s="44"/>
      <c r="U805" s="44"/>
      <c r="V805" s="44"/>
      <c r="W805" s="44" t="s">
        <v>27</v>
      </c>
      <c r="X805" s="44"/>
      <c r="Y805" s="44"/>
      <c r="Z805" s="44"/>
      <c r="AA805" s="44"/>
    </row>
    <row r="806" spans="1:27" x14ac:dyDescent="0.3">
      <c r="A806" s="41">
        <v>44492</v>
      </c>
      <c r="B806" s="42">
        <v>804</v>
      </c>
      <c r="C806" s="43">
        <v>90530</v>
      </c>
      <c r="D806" s="44" t="s">
        <v>34</v>
      </c>
      <c r="E806" s="44" t="s">
        <v>32</v>
      </c>
      <c r="F806" s="44">
        <v>5</v>
      </c>
      <c r="G806" s="44" t="s">
        <v>68</v>
      </c>
      <c r="H806" s="44" t="s">
        <v>43</v>
      </c>
      <c r="I806" s="44" t="s">
        <v>71</v>
      </c>
      <c r="J806" s="44" t="s">
        <v>27</v>
      </c>
      <c r="K806" s="44" t="s">
        <v>27</v>
      </c>
      <c r="L806" s="44" t="s">
        <v>27</v>
      </c>
      <c r="M806" s="44"/>
      <c r="N806" s="44" t="s">
        <v>26</v>
      </c>
      <c r="O806" s="44">
        <v>1</v>
      </c>
      <c r="P806" s="41"/>
      <c r="Q806" s="41">
        <v>35065</v>
      </c>
      <c r="R806" s="44"/>
      <c r="S806" s="44">
        <f t="shared" ca="1" si="12"/>
        <v>74</v>
      </c>
      <c r="T806" s="44"/>
      <c r="U806" s="44"/>
      <c r="V806" s="44"/>
      <c r="W806" s="44" t="s">
        <v>27</v>
      </c>
      <c r="X806" s="44"/>
      <c r="Y806" s="44"/>
      <c r="Z806" s="44"/>
      <c r="AA806" s="44"/>
    </row>
    <row r="807" spans="1:27" x14ac:dyDescent="0.3">
      <c r="A807" s="41">
        <v>44492</v>
      </c>
      <c r="B807" s="42">
        <v>805</v>
      </c>
      <c r="C807" s="43">
        <v>84112</v>
      </c>
      <c r="D807" s="44" t="s">
        <v>31</v>
      </c>
      <c r="E807" s="44" t="s">
        <v>32</v>
      </c>
      <c r="F807" s="44">
        <v>2</v>
      </c>
      <c r="G807" s="44" t="s">
        <v>37</v>
      </c>
      <c r="H807" s="44" t="s">
        <v>43</v>
      </c>
      <c r="I807" s="44" t="s">
        <v>71</v>
      </c>
      <c r="J807" s="44" t="s">
        <v>27</v>
      </c>
      <c r="K807" s="44" t="s">
        <v>27</v>
      </c>
      <c r="L807" s="44" t="s">
        <v>27</v>
      </c>
      <c r="M807" s="44"/>
      <c r="N807" s="44" t="s">
        <v>26</v>
      </c>
      <c r="O807" s="44">
        <v>1</v>
      </c>
      <c r="P807" s="41"/>
      <c r="Q807" s="41">
        <v>37622</v>
      </c>
      <c r="R807" s="44"/>
      <c r="S807" s="44">
        <f t="shared" ca="1" si="12"/>
        <v>95</v>
      </c>
      <c r="T807" s="44"/>
      <c r="U807" s="44"/>
      <c r="V807" s="44"/>
      <c r="W807" s="44" t="s">
        <v>27</v>
      </c>
      <c r="X807" s="44"/>
      <c r="Y807" s="44"/>
      <c r="Z807" s="44"/>
      <c r="AA807" s="44"/>
    </row>
    <row r="808" spans="1:27" x14ac:dyDescent="0.3">
      <c r="A808" s="41">
        <v>44492</v>
      </c>
      <c r="B808" s="42">
        <v>806</v>
      </c>
      <c r="C808" s="43">
        <v>86668</v>
      </c>
      <c r="D808" s="44" t="s">
        <v>31</v>
      </c>
      <c r="E808" s="44" t="s">
        <v>32</v>
      </c>
      <c r="F808" s="44">
        <v>2</v>
      </c>
      <c r="G808" s="44" t="s">
        <v>68</v>
      </c>
      <c r="H808" s="44" t="s">
        <v>43</v>
      </c>
      <c r="I808" s="44" t="s">
        <v>71</v>
      </c>
      <c r="J808" s="44" t="s">
        <v>27</v>
      </c>
      <c r="K808" s="44" t="s">
        <v>27</v>
      </c>
      <c r="L808" s="44" t="s">
        <v>27</v>
      </c>
      <c r="M808" s="44"/>
      <c r="N808" s="44" t="s">
        <v>26</v>
      </c>
      <c r="O808" s="44">
        <v>1</v>
      </c>
      <c r="P808" s="41"/>
      <c r="Q808" s="41">
        <v>42370</v>
      </c>
      <c r="R808" s="44"/>
      <c r="S808" s="44">
        <f t="shared" ca="1" si="12"/>
        <v>72</v>
      </c>
      <c r="T808" s="44"/>
      <c r="U808" s="44"/>
      <c r="V808" s="44"/>
      <c r="W808" s="44" t="s">
        <v>27</v>
      </c>
      <c r="X808" s="44"/>
      <c r="Y808" s="44"/>
      <c r="Z808" s="44"/>
      <c r="AA808" s="44"/>
    </row>
    <row r="809" spans="1:27" x14ac:dyDescent="0.3">
      <c r="A809" s="41">
        <v>44492</v>
      </c>
      <c r="B809" s="42">
        <v>807</v>
      </c>
      <c r="C809" s="43">
        <v>169220</v>
      </c>
      <c r="D809" s="44" t="s">
        <v>34</v>
      </c>
      <c r="E809" s="44" t="s">
        <v>32</v>
      </c>
      <c r="F809" s="44">
        <v>5</v>
      </c>
      <c r="G809" s="44" t="s">
        <v>68</v>
      </c>
      <c r="H809" s="44" t="s">
        <v>43</v>
      </c>
      <c r="I809" s="44" t="s">
        <v>71</v>
      </c>
      <c r="J809" s="44" t="s">
        <v>27</v>
      </c>
      <c r="K809" s="44" t="s">
        <v>27</v>
      </c>
      <c r="L809" s="44" t="s">
        <v>27</v>
      </c>
      <c r="M809" s="44"/>
      <c r="N809" s="44" t="s">
        <v>26</v>
      </c>
      <c r="O809" s="44">
        <v>1</v>
      </c>
      <c r="P809" s="41"/>
      <c r="Q809" s="41">
        <v>42005</v>
      </c>
      <c r="R809" s="44"/>
      <c r="S809" s="44">
        <f t="shared" ca="1" si="12"/>
        <v>85</v>
      </c>
      <c r="T809" s="44"/>
      <c r="U809" s="44"/>
      <c r="V809" s="44"/>
      <c r="W809" s="44" t="s">
        <v>27</v>
      </c>
      <c r="X809" s="44"/>
      <c r="Y809" s="44"/>
      <c r="Z809" s="44"/>
      <c r="AA809" s="44"/>
    </row>
    <row r="810" spans="1:27" x14ac:dyDescent="0.3">
      <c r="A810" s="41">
        <v>44492</v>
      </c>
      <c r="B810" s="42">
        <v>808</v>
      </c>
      <c r="C810" s="43">
        <v>62636</v>
      </c>
      <c r="D810" s="44" t="s">
        <v>34</v>
      </c>
      <c r="E810" s="44" t="s">
        <v>32</v>
      </c>
      <c r="F810" s="44">
        <v>1</v>
      </c>
      <c r="G810" s="44" t="s">
        <v>68</v>
      </c>
      <c r="H810" s="44" t="s">
        <v>43</v>
      </c>
      <c r="I810" s="44" t="s">
        <v>71</v>
      </c>
      <c r="J810" s="44" t="s">
        <v>27</v>
      </c>
      <c r="K810" s="44" t="s">
        <v>27</v>
      </c>
      <c r="L810" s="44" t="s">
        <v>27</v>
      </c>
      <c r="M810" s="44"/>
      <c r="N810" s="44" t="s">
        <v>26</v>
      </c>
      <c r="O810" s="44">
        <v>2</v>
      </c>
      <c r="P810" s="41"/>
      <c r="Q810" s="41">
        <v>35065</v>
      </c>
      <c r="R810" s="44"/>
      <c r="S810" s="44">
        <f t="shared" ca="1" si="12"/>
        <v>71</v>
      </c>
      <c r="T810" s="44"/>
      <c r="U810" s="44"/>
      <c r="V810" s="44"/>
      <c r="W810" s="44" t="s">
        <v>27</v>
      </c>
      <c r="X810" s="44"/>
      <c r="Y810" s="44"/>
      <c r="Z810" s="44"/>
      <c r="AA810" s="44"/>
    </row>
    <row r="811" spans="1:27" x14ac:dyDescent="0.3">
      <c r="A811" s="41">
        <v>44492</v>
      </c>
      <c r="B811" s="42">
        <v>809</v>
      </c>
      <c r="C811" s="43">
        <v>103316</v>
      </c>
      <c r="D811" s="44" t="s">
        <v>31</v>
      </c>
      <c r="E811" s="44" t="s">
        <v>32</v>
      </c>
      <c r="F811" s="44">
        <v>2</v>
      </c>
      <c r="G811" s="44" t="s">
        <v>68</v>
      </c>
      <c r="H811" s="44" t="s">
        <v>43</v>
      </c>
      <c r="I811" s="44" t="s">
        <v>71</v>
      </c>
      <c r="J811" s="44" t="s">
        <v>27</v>
      </c>
      <c r="K811" s="44" t="s">
        <v>27</v>
      </c>
      <c r="L811" s="44" t="s">
        <v>27</v>
      </c>
      <c r="M811" s="44"/>
      <c r="N811" s="44" t="s">
        <v>26</v>
      </c>
      <c r="O811" s="44">
        <v>3</v>
      </c>
      <c r="P811" s="41"/>
      <c r="Q811" s="41">
        <v>37987</v>
      </c>
      <c r="R811" s="44"/>
      <c r="S811" s="44">
        <f t="shared" ca="1" si="12"/>
        <v>91</v>
      </c>
      <c r="T811" s="44"/>
      <c r="U811" s="44"/>
      <c r="V811" s="44"/>
      <c r="W811" s="44" t="s">
        <v>27</v>
      </c>
      <c r="X811" s="44"/>
      <c r="Y811" s="44"/>
      <c r="Z811" s="44"/>
      <c r="AA811" s="44"/>
    </row>
    <row r="812" spans="1:27" x14ac:dyDescent="0.3">
      <c r="A812" s="41">
        <v>44492</v>
      </c>
      <c r="B812" s="42">
        <v>810</v>
      </c>
      <c r="C812" s="43">
        <v>92462</v>
      </c>
      <c r="D812" s="44" t="s">
        <v>31</v>
      </c>
      <c r="E812" s="44" t="s">
        <v>32</v>
      </c>
      <c r="F812" s="44">
        <v>3</v>
      </c>
      <c r="G812" s="44" t="s">
        <v>68</v>
      </c>
      <c r="H812" s="44" t="s">
        <v>43</v>
      </c>
      <c r="I812" s="44" t="s">
        <v>71</v>
      </c>
      <c r="J812" s="44" t="s">
        <v>27</v>
      </c>
      <c r="K812" s="44" t="s">
        <v>27</v>
      </c>
      <c r="L812" s="44" t="s">
        <v>27</v>
      </c>
      <c r="M812" s="44"/>
      <c r="N812" s="44" t="s">
        <v>26</v>
      </c>
      <c r="O812" s="44">
        <v>3</v>
      </c>
      <c r="P812" s="41"/>
      <c r="Q812" s="41">
        <v>35796</v>
      </c>
      <c r="R812" s="44"/>
      <c r="S812" s="44">
        <f t="shared" ca="1" si="12"/>
        <v>65</v>
      </c>
      <c r="T812" s="44"/>
      <c r="U812" s="44"/>
      <c r="V812" s="44"/>
      <c r="W812" s="44" t="s">
        <v>27</v>
      </c>
      <c r="X812" s="44"/>
      <c r="Y812" s="44"/>
      <c r="Z812" s="44"/>
      <c r="AA812" s="44"/>
    </row>
    <row r="813" spans="1:27" x14ac:dyDescent="0.3">
      <c r="A813" s="41">
        <v>44492</v>
      </c>
      <c r="B813" s="42">
        <v>811</v>
      </c>
      <c r="C813" s="43">
        <v>63585</v>
      </c>
      <c r="D813" s="44" t="s">
        <v>31</v>
      </c>
      <c r="E813" s="44" t="s">
        <v>32</v>
      </c>
      <c r="F813" s="44">
        <v>1</v>
      </c>
      <c r="G813" s="44" t="s">
        <v>68</v>
      </c>
      <c r="H813" s="44" t="s">
        <v>43</v>
      </c>
      <c r="I813" s="44" t="s">
        <v>71</v>
      </c>
      <c r="J813" s="44" t="s">
        <v>27</v>
      </c>
      <c r="K813" s="44" t="s">
        <v>27</v>
      </c>
      <c r="L813" s="44" t="s">
        <v>27</v>
      </c>
      <c r="M813" s="44"/>
      <c r="N813" s="44" t="s">
        <v>26</v>
      </c>
      <c r="O813" s="44">
        <v>2</v>
      </c>
      <c r="P813" s="41"/>
      <c r="Q813" s="41">
        <v>38718</v>
      </c>
      <c r="R813" s="44"/>
      <c r="S813" s="44">
        <f t="shared" ca="1" si="12"/>
        <v>63</v>
      </c>
      <c r="T813" s="44"/>
      <c r="U813" s="44"/>
      <c r="V813" s="44"/>
      <c r="W813" s="44" t="s">
        <v>27</v>
      </c>
      <c r="X813" s="44"/>
      <c r="Y813" s="44"/>
      <c r="Z813" s="44"/>
      <c r="AA813" s="44"/>
    </row>
    <row r="814" spans="1:27" x14ac:dyDescent="0.3">
      <c r="A814" s="41">
        <v>44492</v>
      </c>
      <c r="B814" s="42">
        <v>812</v>
      </c>
      <c r="C814" s="43">
        <v>102445</v>
      </c>
      <c r="D814" s="44" t="s">
        <v>34</v>
      </c>
      <c r="E814" s="44" t="s">
        <v>65</v>
      </c>
      <c r="F814" s="44">
        <v>3</v>
      </c>
      <c r="G814" s="44" t="s">
        <v>39</v>
      </c>
      <c r="H814" s="44" t="s">
        <v>43</v>
      </c>
      <c r="I814" s="44" t="s">
        <v>71</v>
      </c>
      <c r="J814" s="44" t="s">
        <v>27</v>
      </c>
      <c r="K814" s="44" t="s">
        <v>27</v>
      </c>
      <c r="L814" s="44" t="s">
        <v>27</v>
      </c>
      <c r="M814" s="44"/>
      <c r="N814" s="44" t="s">
        <v>26</v>
      </c>
      <c r="O814" s="44">
        <v>2</v>
      </c>
      <c r="P814" s="41"/>
      <c r="Q814" s="41">
        <v>43831</v>
      </c>
      <c r="R814" s="44"/>
      <c r="S814" s="44">
        <f t="shared" ca="1" si="12"/>
        <v>63</v>
      </c>
      <c r="T814" s="44"/>
      <c r="U814" s="44"/>
      <c r="V814" s="44"/>
      <c r="W814" s="44" t="s">
        <v>27</v>
      </c>
      <c r="X814" s="44"/>
      <c r="Y814" s="44"/>
      <c r="Z814" s="44"/>
      <c r="AA814" s="44"/>
    </row>
    <row r="815" spans="1:27" x14ac:dyDescent="0.3">
      <c r="A815" s="41">
        <v>44492</v>
      </c>
      <c r="B815" s="42">
        <v>813</v>
      </c>
      <c r="C815" s="43">
        <v>193415</v>
      </c>
      <c r="D815" s="44" t="s">
        <v>31</v>
      </c>
      <c r="E815" s="44" t="s">
        <v>65</v>
      </c>
      <c r="F815" s="44">
        <v>5</v>
      </c>
      <c r="G815" s="44" t="s">
        <v>38</v>
      </c>
      <c r="H815" s="44" t="s">
        <v>43</v>
      </c>
      <c r="I815" s="44" t="s">
        <v>71</v>
      </c>
      <c r="J815" s="44" t="s">
        <v>27</v>
      </c>
      <c r="K815" s="44" t="s">
        <v>27</v>
      </c>
      <c r="L815" s="44" t="s">
        <v>27</v>
      </c>
      <c r="M815" s="44"/>
      <c r="N815" s="44" t="s">
        <v>26</v>
      </c>
      <c r="O815" s="44">
        <v>1</v>
      </c>
      <c r="P815" s="41"/>
      <c r="Q815" s="41">
        <v>35796</v>
      </c>
      <c r="R815" s="44"/>
      <c r="S815" s="44">
        <f t="shared" ca="1" si="12"/>
        <v>76</v>
      </c>
      <c r="T815" s="44"/>
      <c r="U815" s="44"/>
      <c r="V815" s="44"/>
      <c r="W815" s="44" t="s">
        <v>27</v>
      </c>
      <c r="X815" s="44"/>
      <c r="Y815" s="44"/>
      <c r="Z815" s="44"/>
      <c r="AA815" s="44"/>
    </row>
    <row r="816" spans="1:27" x14ac:dyDescent="0.3">
      <c r="A816" s="41">
        <v>44492</v>
      </c>
      <c r="B816" s="42">
        <v>814</v>
      </c>
      <c r="C816" s="43">
        <v>86720</v>
      </c>
      <c r="D816" s="44" t="s">
        <v>34</v>
      </c>
      <c r="E816" s="44" t="s">
        <v>65</v>
      </c>
      <c r="F816" s="44">
        <v>4</v>
      </c>
      <c r="G816" s="44" t="s">
        <v>66</v>
      </c>
      <c r="H816" s="44" t="s">
        <v>43</v>
      </c>
      <c r="I816" s="44" t="s">
        <v>71</v>
      </c>
      <c r="J816" s="44" t="s">
        <v>27</v>
      </c>
      <c r="K816" s="44" t="s">
        <v>27</v>
      </c>
      <c r="L816" s="44" t="s">
        <v>27</v>
      </c>
      <c r="M816" s="44"/>
      <c r="N816" s="44" t="s">
        <v>26</v>
      </c>
      <c r="O816" s="44">
        <v>1</v>
      </c>
      <c r="P816" s="41"/>
      <c r="Q816" s="41">
        <v>42370</v>
      </c>
      <c r="R816" s="44"/>
      <c r="S816" s="44">
        <f t="shared" ca="1" si="12"/>
        <v>68</v>
      </c>
      <c r="T816" s="44"/>
      <c r="U816" s="44"/>
      <c r="V816" s="44"/>
      <c r="W816" s="44" t="s">
        <v>27</v>
      </c>
      <c r="X816" s="44"/>
      <c r="Y816" s="44"/>
      <c r="Z816" s="44"/>
      <c r="AA816" s="44"/>
    </row>
    <row r="817" spans="1:27" x14ac:dyDescent="0.3">
      <c r="A817" s="41">
        <v>44492</v>
      </c>
      <c r="B817" s="42">
        <v>815</v>
      </c>
      <c r="C817" s="43">
        <v>63911</v>
      </c>
      <c r="D817" s="44" t="s">
        <v>31</v>
      </c>
      <c r="E817" s="44" t="s">
        <v>65</v>
      </c>
      <c r="F817" s="44">
        <v>1</v>
      </c>
      <c r="G817" s="44" t="s">
        <v>68</v>
      </c>
      <c r="H817" s="44" t="s">
        <v>43</v>
      </c>
      <c r="I817" s="44" t="s">
        <v>71</v>
      </c>
      <c r="J817" s="44" t="s">
        <v>27</v>
      </c>
      <c r="K817" s="44" t="s">
        <v>27</v>
      </c>
      <c r="L817" s="44" t="s">
        <v>27</v>
      </c>
      <c r="M817" s="44"/>
      <c r="N817" s="44" t="s">
        <v>26</v>
      </c>
      <c r="O817" s="44">
        <v>1</v>
      </c>
      <c r="P817" s="41"/>
      <c r="Q817" s="41">
        <v>40544</v>
      </c>
      <c r="R817" s="44"/>
      <c r="S817" s="44">
        <f t="shared" ca="1" si="12"/>
        <v>60</v>
      </c>
      <c r="T817" s="44"/>
      <c r="U817" s="44"/>
      <c r="V817" s="44"/>
      <c r="W817" s="44" t="s">
        <v>27</v>
      </c>
      <c r="X817" s="44"/>
      <c r="Y817" s="44"/>
      <c r="Z817" s="44"/>
      <c r="AA817" s="44"/>
    </row>
    <row r="818" spans="1:27" x14ac:dyDescent="0.3">
      <c r="A818" s="41">
        <v>44492</v>
      </c>
      <c r="B818" s="42">
        <v>816</v>
      </c>
      <c r="C818" s="43">
        <v>95096</v>
      </c>
      <c r="D818" s="44" t="s">
        <v>31</v>
      </c>
      <c r="E818" s="44" t="s">
        <v>65</v>
      </c>
      <c r="F818" s="44">
        <v>2</v>
      </c>
      <c r="G818" s="44" t="s">
        <v>37</v>
      </c>
      <c r="H818" s="44" t="s">
        <v>43</v>
      </c>
      <c r="I818" s="44" t="s">
        <v>71</v>
      </c>
      <c r="J818" s="44" t="s">
        <v>27</v>
      </c>
      <c r="K818" s="44" t="s">
        <v>27</v>
      </c>
      <c r="L818" s="44" t="s">
        <v>27</v>
      </c>
      <c r="M818" s="44"/>
      <c r="N818" s="44" t="s">
        <v>26</v>
      </c>
      <c r="O818" s="44">
        <v>3</v>
      </c>
      <c r="P818" s="41"/>
      <c r="Q818" s="41">
        <v>33239</v>
      </c>
      <c r="R818" s="44"/>
      <c r="S818" s="44">
        <f t="shared" ca="1" si="12"/>
        <v>96</v>
      </c>
      <c r="T818" s="44"/>
      <c r="U818" s="44"/>
      <c r="V818" s="44"/>
      <c r="W818" s="44" t="s">
        <v>27</v>
      </c>
      <c r="X818" s="44"/>
      <c r="Y818" s="44"/>
      <c r="Z818" s="44"/>
      <c r="AA818" s="44"/>
    </row>
    <row r="819" spans="1:27" x14ac:dyDescent="0.3">
      <c r="A819" s="41">
        <v>44492</v>
      </c>
      <c r="B819" s="42">
        <v>817</v>
      </c>
      <c r="C819" s="43">
        <v>84756</v>
      </c>
      <c r="D819" s="44" t="s">
        <v>31</v>
      </c>
      <c r="E819" s="44" t="s">
        <v>65</v>
      </c>
      <c r="F819" s="44">
        <v>2</v>
      </c>
      <c r="G819" s="44" t="s">
        <v>68</v>
      </c>
      <c r="H819" s="44" t="s">
        <v>43</v>
      </c>
      <c r="I819" s="44" t="s">
        <v>71</v>
      </c>
      <c r="J819" s="44" t="s">
        <v>27</v>
      </c>
      <c r="K819" s="44" t="s">
        <v>27</v>
      </c>
      <c r="L819" s="44" t="s">
        <v>27</v>
      </c>
      <c r="M819" s="44"/>
      <c r="N819" s="44" t="s">
        <v>26</v>
      </c>
      <c r="O819" s="44">
        <v>1</v>
      </c>
      <c r="P819" s="41"/>
      <c r="Q819" s="41">
        <v>42736</v>
      </c>
      <c r="R819" s="44"/>
      <c r="S819" s="44">
        <f t="shared" ca="1" si="12"/>
        <v>83</v>
      </c>
      <c r="T819" s="44"/>
      <c r="U819" s="44"/>
      <c r="V819" s="44"/>
      <c r="W819" s="44" t="s">
        <v>27</v>
      </c>
      <c r="X819" s="44"/>
      <c r="Y819" s="44"/>
      <c r="Z819" s="44"/>
      <c r="AA819" s="44"/>
    </row>
    <row r="820" spans="1:27" x14ac:dyDescent="0.3">
      <c r="A820" s="41">
        <v>44492</v>
      </c>
      <c r="B820" s="42">
        <v>818</v>
      </c>
      <c r="C820" s="43">
        <v>71737</v>
      </c>
      <c r="D820" s="44" t="s">
        <v>31</v>
      </c>
      <c r="E820" s="44" t="s">
        <v>65</v>
      </c>
      <c r="F820" s="44">
        <v>1</v>
      </c>
      <c r="G820" s="44" t="s">
        <v>37</v>
      </c>
      <c r="H820" s="44" t="s">
        <v>43</v>
      </c>
      <c r="I820" s="44" t="s">
        <v>71</v>
      </c>
      <c r="J820" s="44" t="s">
        <v>27</v>
      </c>
      <c r="K820" s="44" t="s">
        <v>27</v>
      </c>
      <c r="L820" s="44" t="s">
        <v>27</v>
      </c>
      <c r="M820" s="44"/>
      <c r="N820" s="44" t="s">
        <v>26</v>
      </c>
      <c r="O820" s="44">
        <v>2</v>
      </c>
      <c r="P820" s="41"/>
      <c r="Q820" s="41">
        <v>42370</v>
      </c>
      <c r="R820" s="44"/>
      <c r="S820" s="44">
        <f t="shared" ca="1" si="12"/>
        <v>95</v>
      </c>
      <c r="T820" s="44"/>
      <c r="U820" s="44"/>
      <c r="V820" s="44"/>
      <c r="W820" s="44" t="s">
        <v>27</v>
      </c>
      <c r="X820" s="44"/>
      <c r="Y820" s="44"/>
      <c r="Z820" s="44"/>
      <c r="AA820" s="44"/>
    </row>
    <row r="821" spans="1:27" x14ac:dyDescent="0.3">
      <c r="A821" s="41">
        <v>44492</v>
      </c>
      <c r="B821" s="42">
        <v>819</v>
      </c>
      <c r="C821" s="43">
        <v>60939</v>
      </c>
      <c r="D821" s="44" t="s">
        <v>34</v>
      </c>
      <c r="E821" s="44" t="s">
        <v>65</v>
      </c>
      <c r="F821" s="44">
        <v>1</v>
      </c>
      <c r="G821" s="44" t="s">
        <v>39</v>
      </c>
      <c r="H821" s="44" t="s">
        <v>43</v>
      </c>
      <c r="I821" s="44" t="s">
        <v>71</v>
      </c>
      <c r="J821" s="44" t="s">
        <v>27</v>
      </c>
      <c r="K821" s="44" t="s">
        <v>27</v>
      </c>
      <c r="L821" s="44" t="s">
        <v>27</v>
      </c>
      <c r="M821" s="44"/>
      <c r="N821" s="44" t="s">
        <v>26</v>
      </c>
      <c r="O821" s="44">
        <v>1</v>
      </c>
      <c r="P821" s="41"/>
      <c r="Q821" s="41">
        <v>39083</v>
      </c>
      <c r="R821" s="44"/>
      <c r="S821" s="44">
        <f t="shared" ca="1" si="12"/>
        <v>53</v>
      </c>
      <c r="T821" s="44"/>
      <c r="U821" s="44"/>
      <c r="V821" s="44"/>
      <c r="W821" s="44" t="s">
        <v>27</v>
      </c>
      <c r="X821" s="44"/>
      <c r="Y821" s="44"/>
      <c r="Z821" s="44"/>
      <c r="AA821" s="44"/>
    </row>
    <row r="822" spans="1:27" x14ac:dyDescent="0.3">
      <c r="A822" s="41">
        <v>44492</v>
      </c>
      <c r="B822" s="42">
        <v>820</v>
      </c>
      <c r="C822" s="43">
        <v>102158</v>
      </c>
      <c r="D822" s="44" t="s">
        <v>31</v>
      </c>
      <c r="E822" s="44" t="s">
        <v>65</v>
      </c>
      <c r="F822" s="44">
        <v>2</v>
      </c>
      <c r="G822" s="44" t="s">
        <v>37</v>
      </c>
      <c r="H822" s="44" t="s">
        <v>43</v>
      </c>
      <c r="I822" s="44" t="s">
        <v>71</v>
      </c>
      <c r="J822" s="44" t="s">
        <v>27</v>
      </c>
      <c r="K822" s="44" t="s">
        <v>27</v>
      </c>
      <c r="L822" s="44" t="s">
        <v>27</v>
      </c>
      <c r="M822" s="44"/>
      <c r="N822" s="44" t="s">
        <v>26</v>
      </c>
      <c r="O822" s="44">
        <v>1</v>
      </c>
      <c r="P822" s="41"/>
      <c r="Q822" s="41">
        <v>33970</v>
      </c>
      <c r="R822" s="44"/>
      <c r="S822" s="44">
        <f t="shared" ca="1" si="12"/>
        <v>86</v>
      </c>
      <c r="T822" s="44"/>
      <c r="U822" s="44"/>
      <c r="V822" s="44"/>
      <c r="W822" s="44" t="s">
        <v>27</v>
      </c>
      <c r="X822" s="44"/>
      <c r="Y822" s="44"/>
      <c r="Z822" s="44"/>
      <c r="AA822" s="44"/>
    </row>
    <row r="823" spans="1:27" x14ac:dyDescent="0.3">
      <c r="A823" s="41">
        <v>44492</v>
      </c>
      <c r="B823" s="42">
        <v>821</v>
      </c>
      <c r="C823" s="43">
        <v>52056</v>
      </c>
      <c r="D823" s="44" t="s">
        <v>34</v>
      </c>
      <c r="E823" s="44" t="s">
        <v>65</v>
      </c>
      <c r="F823" s="44">
        <v>1</v>
      </c>
      <c r="G823" s="44" t="s">
        <v>38</v>
      </c>
      <c r="H823" s="44" t="s">
        <v>43</v>
      </c>
      <c r="I823" s="44" t="s">
        <v>71</v>
      </c>
      <c r="J823" s="44" t="s">
        <v>27</v>
      </c>
      <c r="K823" s="44" t="s">
        <v>27</v>
      </c>
      <c r="L823" s="44" t="s">
        <v>27</v>
      </c>
      <c r="M823" s="44"/>
      <c r="N823" s="44" t="s">
        <v>26</v>
      </c>
      <c r="O823" s="44">
        <v>2</v>
      </c>
      <c r="P823" s="41"/>
      <c r="Q823" s="41">
        <v>37257</v>
      </c>
      <c r="R823" s="44"/>
      <c r="S823" s="44">
        <f t="shared" ca="1" si="12"/>
        <v>61</v>
      </c>
      <c r="T823" s="44"/>
      <c r="U823" s="44"/>
      <c r="V823" s="44"/>
      <c r="W823" s="44" t="s">
        <v>27</v>
      </c>
      <c r="X823" s="44"/>
      <c r="Y823" s="44"/>
      <c r="Z823" s="44"/>
      <c r="AA823" s="44"/>
    </row>
    <row r="824" spans="1:27" x14ac:dyDescent="0.3">
      <c r="A824" s="41">
        <v>44492</v>
      </c>
      <c r="B824" s="42">
        <v>822</v>
      </c>
      <c r="C824" s="43">
        <v>61720</v>
      </c>
      <c r="D824" s="44" t="s">
        <v>34</v>
      </c>
      <c r="E824" s="44" t="s">
        <v>65</v>
      </c>
      <c r="F824" s="44">
        <v>1</v>
      </c>
      <c r="G824" s="44" t="s">
        <v>66</v>
      </c>
      <c r="H824" s="44" t="s">
        <v>43</v>
      </c>
      <c r="I824" s="44" t="s">
        <v>71</v>
      </c>
      <c r="J824" s="44" t="s">
        <v>27</v>
      </c>
      <c r="K824" s="44" t="s">
        <v>27</v>
      </c>
      <c r="L824" s="44" t="s">
        <v>27</v>
      </c>
      <c r="M824" s="44"/>
      <c r="N824" s="44" t="s">
        <v>26</v>
      </c>
      <c r="O824" s="44">
        <v>1</v>
      </c>
      <c r="P824" s="41"/>
      <c r="Q824" s="41">
        <v>35796</v>
      </c>
      <c r="R824" s="44"/>
      <c r="S824" s="44">
        <f t="shared" ca="1" si="12"/>
        <v>61</v>
      </c>
      <c r="T824" s="44"/>
      <c r="U824" s="44"/>
      <c r="V824" s="44"/>
      <c r="W824" s="44" t="s">
        <v>27</v>
      </c>
      <c r="X824" s="44"/>
      <c r="Y824" s="44"/>
      <c r="Z824" s="44"/>
      <c r="AA824" s="44"/>
    </row>
    <row r="825" spans="1:27" x14ac:dyDescent="0.3">
      <c r="A825" s="41">
        <v>44492</v>
      </c>
      <c r="B825" s="42">
        <v>823</v>
      </c>
      <c r="C825" s="43">
        <v>90112</v>
      </c>
      <c r="D825" s="44" t="s">
        <v>34</v>
      </c>
      <c r="E825" s="44" t="s">
        <v>65</v>
      </c>
      <c r="F825" s="44">
        <v>4</v>
      </c>
      <c r="G825" s="44" t="s">
        <v>38</v>
      </c>
      <c r="H825" s="44" t="s">
        <v>43</v>
      </c>
      <c r="I825" s="44" t="s">
        <v>71</v>
      </c>
      <c r="J825" s="44" t="s">
        <v>27</v>
      </c>
      <c r="K825" s="44" t="s">
        <v>27</v>
      </c>
      <c r="L825" s="44" t="s">
        <v>27</v>
      </c>
      <c r="M825" s="44"/>
      <c r="N825" s="44" t="s">
        <v>26</v>
      </c>
      <c r="O825" s="44">
        <v>1</v>
      </c>
      <c r="P825" s="41"/>
      <c r="Q825" s="41">
        <v>34335</v>
      </c>
      <c r="R825" s="44"/>
      <c r="S825" s="44">
        <f t="shared" ca="1" si="12"/>
        <v>77</v>
      </c>
      <c r="T825" s="44"/>
      <c r="U825" s="44"/>
      <c r="V825" s="44"/>
      <c r="W825" s="44" t="s">
        <v>27</v>
      </c>
      <c r="X825" s="44"/>
      <c r="Y825" s="44"/>
      <c r="Z825" s="44"/>
      <c r="AA825" s="44"/>
    </row>
    <row r="826" spans="1:27" x14ac:dyDescent="0.3">
      <c r="A826" s="41">
        <v>44492</v>
      </c>
      <c r="B826" s="42">
        <v>824</v>
      </c>
      <c r="C826" s="43">
        <v>61699</v>
      </c>
      <c r="D826" s="44" t="s">
        <v>31</v>
      </c>
      <c r="E826" s="44" t="s">
        <v>65</v>
      </c>
      <c r="F826" s="44">
        <v>1</v>
      </c>
      <c r="G826" s="44" t="s">
        <v>66</v>
      </c>
      <c r="H826" s="44" t="s">
        <v>43</v>
      </c>
      <c r="I826" s="44" t="s">
        <v>71</v>
      </c>
      <c r="J826" s="44" t="s">
        <v>27</v>
      </c>
      <c r="K826" s="44" t="s">
        <v>27</v>
      </c>
      <c r="L826" s="44" t="s">
        <v>27</v>
      </c>
      <c r="M826" s="44"/>
      <c r="N826" s="44" t="s">
        <v>26</v>
      </c>
      <c r="O826" s="44">
        <v>1</v>
      </c>
      <c r="P826" s="41"/>
      <c r="Q826" s="41">
        <v>41640</v>
      </c>
      <c r="R826" s="44"/>
      <c r="S826" s="44">
        <f t="shared" ca="1" si="12"/>
        <v>88</v>
      </c>
      <c r="T826" s="44"/>
      <c r="U826" s="44"/>
      <c r="V826" s="44"/>
      <c r="W826" s="44" t="s">
        <v>27</v>
      </c>
      <c r="X826" s="44"/>
      <c r="Y826" s="44"/>
      <c r="Z826" s="44"/>
      <c r="AA826" s="44"/>
    </row>
    <row r="827" spans="1:27" x14ac:dyDescent="0.3">
      <c r="A827" s="41">
        <v>44492</v>
      </c>
      <c r="B827" s="42">
        <v>825</v>
      </c>
      <c r="C827" s="43">
        <v>91842</v>
      </c>
      <c r="D827" s="44" t="s">
        <v>34</v>
      </c>
      <c r="E827" s="44" t="s">
        <v>65</v>
      </c>
      <c r="F827" s="44">
        <v>2</v>
      </c>
      <c r="G827" s="44" t="s">
        <v>66</v>
      </c>
      <c r="H827" s="44" t="s">
        <v>43</v>
      </c>
      <c r="I827" s="44" t="s">
        <v>71</v>
      </c>
      <c r="J827" s="44" t="s">
        <v>27</v>
      </c>
      <c r="K827" s="44" t="s">
        <v>27</v>
      </c>
      <c r="L827" s="44" t="s">
        <v>27</v>
      </c>
      <c r="M827" s="44"/>
      <c r="N827" s="44" t="s">
        <v>26</v>
      </c>
      <c r="O827" s="44">
        <v>1</v>
      </c>
      <c r="P827" s="41"/>
      <c r="Q827" s="41">
        <v>36526</v>
      </c>
      <c r="R827" s="44"/>
      <c r="S827" s="44">
        <f t="shared" ca="1" si="12"/>
        <v>69</v>
      </c>
      <c r="T827" s="44"/>
      <c r="U827" s="44"/>
      <c r="V827" s="44"/>
      <c r="W827" s="44" t="s">
        <v>27</v>
      </c>
      <c r="X827" s="44"/>
      <c r="Y827" s="44"/>
      <c r="Z827" s="44"/>
      <c r="AA827" s="44"/>
    </row>
    <row r="828" spans="1:27" x14ac:dyDescent="0.3">
      <c r="A828" s="41">
        <v>44492</v>
      </c>
      <c r="B828" s="42">
        <v>826</v>
      </c>
      <c r="C828" s="43">
        <v>79292</v>
      </c>
      <c r="D828" s="44" t="s">
        <v>31</v>
      </c>
      <c r="E828" s="44" t="s">
        <v>65</v>
      </c>
      <c r="F828" s="44">
        <v>1</v>
      </c>
      <c r="G828" s="44" t="s">
        <v>68</v>
      </c>
      <c r="H828" s="44" t="s">
        <v>43</v>
      </c>
      <c r="I828" s="44" t="s">
        <v>71</v>
      </c>
      <c r="J828" s="44" t="s">
        <v>27</v>
      </c>
      <c r="K828" s="44" t="s">
        <v>27</v>
      </c>
      <c r="L828" s="44" t="s">
        <v>27</v>
      </c>
      <c r="M828" s="44"/>
      <c r="N828" s="44" t="s">
        <v>26</v>
      </c>
      <c r="O828" s="44">
        <v>2</v>
      </c>
      <c r="P828" s="41"/>
      <c r="Q828" s="41">
        <v>35065</v>
      </c>
      <c r="R828" s="44"/>
      <c r="S828" s="44">
        <f t="shared" ca="1" si="12"/>
        <v>60</v>
      </c>
      <c r="T828" s="44"/>
      <c r="U828" s="44"/>
      <c r="V828" s="44"/>
      <c r="W828" s="44" t="s">
        <v>27</v>
      </c>
      <c r="X828" s="44"/>
      <c r="Y828" s="44"/>
      <c r="Z828" s="44"/>
      <c r="AA828" s="44"/>
    </row>
    <row r="829" spans="1:27" x14ac:dyDescent="0.3">
      <c r="A829" s="41">
        <v>44492</v>
      </c>
      <c r="B829" s="42">
        <v>827</v>
      </c>
      <c r="C829" s="43">
        <v>108265</v>
      </c>
      <c r="D829" s="44" t="s">
        <v>34</v>
      </c>
      <c r="E829" s="44" t="s">
        <v>65</v>
      </c>
      <c r="F829" s="44">
        <v>3</v>
      </c>
      <c r="G829" s="44" t="s">
        <v>68</v>
      </c>
      <c r="H829" s="44" t="s">
        <v>43</v>
      </c>
      <c r="I829" s="44" t="s">
        <v>71</v>
      </c>
      <c r="J829" s="44" t="s">
        <v>27</v>
      </c>
      <c r="K829" s="44" t="s">
        <v>27</v>
      </c>
      <c r="L829" s="44" t="s">
        <v>27</v>
      </c>
      <c r="M829" s="44"/>
      <c r="N829" s="44" t="s">
        <v>26</v>
      </c>
      <c r="O829" s="44">
        <v>1</v>
      </c>
      <c r="P829" s="41"/>
      <c r="Q829" s="41">
        <v>36526</v>
      </c>
      <c r="R829" s="44"/>
      <c r="S829" s="44">
        <f t="shared" ca="1" si="12"/>
        <v>68</v>
      </c>
      <c r="T829" s="44"/>
      <c r="U829" s="44"/>
      <c r="V829" s="44"/>
      <c r="W829" s="44" t="s">
        <v>27</v>
      </c>
      <c r="X829" s="44"/>
      <c r="Y829" s="44"/>
      <c r="Z829" s="44"/>
      <c r="AA829" s="44"/>
    </row>
    <row r="830" spans="1:27" x14ac:dyDescent="0.3">
      <c r="A830" s="41">
        <v>44492</v>
      </c>
      <c r="B830" s="42">
        <v>828</v>
      </c>
      <c r="C830" s="43">
        <v>105316</v>
      </c>
      <c r="D830" s="44" t="s">
        <v>34</v>
      </c>
      <c r="E830" s="44" t="s">
        <v>65</v>
      </c>
      <c r="F830" s="44">
        <v>4</v>
      </c>
      <c r="G830" s="44" t="s">
        <v>66</v>
      </c>
      <c r="H830" s="44" t="s">
        <v>43</v>
      </c>
      <c r="I830" s="44" t="s">
        <v>71</v>
      </c>
      <c r="J830" s="44" t="s">
        <v>27</v>
      </c>
      <c r="K830" s="44" t="s">
        <v>27</v>
      </c>
      <c r="L830" s="44" t="s">
        <v>27</v>
      </c>
      <c r="M830" s="44"/>
      <c r="N830" s="44" t="s">
        <v>26</v>
      </c>
      <c r="O830" s="44">
        <v>1</v>
      </c>
      <c r="P830" s="41"/>
      <c r="Q830" s="41">
        <v>33604</v>
      </c>
      <c r="R830" s="44"/>
      <c r="S830" s="44">
        <f t="shared" ca="1" si="12"/>
        <v>62</v>
      </c>
      <c r="T830" s="44"/>
      <c r="U830" s="44"/>
      <c r="V830" s="44"/>
      <c r="W830" s="44" t="s">
        <v>27</v>
      </c>
      <c r="X830" s="44"/>
      <c r="Y830" s="44"/>
      <c r="Z830" s="44"/>
      <c r="AA830" s="44"/>
    </row>
    <row r="831" spans="1:27" x14ac:dyDescent="0.3">
      <c r="A831" s="41">
        <v>44492</v>
      </c>
      <c r="B831" s="42">
        <v>829</v>
      </c>
      <c r="C831" s="43">
        <v>151084</v>
      </c>
      <c r="D831" s="44" t="s">
        <v>34</v>
      </c>
      <c r="E831" s="44" t="s">
        <v>65</v>
      </c>
      <c r="F831" s="44">
        <v>4</v>
      </c>
      <c r="G831" s="44" t="s">
        <v>66</v>
      </c>
      <c r="H831" s="44" t="s">
        <v>43</v>
      </c>
      <c r="I831" s="44" t="s">
        <v>71</v>
      </c>
      <c r="J831" s="44" t="s">
        <v>27</v>
      </c>
      <c r="K831" s="44" t="s">
        <v>27</v>
      </c>
      <c r="L831" s="44" t="s">
        <v>27</v>
      </c>
      <c r="M831" s="44"/>
      <c r="N831" s="44" t="s">
        <v>26</v>
      </c>
      <c r="O831" s="44">
        <v>1</v>
      </c>
      <c r="P831" s="41"/>
      <c r="Q831" s="41">
        <v>43101</v>
      </c>
      <c r="R831" s="44"/>
      <c r="S831" s="44">
        <f t="shared" ca="1" si="12"/>
        <v>93</v>
      </c>
      <c r="T831" s="44"/>
      <c r="U831" s="44"/>
      <c r="V831" s="44"/>
      <c r="W831" s="44" t="s">
        <v>27</v>
      </c>
      <c r="X831" s="44"/>
      <c r="Y831" s="44"/>
      <c r="Z831" s="44"/>
      <c r="AA831" s="44"/>
    </row>
    <row r="832" spans="1:27" x14ac:dyDescent="0.3">
      <c r="A832" s="41">
        <v>44492</v>
      </c>
      <c r="B832" s="42">
        <v>830</v>
      </c>
      <c r="C832" s="43">
        <v>87154</v>
      </c>
      <c r="D832" s="44" t="s">
        <v>31</v>
      </c>
      <c r="E832" s="44" t="s">
        <v>65</v>
      </c>
      <c r="F832" s="44">
        <v>2</v>
      </c>
      <c r="G832" s="44" t="s">
        <v>38</v>
      </c>
      <c r="H832" s="44" t="s">
        <v>43</v>
      </c>
      <c r="I832" s="44" t="s">
        <v>71</v>
      </c>
      <c r="J832" s="44" t="s">
        <v>27</v>
      </c>
      <c r="K832" s="44" t="s">
        <v>27</v>
      </c>
      <c r="L832" s="44" t="s">
        <v>27</v>
      </c>
      <c r="M832" s="44"/>
      <c r="N832" s="44" t="s">
        <v>26</v>
      </c>
      <c r="O832" s="44">
        <v>1</v>
      </c>
      <c r="P832" s="41"/>
      <c r="Q832" s="41">
        <v>36892</v>
      </c>
      <c r="R832" s="44"/>
      <c r="S832" s="44">
        <f t="shared" ca="1" si="12"/>
        <v>81</v>
      </c>
      <c r="T832" s="44"/>
      <c r="U832" s="44"/>
      <c r="V832" s="44"/>
      <c r="W832" s="44" t="s">
        <v>27</v>
      </c>
      <c r="X832" s="44"/>
      <c r="Y832" s="44"/>
      <c r="Z832" s="44"/>
      <c r="AA832" s="44"/>
    </row>
    <row r="833" spans="1:27" x14ac:dyDescent="0.3">
      <c r="A833" s="41">
        <v>44492</v>
      </c>
      <c r="B833" s="42">
        <v>831</v>
      </c>
      <c r="C833" s="43">
        <v>92424</v>
      </c>
      <c r="D833" s="44" t="s">
        <v>31</v>
      </c>
      <c r="E833" s="44" t="s">
        <v>65</v>
      </c>
      <c r="F833" s="44">
        <v>2</v>
      </c>
      <c r="G833" s="44" t="s">
        <v>37</v>
      </c>
      <c r="H833" s="44" t="s">
        <v>43</v>
      </c>
      <c r="I833" s="44" t="s">
        <v>71</v>
      </c>
      <c r="J833" s="44" t="s">
        <v>27</v>
      </c>
      <c r="K833" s="44" t="s">
        <v>27</v>
      </c>
      <c r="L833" s="44" t="s">
        <v>27</v>
      </c>
      <c r="M833" s="44"/>
      <c r="N833" s="44" t="s">
        <v>26</v>
      </c>
      <c r="O833" s="44">
        <v>2</v>
      </c>
      <c r="P833" s="41"/>
      <c r="Q833" s="41">
        <v>36526</v>
      </c>
      <c r="R833" s="44"/>
      <c r="S833" s="44">
        <f t="shared" ca="1" si="12"/>
        <v>90</v>
      </c>
      <c r="T833" s="44"/>
      <c r="U833" s="44"/>
      <c r="V833" s="44"/>
      <c r="W833" s="44" t="s">
        <v>27</v>
      </c>
      <c r="X833" s="44"/>
      <c r="Y833" s="44"/>
      <c r="Z833" s="44"/>
      <c r="AA833" s="44"/>
    </row>
    <row r="834" spans="1:27" x14ac:dyDescent="0.3">
      <c r="A834" s="41">
        <v>44492</v>
      </c>
      <c r="B834" s="42">
        <v>832</v>
      </c>
      <c r="C834" s="43">
        <v>86737</v>
      </c>
      <c r="D834" s="44" t="s">
        <v>34</v>
      </c>
      <c r="E834" s="44" t="s">
        <v>65</v>
      </c>
      <c r="F834" s="44">
        <v>3</v>
      </c>
      <c r="G834" s="44" t="s">
        <v>68</v>
      </c>
      <c r="H834" s="44" t="s">
        <v>43</v>
      </c>
      <c r="I834" s="44" t="s">
        <v>71</v>
      </c>
      <c r="J834" s="44" t="s">
        <v>27</v>
      </c>
      <c r="K834" s="44" t="s">
        <v>27</v>
      </c>
      <c r="L834" s="44" t="s">
        <v>27</v>
      </c>
      <c r="M834" s="44"/>
      <c r="N834" s="44" t="s">
        <v>26</v>
      </c>
      <c r="O834" s="44">
        <v>1</v>
      </c>
      <c r="P834" s="41"/>
      <c r="Q834" s="41">
        <v>40544</v>
      </c>
      <c r="R834" s="44"/>
      <c r="S834" s="44">
        <f t="shared" ca="1" si="12"/>
        <v>70</v>
      </c>
      <c r="T834" s="44"/>
      <c r="U834" s="44"/>
      <c r="V834" s="44"/>
      <c r="W834" s="44" t="s">
        <v>27</v>
      </c>
      <c r="X834" s="44"/>
      <c r="Y834" s="44"/>
      <c r="Z834" s="44"/>
      <c r="AA834" s="44"/>
    </row>
    <row r="835" spans="1:27" x14ac:dyDescent="0.3">
      <c r="A835" s="41">
        <v>44492</v>
      </c>
      <c r="B835" s="42">
        <v>833</v>
      </c>
      <c r="C835" s="43">
        <v>80276</v>
      </c>
      <c r="D835" s="44" t="s">
        <v>34</v>
      </c>
      <c r="E835" s="44" t="s">
        <v>65</v>
      </c>
      <c r="F835" s="44">
        <v>2</v>
      </c>
      <c r="G835" s="44" t="s">
        <v>68</v>
      </c>
      <c r="H835" s="44" t="s">
        <v>43</v>
      </c>
      <c r="I835" s="44" t="s">
        <v>71</v>
      </c>
      <c r="J835" s="44" t="s">
        <v>27</v>
      </c>
      <c r="K835" s="44" t="s">
        <v>27</v>
      </c>
      <c r="L835" s="44" t="s">
        <v>27</v>
      </c>
      <c r="M835" s="44"/>
      <c r="N835" s="44" t="s">
        <v>26</v>
      </c>
      <c r="O835" s="44">
        <v>2</v>
      </c>
      <c r="P835" s="41"/>
      <c r="Q835" s="41">
        <v>39448</v>
      </c>
      <c r="R835" s="44"/>
      <c r="S835" s="44">
        <f t="shared" ca="1" si="12"/>
        <v>65</v>
      </c>
      <c r="T835" s="44"/>
      <c r="U835" s="44"/>
      <c r="V835" s="44"/>
      <c r="W835" s="44" t="s">
        <v>27</v>
      </c>
      <c r="X835" s="44"/>
      <c r="Y835" s="44"/>
      <c r="Z835" s="44"/>
      <c r="AA835" s="44"/>
    </row>
    <row r="836" spans="1:27" x14ac:dyDescent="0.3">
      <c r="A836" s="41">
        <v>44492</v>
      </c>
      <c r="B836" s="42">
        <v>834</v>
      </c>
      <c r="C836" s="43">
        <v>64754</v>
      </c>
      <c r="D836" s="44" t="s">
        <v>34</v>
      </c>
      <c r="E836" s="44" t="s">
        <v>65</v>
      </c>
      <c r="F836" s="44">
        <v>1</v>
      </c>
      <c r="G836" s="44" t="s">
        <v>39</v>
      </c>
      <c r="H836" s="44" t="s">
        <v>43</v>
      </c>
      <c r="I836" s="44" t="s">
        <v>71</v>
      </c>
      <c r="J836" s="44" t="s">
        <v>27</v>
      </c>
      <c r="K836" s="44" t="s">
        <v>27</v>
      </c>
      <c r="L836" s="44" t="s">
        <v>27</v>
      </c>
      <c r="M836" s="44"/>
      <c r="N836" s="44" t="s">
        <v>26</v>
      </c>
      <c r="O836" s="44">
        <v>2</v>
      </c>
      <c r="P836" s="41"/>
      <c r="Q836" s="41">
        <v>33239</v>
      </c>
      <c r="R836" s="44"/>
      <c r="S836" s="44">
        <f t="shared" ref="S836:S899" ca="1" si="13">RANDBETWEEN(50,100)</f>
        <v>75</v>
      </c>
      <c r="T836" s="44"/>
      <c r="U836" s="44"/>
      <c r="V836" s="44"/>
      <c r="W836" s="44" t="s">
        <v>27</v>
      </c>
      <c r="X836" s="44"/>
      <c r="Y836" s="44"/>
      <c r="Z836" s="44"/>
      <c r="AA836" s="44"/>
    </row>
    <row r="837" spans="1:27" x14ac:dyDescent="0.3">
      <c r="A837" s="41">
        <v>44492</v>
      </c>
      <c r="B837" s="42">
        <v>835</v>
      </c>
      <c r="C837" s="43">
        <v>97870</v>
      </c>
      <c r="D837" s="44" t="s">
        <v>31</v>
      </c>
      <c r="E837" s="44" t="s">
        <v>65</v>
      </c>
      <c r="F837" s="44">
        <v>2</v>
      </c>
      <c r="G837" s="44" t="s">
        <v>38</v>
      </c>
      <c r="H837" s="44" t="s">
        <v>43</v>
      </c>
      <c r="I837" s="44" t="s">
        <v>71</v>
      </c>
      <c r="J837" s="44" t="s">
        <v>27</v>
      </c>
      <c r="K837" s="44" t="s">
        <v>27</v>
      </c>
      <c r="L837" s="44" t="s">
        <v>27</v>
      </c>
      <c r="M837" s="44"/>
      <c r="N837" s="44" t="s">
        <v>26</v>
      </c>
      <c r="O837" s="44">
        <v>2</v>
      </c>
      <c r="P837" s="41"/>
      <c r="Q837" s="41">
        <v>40544</v>
      </c>
      <c r="R837" s="44"/>
      <c r="S837" s="44">
        <f t="shared" ca="1" si="13"/>
        <v>51</v>
      </c>
      <c r="T837" s="44"/>
      <c r="U837" s="44"/>
      <c r="V837" s="44"/>
      <c r="W837" s="44" t="s">
        <v>27</v>
      </c>
      <c r="X837" s="44"/>
      <c r="Y837" s="44"/>
      <c r="Z837" s="44"/>
      <c r="AA837" s="44"/>
    </row>
    <row r="838" spans="1:27" x14ac:dyDescent="0.3">
      <c r="A838" s="41">
        <v>44492</v>
      </c>
      <c r="B838" s="42">
        <v>836</v>
      </c>
      <c r="C838" s="43">
        <v>61812</v>
      </c>
      <c r="D838" s="44" t="s">
        <v>31</v>
      </c>
      <c r="E838" s="44" t="s">
        <v>65</v>
      </c>
      <c r="F838" s="44">
        <v>1</v>
      </c>
      <c r="G838" s="44" t="s">
        <v>66</v>
      </c>
      <c r="H838" s="44" t="s">
        <v>43</v>
      </c>
      <c r="I838" s="44" t="s">
        <v>71</v>
      </c>
      <c r="J838" s="44" t="s">
        <v>27</v>
      </c>
      <c r="K838" s="44" t="s">
        <v>27</v>
      </c>
      <c r="L838" s="44" t="s">
        <v>27</v>
      </c>
      <c r="M838" s="44"/>
      <c r="N838" s="44" t="s">
        <v>26</v>
      </c>
      <c r="O838" s="44">
        <v>2</v>
      </c>
      <c r="P838" s="41"/>
      <c r="Q838" s="41">
        <v>33239</v>
      </c>
      <c r="R838" s="44"/>
      <c r="S838" s="44">
        <f t="shared" ca="1" si="13"/>
        <v>84</v>
      </c>
      <c r="T838" s="44"/>
      <c r="U838" s="44"/>
      <c r="V838" s="44"/>
      <c r="W838" s="44" t="s">
        <v>27</v>
      </c>
      <c r="X838" s="44"/>
      <c r="Y838" s="44"/>
      <c r="Z838" s="44"/>
      <c r="AA838" s="44"/>
    </row>
    <row r="839" spans="1:27" x14ac:dyDescent="0.3">
      <c r="A839" s="41">
        <v>44492</v>
      </c>
      <c r="B839" s="42">
        <v>837</v>
      </c>
      <c r="C839" s="43">
        <v>62092</v>
      </c>
      <c r="D839" s="44" t="s">
        <v>34</v>
      </c>
      <c r="E839" s="44" t="s">
        <v>65</v>
      </c>
      <c r="F839" s="44">
        <v>1</v>
      </c>
      <c r="G839" s="44" t="s">
        <v>68</v>
      </c>
      <c r="H839" s="44" t="s">
        <v>43</v>
      </c>
      <c r="I839" s="44" t="s">
        <v>71</v>
      </c>
      <c r="J839" s="44" t="s">
        <v>27</v>
      </c>
      <c r="K839" s="44" t="s">
        <v>27</v>
      </c>
      <c r="L839" s="44" t="s">
        <v>27</v>
      </c>
      <c r="M839" s="44"/>
      <c r="N839" s="44" t="s">
        <v>26</v>
      </c>
      <c r="O839" s="44">
        <v>1</v>
      </c>
      <c r="P839" s="41"/>
      <c r="Q839" s="41">
        <v>34335</v>
      </c>
      <c r="R839" s="44"/>
      <c r="S839" s="44">
        <f t="shared" ca="1" si="13"/>
        <v>94</v>
      </c>
      <c r="T839" s="44"/>
      <c r="U839" s="44"/>
      <c r="V839" s="44"/>
      <c r="W839" s="44" t="s">
        <v>27</v>
      </c>
      <c r="X839" s="44"/>
      <c r="Y839" s="44"/>
      <c r="Z839" s="44"/>
      <c r="AA839" s="44"/>
    </row>
    <row r="840" spans="1:27" x14ac:dyDescent="0.3">
      <c r="A840" s="41">
        <v>44492</v>
      </c>
      <c r="B840" s="42">
        <v>838</v>
      </c>
      <c r="C840" s="43">
        <v>77273</v>
      </c>
      <c r="D840" s="44" t="s">
        <v>31</v>
      </c>
      <c r="E840" s="44" t="s">
        <v>65</v>
      </c>
      <c r="F840" s="44">
        <v>1</v>
      </c>
      <c r="G840" s="44" t="s">
        <v>39</v>
      </c>
      <c r="H840" s="44" t="s">
        <v>43</v>
      </c>
      <c r="I840" s="44" t="s">
        <v>71</v>
      </c>
      <c r="J840" s="44" t="s">
        <v>27</v>
      </c>
      <c r="K840" s="44" t="s">
        <v>27</v>
      </c>
      <c r="L840" s="44" t="s">
        <v>27</v>
      </c>
      <c r="M840" s="44"/>
      <c r="N840" s="44" t="s">
        <v>26</v>
      </c>
      <c r="O840" s="44">
        <v>2</v>
      </c>
      <c r="P840" s="41"/>
      <c r="Q840" s="41">
        <v>36526</v>
      </c>
      <c r="R840" s="44"/>
      <c r="S840" s="44">
        <f t="shared" ca="1" si="13"/>
        <v>56</v>
      </c>
      <c r="T840" s="44"/>
      <c r="U840" s="44"/>
      <c r="V840" s="44"/>
      <c r="W840" s="44" t="s">
        <v>27</v>
      </c>
      <c r="X840" s="44"/>
      <c r="Y840" s="44"/>
      <c r="Z840" s="44"/>
      <c r="AA840" s="44"/>
    </row>
    <row r="841" spans="1:27" x14ac:dyDescent="0.3">
      <c r="A841" s="41">
        <v>44492</v>
      </c>
      <c r="B841" s="42">
        <v>839</v>
      </c>
      <c r="C841" s="43">
        <v>91201</v>
      </c>
      <c r="D841" s="44" t="s">
        <v>34</v>
      </c>
      <c r="E841" s="44" t="s">
        <v>65</v>
      </c>
      <c r="F841" s="44">
        <v>3</v>
      </c>
      <c r="G841" s="44" t="s">
        <v>68</v>
      </c>
      <c r="H841" s="44" t="s">
        <v>43</v>
      </c>
      <c r="I841" s="44" t="s">
        <v>71</v>
      </c>
      <c r="J841" s="44" t="s">
        <v>27</v>
      </c>
      <c r="K841" s="44" t="s">
        <v>27</v>
      </c>
      <c r="L841" s="44" t="s">
        <v>27</v>
      </c>
      <c r="M841" s="44"/>
      <c r="N841" s="44" t="s">
        <v>26</v>
      </c>
      <c r="O841" s="44">
        <v>1</v>
      </c>
      <c r="P841" s="41"/>
      <c r="Q841" s="41">
        <v>35796</v>
      </c>
      <c r="R841" s="44"/>
      <c r="S841" s="44">
        <f t="shared" ca="1" si="13"/>
        <v>97</v>
      </c>
      <c r="T841" s="44"/>
      <c r="U841" s="44"/>
      <c r="V841" s="44"/>
      <c r="W841" s="44" t="s">
        <v>27</v>
      </c>
      <c r="X841" s="44"/>
      <c r="Y841" s="44"/>
      <c r="Z841" s="44"/>
      <c r="AA841" s="44"/>
    </row>
    <row r="842" spans="1:27" x14ac:dyDescent="0.3">
      <c r="A842" s="41">
        <v>44492</v>
      </c>
      <c r="B842" s="42">
        <v>840</v>
      </c>
      <c r="C842" s="43">
        <v>130998</v>
      </c>
      <c r="D842" s="44" t="s">
        <v>34</v>
      </c>
      <c r="E842" s="44" t="s">
        <v>65</v>
      </c>
      <c r="F842" s="44">
        <v>1</v>
      </c>
      <c r="G842" s="44" t="s">
        <v>38</v>
      </c>
      <c r="H842" s="44" t="s">
        <v>43</v>
      </c>
      <c r="I842" s="44" t="s">
        <v>71</v>
      </c>
      <c r="J842" s="44" t="s">
        <v>27</v>
      </c>
      <c r="K842" s="44" t="s">
        <v>27</v>
      </c>
      <c r="L842" s="44" t="s">
        <v>27</v>
      </c>
      <c r="M842" s="44"/>
      <c r="N842" s="44" t="s">
        <v>26</v>
      </c>
      <c r="O842" s="44">
        <v>1</v>
      </c>
      <c r="P842" s="41"/>
      <c r="Q842" s="41">
        <v>33604</v>
      </c>
      <c r="R842" s="44"/>
      <c r="S842" s="44">
        <f t="shared" ca="1" si="13"/>
        <v>62</v>
      </c>
      <c r="T842" s="44"/>
      <c r="U842" s="44"/>
      <c r="V842" s="44"/>
      <c r="W842" s="44" t="s">
        <v>27</v>
      </c>
      <c r="X842" s="44"/>
      <c r="Y842" s="44"/>
      <c r="Z842" s="44"/>
      <c r="AA842" s="44"/>
    </row>
    <row r="843" spans="1:27" x14ac:dyDescent="0.3">
      <c r="A843" s="41">
        <v>44492</v>
      </c>
      <c r="B843" s="42">
        <v>841</v>
      </c>
      <c r="C843" s="43">
        <v>153055</v>
      </c>
      <c r="D843" s="44" t="s">
        <v>34</v>
      </c>
      <c r="E843" s="44" t="s">
        <v>65</v>
      </c>
      <c r="F843" s="44">
        <v>5</v>
      </c>
      <c r="G843" s="44" t="s">
        <v>66</v>
      </c>
      <c r="H843" s="44" t="s">
        <v>43</v>
      </c>
      <c r="I843" s="44" t="s">
        <v>71</v>
      </c>
      <c r="J843" s="44" t="s">
        <v>27</v>
      </c>
      <c r="K843" s="44" t="s">
        <v>27</v>
      </c>
      <c r="L843" s="44" t="s">
        <v>27</v>
      </c>
      <c r="M843" s="44"/>
      <c r="N843" s="44" t="s">
        <v>26</v>
      </c>
      <c r="O843" s="44">
        <v>1</v>
      </c>
      <c r="P843" s="41"/>
      <c r="Q843" s="41">
        <v>35065</v>
      </c>
      <c r="R843" s="44"/>
      <c r="S843" s="44">
        <f t="shared" ca="1" si="13"/>
        <v>72</v>
      </c>
      <c r="T843" s="44"/>
      <c r="U843" s="44"/>
      <c r="V843" s="44"/>
      <c r="W843" s="44" t="s">
        <v>27</v>
      </c>
      <c r="X843" s="44"/>
      <c r="Y843" s="44"/>
      <c r="Z843" s="44"/>
      <c r="AA843" s="44"/>
    </row>
    <row r="844" spans="1:27" x14ac:dyDescent="0.3">
      <c r="A844" s="41">
        <v>44492</v>
      </c>
      <c r="B844" s="42">
        <v>842</v>
      </c>
      <c r="C844" s="43">
        <v>186456</v>
      </c>
      <c r="D844" s="44" t="s">
        <v>34</v>
      </c>
      <c r="E844" s="44" t="s">
        <v>65</v>
      </c>
      <c r="F844" s="44">
        <v>4</v>
      </c>
      <c r="G844" s="44" t="s">
        <v>39</v>
      </c>
      <c r="H844" s="44" t="s">
        <v>43</v>
      </c>
      <c r="I844" s="44" t="s">
        <v>71</v>
      </c>
      <c r="J844" s="44" t="s">
        <v>27</v>
      </c>
      <c r="K844" s="44" t="s">
        <v>27</v>
      </c>
      <c r="L844" s="44" t="s">
        <v>27</v>
      </c>
      <c r="M844" s="44"/>
      <c r="N844" s="44" t="s">
        <v>26</v>
      </c>
      <c r="O844" s="44">
        <v>1</v>
      </c>
      <c r="P844" s="41"/>
      <c r="Q844" s="41">
        <v>40544</v>
      </c>
      <c r="R844" s="44"/>
      <c r="S844" s="44">
        <f t="shared" ca="1" si="13"/>
        <v>71</v>
      </c>
      <c r="T844" s="44"/>
      <c r="U844" s="44"/>
      <c r="V844" s="44"/>
      <c r="W844" s="44" t="s">
        <v>27</v>
      </c>
      <c r="X844" s="44"/>
      <c r="Y844" s="44"/>
      <c r="Z844" s="44"/>
      <c r="AA844" s="44"/>
    </row>
    <row r="845" spans="1:27" x14ac:dyDescent="0.3">
      <c r="A845" s="41">
        <v>44492</v>
      </c>
      <c r="B845" s="42">
        <v>843</v>
      </c>
      <c r="C845" s="43">
        <v>142725</v>
      </c>
      <c r="D845" s="44" t="s">
        <v>31</v>
      </c>
      <c r="E845" s="44" t="s">
        <v>65</v>
      </c>
      <c r="F845" s="44">
        <v>5</v>
      </c>
      <c r="G845" s="44" t="s">
        <v>37</v>
      </c>
      <c r="H845" s="44" t="s">
        <v>43</v>
      </c>
      <c r="I845" s="44" t="s">
        <v>71</v>
      </c>
      <c r="J845" s="44" t="s">
        <v>27</v>
      </c>
      <c r="K845" s="44" t="s">
        <v>27</v>
      </c>
      <c r="L845" s="44" t="s">
        <v>27</v>
      </c>
      <c r="M845" s="44"/>
      <c r="N845" s="44" t="s">
        <v>26</v>
      </c>
      <c r="O845" s="44">
        <v>1</v>
      </c>
      <c r="P845" s="41"/>
      <c r="Q845" s="41">
        <v>42370</v>
      </c>
      <c r="R845" s="44"/>
      <c r="S845" s="44">
        <f t="shared" ca="1" si="13"/>
        <v>85</v>
      </c>
      <c r="T845" s="44"/>
      <c r="U845" s="44"/>
      <c r="V845" s="44"/>
      <c r="W845" s="44" t="s">
        <v>27</v>
      </c>
      <c r="X845" s="44"/>
      <c r="Y845" s="44"/>
      <c r="Z845" s="44"/>
      <c r="AA845" s="44"/>
    </row>
    <row r="846" spans="1:27" x14ac:dyDescent="0.3">
      <c r="A846" s="41">
        <v>44492</v>
      </c>
      <c r="B846" s="42">
        <v>844</v>
      </c>
      <c r="C846" s="43">
        <v>172098</v>
      </c>
      <c r="D846" s="44" t="s">
        <v>34</v>
      </c>
      <c r="E846" s="44" t="s">
        <v>65</v>
      </c>
      <c r="F846" s="44">
        <v>3</v>
      </c>
      <c r="G846" s="44" t="s">
        <v>37</v>
      </c>
      <c r="H846" s="44" t="s">
        <v>43</v>
      </c>
      <c r="I846" s="44" t="s">
        <v>71</v>
      </c>
      <c r="J846" s="44" t="s">
        <v>27</v>
      </c>
      <c r="K846" s="44" t="s">
        <v>27</v>
      </c>
      <c r="L846" s="44" t="s">
        <v>27</v>
      </c>
      <c r="M846" s="44"/>
      <c r="N846" s="44" t="s">
        <v>26</v>
      </c>
      <c r="O846" s="44">
        <v>1</v>
      </c>
      <c r="P846" s="41"/>
      <c r="Q846" s="41">
        <v>35065</v>
      </c>
      <c r="R846" s="44"/>
      <c r="S846" s="44">
        <f t="shared" ca="1" si="13"/>
        <v>73</v>
      </c>
      <c r="T846" s="44"/>
      <c r="U846" s="44"/>
      <c r="V846" s="44"/>
      <c r="W846" s="44" t="s">
        <v>27</v>
      </c>
      <c r="X846" s="44"/>
      <c r="Y846" s="44"/>
      <c r="Z846" s="44"/>
      <c r="AA846" s="44"/>
    </row>
    <row r="847" spans="1:27" x14ac:dyDescent="0.3">
      <c r="A847" s="41">
        <v>44492</v>
      </c>
      <c r="B847" s="42">
        <v>845</v>
      </c>
      <c r="C847" s="43">
        <v>76044</v>
      </c>
      <c r="D847" s="44" t="s">
        <v>31</v>
      </c>
      <c r="E847" s="44" t="s">
        <v>65</v>
      </c>
      <c r="F847" s="44">
        <v>1</v>
      </c>
      <c r="G847" s="44" t="s">
        <v>37</v>
      </c>
      <c r="H847" s="44" t="s">
        <v>43</v>
      </c>
      <c r="I847" s="44" t="s">
        <v>71</v>
      </c>
      <c r="J847" s="44" t="s">
        <v>27</v>
      </c>
      <c r="K847" s="44" t="s">
        <v>27</v>
      </c>
      <c r="L847" s="44" t="s">
        <v>27</v>
      </c>
      <c r="M847" s="44"/>
      <c r="N847" s="44" t="s">
        <v>26</v>
      </c>
      <c r="O847" s="44">
        <v>1</v>
      </c>
      <c r="P847" s="41"/>
      <c r="Q847" s="41">
        <v>37987</v>
      </c>
      <c r="R847" s="44"/>
      <c r="S847" s="44">
        <f t="shared" ca="1" si="13"/>
        <v>55</v>
      </c>
      <c r="T847" s="44"/>
      <c r="U847" s="44"/>
      <c r="V847" s="44"/>
      <c r="W847" s="44" t="s">
        <v>27</v>
      </c>
      <c r="X847" s="44"/>
      <c r="Y847" s="44"/>
      <c r="Z847" s="44"/>
      <c r="AA847" s="44"/>
    </row>
    <row r="848" spans="1:27" x14ac:dyDescent="0.3">
      <c r="A848" s="41">
        <v>44492</v>
      </c>
      <c r="B848" s="42">
        <v>846</v>
      </c>
      <c r="C848" s="43">
        <v>74740</v>
      </c>
      <c r="D848" s="44" t="s">
        <v>31</v>
      </c>
      <c r="E848" s="44" t="s">
        <v>65</v>
      </c>
      <c r="F848" s="44">
        <v>1</v>
      </c>
      <c r="G848" s="44" t="s">
        <v>37</v>
      </c>
      <c r="H848" s="44" t="s">
        <v>43</v>
      </c>
      <c r="I848" s="44" t="s">
        <v>71</v>
      </c>
      <c r="J848" s="44" t="s">
        <v>27</v>
      </c>
      <c r="K848" s="44" t="s">
        <v>27</v>
      </c>
      <c r="L848" s="44" t="s">
        <v>27</v>
      </c>
      <c r="M848" s="44"/>
      <c r="N848" s="44" t="s">
        <v>26</v>
      </c>
      <c r="O848" s="44">
        <v>1</v>
      </c>
      <c r="P848" s="41"/>
      <c r="Q848" s="41">
        <v>43466</v>
      </c>
      <c r="R848" s="44"/>
      <c r="S848" s="44">
        <f t="shared" ca="1" si="13"/>
        <v>93</v>
      </c>
      <c r="T848" s="44"/>
      <c r="U848" s="44"/>
      <c r="V848" s="44"/>
      <c r="W848" s="44" t="s">
        <v>27</v>
      </c>
      <c r="X848" s="44"/>
      <c r="Y848" s="44"/>
      <c r="Z848" s="44"/>
      <c r="AA848" s="44"/>
    </row>
    <row r="849" spans="1:27" x14ac:dyDescent="0.3">
      <c r="A849" s="41">
        <v>44492</v>
      </c>
      <c r="B849" s="42">
        <v>847</v>
      </c>
      <c r="C849" s="43">
        <v>111577</v>
      </c>
      <c r="D849" s="44" t="s">
        <v>34</v>
      </c>
      <c r="E849" s="44" t="s">
        <v>65</v>
      </c>
      <c r="F849" s="44">
        <v>3</v>
      </c>
      <c r="G849" s="44" t="s">
        <v>68</v>
      </c>
      <c r="H849" s="44" t="s">
        <v>43</v>
      </c>
      <c r="I849" s="44" t="s">
        <v>71</v>
      </c>
      <c r="J849" s="44" t="s">
        <v>27</v>
      </c>
      <c r="K849" s="44" t="s">
        <v>27</v>
      </c>
      <c r="L849" s="44" t="s">
        <v>27</v>
      </c>
      <c r="M849" s="44"/>
      <c r="N849" s="44" t="s">
        <v>26</v>
      </c>
      <c r="O849" s="44">
        <v>2</v>
      </c>
      <c r="P849" s="41"/>
      <c r="Q849" s="41">
        <v>38718</v>
      </c>
      <c r="R849" s="44"/>
      <c r="S849" s="44">
        <f t="shared" ca="1" si="13"/>
        <v>73</v>
      </c>
      <c r="T849" s="44"/>
      <c r="U849" s="44"/>
      <c r="V849" s="44"/>
      <c r="W849" s="44" t="s">
        <v>27</v>
      </c>
      <c r="X849" s="44"/>
      <c r="Y849" s="44"/>
      <c r="Z849" s="44"/>
      <c r="AA849" s="44"/>
    </row>
    <row r="850" spans="1:27" x14ac:dyDescent="0.3">
      <c r="A850" s="41">
        <v>44492</v>
      </c>
      <c r="B850" s="42">
        <v>848</v>
      </c>
      <c r="C850" s="43">
        <v>89956</v>
      </c>
      <c r="D850" s="44" t="s">
        <v>31</v>
      </c>
      <c r="E850" s="44" t="s">
        <v>65</v>
      </c>
      <c r="F850" s="44">
        <v>2</v>
      </c>
      <c r="G850" s="44" t="s">
        <v>66</v>
      </c>
      <c r="H850" s="44" t="s">
        <v>43</v>
      </c>
      <c r="I850" s="44" t="s">
        <v>71</v>
      </c>
      <c r="J850" s="44" t="s">
        <v>27</v>
      </c>
      <c r="K850" s="44" t="s">
        <v>27</v>
      </c>
      <c r="L850" s="44" t="s">
        <v>27</v>
      </c>
      <c r="M850" s="44"/>
      <c r="N850" s="44" t="s">
        <v>26</v>
      </c>
      <c r="O850" s="44">
        <v>1</v>
      </c>
      <c r="P850" s="41"/>
      <c r="Q850" s="41">
        <v>33970</v>
      </c>
      <c r="R850" s="44"/>
      <c r="S850" s="44">
        <f t="shared" ca="1" si="13"/>
        <v>98</v>
      </c>
      <c r="T850" s="44"/>
      <c r="U850" s="44"/>
      <c r="V850" s="44"/>
      <c r="W850" s="44" t="s">
        <v>27</v>
      </c>
      <c r="X850" s="44"/>
      <c r="Y850" s="44"/>
      <c r="Z850" s="44"/>
      <c r="AA850" s="44"/>
    </row>
    <row r="851" spans="1:27" x14ac:dyDescent="0.3">
      <c r="A851" s="41">
        <v>44492</v>
      </c>
      <c r="B851" s="42">
        <v>849</v>
      </c>
      <c r="C851" s="43">
        <v>83074</v>
      </c>
      <c r="D851" s="44" t="s">
        <v>34</v>
      </c>
      <c r="E851" s="44" t="s">
        <v>65</v>
      </c>
      <c r="F851" s="44">
        <v>3</v>
      </c>
      <c r="G851" s="44" t="s">
        <v>37</v>
      </c>
      <c r="H851" s="44" t="s">
        <v>43</v>
      </c>
      <c r="I851" s="44" t="s">
        <v>71</v>
      </c>
      <c r="J851" s="44" t="s">
        <v>27</v>
      </c>
      <c r="K851" s="44" t="s">
        <v>27</v>
      </c>
      <c r="L851" s="44" t="s">
        <v>27</v>
      </c>
      <c r="M851" s="44"/>
      <c r="N851" s="44" t="s">
        <v>26</v>
      </c>
      <c r="O851" s="44">
        <v>1</v>
      </c>
      <c r="P851" s="41"/>
      <c r="Q851" s="41">
        <v>33970</v>
      </c>
      <c r="R851" s="44"/>
      <c r="S851" s="44">
        <f t="shared" ca="1" si="13"/>
        <v>74</v>
      </c>
      <c r="T851" s="44"/>
      <c r="U851" s="44"/>
      <c r="V851" s="44"/>
      <c r="W851" s="44" t="s">
        <v>27</v>
      </c>
      <c r="X851" s="44"/>
      <c r="Y851" s="44"/>
      <c r="Z851" s="44"/>
      <c r="AA851" s="44"/>
    </row>
    <row r="852" spans="1:27" x14ac:dyDescent="0.3">
      <c r="A852" s="41">
        <v>44492</v>
      </c>
      <c r="B852" s="42">
        <v>850</v>
      </c>
      <c r="C852" s="43">
        <v>101644</v>
      </c>
      <c r="D852" s="44" t="s">
        <v>34</v>
      </c>
      <c r="E852" s="44" t="s">
        <v>65</v>
      </c>
      <c r="F852" s="44">
        <v>3</v>
      </c>
      <c r="G852" s="44" t="s">
        <v>38</v>
      </c>
      <c r="H852" s="44" t="s">
        <v>43</v>
      </c>
      <c r="I852" s="44" t="s">
        <v>71</v>
      </c>
      <c r="J852" s="44" t="s">
        <v>27</v>
      </c>
      <c r="K852" s="44" t="s">
        <v>27</v>
      </c>
      <c r="L852" s="44" t="s">
        <v>27</v>
      </c>
      <c r="M852" s="44"/>
      <c r="N852" s="44" t="s">
        <v>26</v>
      </c>
      <c r="O852" s="44">
        <v>1</v>
      </c>
      <c r="P852" s="41"/>
      <c r="Q852" s="41">
        <v>42005</v>
      </c>
      <c r="R852" s="44"/>
      <c r="S852" s="44">
        <f t="shared" ca="1" si="13"/>
        <v>65</v>
      </c>
      <c r="T852" s="44"/>
      <c r="U852" s="44"/>
      <c r="V852" s="44"/>
      <c r="W852" s="44" t="s">
        <v>27</v>
      </c>
      <c r="X852" s="44"/>
      <c r="Y852" s="44"/>
      <c r="Z852" s="44"/>
      <c r="AA852" s="44"/>
    </row>
    <row r="853" spans="1:27" x14ac:dyDescent="0.3">
      <c r="A853" s="41">
        <v>44492</v>
      </c>
      <c r="B853" s="42">
        <v>851</v>
      </c>
      <c r="C853" s="43">
        <v>116120</v>
      </c>
      <c r="D853" s="44" t="s">
        <v>31</v>
      </c>
      <c r="E853" s="44" t="s">
        <v>65</v>
      </c>
      <c r="F853" s="44">
        <v>3</v>
      </c>
      <c r="G853" s="44" t="s">
        <v>37</v>
      </c>
      <c r="H853" s="44" t="s">
        <v>43</v>
      </c>
      <c r="I853" s="44" t="s">
        <v>71</v>
      </c>
      <c r="J853" s="44" t="s">
        <v>27</v>
      </c>
      <c r="K853" s="44" t="s">
        <v>27</v>
      </c>
      <c r="L853" s="44" t="s">
        <v>27</v>
      </c>
      <c r="M853" s="44"/>
      <c r="N853" s="44" t="s">
        <v>26</v>
      </c>
      <c r="O853" s="44">
        <v>1</v>
      </c>
      <c r="P853" s="41"/>
      <c r="Q853" s="41">
        <v>40544</v>
      </c>
      <c r="R853" s="44"/>
      <c r="S853" s="44">
        <f t="shared" ca="1" si="13"/>
        <v>72</v>
      </c>
      <c r="T853" s="44"/>
      <c r="U853" s="44"/>
      <c r="V853" s="44"/>
      <c r="W853" s="44" t="s">
        <v>27</v>
      </c>
      <c r="X853" s="44"/>
      <c r="Y853" s="44"/>
      <c r="Z853" s="44"/>
      <c r="AA853" s="44"/>
    </row>
    <row r="854" spans="1:27" x14ac:dyDescent="0.3">
      <c r="A854" s="41">
        <v>44492</v>
      </c>
      <c r="B854" s="42">
        <v>852</v>
      </c>
      <c r="C854" s="43">
        <v>153188</v>
      </c>
      <c r="D854" s="44" t="s">
        <v>34</v>
      </c>
      <c r="E854" s="44" t="s">
        <v>65</v>
      </c>
      <c r="F854" s="44">
        <v>4</v>
      </c>
      <c r="G854" s="44" t="s">
        <v>66</v>
      </c>
      <c r="H854" s="44" t="s">
        <v>43</v>
      </c>
      <c r="I854" s="44" t="s">
        <v>71</v>
      </c>
      <c r="J854" s="44" t="s">
        <v>27</v>
      </c>
      <c r="K854" s="44" t="s">
        <v>27</v>
      </c>
      <c r="L854" s="44" t="s">
        <v>27</v>
      </c>
      <c r="M854" s="44"/>
      <c r="N854" s="44" t="s">
        <v>26</v>
      </c>
      <c r="O854" s="44">
        <v>1</v>
      </c>
      <c r="P854" s="41"/>
      <c r="Q854" s="41">
        <v>40909</v>
      </c>
      <c r="R854" s="44"/>
      <c r="S854" s="44">
        <f t="shared" ca="1" si="13"/>
        <v>57</v>
      </c>
      <c r="T854" s="44"/>
      <c r="U854" s="44"/>
      <c r="V854" s="44"/>
      <c r="W854" s="44" t="s">
        <v>27</v>
      </c>
      <c r="X854" s="44"/>
      <c r="Y854" s="44"/>
      <c r="Z854" s="44"/>
      <c r="AA854" s="44"/>
    </row>
    <row r="855" spans="1:27" x14ac:dyDescent="0.3">
      <c r="A855" s="41">
        <v>44492</v>
      </c>
      <c r="B855" s="42">
        <v>853</v>
      </c>
      <c r="C855" s="43">
        <v>77966</v>
      </c>
      <c r="D855" s="44" t="s">
        <v>34</v>
      </c>
      <c r="E855" s="44" t="s">
        <v>65</v>
      </c>
      <c r="F855" s="44">
        <v>2</v>
      </c>
      <c r="G855" s="44" t="s">
        <v>37</v>
      </c>
      <c r="H855" s="44" t="s">
        <v>43</v>
      </c>
      <c r="I855" s="44" t="s">
        <v>71</v>
      </c>
      <c r="J855" s="44" t="s">
        <v>27</v>
      </c>
      <c r="K855" s="44" t="s">
        <v>27</v>
      </c>
      <c r="L855" s="44" t="s">
        <v>27</v>
      </c>
      <c r="M855" s="44"/>
      <c r="N855" s="44" t="s">
        <v>26</v>
      </c>
      <c r="O855" s="44">
        <v>1</v>
      </c>
      <c r="P855" s="41"/>
      <c r="Q855" s="41">
        <v>42736</v>
      </c>
      <c r="R855" s="44"/>
      <c r="S855" s="44">
        <f t="shared" ca="1" si="13"/>
        <v>69</v>
      </c>
      <c r="T855" s="44"/>
      <c r="U855" s="44"/>
      <c r="V855" s="44"/>
      <c r="W855" s="44" t="s">
        <v>27</v>
      </c>
      <c r="X855" s="44"/>
      <c r="Y855" s="44"/>
      <c r="Z855" s="44"/>
      <c r="AA855" s="44"/>
    </row>
    <row r="856" spans="1:27" x14ac:dyDescent="0.3">
      <c r="A856" s="41">
        <v>44492</v>
      </c>
      <c r="B856" s="42">
        <v>854</v>
      </c>
      <c r="C856" s="43">
        <v>106368</v>
      </c>
      <c r="D856" s="44" t="s">
        <v>31</v>
      </c>
      <c r="E856" s="44" t="s">
        <v>65</v>
      </c>
      <c r="F856" s="44">
        <v>4</v>
      </c>
      <c r="G856" s="44" t="s">
        <v>66</v>
      </c>
      <c r="H856" s="44" t="s">
        <v>43</v>
      </c>
      <c r="I856" s="44" t="s">
        <v>71</v>
      </c>
      <c r="J856" s="44" t="s">
        <v>27</v>
      </c>
      <c r="K856" s="44" t="s">
        <v>27</v>
      </c>
      <c r="L856" s="44" t="s">
        <v>27</v>
      </c>
      <c r="M856" s="44"/>
      <c r="N856" s="44" t="s">
        <v>26</v>
      </c>
      <c r="O856" s="44">
        <v>1</v>
      </c>
      <c r="P856" s="41"/>
      <c r="Q856" s="41">
        <v>38353</v>
      </c>
      <c r="R856" s="44"/>
      <c r="S856" s="44">
        <f t="shared" ca="1" si="13"/>
        <v>100</v>
      </c>
      <c r="T856" s="44"/>
      <c r="U856" s="44"/>
      <c r="V856" s="44"/>
      <c r="W856" s="44" t="s">
        <v>27</v>
      </c>
      <c r="X856" s="44"/>
      <c r="Y856" s="44"/>
      <c r="Z856" s="44"/>
      <c r="AA856" s="44"/>
    </row>
    <row r="857" spans="1:27" x14ac:dyDescent="0.3">
      <c r="A857" s="41">
        <v>44492</v>
      </c>
      <c r="B857" s="42">
        <v>855</v>
      </c>
      <c r="C857" s="43">
        <v>130355</v>
      </c>
      <c r="D857" s="44" t="s">
        <v>34</v>
      </c>
      <c r="E857" s="44" t="s">
        <v>65</v>
      </c>
      <c r="F857" s="44">
        <v>5</v>
      </c>
      <c r="G857" s="44" t="s">
        <v>38</v>
      </c>
      <c r="H857" s="44" t="s">
        <v>43</v>
      </c>
      <c r="I857" s="44" t="s">
        <v>71</v>
      </c>
      <c r="J857" s="44" t="s">
        <v>27</v>
      </c>
      <c r="K857" s="44" t="s">
        <v>27</v>
      </c>
      <c r="L857" s="44" t="s">
        <v>27</v>
      </c>
      <c r="M857" s="44"/>
      <c r="N857" s="44" t="s">
        <v>26</v>
      </c>
      <c r="O857" s="44">
        <v>1</v>
      </c>
      <c r="P857" s="41"/>
      <c r="Q857" s="41">
        <v>43466</v>
      </c>
      <c r="R857" s="44"/>
      <c r="S857" s="44">
        <f t="shared" ca="1" si="13"/>
        <v>79</v>
      </c>
      <c r="T857" s="44"/>
      <c r="U857" s="44"/>
      <c r="V857" s="44"/>
      <c r="W857" s="44" t="s">
        <v>27</v>
      </c>
      <c r="X857" s="44"/>
      <c r="Y857" s="44"/>
      <c r="Z857" s="44"/>
      <c r="AA857" s="44"/>
    </row>
    <row r="858" spans="1:27" x14ac:dyDescent="0.3">
      <c r="A858" s="41">
        <v>44492</v>
      </c>
      <c r="B858" s="42">
        <v>856</v>
      </c>
      <c r="C858" s="43">
        <v>107225</v>
      </c>
      <c r="D858" s="44" t="s">
        <v>34</v>
      </c>
      <c r="E858" s="44" t="s">
        <v>65</v>
      </c>
      <c r="F858" s="44">
        <v>5</v>
      </c>
      <c r="G858" s="44" t="s">
        <v>68</v>
      </c>
      <c r="H858" s="44" t="s">
        <v>43</v>
      </c>
      <c r="I858" s="44" t="s">
        <v>71</v>
      </c>
      <c r="J858" s="44" t="s">
        <v>27</v>
      </c>
      <c r="K858" s="44" t="s">
        <v>27</v>
      </c>
      <c r="L858" s="44" t="s">
        <v>27</v>
      </c>
      <c r="M858" s="44"/>
      <c r="N858" s="44" t="s">
        <v>26</v>
      </c>
      <c r="O858" s="44">
        <v>2</v>
      </c>
      <c r="P858" s="41"/>
      <c r="Q858" s="41">
        <v>37622</v>
      </c>
      <c r="R858" s="44"/>
      <c r="S858" s="44">
        <f t="shared" ca="1" si="13"/>
        <v>99</v>
      </c>
      <c r="T858" s="44"/>
      <c r="U858" s="44"/>
      <c r="V858" s="44"/>
      <c r="W858" s="44" t="s">
        <v>27</v>
      </c>
      <c r="X858" s="44"/>
      <c r="Y858" s="44"/>
      <c r="Z858" s="44"/>
      <c r="AA858" s="44"/>
    </row>
    <row r="859" spans="1:27" x14ac:dyDescent="0.3">
      <c r="A859" s="41">
        <v>44492</v>
      </c>
      <c r="B859" s="42">
        <v>857</v>
      </c>
      <c r="C859" s="43">
        <v>167136</v>
      </c>
      <c r="D859" s="44" t="s">
        <v>31</v>
      </c>
      <c r="E859" s="44" t="s">
        <v>65</v>
      </c>
      <c r="F859" s="44">
        <v>4</v>
      </c>
      <c r="G859" s="44" t="s">
        <v>68</v>
      </c>
      <c r="H859" s="44" t="s">
        <v>43</v>
      </c>
      <c r="I859" s="44" t="s">
        <v>71</v>
      </c>
      <c r="J859" s="44" t="s">
        <v>27</v>
      </c>
      <c r="K859" s="44" t="s">
        <v>27</v>
      </c>
      <c r="L859" s="44" t="s">
        <v>27</v>
      </c>
      <c r="M859" s="44"/>
      <c r="N859" s="44" t="s">
        <v>26</v>
      </c>
      <c r="O859" s="44">
        <v>1</v>
      </c>
      <c r="P859" s="41"/>
      <c r="Q859" s="41">
        <v>42005</v>
      </c>
      <c r="R859" s="44"/>
      <c r="S859" s="44">
        <f t="shared" ca="1" si="13"/>
        <v>89</v>
      </c>
      <c r="T859" s="44"/>
      <c r="U859" s="44"/>
      <c r="V859" s="44"/>
      <c r="W859" s="44" t="s">
        <v>27</v>
      </c>
      <c r="X859" s="44"/>
      <c r="Y859" s="44"/>
      <c r="Z859" s="44"/>
      <c r="AA859" s="44"/>
    </row>
    <row r="860" spans="1:27" x14ac:dyDescent="0.3">
      <c r="A860" s="41">
        <v>44492</v>
      </c>
      <c r="B860" s="42">
        <v>858</v>
      </c>
      <c r="C860" s="43">
        <v>96064</v>
      </c>
      <c r="D860" s="44" t="s">
        <v>31</v>
      </c>
      <c r="E860" s="44" t="s">
        <v>65</v>
      </c>
      <c r="F860" s="44">
        <v>4</v>
      </c>
      <c r="G860" s="44" t="s">
        <v>68</v>
      </c>
      <c r="H860" s="44" t="s">
        <v>43</v>
      </c>
      <c r="I860" s="44" t="s">
        <v>71</v>
      </c>
      <c r="J860" s="44" t="s">
        <v>27</v>
      </c>
      <c r="K860" s="44" t="s">
        <v>27</v>
      </c>
      <c r="L860" s="44" t="s">
        <v>27</v>
      </c>
      <c r="M860" s="44"/>
      <c r="N860" s="44" t="s">
        <v>26</v>
      </c>
      <c r="O860" s="44">
        <v>1</v>
      </c>
      <c r="P860" s="41"/>
      <c r="Q860" s="41">
        <v>39814</v>
      </c>
      <c r="R860" s="44"/>
      <c r="S860" s="44">
        <f t="shared" ca="1" si="13"/>
        <v>53</v>
      </c>
      <c r="T860" s="44"/>
      <c r="U860" s="44"/>
      <c r="V860" s="44"/>
      <c r="W860" s="44" t="s">
        <v>27</v>
      </c>
      <c r="X860" s="44"/>
      <c r="Y860" s="44"/>
      <c r="Z860" s="44"/>
      <c r="AA860" s="44"/>
    </row>
    <row r="861" spans="1:27" x14ac:dyDescent="0.3">
      <c r="A861" s="41">
        <v>44492</v>
      </c>
      <c r="B861" s="42">
        <v>859</v>
      </c>
      <c r="C861" s="43">
        <v>110040</v>
      </c>
      <c r="D861" s="44" t="s">
        <v>31</v>
      </c>
      <c r="E861" s="44" t="s">
        <v>65</v>
      </c>
      <c r="F861" s="44">
        <v>4</v>
      </c>
      <c r="G861" s="44" t="s">
        <v>38</v>
      </c>
      <c r="H861" s="44" t="s">
        <v>43</v>
      </c>
      <c r="I861" s="44" t="s">
        <v>71</v>
      </c>
      <c r="J861" s="44" t="s">
        <v>27</v>
      </c>
      <c r="K861" s="44" t="s">
        <v>27</v>
      </c>
      <c r="L861" s="44" t="s">
        <v>27</v>
      </c>
      <c r="M861" s="44"/>
      <c r="N861" s="44" t="s">
        <v>26</v>
      </c>
      <c r="O861" s="44">
        <v>1</v>
      </c>
      <c r="P861" s="41"/>
      <c r="Q861" s="41">
        <v>36161</v>
      </c>
      <c r="R861" s="44"/>
      <c r="S861" s="44">
        <f t="shared" ca="1" si="13"/>
        <v>74</v>
      </c>
      <c r="T861" s="44"/>
      <c r="U861" s="44"/>
      <c r="V861" s="44"/>
      <c r="W861" s="44" t="s">
        <v>27</v>
      </c>
      <c r="X861" s="44"/>
      <c r="Y861" s="44"/>
      <c r="Z861" s="44"/>
      <c r="AA861" s="44"/>
    </row>
    <row r="862" spans="1:27" x14ac:dyDescent="0.3">
      <c r="A862" s="41">
        <v>44492</v>
      </c>
      <c r="B862" s="42">
        <v>860</v>
      </c>
      <c r="C862" s="43">
        <v>73921</v>
      </c>
      <c r="D862" s="44" t="s">
        <v>34</v>
      </c>
      <c r="E862" s="44" t="s">
        <v>65</v>
      </c>
      <c r="F862" s="44">
        <v>3</v>
      </c>
      <c r="G862" s="44" t="s">
        <v>68</v>
      </c>
      <c r="H862" s="44" t="s">
        <v>43</v>
      </c>
      <c r="I862" s="44" t="s">
        <v>71</v>
      </c>
      <c r="J862" s="44" t="s">
        <v>27</v>
      </c>
      <c r="K862" s="44" t="s">
        <v>27</v>
      </c>
      <c r="L862" s="44" t="s">
        <v>27</v>
      </c>
      <c r="M862" s="44"/>
      <c r="N862" s="44" t="s">
        <v>26</v>
      </c>
      <c r="O862" s="44">
        <v>1</v>
      </c>
      <c r="P862" s="41"/>
      <c r="Q862" s="41">
        <v>35065</v>
      </c>
      <c r="R862" s="44"/>
      <c r="S862" s="44">
        <f t="shared" ca="1" si="13"/>
        <v>91</v>
      </c>
      <c r="T862" s="44"/>
      <c r="U862" s="44"/>
      <c r="V862" s="44"/>
      <c r="W862" s="44" t="s">
        <v>27</v>
      </c>
      <c r="X862" s="44"/>
      <c r="Y862" s="44"/>
      <c r="Z862" s="44"/>
      <c r="AA862" s="44"/>
    </row>
    <row r="863" spans="1:27" x14ac:dyDescent="0.3">
      <c r="A863" s="41">
        <v>44492</v>
      </c>
      <c r="B863" s="42">
        <v>861</v>
      </c>
      <c r="C863" s="43">
        <v>66809</v>
      </c>
      <c r="D863" s="44" t="s">
        <v>31</v>
      </c>
      <c r="E863" s="44" t="s">
        <v>65</v>
      </c>
      <c r="F863" s="44">
        <v>1</v>
      </c>
      <c r="G863" s="44" t="s">
        <v>68</v>
      </c>
      <c r="H863" s="44" t="s">
        <v>43</v>
      </c>
      <c r="I863" s="44" t="s">
        <v>71</v>
      </c>
      <c r="J863" s="44" t="s">
        <v>27</v>
      </c>
      <c r="K863" s="44" t="s">
        <v>27</v>
      </c>
      <c r="L863" s="44" t="s">
        <v>27</v>
      </c>
      <c r="M863" s="44"/>
      <c r="N863" s="44" t="s">
        <v>26</v>
      </c>
      <c r="O863" s="44">
        <v>1</v>
      </c>
      <c r="P863" s="41"/>
      <c r="Q863" s="41">
        <v>38353</v>
      </c>
      <c r="R863" s="44"/>
      <c r="S863" s="44">
        <f t="shared" ca="1" si="13"/>
        <v>80</v>
      </c>
      <c r="T863" s="44"/>
      <c r="U863" s="44"/>
      <c r="V863" s="44"/>
      <c r="W863" s="44" t="s">
        <v>27</v>
      </c>
      <c r="X863" s="44"/>
      <c r="Y863" s="44"/>
      <c r="Z863" s="44"/>
      <c r="AA863" s="44"/>
    </row>
    <row r="864" spans="1:27" x14ac:dyDescent="0.3">
      <c r="A864" s="41">
        <v>44492</v>
      </c>
      <c r="B864" s="42">
        <v>862</v>
      </c>
      <c r="C864" s="43">
        <v>102876</v>
      </c>
      <c r="D864" s="44" t="s">
        <v>31</v>
      </c>
      <c r="E864" s="44" t="s">
        <v>65</v>
      </c>
      <c r="F864" s="44">
        <v>2</v>
      </c>
      <c r="G864" s="44" t="s">
        <v>38</v>
      </c>
      <c r="H864" s="44" t="s">
        <v>43</v>
      </c>
      <c r="I864" s="44" t="s">
        <v>71</v>
      </c>
      <c r="J864" s="44" t="s">
        <v>27</v>
      </c>
      <c r="K864" s="44" t="s">
        <v>27</v>
      </c>
      <c r="L864" s="44" t="s">
        <v>27</v>
      </c>
      <c r="M864" s="44"/>
      <c r="N864" s="44" t="s">
        <v>26</v>
      </c>
      <c r="O864" s="44">
        <v>1</v>
      </c>
      <c r="P864" s="41"/>
      <c r="Q864" s="41">
        <v>37987</v>
      </c>
      <c r="R864" s="44"/>
      <c r="S864" s="44">
        <f t="shared" ca="1" si="13"/>
        <v>50</v>
      </c>
      <c r="T864" s="44"/>
      <c r="U864" s="44"/>
      <c r="V864" s="44"/>
      <c r="W864" s="44" t="s">
        <v>27</v>
      </c>
      <c r="X864" s="44"/>
      <c r="Y864" s="44"/>
      <c r="Z864" s="44"/>
      <c r="AA864" s="44"/>
    </row>
    <row r="865" spans="1:27" x14ac:dyDescent="0.3">
      <c r="A865" s="41">
        <v>44492</v>
      </c>
      <c r="B865" s="42">
        <v>863</v>
      </c>
      <c r="C865" s="43">
        <v>127174</v>
      </c>
      <c r="D865" s="44" t="s">
        <v>34</v>
      </c>
      <c r="E865" s="44" t="s">
        <v>65</v>
      </c>
      <c r="F865" s="44">
        <v>3</v>
      </c>
      <c r="G865" s="44" t="s">
        <v>66</v>
      </c>
      <c r="H865" s="44" t="s">
        <v>43</v>
      </c>
      <c r="I865" s="44" t="s">
        <v>71</v>
      </c>
      <c r="J865" s="44" t="s">
        <v>27</v>
      </c>
      <c r="K865" s="44" t="s">
        <v>27</v>
      </c>
      <c r="L865" s="44" t="s">
        <v>27</v>
      </c>
      <c r="M865" s="44"/>
      <c r="N865" s="44" t="s">
        <v>26</v>
      </c>
      <c r="O865" s="44">
        <v>1</v>
      </c>
      <c r="P865" s="41"/>
      <c r="Q865" s="41">
        <v>34335</v>
      </c>
      <c r="R865" s="44"/>
      <c r="S865" s="44">
        <f t="shared" ca="1" si="13"/>
        <v>62</v>
      </c>
      <c r="T865" s="44"/>
      <c r="U865" s="44"/>
      <c r="V865" s="44"/>
      <c r="W865" s="44" t="s">
        <v>27</v>
      </c>
      <c r="X865" s="44"/>
      <c r="Y865" s="44"/>
      <c r="Z865" s="44"/>
      <c r="AA865" s="44"/>
    </row>
    <row r="866" spans="1:27" x14ac:dyDescent="0.3">
      <c r="A866" s="41">
        <v>44492</v>
      </c>
      <c r="B866" s="42">
        <v>864</v>
      </c>
      <c r="C866" s="43">
        <v>75413</v>
      </c>
      <c r="D866" s="44" t="s">
        <v>31</v>
      </c>
      <c r="E866" s="44" t="s">
        <v>65</v>
      </c>
      <c r="F866" s="44">
        <v>1</v>
      </c>
      <c r="G866" s="44" t="s">
        <v>38</v>
      </c>
      <c r="H866" s="44" t="s">
        <v>43</v>
      </c>
      <c r="I866" s="44" t="s">
        <v>71</v>
      </c>
      <c r="J866" s="44" t="s">
        <v>27</v>
      </c>
      <c r="K866" s="44" t="s">
        <v>27</v>
      </c>
      <c r="L866" s="44" t="s">
        <v>27</v>
      </c>
      <c r="M866" s="44"/>
      <c r="N866" s="44" t="s">
        <v>26</v>
      </c>
      <c r="O866" s="44">
        <v>2</v>
      </c>
      <c r="P866" s="41"/>
      <c r="Q866" s="41">
        <v>41275</v>
      </c>
      <c r="R866" s="44"/>
      <c r="S866" s="44">
        <f t="shared" ca="1" si="13"/>
        <v>97</v>
      </c>
      <c r="T866" s="44"/>
      <c r="U866" s="44"/>
      <c r="V866" s="44"/>
      <c r="W866" s="44" t="s">
        <v>27</v>
      </c>
      <c r="X866" s="44"/>
      <c r="Y866" s="44"/>
      <c r="Z866" s="44"/>
      <c r="AA866" s="44"/>
    </row>
    <row r="867" spans="1:27" x14ac:dyDescent="0.3">
      <c r="A867" s="41">
        <v>44492</v>
      </c>
      <c r="B867" s="42">
        <v>865</v>
      </c>
      <c r="C867" s="43">
        <v>107308</v>
      </c>
      <c r="D867" s="44" t="s">
        <v>31</v>
      </c>
      <c r="E867" s="44" t="s">
        <v>65</v>
      </c>
      <c r="F867" s="44">
        <v>4</v>
      </c>
      <c r="G867" s="44" t="s">
        <v>37</v>
      </c>
      <c r="H867" s="44" t="s">
        <v>43</v>
      </c>
      <c r="I867" s="44" t="s">
        <v>71</v>
      </c>
      <c r="J867" s="44" t="s">
        <v>27</v>
      </c>
      <c r="K867" s="44" t="s">
        <v>27</v>
      </c>
      <c r="L867" s="44" t="s">
        <v>27</v>
      </c>
      <c r="M867" s="44"/>
      <c r="N867" s="44" t="s">
        <v>26</v>
      </c>
      <c r="O867" s="44">
        <v>1</v>
      </c>
      <c r="P867" s="41"/>
      <c r="Q867" s="41">
        <v>33239</v>
      </c>
      <c r="R867" s="44"/>
      <c r="S867" s="44">
        <f t="shared" ca="1" si="13"/>
        <v>81</v>
      </c>
      <c r="T867" s="44"/>
      <c r="U867" s="44"/>
      <c r="V867" s="44"/>
      <c r="W867" s="44" t="s">
        <v>27</v>
      </c>
      <c r="X867" s="44"/>
      <c r="Y867" s="44"/>
      <c r="Z867" s="44"/>
      <c r="AA867" s="44"/>
    </row>
    <row r="868" spans="1:27" x14ac:dyDescent="0.3">
      <c r="A868" s="41">
        <v>44492</v>
      </c>
      <c r="B868" s="42">
        <v>866</v>
      </c>
      <c r="C868" s="43">
        <v>114178</v>
      </c>
      <c r="D868" s="44" t="s">
        <v>34</v>
      </c>
      <c r="E868" s="44" t="s">
        <v>65</v>
      </c>
      <c r="F868" s="44">
        <v>3</v>
      </c>
      <c r="G868" s="44" t="s">
        <v>39</v>
      </c>
      <c r="H868" s="44" t="s">
        <v>43</v>
      </c>
      <c r="I868" s="44" t="s">
        <v>71</v>
      </c>
      <c r="J868" s="44" t="s">
        <v>27</v>
      </c>
      <c r="K868" s="44" t="s">
        <v>27</v>
      </c>
      <c r="L868" s="44" t="s">
        <v>27</v>
      </c>
      <c r="M868" s="44"/>
      <c r="N868" s="44" t="s">
        <v>26</v>
      </c>
      <c r="O868" s="44">
        <v>1</v>
      </c>
      <c r="P868" s="41"/>
      <c r="Q868" s="41">
        <v>37622</v>
      </c>
      <c r="R868" s="44"/>
      <c r="S868" s="44">
        <f t="shared" ca="1" si="13"/>
        <v>88</v>
      </c>
      <c r="T868" s="44"/>
      <c r="U868" s="44"/>
      <c r="V868" s="44"/>
      <c r="W868" s="44" t="s">
        <v>27</v>
      </c>
      <c r="X868" s="44"/>
      <c r="Y868" s="44"/>
      <c r="Z868" s="44"/>
      <c r="AA868" s="44"/>
    </row>
    <row r="869" spans="1:27" x14ac:dyDescent="0.3">
      <c r="A869" s="41">
        <v>44492</v>
      </c>
      <c r="B869" s="42">
        <v>867</v>
      </c>
      <c r="C869" s="43">
        <v>118529</v>
      </c>
      <c r="D869" s="44" t="s">
        <v>31</v>
      </c>
      <c r="E869" s="44" t="s">
        <v>32</v>
      </c>
      <c r="F869" s="44">
        <v>3</v>
      </c>
      <c r="G869" s="44" t="s">
        <v>68</v>
      </c>
      <c r="H869" s="44" t="s">
        <v>43</v>
      </c>
      <c r="I869" s="44" t="s">
        <v>71</v>
      </c>
      <c r="J869" s="44" t="s">
        <v>27</v>
      </c>
      <c r="K869" s="44" t="s">
        <v>27</v>
      </c>
      <c r="L869" s="44" t="s">
        <v>27</v>
      </c>
      <c r="M869" s="44"/>
      <c r="N869" s="44" t="s">
        <v>26</v>
      </c>
      <c r="O869" s="44">
        <v>1</v>
      </c>
      <c r="P869" s="41"/>
      <c r="Q869" s="41">
        <v>40909</v>
      </c>
      <c r="R869" s="44"/>
      <c r="S869" s="44">
        <f t="shared" ca="1" si="13"/>
        <v>96</v>
      </c>
      <c r="T869" s="44"/>
      <c r="U869" s="44"/>
      <c r="V869" s="44"/>
      <c r="W869" s="44" t="s">
        <v>27</v>
      </c>
      <c r="X869" s="44"/>
      <c r="Y869" s="44"/>
      <c r="Z869" s="44"/>
      <c r="AA869" s="44"/>
    </row>
    <row r="870" spans="1:27" x14ac:dyDescent="0.3">
      <c r="A870" s="41">
        <v>44492</v>
      </c>
      <c r="B870" s="42">
        <v>868</v>
      </c>
      <c r="C870" s="43">
        <v>59106</v>
      </c>
      <c r="D870" s="44" t="s">
        <v>34</v>
      </c>
      <c r="E870" s="44" t="s">
        <v>32</v>
      </c>
      <c r="F870" s="44">
        <v>1</v>
      </c>
      <c r="G870" s="44" t="s">
        <v>39</v>
      </c>
      <c r="H870" s="44" t="s">
        <v>43</v>
      </c>
      <c r="I870" s="44" t="s">
        <v>71</v>
      </c>
      <c r="J870" s="44" t="s">
        <v>27</v>
      </c>
      <c r="K870" s="44" t="s">
        <v>27</v>
      </c>
      <c r="L870" s="44" t="s">
        <v>27</v>
      </c>
      <c r="M870" s="44"/>
      <c r="N870" s="44" t="s">
        <v>26</v>
      </c>
      <c r="O870" s="44">
        <v>2</v>
      </c>
      <c r="P870" s="41"/>
      <c r="Q870" s="41">
        <v>42370</v>
      </c>
      <c r="R870" s="44"/>
      <c r="S870" s="44">
        <f t="shared" ca="1" si="13"/>
        <v>50</v>
      </c>
      <c r="T870" s="44"/>
      <c r="U870" s="44"/>
      <c r="V870" s="44"/>
      <c r="W870" s="44" t="s">
        <v>27</v>
      </c>
      <c r="X870" s="44"/>
      <c r="Y870" s="44"/>
      <c r="Z870" s="44"/>
      <c r="AA870" s="44"/>
    </row>
    <row r="871" spans="1:27" x14ac:dyDescent="0.3">
      <c r="A871" s="41">
        <v>44492</v>
      </c>
      <c r="B871" s="42">
        <v>869</v>
      </c>
      <c r="C871" s="43">
        <v>71114</v>
      </c>
      <c r="D871" s="44" t="s">
        <v>34</v>
      </c>
      <c r="E871" s="44" t="s">
        <v>32</v>
      </c>
      <c r="F871" s="44">
        <v>2</v>
      </c>
      <c r="G871" s="44" t="s">
        <v>39</v>
      </c>
      <c r="H871" s="44" t="s">
        <v>43</v>
      </c>
      <c r="I871" s="44" t="s">
        <v>71</v>
      </c>
      <c r="J871" s="44" t="s">
        <v>27</v>
      </c>
      <c r="K871" s="44" t="s">
        <v>27</v>
      </c>
      <c r="L871" s="44" t="s">
        <v>27</v>
      </c>
      <c r="M871" s="44"/>
      <c r="N871" s="44" t="s">
        <v>26</v>
      </c>
      <c r="O871" s="44">
        <v>1</v>
      </c>
      <c r="P871" s="41"/>
      <c r="Q871" s="41">
        <v>36161</v>
      </c>
      <c r="R871" s="44"/>
      <c r="S871" s="44">
        <f t="shared" ca="1" si="13"/>
        <v>74</v>
      </c>
      <c r="T871" s="44"/>
      <c r="U871" s="44"/>
      <c r="V871" s="44"/>
      <c r="W871" s="44" t="s">
        <v>27</v>
      </c>
      <c r="X871" s="44"/>
      <c r="Y871" s="44"/>
      <c r="Z871" s="44"/>
      <c r="AA871" s="44"/>
    </row>
    <row r="872" spans="1:27" x14ac:dyDescent="0.3">
      <c r="A872" s="41">
        <v>44492</v>
      </c>
      <c r="B872" s="42">
        <v>870</v>
      </c>
      <c r="C872" s="43">
        <v>188845</v>
      </c>
      <c r="D872" s="44" t="s">
        <v>34</v>
      </c>
      <c r="E872" s="44" t="s">
        <v>32</v>
      </c>
      <c r="F872" s="44">
        <v>5</v>
      </c>
      <c r="G872" s="44" t="s">
        <v>39</v>
      </c>
      <c r="H872" s="44" t="s">
        <v>43</v>
      </c>
      <c r="I872" s="44" t="s">
        <v>71</v>
      </c>
      <c r="J872" s="44" t="s">
        <v>27</v>
      </c>
      <c r="K872" s="44" t="s">
        <v>27</v>
      </c>
      <c r="L872" s="44" t="s">
        <v>27</v>
      </c>
      <c r="M872" s="44"/>
      <c r="N872" s="44" t="s">
        <v>26</v>
      </c>
      <c r="O872" s="44">
        <v>1</v>
      </c>
      <c r="P872" s="41"/>
      <c r="Q872" s="41">
        <v>35796</v>
      </c>
      <c r="R872" s="44"/>
      <c r="S872" s="44">
        <f t="shared" ca="1" si="13"/>
        <v>64</v>
      </c>
      <c r="T872" s="44"/>
      <c r="U872" s="44"/>
      <c r="V872" s="44"/>
      <c r="W872" s="44" t="s">
        <v>27</v>
      </c>
      <c r="X872" s="44"/>
      <c r="Y872" s="44"/>
      <c r="Z872" s="44"/>
      <c r="AA872" s="44"/>
    </row>
    <row r="873" spans="1:27" x14ac:dyDescent="0.3">
      <c r="A873" s="41">
        <v>44492</v>
      </c>
      <c r="B873" s="42">
        <v>871</v>
      </c>
      <c r="C873" s="43">
        <v>86898</v>
      </c>
      <c r="D873" s="44" t="s">
        <v>31</v>
      </c>
      <c r="E873" s="44" t="s">
        <v>32</v>
      </c>
      <c r="F873" s="44">
        <v>2</v>
      </c>
      <c r="G873" s="44" t="s">
        <v>68</v>
      </c>
      <c r="H873" s="44" t="s">
        <v>43</v>
      </c>
      <c r="I873" s="44" t="s">
        <v>71</v>
      </c>
      <c r="J873" s="44" t="s">
        <v>27</v>
      </c>
      <c r="K873" s="44" t="s">
        <v>27</v>
      </c>
      <c r="L873" s="44" t="s">
        <v>27</v>
      </c>
      <c r="M873" s="44"/>
      <c r="N873" s="44" t="s">
        <v>26</v>
      </c>
      <c r="O873" s="44">
        <v>2</v>
      </c>
      <c r="P873" s="41"/>
      <c r="Q873" s="41">
        <v>40179</v>
      </c>
      <c r="R873" s="44"/>
      <c r="S873" s="44">
        <f t="shared" ca="1" si="13"/>
        <v>81</v>
      </c>
      <c r="T873" s="44"/>
      <c r="U873" s="44"/>
      <c r="V873" s="44"/>
      <c r="W873" s="44" t="s">
        <v>27</v>
      </c>
      <c r="X873" s="44"/>
      <c r="Y873" s="44"/>
      <c r="Z873" s="44"/>
      <c r="AA873" s="44"/>
    </row>
    <row r="874" spans="1:27" x14ac:dyDescent="0.3">
      <c r="A874" s="41">
        <v>44492</v>
      </c>
      <c r="B874" s="42">
        <v>872</v>
      </c>
      <c r="C874" s="43">
        <v>79632</v>
      </c>
      <c r="D874" s="44" t="s">
        <v>31</v>
      </c>
      <c r="E874" s="44" t="s">
        <v>32</v>
      </c>
      <c r="F874" s="44">
        <v>1</v>
      </c>
      <c r="G874" s="44" t="s">
        <v>68</v>
      </c>
      <c r="H874" s="44" t="s">
        <v>43</v>
      </c>
      <c r="I874" s="44" t="s">
        <v>71</v>
      </c>
      <c r="J874" s="44" t="s">
        <v>27</v>
      </c>
      <c r="K874" s="44" t="s">
        <v>27</v>
      </c>
      <c r="L874" s="44" t="s">
        <v>27</v>
      </c>
      <c r="M874" s="44"/>
      <c r="N874" s="44" t="s">
        <v>26</v>
      </c>
      <c r="O874" s="44">
        <v>2</v>
      </c>
      <c r="P874" s="41"/>
      <c r="Q874" s="41">
        <v>33970</v>
      </c>
      <c r="R874" s="44"/>
      <c r="S874" s="44">
        <f t="shared" ca="1" si="13"/>
        <v>78</v>
      </c>
      <c r="T874" s="44"/>
      <c r="U874" s="44"/>
      <c r="V874" s="44"/>
      <c r="W874" s="44" t="s">
        <v>27</v>
      </c>
      <c r="X874" s="44"/>
      <c r="Y874" s="44"/>
      <c r="Z874" s="44"/>
      <c r="AA874" s="44"/>
    </row>
    <row r="875" spans="1:27" x14ac:dyDescent="0.3">
      <c r="A875" s="41">
        <v>44492</v>
      </c>
      <c r="B875" s="42">
        <v>873</v>
      </c>
      <c r="C875" s="43">
        <v>115265</v>
      </c>
      <c r="D875" s="44" t="s">
        <v>31</v>
      </c>
      <c r="E875" s="44" t="s">
        <v>32</v>
      </c>
      <c r="F875" s="44">
        <v>3</v>
      </c>
      <c r="G875" s="44" t="s">
        <v>39</v>
      </c>
      <c r="H875" s="44" t="s">
        <v>43</v>
      </c>
      <c r="I875" s="44" t="s">
        <v>71</v>
      </c>
      <c r="J875" s="44" t="s">
        <v>27</v>
      </c>
      <c r="K875" s="44" t="s">
        <v>27</v>
      </c>
      <c r="L875" s="44" t="s">
        <v>27</v>
      </c>
      <c r="M875" s="44"/>
      <c r="N875" s="44" t="s">
        <v>26</v>
      </c>
      <c r="O875" s="44">
        <v>1</v>
      </c>
      <c r="P875" s="41"/>
      <c r="Q875" s="41">
        <v>41275</v>
      </c>
      <c r="R875" s="44"/>
      <c r="S875" s="44">
        <f t="shared" ca="1" si="13"/>
        <v>84</v>
      </c>
      <c r="T875" s="44"/>
      <c r="U875" s="44"/>
      <c r="V875" s="44"/>
      <c r="W875" s="44" t="s">
        <v>27</v>
      </c>
      <c r="X875" s="44"/>
      <c r="Y875" s="44"/>
      <c r="Z875" s="44"/>
      <c r="AA875" s="44"/>
    </row>
    <row r="876" spans="1:27" x14ac:dyDescent="0.3">
      <c r="A876" s="41">
        <v>44492</v>
      </c>
      <c r="B876" s="42">
        <v>874</v>
      </c>
      <c r="C876" s="43">
        <v>95575</v>
      </c>
      <c r="D876" s="44" t="s">
        <v>34</v>
      </c>
      <c r="E876" s="44" t="s">
        <v>32</v>
      </c>
      <c r="F876" s="44">
        <v>3</v>
      </c>
      <c r="G876" s="44" t="s">
        <v>37</v>
      </c>
      <c r="H876" s="44" t="s">
        <v>43</v>
      </c>
      <c r="I876" s="44" t="s">
        <v>71</v>
      </c>
      <c r="J876" s="44" t="s">
        <v>27</v>
      </c>
      <c r="K876" s="44" t="s">
        <v>27</v>
      </c>
      <c r="L876" s="44" t="s">
        <v>27</v>
      </c>
      <c r="M876" s="44"/>
      <c r="N876" s="44" t="s">
        <v>26</v>
      </c>
      <c r="O876" s="44">
        <v>1</v>
      </c>
      <c r="P876" s="41"/>
      <c r="Q876" s="41">
        <v>40544</v>
      </c>
      <c r="R876" s="44"/>
      <c r="S876" s="44">
        <f t="shared" ca="1" si="13"/>
        <v>78</v>
      </c>
      <c r="T876" s="44"/>
      <c r="U876" s="44"/>
      <c r="V876" s="44"/>
      <c r="W876" s="44" t="s">
        <v>27</v>
      </c>
      <c r="X876" s="44"/>
      <c r="Y876" s="44"/>
      <c r="Z876" s="44"/>
      <c r="AA876" s="44"/>
    </row>
    <row r="877" spans="1:27" x14ac:dyDescent="0.3">
      <c r="A877" s="41">
        <v>44492</v>
      </c>
      <c r="B877" s="42">
        <v>875</v>
      </c>
      <c r="C877" s="43">
        <v>63857</v>
      </c>
      <c r="D877" s="44" t="s">
        <v>31</v>
      </c>
      <c r="E877" s="44" t="s">
        <v>32</v>
      </c>
      <c r="F877" s="44">
        <v>1</v>
      </c>
      <c r="G877" s="44" t="s">
        <v>37</v>
      </c>
      <c r="H877" s="44" t="s">
        <v>43</v>
      </c>
      <c r="I877" s="44" t="s">
        <v>71</v>
      </c>
      <c r="J877" s="44" t="s">
        <v>27</v>
      </c>
      <c r="K877" s="44" t="s">
        <v>27</v>
      </c>
      <c r="L877" s="44" t="s">
        <v>27</v>
      </c>
      <c r="M877" s="44"/>
      <c r="N877" s="44" t="s">
        <v>26</v>
      </c>
      <c r="O877" s="44">
        <v>1</v>
      </c>
      <c r="P877" s="41"/>
      <c r="Q877" s="41">
        <v>33970</v>
      </c>
      <c r="R877" s="44"/>
      <c r="S877" s="44">
        <f t="shared" ca="1" si="13"/>
        <v>84</v>
      </c>
      <c r="T877" s="44"/>
      <c r="U877" s="44"/>
      <c r="V877" s="44"/>
      <c r="W877" s="44" t="s">
        <v>27</v>
      </c>
      <c r="X877" s="44"/>
      <c r="Y877" s="44"/>
      <c r="Z877" s="44"/>
      <c r="AA877" s="44"/>
    </row>
    <row r="878" spans="1:27" x14ac:dyDescent="0.3">
      <c r="A878" s="41">
        <v>44492</v>
      </c>
      <c r="B878" s="42">
        <v>876</v>
      </c>
      <c r="C878" s="43">
        <v>97502</v>
      </c>
      <c r="D878" s="44" t="s">
        <v>31</v>
      </c>
      <c r="E878" s="44" t="s">
        <v>32</v>
      </c>
      <c r="F878" s="44">
        <v>2</v>
      </c>
      <c r="G878" s="44" t="s">
        <v>37</v>
      </c>
      <c r="H878" s="44" t="s">
        <v>43</v>
      </c>
      <c r="I878" s="44" t="s">
        <v>71</v>
      </c>
      <c r="J878" s="44" t="s">
        <v>27</v>
      </c>
      <c r="K878" s="44" t="s">
        <v>27</v>
      </c>
      <c r="L878" s="44" t="s">
        <v>27</v>
      </c>
      <c r="M878" s="44"/>
      <c r="N878" s="44" t="s">
        <v>26</v>
      </c>
      <c r="O878" s="44">
        <v>1</v>
      </c>
      <c r="P878" s="41"/>
      <c r="Q878" s="41">
        <v>38718</v>
      </c>
      <c r="R878" s="44"/>
      <c r="S878" s="44">
        <f t="shared" ca="1" si="13"/>
        <v>68</v>
      </c>
      <c r="T878" s="44"/>
      <c r="U878" s="44"/>
      <c r="V878" s="44"/>
      <c r="W878" s="44" t="s">
        <v>27</v>
      </c>
      <c r="X878" s="44"/>
      <c r="Y878" s="44"/>
      <c r="Z878" s="44"/>
      <c r="AA878" s="44"/>
    </row>
    <row r="879" spans="1:27" x14ac:dyDescent="0.3">
      <c r="A879" s="41">
        <v>44492</v>
      </c>
      <c r="B879" s="42">
        <v>877</v>
      </c>
      <c r="C879" s="43">
        <v>97346</v>
      </c>
      <c r="D879" s="44" t="s">
        <v>31</v>
      </c>
      <c r="E879" s="44" t="s">
        <v>32</v>
      </c>
      <c r="F879" s="44">
        <v>3</v>
      </c>
      <c r="G879" s="44" t="s">
        <v>37</v>
      </c>
      <c r="H879" s="44" t="s">
        <v>43</v>
      </c>
      <c r="I879" s="44" t="s">
        <v>71</v>
      </c>
      <c r="J879" s="44" t="s">
        <v>27</v>
      </c>
      <c r="K879" s="44" t="s">
        <v>27</v>
      </c>
      <c r="L879" s="44" t="s">
        <v>27</v>
      </c>
      <c r="M879" s="44"/>
      <c r="N879" s="44" t="s">
        <v>26</v>
      </c>
      <c r="O879" s="44">
        <v>1</v>
      </c>
      <c r="P879" s="41"/>
      <c r="Q879" s="41">
        <v>37622</v>
      </c>
      <c r="R879" s="44"/>
      <c r="S879" s="44">
        <f t="shared" ca="1" si="13"/>
        <v>84</v>
      </c>
      <c r="T879" s="44"/>
      <c r="U879" s="44"/>
      <c r="V879" s="44"/>
      <c r="W879" s="44" t="s">
        <v>27</v>
      </c>
      <c r="X879" s="44"/>
      <c r="Y879" s="44"/>
      <c r="Z879" s="44"/>
      <c r="AA879" s="44"/>
    </row>
    <row r="880" spans="1:27" x14ac:dyDescent="0.3">
      <c r="A880" s="41">
        <v>44492</v>
      </c>
      <c r="B880" s="42">
        <v>878</v>
      </c>
      <c r="C880" s="43">
        <v>53855</v>
      </c>
      <c r="D880" s="44" t="s">
        <v>34</v>
      </c>
      <c r="E880" s="44" t="s">
        <v>32</v>
      </c>
      <c r="F880" s="44">
        <v>1</v>
      </c>
      <c r="G880" s="44" t="s">
        <v>39</v>
      </c>
      <c r="H880" s="44" t="s">
        <v>43</v>
      </c>
      <c r="I880" s="44" t="s">
        <v>71</v>
      </c>
      <c r="J880" s="44" t="s">
        <v>27</v>
      </c>
      <c r="K880" s="44" t="s">
        <v>27</v>
      </c>
      <c r="L880" s="44" t="s">
        <v>27</v>
      </c>
      <c r="M880" s="44"/>
      <c r="N880" s="44" t="s">
        <v>26</v>
      </c>
      <c r="O880" s="44">
        <v>1</v>
      </c>
      <c r="P880" s="41"/>
      <c r="Q880" s="41">
        <v>33239</v>
      </c>
      <c r="R880" s="44"/>
      <c r="S880" s="44">
        <f t="shared" ca="1" si="13"/>
        <v>58</v>
      </c>
      <c r="T880" s="44"/>
      <c r="U880" s="44"/>
      <c r="V880" s="44"/>
      <c r="W880" s="44" t="s">
        <v>27</v>
      </c>
      <c r="X880" s="44"/>
      <c r="Y880" s="44"/>
      <c r="Z880" s="44"/>
      <c r="AA880" s="44"/>
    </row>
    <row r="881" spans="1:27" x14ac:dyDescent="0.3">
      <c r="A881" s="41">
        <v>44492</v>
      </c>
      <c r="B881" s="42">
        <v>879</v>
      </c>
      <c r="C881" s="43">
        <v>78420</v>
      </c>
      <c r="D881" s="44" t="s">
        <v>34</v>
      </c>
      <c r="E881" s="44" t="s">
        <v>32</v>
      </c>
      <c r="F881" s="44">
        <v>2</v>
      </c>
      <c r="G881" s="44" t="s">
        <v>66</v>
      </c>
      <c r="H881" s="44" t="s">
        <v>43</v>
      </c>
      <c r="I881" s="44" t="s">
        <v>71</v>
      </c>
      <c r="J881" s="44" t="s">
        <v>27</v>
      </c>
      <c r="K881" s="44" t="s">
        <v>27</v>
      </c>
      <c r="L881" s="44" t="s">
        <v>27</v>
      </c>
      <c r="M881" s="44"/>
      <c r="N881" s="44" t="s">
        <v>26</v>
      </c>
      <c r="O881" s="44">
        <v>1</v>
      </c>
      <c r="P881" s="41"/>
      <c r="Q881" s="41">
        <v>43466</v>
      </c>
      <c r="R881" s="44"/>
      <c r="S881" s="44">
        <f t="shared" ca="1" si="13"/>
        <v>82</v>
      </c>
      <c r="T881" s="44"/>
      <c r="U881" s="44"/>
      <c r="V881" s="44"/>
      <c r="W881" s="44" t="s">
        <v>27</v>
      </c>
      <c r="X881" s="44"/>
      <c r="Y881" s="44"/>
      <c r="Z881" s="44"/>
      <c r="AA881" s="44"/>
    </row>
    <row r="882" spans="1:27" x14ac:dyDescent="0.3">
      <c r="A882" s="41">
        <v>44492</v>
      </c>
      <c r="B882" s="42">
        <v>880</v>
      </c>
      <c r="C882" s="43">
        <v>117941</v>
      </c>
      <c r="D882" s="44" t="s">
        <v>31</v>
      </c>
      <c r="E882" s="44" t="s">
        <v>32</v>
      </c>
      <c r="F882" s="44">
        <v>3</v>
      </c>
      <c r="G882" s="44" t="s">
        <v>38</v>
      </c>
      <c r="H882" s="44" t="s">
        <v>43</v>
      </c>
      <c r="I882" s="44" t="s">
        <v>71</v>
      </c>
      <c r="J882" s="44" t="s">
        <v>27</v>
      </c>
      <c r="K882" s="44" t="s">
        <v>27</v>
      </c>
      <c r="L882" s="44" t="s">
        <v>27</v>
      </c>
      <c r="M882" s="44"/>
      <c r="N882" s="44" t="s">
        <v>26</v>
      </c>
      <c r="O882" s="44">
        <v>1</v>
      </c>
      <c r="P882" s="41"/>
      <c r="Q882" s="41">
        <v>41275</v>
      </c>
      <c r="R882" s="44"/>
      <c r="S882" s="44">
        <f t="shared" ca="1" si="13"/>
        <v>80</v>
      </c>
      <c r="T882" s="44"/>
      <c r="U882" s="44"/>
      <c r="V882" s="44"/>
      <c r="W882" s="44" t="s">
        <v>27</v>
      </c>
      <c r="X882" s="44"/>
      <c r="Y882" s="44"/>
      <c r="Z882" s="44"/>
      <c r="AA882" s="44"/>
    </row>
    <row r="883" spans="1:27" x14ac:dyDescent="0.3">
      <c r="A883" s="41">
        <v>44492</v>
      </c>
      <c r="B883" s="42">
        <v>881</v>
      </c>
      <c r="C883" s="43">
        <v>107362</v>
      </c>
      <c r="D883" s="44" t="s">
        <v>31</v>
      </c>
      <c r="E883" s="44" t="s">
        <v>32</v>
      </c>
      <c r="F883" s="44">
        <v>2</v>
      </c>
      <c r="G883" s="44" t="s">
        <v>66</v>
      </c>
      <c r="H883" s="44" t="s">
        <v>43</v>
      </c>
      <c r="I883" s="44" t="s">
        <v>71</v>
      </c>
      <c r="J883" s="44" t="s">
        <v>27</v>
      </c>
      <c r="K883" s="44" t="s">
        <v>27</v>
      </c>
      <c r="L883" s="44" t="s">
        <v>27</v>
      </c>
      <c r="M883" s="44"/>
      <c r="N883" s="44" t="s">
        <v>26</v>
      </c>
      <c r="O883" s="44">
        <v>1</v>
      </c>
      <c r="P883" s="41"/>
      <c r="Q883" s="41">
        <v>43101</v>
      </c>
      <c r="R883" s="44"/>
      <c r="S883" s="44">
        <f t="shared" ca="1" si="13"/>
        <v>66</v>
      </c>
      <c r="T883" s="44"/>
      <c r="U883" s="44"/>
      <c r="V883" s="44"/>
      <c r="W883" s="44" t="s">
        <v>27</v>
      </c>
      <c r="X883" s="44"/>
      <c r="Y883" s="44"/>
      <c r="Z883" s="44"/>
      <c r="AA883" s="44"/>
    </row>
    <row r="884" spans="1:27" x14ac:dyDescent="0.3">
      <c r="A884" s="41">
        <v>44492</v>
      </c>
      <c r="B884" s="42">
        <v>882</v>
      </c>
      <c r="C884" s="43">
        <v>61481</v>
      </c>
      <c r="D884" s="44" t="s">
        <v>34</v>
      </c>
      <c r="E884" s="44" t="s">
        <v>32</v>
      </c>
      <c r="F884" s="44">
        <v>1</v>
      </c>
      <c r="G884" s="44" t="s">
        <v>38</v>
      </c>
      <c r="H884" s="44" t="s">
        <v>43</v>
      </c>
      <c r="I884" s="44" t="s">
        <v>71</v>
      </c>
      <c r="J884" s="44" t="s">
        <v>27</v>
      </c>
      <c r="K884" s="44" t="s">
        <v>27</v>
      </c>
      <c r="L884" s="44" t="s">
        <v>27</v>
      </c>
      <c r="M884" s="44"/>
      <c r="N884" s="44" t="s">
        <v>26</v>
      </c>
      <c r="O884" s="44">
        <v>1</v>
      </c>
      <c r="P884" s="41"/>
      <c r="Q884" s="41">
        <v>35065</v>
      </c>
      <c r="R884" s="44"/>
      <c r="S884" s="44">
        <f t="shared" ca="1" si="13"/>
        <v>71</v>
      </c>
      <c r="T884" s="44"/>
      <c r="U884" s="44"/>
      <c r="V884" s="44"/>
      <c r="W884" s="44" t="s">
        <v>27</v>
      </c>
      <c r="X884" s="44"/>
      <c r="Y884" s="44"/>
      <c r="Z884" s="44"/>
      <c r="AA884" s="44"/>
    </row>
    <row r="885" spans="1:27" x14ac:dyDescent="0.3">
      <c r="A885" s="41">
        <v>44492</v>
      </c>
      <c r="B885" s="42">
        <v>883</v>
      </c>
      <c r="C885" s="43">
        <v>70708</v>
      </c>
      <c r="D885" s="44" t="s">
        <v>34</v>
      </c>
      <c r="E885" s="44" t="s">
        <v>32</v>
      </c>
      <c r="F885" s="44">
        <v>2</v>
      </c>
      <c r="G885" s="44" t="s">
        <v>37</v>
      </c>
      <c r="H885" s="44" t="s">
        <v>43</v>
      </c>
      <c r="I885" s="44" t="s">
        <v>71</v>
      </c>
      <c r="J885" s="44" t="s">
        <v>27</v>
      </c>
      <c r="K885" s="44" t="s">
        <v>27</v>
      </c>
      <c r="L885" s="44" t="s">
        <v>27</v>
      </c>
      <c r="M885" s="44"/>
      <c r="N885" s="44" t="s">
        <v>26</v>
      </c>
      <c r="O885" s="44">
        <v>1</v>
      </c>
      <c r="P885" s="41"/>
      <c r="Q885" s="41">
        <v>38718</v>
      </c>
      <c r="R885" s="44"/>
      <c r="S885" s="44">
        <f t="shared" ca="1" si="13"/>
        <v>51</v>
      </c>
      <c r="T885" s="44"/>
      <c r="U885" s="44"/>
      <c r="V885" s="44"/>
      <c r="W885" s="44" t="s">
        <v>27</v>
      </c>
      <c r="X885" s="44"/>
      <c r="Y885" s="44"/>
      <c r="Z885" s="44"/>
      <c r="AA885" s="44"/>
    </row>
    <row r="886" spans="1:27" x14ac:dyDescent="0.3">
      <c r="A886" s="41">
        <v>44492</v>
      </c>
      <c r="B886" s="42">
        <v>884</v>
      </c>
      <c r="C886" s="43">
        <v>68745</v>
      </c>
      <c r="D886" s="44" t="s">
        <v>34</v>
      </c>
      <c r="E886" s="44" t="s">
        <v>32</v>
      </c>
      <c r="F886" s="44">
        <v>1</v>
      </c>
      <c r="G886" s="44" t="s">
        <v>68</v>
      </c>
      <c r="H886" s="44" t="s">
        <v>43</v>
      </c>
      <c r="I886" s="44" t="s">
        <v>71</v>
      </c>
      <c r="J886" s="44" t="s">
        <v>27</v>
      </c>
      <c r="K886" s="44" t="s">
        <v>27</v>
      </c>
      <c r="L886" s="44" t="s">
        <v>27</v>
      </c>
      <c r="M886" s="44"/>
      <c r="N886" s="44" t="s">
        <v>26</v>
      </c>
      <c r="O886" s="44">
        <v>2</v>
      </c>
      <c r="P886" s="41"/>
      <c r="Q886" s="41">
        <v>38353</v>
      </c>
      <c r="R886" s="44"/>
      <c r="S886" s="44">
        <f t="shared" ca="1" si="13"/>
        <v>50</v>
      </c>
      <c r="T886" s="44"/>
      <c r="U886" s="44"/>
      <c r="V886" s="44"/>
      <c r="W886" s="44" t="s">
        <v>27</v>
      </c>
      <c r="X886" s="44"/>
      <c r="Y886" s="44"/>
      <c r="Z886" s="44"/>
      <c r="AA886" s="44"/>
    </row>
    <row r="887" spans="1:27" x14ac:dyDescent="0.3">
      <c r="A887" s="41">
        <v>44492</v>
      </c>
      <c r="B887" s="42">
        <v>885</v>
      </c>
      <c r="C887" s="43">
        <v>73558</v>
      </c>
      <c r="D887" s="44" t="s">
        <v>34</v>
      </c>
      <c r="E887" s="44" t="s">
        <v>32</v>
      </c>
      <c r="F887" s="44">
        <v>3</v>
      </c>
      <c r="G887" s="44" t="s">
        <v>37</v>
      </c>
      <c r="H887" s="44" t="s">
        <v>43</v>
      </c>
      <c r="I887" s="44" t="s">
        <v>71</v>
      </c>
      <c r="J887" s="44" t="s">
        <v>27</v>
      </c>
      <c r="K887" s="44" t="s">
        <v>27</v>
      </c>
      <c r="L887" s="44" t="s">
        <v>27</v>
      </c>
      <c r="M887" s="44"/>
      <c r="N887" s="44" t="s">
        <v>26</v>
      </c>
      <c r="O887" s="44">
        <v>1</v>
      </c>
      <c r="P887" s="41"/>
      <c r="Q887" s="41">
        <v>43831</v>
      </c>
      <c r="R887" s="44"/>
      <c r="S887" s="44">
        <f t="shared" ca="1" si="13"/>
        <v>82</v>
      </c>
      <c r="T887" s="44"/>
      <c r="U887" s="44"/>
      <c r="V887" s="44"/>
      <c r="W887" s="44" t="s">
        <v>27</v>
      </c>
      <c r="X887" s="44"/>
      <c r="Y887" s="44"/>
      <c r="Z887" s="44"/>
      <c r="AA887" s="44"/>
    </row>
    <row r="888" spans="1:27" x14ac:dyDescent="0.3">
      <c r="A888" s="41">
        <v>44492</v>
      </c>
      <c r="B888" s="42">
        <v>886</v>
      </c>
      <c r="C888" s="43">
        <v>87140</v>
      </c>
      <c r="D888" s="44" t="s">
        <v>34</v>
      </c>
      <c r="E888" s="44" t="s">
        <v>32</v>
      </c>
      <c r="F888" s="44">
        <v>2</v>
      </c>
      <c r="G888" s="44" t="s">
        <v>68</v>
      </c>
      <c r="H888" s="44" t="s">
        <v>43</v>
      </c>
      <c r="I888" s="44" t="s">
        <v>71</v>
      </c>
      <c r="J888" s="44" t="s">
        <v>27</v>
      </c>
      <c r="K888" s="44" t="s">
        <v>27</v>
      </c>
      <c r="L888" s="44" t="s">
        <v>27</v>
      </c>
      <c r="M888" s="44"/>
      <c r="N888" s="44" t="s">
        <v>26</v>
      </c>
      <c r="O888" s="44">
        <v>1</v>
      </c>
      <c r="P888" s="41"/>
      <c r="Q888" s="41">
        <v>42736</v>
      </c>
      <c r="R888" s="44"/>
      <c r="S888" s="44">
        <f t="shared" ca="1" si="13"/>
        <v>87</v>
      </c>
      <c r="T888" s="44"/>
      <c r="U888" s="44"/>
      <c r="V888" s="44"/>
      <c r="W888" s="44" t="s">
        <v>27</v>
      </c>
      <c r="X888" s="44"/>
      <c r="Y888" s="44"/>
      <c r="Z888" s="44"/>
      <c r="AA888" s="44"/>
    </row>
    <row r="889" spans="1:27" x14ac:dyDescent="0.3">
      <c r="A889" s="41">
        <v>44492</v>
      </c>
      <c r="B889" s="42">
        <v>887</v>
      </c>
      <c r="C889" s="43">
        <v>155156</v>
      </c>
      <c r="D889" s="44" t="s">
        <v>31</v>
      </c>
      <c r="E889" s="44" t="s">
        <v>65</v>
      </c>
      <c r="F889" s="44">
        <v>4</v>
      </c>
      <c r="G889" s="44" t="s">
        <v>39</v>
      </c>
      <c r="H889" s="44" t="s">
        <v>43</v>
      </c>
      <c r="I889" s="44" t="s">
        <v>71</v>
      </c>
      <c r="J889" s="44" t="s">
        <v>27</v>
      </c>
      <c r="K889" s="44" t="s">
        <v>27</v>
      </c>
      <c r="L889" s="44" t="s">
        <v>27</v>
      </c>
      <c r="M889" s="44"/>
      <c r="N889" s="44" t="s">
        <v>26</v>
      </c>
      <c r="O889" s="44">
        <v>1</v>
      </c>
      <c r="P889" s="41"/>
      <c r="Q889" s="41">
        <v>36526</v>
      </c>
      <c r="R889" s="44"/>
      <c r="S889" s="44">
        <f t="shared" ca="1" si="13"/>
        <v>61</v>
      </c>
      <c r="T889" s="44"/>
      <c r="U889" s="44"/>
      <c r="V889" s="44"/>
      <c r="W889" s="44" t="s">
        <v>27</v>
      </c>
      <c r="X889" s="44"/>
      <c r="Y889" s="44"/>
      <c r="Z889" s="44"/>
      <c r="AA889" s="44"/>
    </row>
    <row r="890" spans="1:27" x14ac:dyDescent="0.3">
      <c r="A890" s="41">
        <v>44492</v>
      </c>
      <c r="B890" s="42">
        <v>888</v>
      </c>
      <c r="C890" s="43">
        <v>102941</v>
      </c>
      <c r="D890" s="44" t="s">
        <v>31</v>
      </c>
      <c r="E890" s="44" t="s">
        <v>65</v>
      </c>
      <c r="F890" s="44">
        <v>3</v>
      </c>
      <c r="G890" s="44" t="s">
        <v>38</v>
      </c>
      <c r="H890" s="44" t="s">
        <v>43</v>
      </c>
      <c r="I890" s="44" t="s">
        <v>71</v>
      </c>
      <c r="J890" s="44" t="s">
        <v>27</v>
      </c>
      <c r="K890" s="44" t="s">
        <v>27</v>
      </c>
      <c r="L890" s="44" t="s">
        <v>27</v>
      </c>
      <c r="M890" s="44"/>
      <c r="N890" s="44" t="s">
        <v>26</v>
      </c>
      <c r="O890" s="44">
        <v>1</v>
      </c>
      <c r="P890" s="41"/>
      <c r="Q890" s="41">
        <v>33604</v>
      </c>
      <c r="R890" s="44"/>
      <c r="S890" s="44">
        <f t="shared" ca="1" si="13"/>
        <v>83</v>
      </c>
      <c r="T890" s="44"/>
      <c r="U890" s="44"/>
      <c r="V890" s="44"/>
      <c r="W890" s="44" t="s">
        <v>27</v>
      </c>
      <c r="X890" s="44"/>
      <c r="Y890" s="44"/>
      <c r="Z890" s="44"/>
      <c r="AA890" s="44"/>
    </row>
    <row r="891" spans="1:27" x14ac:dyDescent="0.3">
      <c r="A891" s="41">
        <v>44492</v>
      </c>
      <c r="B891" s="42">
        <v>889</v>
      </c>
      <c r="C891" s="43">
        <v>63190</v>
      </c>
      <c r="D891" s="44" t="s">
        <v>34</v>
      </c>
      <c r="E891" s="44" t="s">
        <v>65</v>
      </c>
      <c r="F891" s="44">
        <v>2</v>
      </c>
      <c r="G891" s="44" t="s">
        <v>37</v>
      </c>
      <c r="H891" s="44" t="s">
        <v>43</v>
      </c>
      <c r="I891" s="44" t="s">
        <v>71</v>
      </c>
      <c r="J891" s="44" t="s">
        <v>27</v>
      </c>
      <c r="K891" s="44" t="s">
        <v>27</v>
      </c>
      <c r="L891" s="44" t="s">
        <v>27</v>
      </c>
      <c r="M891" s="44"/>
      <c r="N891" s="44" t="s">
        <v>26</v>
      </c>
      <c r="O891" s="44">
        <v>1</v>
      </c>
      <c r="P891" s="41"/>
      <c r="Q891" s="41">
        <v>37987</v>
      </c>
      <c r="R891" s="44"/>
      <c r="S891" s="44">
        <f t="shared" ca="1" si="13"/>
        <v>84</v>
      </c>
      <c r="T891" s="44"/>
      <c r="U891" s="44"/>
      <c r="V891" s="44"/>
      <c r="W891" s="44" t="s">
        <v>27</v>
      </c>
      <c r="X891" s="44"/>
      <c r="Y891" s="44"/>
      <c r="Z891" s="44"/>
      <c r="AA891" s="44"/>
    </row>
    <row r="892" spans="1:27" x14ac:dyDescent="0.3">
      <c r="A892" s="41">
        <v>44492</v>
      </c>
      <c r="B892" s="42">
        <v>890</v>
      </c>
      <c r="C892" s="43">
        <v>71981</v>
      </c>
      <c r="D892" s="44" t="s">
        <v>31</v>
      </c>
      <c r="E892" s="44" t="s">
        <v>65</v>
      </c>
      <c r="F892" s="44">
        <v>1</v>
      </c>
      <c r="G892" s="44" t="s">
        <v>37</v>
      </c>
      <c r="H892" s="44" t="s">
        <v>43</v>
      </c>
      <c r="I892" s="44" t="s">
        <v>71</v>
      </c>
      <c r="J892" s="44" t="s">
        <v>27</v>
      </c>
      <c r="K892" s="44" t="s">
        <v>27</v>
      </c>
      <c r="L892" s="44" t="s">
        <v>27</v>
      </c>
      <c r="M892" s="44"/>
      <c r="N892" s="44" t="s">
        <v>26</v>
      </c>
      <c r="O892" s="44">
        <v>2</v>
      </c>
      <c r="P892" s="41"/>
      <c r="Q892" s="41">
        <v>42736</v>
      </c>
      <c r="R892" s="44"/>
      <c r="S892" s="44">
        <f t="shared" ca="1" si="13"/>
        <v>99</v>
      </c>
      <c r="T892" s="44"/>
      <c r="U892" s="44"/>
      <c r="V892" s="44"/>
      <c r="W892" s="44" t="s">
        <v>27</v>
      </c>
      <c r="X892" s="44"/>
      <c r="Y892" s="44"/>
      <c r="Z892" s="44"/>
      <c r="AA892" s="44"/>
    </row>
    <row r="893" spans="1:27" x14ac:dyDescent="0.3">
      <c r="A893" s="41">
        <v>44492</v>
      </c>
      <c r="B893" s="42">
        <v>891</v>
      </c>
      <c r="C893" s="43">
        <v>69094</v>
      </c>
      <c r="D893" s="44" t="s">
        <v>34</v>
      </c>
      <c r="E893" s="44" t="s">
        <v>65</v>
      </c>
      <c r="F893" s="44">
        <v>1</v>
      </c>
      <c r="G893" s="44" t="s">
        <v>37</v>
      </c>
      <c r="H893" s="44" t="s">
        <v>43</v>
      </c>
      <c r="I893" s="44" t="s">
        <v>71</v>
      </c>
      <c r="J893" s="44" t="s">
        <v>27</v>
      </c>
      <c r="K893" s="44" t="s">
        <v>27</v>
      </c>
      <c r="L893" s="44" t="s">
        <v>27</v>
      </c>
      <c r="M893" s="44"/>
      <c r="N893" s="44" t="s">
        <v>26</v>
      </c>
      <c r="O893" s="44">
        <v>2</v>
      </c>
      <c r="P893" s="41"/>
      <c r="Q893" s="41">
        <v>42736</v>
      </c>
      <c r="R893" s="44"/>
      <c r="S893" s="44">
        <f t="shared" ca="1" si="13"/>
        <v>66</v>
      </c>
      <c r="T893" s="44"/>
      <c r="U893" s="44"/>
      <c r="V893" s="44"/>
      <c r="W893" s="44" t="s">
        <v>27</v>
      </c>
      <c r="X893" s="44"/>
      <c r="Y893" s="44"/>
      <c r="Z893" s="44"/>
      <c r="AA893" s="44"/>
    </row>
    <row r="894" spans="1:27" x14ac:dyDescent="0.3">
      <c r="A894" s="41">
        <v>44492</v>
      </c>
      <c r="B894" s="42">
        <v>892</v>
      </c>
      <c r="C894" s="43">
        <v>65952</v>
      </c>
      <c r="D894" s="44" t="s">
        <v>31</v>
      </c>
      <c r="E894" s="44" t="s">
        <v>65</v>
      </c>
      <c r="F894" s="44">
        <v>1</v>
      </c>
      <c r="G894" s="44" t="s">
        <v>37</v>
      </c>
      <c r="H894" s="44" t="s">
        <v>43</v>
      </c>
      <c r="I894" s="44" t="s">
        <v>71</v>
      </c>
      <c r="J894" s="44" t="s">
        <v>27</v>
      </c>
      <c r="K894" s="44" t="s">
        <v>27</v>
      </c>
      <c r="L894" s="44" t="s">
        <v>27</v>
      </c>
      <c r="M894" s="44"/>
      <c r="N894" s="44" t="s">
        <v>26</v>
      </c>
      <c r="O894" s="44">
        <v>1</v>
      </c>
      <c r="P894" s="41"/>
      <c r="Q894" s="41">
        <v>41275</v>
      </c>
      <c r="R894" s="44"/>
      <c r="S894" s="44">
        <f t="shared" ca="1" si="13"/>
        <v>95</v>
      </c>
      <c r="T894" s="44"/>
      <c r="U894" s="44"/>
      <c r="V894" s="44"/>
      <c r="W894" s="44" t="s">
        <v>27</v>
      </c>
      <c r="X894" s="44"/>
      <c r="Y894" s="44"/>
      <c r="Z894" s="44"/>
      <c r="AA894" s="44"/>
    </row>
    <row r="895" spans="1:27" x14ac:dyDescent="0.3">
      <c r="A895" s="41">
        <v>44492</v>
      </c>
      <c r="B895" s="42">
        <v>893</v>
      </c>
      <c r="C895" s="43">
        <v>61702</v>
      </c>
      <c r="D895" s="44" t="s">
        <v>34</v>
      </c>
      <c r="E895" s="44" t="s">
        <v>65</v>
      </c>
      <c r="F895" s="44">
        <v>1</v>
      </c>
      <c r="G895" s="44" t="s">
        <v>37</v>
      </c>
      <c r="H895" s="44" t="s">
        <v>43</v>
      </c>
      <c r="I895" s="44" t="s">
        <v>71</v>
      </c>
      <c r="J895" s="44" t="s">
        <v>27</v>
      </c>
      <c r="K895" s="44" t="s">
        <v>27</v>
      </c>
      <c r="L895" s="44" t="s">
        <v>27</v>
      </c>
      <c r="M895" s="44"/>
      <c r="N895" s="44" t="s">
        <v>26</v>
      </c>
      <c r="O895" s="44">
        <v>1</v>
      </c>
      <c r="P895" s="41"/>
      <c r="Q895" s="41">
        <v>36161</v>
      </c>
      <c r="R895" s="44"/>
      <c r="S895" s="44">
        <f t="shared" ca="1" si="13"/>
        <v>73</v>
      </c>
      <c r="T895" s="44"/>
      <c r="U895" s="44"/>
      <c r="V895" s="44"/>
      <c r="W895" s="44" t="s">
        <v>27</v>
      </c>
      <c r="X895" s="44"/>
      <c r="Y895" s="44"/>
      <c r="Z895" s="44"/>
      <c r="AA895" s="44"/>
    </row>
    <row r="896" spans="1:27" x14ac:dyDescent="0.3">
      <c r="A896" s="41">
        <v>44492</v>
      </c>
      <c r="B896" s="42">
        <v>894</v>
      </c>
      <c r="C896" s="43">
        <v>194515</v>
      </c>
      <c r="D896" s="44" t="s">
        <v>31</v>
      </c>
      <c r="E896" s="44" t="s">
        <v>65</v>
      </c>
      <c r="F896" s="44">
        <v>5</v>
      </c>
      <c r="G896" s="44" t="s">
        <v>37</v>
      </c>
      <c r="H896" s="44" t="s">
        <v>43</v>
      </c>
      <c r="I896" s="44" t="s">
        <v>71</v>
      </c>
      <c r="J896" s="44" t="s">
        <v>27</v>
      </c>
      <c r="K896" s="44" t="s">
        <v>27</v>
      </c>
      <c r="L896" s="44" t="s">
        <v>27</v>
      </c>
      <c r="M896" s="44"/>
      <c r="N896" s="44" t="s">
        <v>26</v>
      </c>
      <c r="O896" s="44">
        <v>1</v>
      </c>
      <c r="P896" s="41"/>
      <c r="Q896" s="41">
        <v>38718</v>
      </c>
      <c r="R896" s="44"/>
      <c r="S896" s="44">
        <f t="shared" ca="1" si="13"/>
        <v>57</v>
      </c>
      <c r="T896" s="44"/>
      <c r="U896" s="44"/>
      <c r="V896" s="44"/>
      <c r="W896" s="44" t="s">
        <v>27</v>
      </c>
      <c r="X896" s="44"/>
      <c r="Y896" s="44"/>
      <c r="Z896" s="44"/>
      <c r="AA896" s="44"/>
    </row>
    <row r="897" spans="1:27" x14ac:dyDescent="0.3">
      <c r="A897" s="41">
        <v>44492</v>
      </c>
      <c r="B897" s="42">
        <v>895</v>
      </c>
      <c r="C897" s="43">
        <v>91322</v>
      </c>
      <c r="D897" s="44" t="s">
        <v>31</v>
      </c>
      <c r="E897" s="44" t="s">
        <v>32</v>
      </c>
      <c r="F897" s="44">
        <v>3</v>
      </c>
      <c r="G897" s="44" t="s">
        <v>37</v>
      </c>
      <c r="H897" s="44" t="s">
        <v>43</v>
      </c>
      <c r="I897" s="44" t="s">
        <v>71</v>
      </c>
      <c r="J897" s="44" t="s">
        <v>27</v>
      </c>
      <c r="K897" s="44" t="s">
        <v>27</v>
      </c>
      <c r="L897" s="44" t="s">
        <v>27</v>
      </c>
      <c r="M897" s="44"/>
      <c r="N897" s="44" t="s">
        <v>26</v>
      </c>
      <c r="O897" s="44">
        <v>1</v>
      </c>
      <c r="P897" s="41"/>
      <c r="Q897" s="41">
        <v>42005</v>
      </c>
      <c r="R897" s="44"/>
      <c r="S897" s="44">
        <f t="shared" ca="1" si="13"/>
        <v>64</v>
      </c>
      <c r="T897" s="44"/>
      <c r="U897" s="44"/>
      <c r="V897" s="44"/>
      <c r="W897" s="44" t="s">
        <v>27</v>
      </c>
      <c r="X897" s="44"/>
      <c r="Y897" s="44"/>
      <c r="Z897" s="44"/>
      <c r="AA897" s="44"/>
    </row>
    <row r="898" spans="1:27" x14ac:dyDescent="0.3">
      <c r="A898" s="41">
        <v>44492</v>
      </c>
      <c r="B898" s="42">
        <v>896</v>
      </c>
      <c r="C898" s="43">
        <v>71472</v>
      </c>
      <c r="D898" s="44" t="s">
        <v>31</v>
      </c>
      <c r="E898" s="44" t="s">
        <v>32</v>
      </c>
      <c r="F898" s="44">
        <v>1</v>
      </c>
      <c r="G898" s="44" t="s">
        <v>37</v>
      </c>
      <c r="H898" s="44" t="s">
        <v>43</v>
      </c>
      <c r="I898" s="44" t="s">
        <v>71</v>
      </c>
      <c r="J898" s="44" t="s">
        <v>27</v>
      </c>
      <c r="K898" s="44" t="s">
        <v>27</v>
      </c>
      <c r="L898" s="44" t="s">
        <v>27</v>
      </c>
      <c r="M898" s="44"/>
      <c r="N898" s="44" t="s">
        <v>26</v>
      </c>
      <c r="O898" s="44">
        <v>1</v>
      </c>
      <c r="P898" s="41"/>
      <c r="Q898" s="41">
        <v>36161</v>
      </c>
      <c r="R898" s="44"/>
      <c r="S898" s="44">
        <f t="shared" ca="1" si="13"/>
        <v>71</v>
      </c>
      <c r="T898" s="44"/>
      <c r="U898" s="44"/>
      <c r="V898" s="44"/>
      <c r="W898" s="44" t="s">
        <v>27</v>
      </c>
      <c r="X898" s="44"/>
      <c r="Y898" s="44"/>
      <c r="Z898" s="44"/>
      <c r="AA898" s="44"/>
    </row>
    <row r="899" spans="1:27" x14ac:dyDescent="0.3">
      <c r="A899" s="41">
        <v>44492</v>
      </c>
      <c r="B899" s="42">
        <v>897</v>
      </c>
      <c r="C899" s="43">
        <v>109997</v>
      </c>
      <c r="D899" s="44" t="s">
        <v>31</v>
      </c>
      <c r="E899" s="44" t="s">
        <v>32</v>
      </c>
      <c r="F899" s="44">
        <v>3</v>
      </c>
      <c r="G899" s="44" t="s">
        <v>37</v>
      </c>
      <c r="H899" s="44" t="s">
        <v>43</v>
      </c>
      <c r="I899" s="44" t="s">
        <v>71</v>
      </c>
      <c r="J899" s="44" t="s">
        <v>27</v>
      </c>
      <c r="K899" s="44" t="s">
        <v>27</v>
      </c>
      <c r="L899" s="44" t="s">
        <v>27</v>
      </c>
      <c r="M899" s="44"/>
      <c r="N899" s="44" t="s">
        <v>26</v>
      </c>
      <c r="O899" s="44">
        <v>1</v>
      </c>
      <c r="P899" s="41"/>
      <c r="Q899" s="41">
        <v>41640</v>
      </c>
      <c r="R899" s="44"/>
      <c r="S899" s="44">
        <f t="shared" ca="1" si="13"/>
        <v>66</v>
      </c>
      <c r="T899" s="44"/>
      <c r="U899" s="44"/>
      <c r="V899" s="44"/>
      <c r="W899" s="44" t="s">
        <v>27</v>
      </c>
      <c r="X899" s="44"/>
      <c r="Y899" s="44"/>
      <c r="Z899" s="44"/>
      <c r="AA899" s="44"/>
    </row>
    <row r="900" spans="1:27" x14ac:dyDescent="0.3">
      <c r="A900" s="41">
        <v>44492</v>
      </c>
      <c r="B900" s="42">
        <v>898</v>
      </c>
      <c r="C900" s="43">
        <v>97586</v>
      </c>
      <c r="D900" s="44" t="s">
        <v>31</v>
      </c>
      <c r="E900" s="44" t="s">
        <v>32</v>
      </c>
      <c r="F900" s="44">
        <v>3</v>
      </c>
      <c r="G900" s="44" t="s">
        <v>37</v>
      </c>
      <c r="H900" s="44" t="s">
        <v>43</v>
      </c>
      <c r="I900" s="44" t="s">
        <v>71</v>
      </c>
      <c r="J900" s="44" t="s">
        <v>27</v>
      </c>
      <c r="K900" s="44" t="s">
        <v>27</v>
      </c>
      <c r="L900" s="44" t="s">
        <v>27</v>
      </c>
      <c r="M900" s="44"/>
      <c r="N900" s="44" t="s">
        <v>26</v>
      </c>
      <c r="O900" s="44">
        <v>1</v>
      </c>
      <c r="P900" s="41"/>
      <c r="Q900" s="41">
        <v>37257</v>
      </c>
      <c r="R900" s="44"/>
      <c r="S900" s="44">
        <f t="shared" ref="S900:S928" ca="1" si="14">RANDBETWEEN(50,100)</f>
        <v>71</v>
      </c>
      <c r="T900" s="44"/>
      <c r="U900" s="44"/>
      <c r="V900" s="44"/>
      <c r="W900" s="44" t="s">
        <v>27</v>
      </c>
      <c r="X900" s="44"/>
      <c r="Y900" s="44"/>
      <c r="Z900" s="44"/>
      <c r="AA900" s="44"/>
    </row>
    <row r="901" spans="1:27" x14ac:dyDescent="0.3">
      <c r="A901" s="41">
        <v>44492</v>
      </c>
      <c r="B901" s="42">
        <v>899</v>
      </c>
      <c r="C901" s="43">
        <v>97754</v>
      </c>
      <c r="D901" s="44" t="s">
        <v>31</v>
      </c>
      <c r="E901" s="44" t="s">
        <v>32</v>
      </c>
      <c r="F901" s="44">
        <v>2</v>
      </c>
      <c r="G901" s="44" t="s">
        <v>37</v>
      </c>
      <c r="H901" s="44" t="s">
        <v>43</v>
      </c>
      <c r="I901" s="44" t="s">
        <v>71</v>
      </c>
      <c r="J901" s="44" t="s">
        <v>27</v>
      </c>
      <c r="K901" s="44" t="s">
        <v>27</v>
      </c>
      <c r="L901" s="44" t="s">
        <v>27</v>
      </c>
      <c r="M901" s="44"/>
      <c r="N901" s="44" t="s">
        <v>26</v>
      </c>
      <c r="O901" s="44">
        <v>1</v>
      </c>
      <c r="P901" s="41"/>
      <c r="Q901" s="41">
        <v>38353</v>
      </c>
      <c r="R901" s="44"/>
      <c r="S901" s="44">
        <f t="shared" ca="1" si="14"/>
        <v>81</v>
      </c>
      <c r="T901" s="44"/>
      <c r="U901" s="44"/>
      <c r="V901" s="44"/>
      <c r="W901" s="44" t="s">
        <v>27</v>
      </c>
      <c r="X901" s="44"/>
      <c r="Y901" s="44"/>
      <c r="Z901" s="44"/>
      <c r="AA901" s="44"/>
    </row>
    <row r="902" spans="1:27" x14ac:dyDescent="0.3">
      <c r="A902" s="41">
        <v>44492</v>
      </c>
      <c r="B902" s="42">
        <v>900</v>
      </c>
      <c r="C902" s="43">
        <v>60349</v>
      </c>
      <c r="D902" s="44" t="s">
        <v>31</v>
      </c>
      <c r="E902" s="44" t="s">
        <v>32</v>
      </c>
      <c r="F902" s="44">
        <v>1</v>
      </c>
      <c r="G902" s="44" t="s">
        <v>37</v>
      </c>
      <c r="H902" s="44" t="s">
        <v>43</v>
      </c>
      <c r="I902" s="44" t="s">
        <v>71</v>
      </c>
      <c r="J902" s="44" t="s">
        <v>27</v>
      </c>
      <c r="K902" s="44" t="s">
        <v>27</v>
      </c>
      <c r="L902" s="44" t="s">
        <v>27</v>
      </c>
      <c r="M902" s="44"/>
      <c r="N902" s="44" t="s">
        <v>26</v>
      </c>
      <c r="O902" s="44">
        <v>1</v>
      </c>
      <c r="P902" s="41"/>
      <c r="Q902" s="41">
        <v>33970</v>
      </c>
      <c r="R902" s="44"/>
      <c r="S902" s="44">
        <f t="shared" ca="1" si="14"/>
        <v>68</v>
      </c>
      <c r="T902" s="44"/>
      <c r="U902" s="44"/>
      <c r="V902" s="44"/>
      <c r="W902" s="44" t="s">
        <v>27</v>
      </c>
      <c r="X902" s="44"/>
      <c r="Y902" s="44"/>
      <c r="Z902" s="44"/>
      <c r="AA902" s="44"/>
    </row>
    <row r="903" spans="1:27" x14ac:dyDescent="0.3">
      <c r="A903" s="41">
        <v>44492</v>
      </c>
      <c r="B903" s="42">
        <v>901</v>
      </c>
      <c r="C903" s="43">
        <v>84833</v>
      </c>
      <c r="D903" s="44" t="s">
        <v>31</v>
      </c>
      <c r="E903" s="44" t="s">
        <v>32</v>
      </c>
      <c r="F903" s="44">
        <v>3</v>
      </c>
      <c r="G903" s="44" t="s">
        <v>37</v>
      </c>
      <c r="H903" s="44" t="s">
        <v>43</v>
      </c>
      <c r="I903" s="44" t="s">
        <v>71</v>
      </c>
      <c r="J903" s="44" t="s">
        <v>27</v>
      </c>
      <c r="K903" s="44" t="s">
        <v>27</v>
      </c>
      <c r="L903" s="44" t="s">
        <v>27</v>
      </c>
      <c r="M903" s="44"/>
      <c r="N903" s="44" t="s">
        <v>26</v>
      </c>
      <c r="O903" s="44">
        <v>1</v>
      </c>
      <c r="P903" s="41"/>
      <c r="Q903" s="41">
        <v>42005</v>
      </c>
      <c r="R903" s="44"/>
      <c r="S903" s="44">
        <f t="shared" ca="1" si="14"/>
        <v>98</v>
      </c>
      <c r="T903" s="44"/>
      <c r="U903" s="44"/>
      <c r="V903" s="44"/>
      <c r="W903" s="44" t="s">
        <v>27</v>
      </c>
      <c r="X903" s="44"/>
      <c r="Y903" s="44"/>
      <c r="Z903" s="44"/>
      <c r="AA903" s="44"/>
    </row>
    <row r="904" spans="1:27" x14ac:dyDescent="0.3">
      <c r="A904" s="41">
        <v>44492</v>
      </c>
      <c r="B904" s="42">
        <v>902</v>
      </c>
      <c r="C904" s="43">
        <v>66519</v>
      </c>
      <c r="D904" s="44" t="s">
        <v>31</v>
      </c>
      <c r="E904" s="44" t="s">
        <v>32</v>
      </c>
      <c r="F904" s="44">
        <v>1</v>
      </c>
      <c r="G904" s="44" t="s">
        <v>37</v>
      </c>
      <c r="H904" s="44" t="s">
        <v>43</v>
      </c>
      <c r="I904" s="44" t="s">
        <v>71</v>
      </c>
      <c r="J904" s="44" t="s">
        <v>27</v>
      </c>
      <c r="K904" s="44" t="s">
        <v>27</v>
      </c>
      <c r="L904" s="44" t="s">
        <v>27</v>
      </c>
      <c r="M904" s="44"/>
      <c r="N904" s="44" t="s">
        <v>26</v>
      </c>
      <c r="O904" s="44">
        <v>1</v>
      </c>
      <c r="P904" s="41"/>
      <c r="Q904" s="41">
        <v>36892</v>
      </c>
      <c r="R904" s="44"/>
      <c r="S904" s="44">
        <f t="shared" ca="1" si="14"/>
        <v>95</v>
      </c>
      <c r="T904" s="44"/>
      <c r="U904" s="44"/>
      <c r="V904" s="44"/>
      <c r="W904" s="44" t="s">
        <v>27</v>
      </c>
      <c r="X904" s="44"/>
      <c r="Y904" s="44"/>
      <c r="Z904" s="44"/>
      <c r="AA904" s="44"/>
    </row>
    <row r="905" spans="1:27" x14ac:dyDescent="0.3">
      <c r="A905" s="41">
        <v>44492</v>
      </c>
      <c r="B905" s="42">
        <v>903</v>
      </c>
      <c r="C905" s="43">
        <v>88936</v>
      </c>
      <c r="D905" s="44" t="s">
        <v>31</v>
      </c>
      <c r="E905" s="44" t="s">
        <v>32</v>
      </c>
      <c r="F905" s="44">
        <v>2</v>
      </c>
      <c r="G905" s="44" t="s">
        <v>37</v>
      </c>
      <c r="H905" s="44" t="s">
        <v>43</v>
      </c>
      <c r="I905" s="44" t="s">
        <v>71</v>
      </c>
      <c r="J905" s="44" t="s">
        <v>27</v>
      </c>
      <c r="K905" s="44" t="s">
        <v>27</v>
      </c>
      <c r="L905" s="44" t="s">
        <v>27</v>
      </c>
      <c r="M905" s="44"/>
      <c r="N905" s="44" t="s">
        <v>26</v>
      </c>
      <c r="O905" s="44">
        <v>1</v>
      </c>
      <c r="P905" s="41"/>
      <c r="Q905" s="41">
        <v>40544</v>
      </c>
      <c r="R905" s="44"/>
      <c r="S905" s="44">
        <f t="shared" ca="1" si="14"/>
        <v>56</v>
      </c>
      <c r="T905" s="44"/>
      <c r="U905" s="44"/>
      <c r="V905" s="44"/>
      <c r="W905" s="44" t="s">
        <v>27</v>
      </c>
      <c r="X905" s="44"/>
      <c r="Y905" s="44"/>
      <c r="Z905" s="44"/>
      <c r="AA905" s="44"/>
    </row>
    <row r="906" spans="1:27" x14ac:dyDescent="0.3">
      <c r="A906" s="41">
        <v>44492</v>
      </c>
      <c r="B906" s="42">
        <v>904</v>
      </c>
      <c r="C906" s="43">
        <v>130151</v>
      </c>
      <c r="D906" s="44" t="s">
        <v>31</v>
      </c>
      <c r="E906" s="44" t="s">
        <v>32</v>
      </c>
      <c r="F906" s="44">
        <v>3</v>
      </c>
      <c r="G906" s="44" t="s">
        <v>37</v>
      </c>
      <c r="H906" s="44" t="s">
        <v>43</v>
      </c>
      <c r="I906" s="44" t="s">
        <v>71</v>
      </c>
      <c r="J906" s="44" t="s">
        <v>27</v>
      </c>
      <c r="K906" s="44" t="s">
        <v>27</v>
      </c>
      <c r="L906" s="44" t="s">
        <v>27</v>
      </c>
      <c r="M906" s="44"/>
      <c r="N906" s="44" t="s">
        <v>26</v>
      </c>
      <c r="O906" s="44">
        <v>1</v>
      </c>
      <c r="P906" s="41"/>
      <c r="Q906" s="41">
        <v>37622</v>
      </c>
      <c r="R906" s="44"/>
      <c r="S906" s="44">
        <f t="shared" ca="1" si="14"/>
        <v>55</v>
      </c>
      <c r="T906" s="44"/>
      <c r="U906" s="44"/>
      <c r="V906" s="44"/>
      <c r="W906" s="44" t="s">
        <v>27</v>
      </c>
      <c r="X906" s="44"/>
      <c r="Y906" s="44"/>
      <c r="Z906" s="44"/>
      <c r="AA906" s="44"/>
    </row>
    <row r="907" spans="1:27" x14ac:dyDescent="0.3">
      <c r="A907" s="41">
        <v>44492</v>
      </c>
      <c r="B907" s="42">
        <v>905</v>
      </c>
      <c r="C907" s="43">
        <v>137255</v>
      </c>
      <c r="D907" s="44" t="s">
        <v>31</v>
      </c>
      <c r="E907" s="44" t="s">
        <v>32</v>
      </c>
      <c r="F907" s="44">
        <v>3</v>
      </c>
      <c r="G907" s="44" t="s">
        <v>37</v>
      </c>
      <c r="H907" s="44" t="s">
        <v>43</v>
      </c>
      <c r="I907" s="44" t="s">
        <v>71</v>
      </c>
      <c r="J907" s="44" t="s">
        <v>27</v>
      </c>
      <c r="K907" s="44" t="s">
        <v>27</v>
      </c>
      <c r="L907" s="44" t="s">
        <v>27</v>
      </c>
      <c r="M907" s="44"/>
      <c r="N907" s="44" t="s">
        <v>26</v>
      </c>
      <c r="O907" s="44">
        <v>1</v>
      </c>
      <c r="P907" s="41"/>
      <c r="Q907" s="41">
        <v>42005</v>
      </c>
      <c r="R907" s="44"/>
      <c r="S907" s="44">
        <f t="shared" ca="1" si="14"/>
        <v>83</v>
      </c>
      <c r="T907" s="44"/>
      <c r="U907" s="44"/>
      <c r="V907" s="44"/>
      <c r="W907" s="44" t="s">
        <v>27</v>
      </c>
      <c r="X907" s="44"/>
      <c r="Y907" s="44"/>
      <c r="Z907" s="44"/>
      <c r="AA907" s="44"/>
    </row>
    <row r="908" spans="1:27" x14ac:dyDescent="0.3">
      <c r="A908" s="41">
        <v>44492</v>
      </c>
      <c r="B908" s="42">
        <v>906</v>
      </c>
      <c r="C908" s="43">
        <v>122171</v>
      </c>
      <c r="D908" s="44" t="s">
        <v>31</v>
      </c>
      <c r="E908" s="44" t="s">
        <v>32</v>
      </c>
      <c r="F908" s="44">
        <v>3</v>
      </c>
      <c r="G908" s="44" t="s">
        <v>37</v>
      </c>
      <c r="H908" s="44" t="s">
        <v>43</v>
      </c>
      <c r="I908" s="44" t="s">
        <v>71</v>
      </c>
      <c r="J908" s="44" t="s">
        <v>27</v>
      </c>
      <c r="K908" s="44" t="s">
        <v>27</v>
      </c>
      <c r="L908" s="44" t="s">
        <v>27</v>
      </c>
      <c r="M908" s="44"/>
      <c r="N908" s="44" t="s">
        <v>26</v>
      </c>
      <c r="O908" s="44">
        <v>1</v>
      </c>
      <c r="P908" s="41"/>
      <c r="Q908" s="41">
        <v>33604</v>
      </c>
      <c r="R908" s="44"/>
      <c r="S908" s="44">
        <f t="shared" ca="1" si="14"/>
        <v>69</v>
      </c>
      <c r="T908" s="44"/>
      <c r="U908" s="44"/>
      <c r="V908" s="44"/>
      <c r="W908" s="44" t="s">
        <v>27</v>
      </c>
      <c r="X908" s="44"/>
      <c r="Y908" s="44"/>
      <c r="Z908" s="44"/>
      <c r="AA908" s="44"/>
    </row>
    <row r="909" spans="1:27" x14ac:dyDescent="0.3">
      <c r="A909" s="41">
        <v>44492</v>
      </c>
      <c r="B909" s="42">
        <v>907</v>
      </c>
      <c r="C909" s="43">
        <v>71870</v>
      </c>
      <c r="D909" s="44" t="s">
        <v>31</v>
      </c>
      <c r="E909" s="44" t="s">
        <v>32</v>
      </c>
      <c r="F909" s="44">
        <v>1</v>
      </c>
      <c r="G909" s="44" t="s">
        <v>37</v>
      </c>
      <c r="H909" s="44" t="s">
        <v>43</v>
      </c>
      <c r="I909" s="44" t="s">
        <v>71</v>
      </c>
      <c r="J909" s="44" t="s">
        <v>27</v>
      </c>
      <c r="K909" s="44" t="s">
        <v>27</v>
      </c>
      <c r="L909" s="44" t="s">
        <v>27</v>
      </c>
      <c r="M909" s="44"/>
      <c r="N909" s="44" t="s">
        <v>26</v>
      </c>
      <c r="O909" s="44">
        <v>1</v>
      </c>
      <c r="P909" s="41"/>
      <c r="Q909" s="41">
        <v>38718</v>
      </c>
      <c r="R909" s="44"/>
      <c r="S909" s="44">
        <f t="shared" ca="1" si="14"/>
        <v>81</v>
      </c>
      <c r="T909" s="44"/>
      <c r="U909" s="44"/>
      <c r="V909" s="44"/>
      <c r="W909" s="44" t="s">
        <v>27</v>
      </c>
      <c r="X909" s="44"/>
      <c r="Y909" s="44"/>
      <c r="Z909" s="44"/>
      <c r="AA909" s="44"/>
    </row>
    <row r="910" spans="1:27" x14ac:dyDescent="0.3">
      <c r="A910" s="41">
        <v>44492</v>
      </c>
      <c r="B910" s="42">
        <v>908</v>
      </c>
      <c r="C910" s="43">
        <v>61844</v>
      </c>
      <c r="D910" s="44" t="s">
        <v>31</v>
      </c>
      <c r="E910" s="44" t="s">
        <v>32</v>
      </c>
      <c r="F910" s="44">
        <v>1</v>
      </c>
      <c r="G910" s="44" t="s">
        <v>37</v>
      </c>
      <c r="H910" s="44" t="s">
        <v>43</v>
      </c>
      <c r="I910" s="44" t="s">
        <v>71</v>
      </c>
      <c r="J910" s="44" t="s">
        <v>27</v>
      </c>
      <c r="K910" s="44" t="s">
        <v>27</v>
      </c>
      <c r="L910" s="44" t="s">
        <v>27</v>
      </c>
      <c r="M910" s="44"/>
      <c r="N910" s="44" t="s">
        <v>26</v>
      </c>
      <c r="O910" s="44">
        <v>1</v>
      </c>
      <c r="P910" s="41"/>
      <c r="Q910" s="41">
        <v>33604</v>
      </c>
      <c r="R910" s="44"/>
      <c r="S910" s="44">
        <f t="shared" ca="1" si="14"/>
        <v>89</v>
      </c>
      <c r="T910" s="44"/>
      <c r="U910" s="44"/>
      <c r="V910" s="44"/>
      <c r="W910" s="44" t="s">
        <v>27</v>
      </c>
      <c r="X910" s="44"/>
      <c r="Y910" s="44"/>
      <c r="Z910" s="44"/>
      <c r="AA910" s="44"/>
    </row>
    <row r="911" spans="1:27" x14ac:dyDescent="0.3">
      <c r="A911" s="41">
        <v>44492</v>
      </c>
      <c r="B911" s="42">
        <v>909</v>
      </c>
      <c r="C911" s="43">
        <v>132155</v>
      </c>
      <c r="D911" s="44" t="s">
        <v>31</v>
      </c>
      <c r="E911" s="44" t="s">
        <v>32</v>
      </c>
      <c r="F911" s="44">
        <v>3</v>
      </c>
      <c r="G911" s="44" t="s">
        <v>66</v>
      </c>
      <c r="H911" s="44" t="s">
        <v>43</v>
      </c>
      <c r="I911" s="44" t="s">
        <v>71</v>
      </c>
      <c r="J911" s="44" t="s">
        <v>27</v>
      </c>
      <c r="K911" s="44" t="s">
        <v>27</v>
      </c>
      <c r="L911" s="44" t="s">
        <v>27</v>
      </c>
      <c r="M911" s="44"/>
      <c r="N911" s="44" t="s">
        <v>26</v>
      </c>
      <c r="O911" s="44">
        <v>1</v>
      </c>
      <c r="P911" s="41"/>
      <c r="Q911" s="41">
        <v>41275</v>
      </c>
      <c r="R911" s="44"/>
      <c r="S911" s="44">
        <f t="shared" ca="1" si="14"/>
        <v>50</v>
      </c>
      <c r="T911" s="44"/>
      <c r="U911" s="44"/>
      <c r="V911" s="44"/>
      <c r="W911" s="44" t="s">
        <v>27</v>
      </c>
      <c r="X911" s="44"/>
      <c r="Y911" s="44"/>
      <c r="Z911" s="44"/>
      <c r="AA911" s="44"/>
    </row>
    <row r="912" spans="1:27" x14ac:dyDescent="0.3">
      <c r="A912" s="41">
        <v>44492</v>
      </c>
      <c r="B912" s="42">
        <v>910</v>
      </c>
      <c r="C912" s="43">
        <v>68987</v>
      </c>
      <c r="D912" s="44" t="s">
        <v>31</v>
      </c>
      <c r="E912" s="44" t="s">
        <v>32</v>
      </c>
      <c r="F912" s="44">
        <v>1</v>
      </c>
      <c r="G912" s="44" t="s">
        <v>39</v>
      </c>
      <c r="H912" s="44" t="s">
        <v>43</v>
      </c>
      <c r="I912" s="44" t="s">
        <v>71</v>
      </c>
      <c r="J912" s="44" t="s">
        <v>27</v>
      </c>
      <c r="K912" s="44" t="s">
        <v>27</v>
      </c>
      <c r="L912" s="44" t="s">
        <v>27</v>
      </c>
      <c r="M912" s="44"/>
      <c r="N912" s="44" t="s">
        <v>26</v>
      </c>
      <c r="O912" s="44">
        <v>1</v>
      </c>
      <c r="P912" s="41"/>
      <c r="Q912" s="41">
        <v>39448</v>
      </c>
      <c r="R912" s="44"/>
      <c r="S912" s="44">
        <f t="shared" ca="1" si="14"/>
        <v>93</v>
      </c>
      <c r="T912" s="44"/>
      <c r="U912" s="44"/>
      <c r="V912" s="44"/>
      <c r="W912" s="44" t="s">
        <v>27</v>
      </c>
      <c r="X912" s="44"/>
      <c r="Y912" s="44"/>
      <c r="Z912" s="44"/>
      <c r="AA912" s="44"/>
    </row>
    <row r="913" spans="1:27" x14ac:dyDescent="0.3">
      <c r="A913" s="41">
        <v>44492</v>
      </c>
      <c r="B913" s="42">
        <v>911</v>
      </c>
      <c r="C913" s="43">
        <v>86356</v>
      </c>
      <c r="D913" s="44" t="s">
        <v>31</v>
      </c>
      <c r="E913" s="44" t="s">
        <v>32</v>
      </c>
      <c r="F913" s="44">
        <v>2</v>
      </c>
      <c r="G913" s="44" t="s">
        <v>38</v>
      </c>
      <c r="H913" s="44" t="s">
        <v>43</v>
      </c>
      <c r="I913" s="44" t="s">
        <v>71</v>
      </c>
      <c r="J913" s="44" t="s">
        <v>27</v>
      </c>
      <c r="K913" s="44" t="s">
        <v>27</v>
      </c>
      <c r="L913" s="44" t="s">
        <v>27</v>
      </c>
      <c r="M913" s="44"/>
      <c r="N913" s="44" t="s">
        <v>26</v>
      </c>
      <c r="O913" s="44">
        <v>1</v>
      </c>
      <c r="P913" s="41"/>
      <c r="Q913" s="41">
        <v>43831</v>
      </c>
      <c r="R913" s="44"/>
      <c r="S913" s="44">
        <f t="shared" ca="1" si="14"/>
        <v>98</v>
      </c>
      <c r="T913" s="44"/>
      <c r="U913" s="44"/>
      <c r="V913" s="44"/>
      <c r="W913" s="44" t="s">
        <v>27</v>
      </c>
      <c r="X913" s="44"/>
      <c r="Y913" s="44"/>
      <c r="Z913" s="44"/>
      <c r="AA913" s="44"/>
    </row>
    <row r="914" spans="1:27" x14ac:dyDescent="0.3">
      <c r="A914" s="41">
        <v>44492</v>
      </c>
      <c r="B914" s="42">
        <v>912</v>
      </c>
      <c r="C914" s="43">
        <v>66891</v>
      </c>
      <c r="D914" s="44" t="s">
        <v>31</v>
      </c>
      <c r="E914" s="44" t="s">
        <v>32</v>
      </c>
      <c r="F914" s="44">
        <v>1</v>
      </c>
      <c r="G914" s="44" t="s">
        <v>38</v>
      </c>
      <c r="H914" s="44" t="s">
        <v>43</v>
      </c>
      <c r="I914" s="44" t="s">
        <v>71</v>
      </c>
      <c r="J914" s="44" t="s">
        <v>27</v>
      </c>
      <c r="K914" s="44" t="s">
        <v>27</v>
      </c>
      <c r="L914" s="44" t="s">
        <v>27</v>
      </c>
      <c r="M914" s="44"/>
      <c r="N914" s="44" t="s">
        <v>26</v>
      </c>
      <c r="O914" s="44">
        <v>1</v>
      </c>
      <c r="P914" s="41"/>
      <c r="Q914" s="41">
        <v>35065</v>
      </c>
      <c r="R914" s="44"/>
      <c r="S914" s="44">
        <f t="shared" ca="1" si="14"/>
        <v>57</v>
      </c>
      <c r="T914" s="44"/>
      <c r="U914" s="44"/>
      <c r="V914" s="44"/>
      <c r="W914" s="44" t="s">
        <v>27</v>
      </c>
      <c r="X914" s="44"/>
      <c r="Y914" s="44"/>
      <c r="Z914" s="44"/>
      <c r="AA914" s="44"/>
    </row>
    <row r="915" spans="1:27" x14ac:dyDescent="0.3">
      <c r="A915" s="41">
        <v>44492</v>
      </c>
      <c r="B915" s="42">
        <v>913</v>
      </c>
      <c r="C915" s="43">
        <v>101526</v>
      </c>
      <c r="D915" s="44" t="s">
        <v>31</v>
      </c>
      <c r="E915" s="44" t="s">
        <v>32</v>
      </c>
      <c r="F915" s="44">
        <v>2</v>
      </c>
      <c r="G915" s="44" t="s">
        <v>68</v>
      </c>
      <c r="H915" s="44" t="s">
        <v>43</v>
      </c>
      <c r="I915" s="44" t="s">
        <v>71</v>
      </c>
      <c r="J915" s="44" t="s">
        <v>27</v>
      </c>
      <c r="K915" s="44" t="s">
        <v>27</v>
      </c>
      <c r="L915" s="44" t="s">
        <v>27</v>
      </c>
      <c r="M915" s="44"/>
      <c r="N915" s="44" t="s">
        <v>26</v>
      </c>
      <c r="O915" s="44">
        <v>1</v>
      </c>
      <c r="P915" s="41"/>
      <c r="Q915" s="41">
        <v>35431</v>
      </c>
      <c r="R915" s="44"/>
      <c r="S915" s="44">
        <f t="shared" ca="1" si="14"/>
        <v>71</v>
      </c>
      <c r="T915" s="44"/>
      <c r="U915" s="44"/>
      <c r="V915" s="44"/>
      <c r="W915" s="44" t="s">
        <v>27</v>
      </c>
      <c r="X915" s="44"/>
      <c r="Y915" s="44"/>
      <c r="Z915" s="44"/>
      <c r="AA915" s="44"/>
    </row>
    <row r="916" spans="1:27" x14ac:dyDescent="0.3">
      <c r="A916" s="41">
        <v>44492</v>
      </c>
      <c r="B916" s="42">
        <v>914</v>
      </c>
      <c r="C916" s="43">
        <v>87311</v>
      </c>
      <c r="D916" s="44" t="s">
        <v>31</v>
      </c>
      <c r="E916" s="44" t="s">
        <v>32</v>
      </c>
      <c r="F916" s="44">
        <v>3</v>
      </c>
      <c r="G916" s="44" t="s">
        <v>37</v>
      </c>
      <c r="H916" s="44" t="s">
        <v>43</v>
      </c>
      <c r="I916" s="44" t="s">
        <v>71</v>
      </c>
      <c r="J916" s="44" t="s">
        <v>27</v>
      </c>
      <c r="K916" s="44" t="s">
        <v>27</v>
      </c>
      <c r="L916" s="44" t="s">
        <v>27</v>
      </c>
      <c r="M916" s="44"/>
      <c r="N916" s="44" t="s">
        <v>26</v>
      </c>
      <c r="O916" s="44">
        <v>1</v>
      </c>
      <c r="P916" s="41"/>
      <c r="Q916" s="41">
        <v>40544</v>
      </c>
      <c r="R916" s="44"/>
      <c r="S916" s="44">
        <f t="shared" ca="1" si="14"/>
        <v>54</v>
      </c>
      <c r="T916" s="44"/>
      <c r="U916" s="44"/>
      <c r="V916" s="44"/>
      <c r="W916" s="44" t="s">
        <v>27</v>
      </c>
      <c r="X916" s="44"/>
      <c r="Y916" s="44"/>
      <c r="Z916" s="44"/>
      <c r="AA916" s="44"/>
    </row>
    <row r="917" spans="1:27" x14ac:dyDescent="0.3">
      <c r="A917" s="41">
        <v>44492</v>
      </c>
      <c r="B917" s="42">
        <v>915</v>
      </c>
      <c r="C917" s="43">
        <v>95790</v>
      </c>
      <c r="D917" s="44" t="s">
        <v>31</v>
      </c>
      <c r="E917" s="44" t="s">
        <v>32</v>
      </c>
      <c r="F917" s="44">
        <v>2</v>
      </c>
      <c r="G917" s="44" t="s">
        <v>38</v>
      </c>
      <c r="H917" s="44" t="s">
        <v>43</v>
      </c>
      <c r="I917" s="44" t="s">
        <v>71</v>
      </c>
      <c r="J917" s="44" t="s">
        <v>27</v>
      </c>
      <c r="K917" s="44" t="s">
        <v>27</v>
      </c>
      <c r="L917" s="44" t="s">
        <v>27</v>
      </c>
      <c r="M917" s="44"/>
      <c r="N917" s="44" t="s">
        <v>26</v>
      </c>
      <c r="O917" s="44">
        <v>1</v>
      </c>
      <c r="P917" s="41"/>
      <c r="Q917" s="41">
        <v>36161</v>
      </c>
      <c r="R917" s="44"/>
      <c r="S917" s="44">
        <f t="shared" ca="1" si="14"/>
        <v>96</v>
      </c>
      <c r="T917" s="44"/>
      <c r="U917" s="44"/>
      <c r="V917" s="44"/>
      <c r="W917" s="44" t="s">
        <v>27</v>
      </c>
      <c r="X917" s="44"/>
      <c r="Y917" s="44"/>
      <c r="Z917" s="44"/>
      <c r="AA917" s="44"/>
    </row>
    <row r="918" spans="1:27" x14ac:dyDescent="0.3">
      <c r="A918" s="41">
        <v>44492</v>
      </c>
      <c r="B918" s="42">
        <v>916</v>
      </c>
      <c r="C918" s="43">
        <v>86158</v>
      </c>
      <c r="D918" s="44" t="s">
        <v>31</v>
      </c>
      <c r="E918" s="44" t="s">
        <v>32</v>
      </c>
      <c r="F918" s="44">
        <v>2</v>
      </c>
      <c r="G918" s="44" t="s">
        <v>38</v>
      </c>
      <c r="H918" s="44" t="s">
        <v>43</v>
      </c>
      <c r="I918" s="44" t="s">
        <v>71</v>
      </c>
      <c r="J918" s="44" t="s">
        <v>27</v>
      </c>
      <c r="K918" s="44" t="s">
        <v>27</v>
      </c>
      <c r="L918" s="44" t="s">
        <v>27</v>
      </c>
      <c r="M918" s="44"/>
      <c r="N918" s="44" t="s">
        <v>26</v>
      </c>
      <c r="O918" s="44">
        <v>1</v>
      </c>
      <c r="P918" s="41"/>
      <c r="Q918" s="41">
        <v>41640</v>
      </c>
      <c r="R918" s="44"/>
      <c r="S918" s="44">
        <f t="shared" ca="1" si="14"/>
        <v>75</v>
      </c>
      <c r="T918" s="44"/>
      <c r="U918" s="44"/>
      <c r="V918" s="44"/>
      <c r="W918" s="44" t="s">
        <v>27</v>
      </c>
      <c r="X918" s="44"/>
      <c r="Y918" s="44"/>
      <c r="Z918" s="44"/>
      <c r="AA918" s="44"/>
    </row>
    <row r="919" spans="1:27" x14ac:dyDescent="0.3">
      <c r="A919" s="41">
        <v>44492</v>
      </c>
      <c r="B919" s="42">
        <v>917</v>
      </c>
      <c r="C919" s="43">
        <v>65024</v>
      </c>
      <c r="D919" s="44" t="s">
        <v>31</v>
      </c>
      <c r="E919" s="44" t="s">
        <v>32</v>
      </c>
      <c r="F919" s="44">
        <v>1</v>
      </c>
      <c r="G919" s="44" t="s">
        <v>39</v>
      </c>
      <c r="H919" s="44" t="s">
        <v>43</v>
      </c>
      <c r="I919" s="44" t="s">
        <v>71</v>
      </c>
      <c r="J919" s="44" t="s">
        <v>27</v>
      </c>
      <c r="K919" s="44" t="s">
        <v>27</v>
      </c>
      <c r="L919" s="44" t="s">
        <v>27</v>
      </c>
      <c r="M919" s="44"/>
      <c r="N919" s="44" t="s">
        <v>26</v>
      </c>
      <c r="O919" s="44">
        <v>1</v>
      </c>
      <c r="P919" s="41"/>
      <c r="Q919" s="41">
        <v>39083</v>
      </c>
      <c r="R919" s="44"/>
      <c r="S919" s="44">
        <f t="shared" ca="1" si="14"/>
        <v>58</v>
      </c>
      <c r="T919" s="44"/>
      <c r="U919" s="44"/>
      <c r="V919" s="44"/>
      <c r="W919" s="44" t="s">
        <v>27</v>
      </c>
      <c r="X919" s="44"/>
      <c r="Y919" s="44"/>
      <c r="Z919" s="44"/>
      <c r="AA919" s="44"/>
    </row>
    <row r="920" spans="1:27" x14ac:dyDescent="0.3">
      <c r="A920" s="41">
        <v>44492</v>
      </c>
      <c r="B920" s="42">
        <v>918</v>
      </c>
      <c r="C920" s="43">
        <v>66286</v>
      </c>
      <c r="D920" s="44" t="s">
        <v>31</v>
      </c>
      <c r="E920" s="44" t="s">
        <v>32</v>
      </c>
      <c r="F920" s="44">
        <v>1</v>
      </c>
      <c r="G920" s="44" t="s">
        <v>38</v>
      </c>
      <c r="H920" s="44" t="s">
        <v>43</v>
      </c>
      <c r="I920" s="44" t="s">
        <v>71</v>
      </c>
      <c r="J920" s="44" t="s">
        <v>27</v>
      </c>
      <c r="K920" s="44" t="s">
        <v>27</v>
      </c>
      <c r="L920" s="44" t="s">
        <v>27</v>
      </c>
      <c r="M920" s="44"/>
      <c r="N920" s="44" t="s">
        <v>26</v>
      </c>
      <c r="O920" s="44">
        <v>1</v>
      </c>
      <c r="P920" s="41"/>
      <c r="Q920" s="41">
        <v>40544</v>
      </c>
      <c r="R920" s="44"/>
      <c r="S920" s="44">
        <f t="shared" ca="1" si="14"/>
        <v>86</v>
      </c>
      <c r="T920" s="44"/>
      <c r="U920" s="44"/>
      <c r="V920" s="44"/>
      <c r="W920" s="44" t="s">
        <v>27</v>
      </c>
      <c r="X920" s="44"/>
      <c r="Y920" s="44"/>
      <c r="Z920" s="44"/>
      <c r="AA920" s="44"/>
    </row>
    <row r="921" spans="1:27" x14ac:dyDescent="0.3">
      <c r="A921" s="41">
        <v>44492</v>
      </c>
      <c r="B921" s="42">
        <v>919</v>
      </c>
      <c r="C921" s="43">
        <v>85814</v>
      </c>
      <c r="D921" s="44" t="s">
        <v>31</v>
      </c>
      <c r="E921" s="44" t="s">
        <v>32</v>
      </c>
      <c r="F921" s="44">
        <v>2</v>
      </c>
      <c r="G921" s="44" t="s">
        <v>38</v>
      </c>
      <c r="H921" s="44" t="s">
        <v>43</v>
      </c>
      <c r="I921" s="44" t="s">
        <v>71</v>
      </c>
      <c r="J921" s="44" t="s">
        <v>27</v>
      </c>
      <c r="K921" s="44" t="s">
        <v>27</v>
      </c>
      <c r="L921" s="44" t="s">
        <v>27</v>
      </c>
      <c r="M921" s="44"/>
      <c r="N921" s="44" t="s">
        <v>26</v>
      </c>
      <c r="O921" s="44">
        <v>1</v>
      </c>
      <c r="P921" s="41"/>
      <c r="Q921" s="41">
        <v>37987</v>
      </c>
      <c r="R921" s="44"/>
      <c r="S921" s="44">
        <f t="shared" ca="1" si="14"/>
        <v>83</v>
      </c>
      <c r="T921" s="44"/>
      <c r="U921" s="44"/>
      <c r="V921" s="44"/>
      <c r="W921" s="44" t="s">
        <v>27</v>
      </c>
      <c r="X921" s="44"/>
      <c r="Y921" s="44"/>
      <c r="Z921" s="44"/>
      <c r="AA921" s="44"/>
    </row>
    <row r="922" spans="1:27" x14ac:dyDescent="0.3">
      <c r="A922" s="41">
        <v>44492</v>
      </c>
      <c r="B922" s="42">
        <v>920</v>
      </c>
      <c r="C922" s="43">
        <v>67635</v>
      </c>
      <c r="D922" s="44" t="s">
        <v>31</v>
      </c>
      <c r="E922" s="44" t="s">
        <v>32</v>
      </c>
      <c r="F922" s="44">
        <v>1</v>
      </c>
      <c r="G922" s="44" t="s">
        <v>38</v>
      </c>
      <c r="H922" s="44" t="s">
        <v>43</v>
      </c>
      <c r="I922" s="44" t="s">
        <v>71</v>
      </c>
      <c r="J922" s="44" t="s">
        <v>27</v>
      </c>
      <c r="K922" s="44" t="s">
        <v>27</v>
      </c>
      <c r="L922" s="44" t="s">
        <v>27</v>
      </c>
      <c r="M922" s="44"/>
      <c r="N922" s="44" t="s">
        <v>26</v>
      </c>
      <c r="O922" s="44">
        <v>1</v>
      </c>
      <c r="P922" s="41"/>
      <c r="Q922" s="41">
        <v>35796</v>
      </c>
      <c r="R922" s="44"/>
      <c r="S922" s="44">
        <f t="shared" ca="1" si="14"/>
        <v>75</v>
      </c>
      <c r="T922" s="44"/>
      <c r="U922" s="44"/>
      <c r="V922" s="44"/>
      <c r="W922" s="44" t="s">
        <v>27</v>
      </c>
      <c r="X922" s="44"/>
      <c r="Y922" s="44"/>
      <c r="Z922" s="44"/>
      <c r="AA922" s="44"/>
    </row>
    <row r="923" spans="1:27" x14ac:dyDescent="0.3">
      <c r="A923" s="41">
        <v>44492</v>
      </c>
      <c r="B923" s="42">
        <v>921</v>
      </c>
      <c r="C923" s="43">
        <v>107288</v>
      </c>
      <c r="D923" s="44" t="s">
        <v>31</v>
      </c>
      <c r="E923" s="44" t="s">
        <v>32</v>
      </c>
      <c r="F923" s="44">
        <v>2</v>
      </c>
      <c r="G923" s="44" t="s">
        <v>38</v>
      </c>
      <c r="H923" s="44" t="s">
        <v>43</v>
      </c>
      <c r="I923" s="44" t="s">
        <v>71</v>
      </c>
      <c r="J923" s="44" t="s">
        <v>27</v>
      </c>
      <c r="K923" s="44" t="s">
        <v>27</v>
      </c>
      <c r="L923" s="44" t="s">
        <v>27</v>
      </c>
      <c r="M923" s="44"/>
      <c r="N923" s="44" t="s">
        <v>26</v>
      </c>
      <c r="O923" s="44">
        <v>1</v>
      </c>
      <c r="P923" s="41"/>
      <c r="Q923" s="41">
        <v>36161</v>
      </c>
      <c r="R923" s="44"/>
      <c r="S923" s="44">
        <f t="shared" ca="1" si="14"/>
        <v>89</v>
      </c>
      <c r="T923" s="44"/>
      <c r="U923" s="44"/>
      <c r="V923" s="44"/>
      <c r="W923" s="44" t="s">
        <v>27</v>
      </c>
      <c r="X923" s="44"/>
      <c r="Y923" s="44"/>
      <c r="Z923" s="44"/>
      <c r="AA923" s="44"/>
    </row>
    <row r="924" spans="1:27" x14ac:dyDescent="0.3">
      <c r="A924" s="41">
        <v>44492</v>
      </c>
      <c r="B924" s="42">
        <v>922</v>
      </c>
      <c r="C924" s="43">
        <v>70998</v>
      </c>
      <c r="D924" s="44" t="s">
        <v>31</v>
      </c>
      <c r="E924" s="44" t="s">
        <v>32</v>
      </c>
      <c r="F924" s="44">
        <v>1</v>
      </c>
      <c r="G924" s="44" t="s">
        <v>38</v>
      </c>
      <c r="H924" s="44" t="s">
        <v>43</v>
      </c>
      <c r="I924" s="44" t="s">
        <v>71</v>
      </c>
      <c r="J924" s="44" t="s">
        <v>27</v>
      </c>
      <c r="K924" s="44" t="s">
        <v>27</v>
      </c>
      <c r="L924" s="44" t="s">
        <v>27</v>
      </c>
      <c r="M924" s="44"/>
      <c r="N924" s="44" t="s">
        <v>26</v>
      </c>
      <c r="O924" s="44">
        <v>1</v>
      </c>
      <c r="P924" s="41"/>
      <c r="Q924" s="41">
        <v>40179</v>
      </c>
      <c r="R924" s="44"/>
      <c r="S924" s="44">
        <f t="shared" ca="1" si="14"/>
        <v>89</v>
      </c>
      <c r="T924" s="44"/>
      <c r="U924" s="44"/>
      <c r="V924" s="44"/>
      <c r="W924" s="44" t="s">
        <v>27</v>
      </c>
      <c r="X924" s="44"/>
      <c r="Y924" s="44"/>
      <c r="Z924" s="44"/>
      <c r="AA924" s="44"/>
    </row>
    <row r="925" spans="1:27" x14ac:dyDescent="0.3">
      <c r="A925" s="41">
        <v>44492</v>
      </c>
      <c r="B925" s="42">
        <v>923</v>
      </c>
      <c r="C925" s="43">
        <v>84814</v>
      </c>
      <c r="D925" s="44" t="s">
        <v>31</v>
      </c>
      <c r="E925" s="44" t="s">
        <v>32</v>
      </c>
      <c r="F925" s="44">
        <v>2</v>
      </c>
      <c r="G925" s="44" t="s">
        <v>68</v>
      </c>
      <c r="H925" s="44" t="s">
        <v>43</v>
      </c>
      <c r="I925" s="44" t="s">
        <v>71</v>
      </c>
      <c r="J925" s="44" t="s">
        <v>27</v>
      </c>
      <c r="K925" s="44" t="s">
        <v>27</v>
      </c>
      <c r="L925" s="44" t="s">
        <v>27</v>
      </c>
      <c r="M925" s="44"/>
      <c r="N925" s="44" t="s">
        <v>26</v>
      </c>
      <c r="O925" s="44">
        <v>1</v>
      </c>
      <c r="P925" s="41"/>
      <c r="Q925" s="41">
        <v>43466</v>
      </c>
      <c r="R925" s="44"/>
      <c r="S925" s="44">
        <f t="shared" ca="1" si="14"/>
        <v>68</v>
      </c>
      <c r="T925" s="44"/>
      <c r="U925" s="44"/>
      <c r="V925" s="44"/>
      <c r="W925" s="44" t="s">
        <v>27</v>
      </c>
      <c r="X925" s="44"/>
      <c r="Y925" s="44"/>
      <c r="Z925" s="44"/>
      <c r="AA925" s="44"/>
    </row>
    <row r="926" spans="1:27" x14ac:dyDescent="0.3">
      <c r="A926" s="41">
        <v>44492</v>
      </c>
      <c r="B926" s="42">
        <v>924</v>
      </c>
      <c r="C926" s="43">
        <v>67963</v>
      </c>
      <c r="D926" s="44" t="s">
        <v>31</v>
      </c>
      <c r="E926" s="44" t="s">
        <v>32</v>
      </c>
      <c r="F926" s="44">
        <v>1</v>
      </c>
      <c r="G926" s="44" t="s">
        <v>37</v>
      </c>
      <c r="H926" s="44" t="s">
        <v>43</v>
      </c>
      <c r="I926" s="44" t="s">
        <v>71</v>
      </c>
      <c r="J926" s="44" t="s">
        <v>27</v>
      </c>
      <c r="K926" s="44" t="s">
        <v>27</v>
      </c>
      <c r="L926" s="44" t="s">
        <v>27</v>
      </c>
      <c r="M926" s="44"/>
      <c r="N926" s="44" t="s">
        <v>26</v>
      </c>
      <c r="O926" s="44">
        <v>1</v>
      </c>
      <c r="P926" s="41"/>
      <c r="Q926" s="41">
        <v>39083</v>
      </c>
      <c r="R926" s="44"/>
      <c r="S926" s="44">
        <f t="shared" ca="1" si="14"/>
        <v>60</v>
      </c>
      <c r="T926" s="44"/>
      <c r="U926" s="44"/>
      <c r="V926" s="44"/>
      <c r="W926" s="44" t="s">
        <v>27</v>
      </c>
      <c r="X926" s="44"/>
      <c r="Y926" s="44"/>
      <c r="Z926" s="44"/>
      <c r="AA926" s="44"/>
    </row>
    <row r="927" spans="1:27" x14ac:dyDescent="0.3">
      <c r="A927" s="41">
        <v>44492</v>
      </c>
      <c r="B927" s="42">
        <v>925</v>
      </c>
      <c r="C927" s="43">
        <v>77113</v>
      </c>
      <c r="D927" s="44" t="s">
        <v>31</v>
      </c>
      <c r="E927" s="44" t="s">
        <v>32</v>
      </c>
      <c r="F927" s="44">
        <v>1</v>
      </c>
      <c r="G927" s="44" t="s">
        <v>38</v>
      </c>
      <c r="H927" s="44" t="s">
        <v>43</v>
      </c>
      <c r="I927" s="44" t="s">
        <v>71</v>
      </c>
      <c r="J927" s="44" t="s">
        <v>27</v>
      </c>
      <c r="K927" s="44" t="s">
        <v>27</v>
      </c>
      <c r="L927" s="44" t="s">
        <v>27</v>
      </c>
      <c r="M927" s="44"/>
      <c r="N927" s="44" t="s">
        <v>26</v>
      </c>
      <c r="O927" s="44">
        <v>2</v>
      </c>
      <c r="P927" s="41"/>
      <c r="Q927" s="41">
        <v>33239</v>
      </c>
      <c r="R927" s="44"/>
      <c r="S927" s="44">
        <f t="shared" ca="1" si="14"/>
        <v>70</v>
      </c>
      <c r="T927" s="44"/>
      <c r="U927" s="44"/>
      <c r="V927" s="44"/>
      <c r="W927" s="44" t="s">
        <v>27</v>
      </c>
      <c r="X927" s="44"/>
      <c r="Y927" s="44"/>
      <c r="Z927" s="44"/>
      <c r="AA927" s="44"/>
    </row>
    <row r="928" spans="1:27" x14ac:dyDescent="0.3">
      <c r="A928" s="41">
        <v>44492</v>
      </c>
      <c r="B928" s="42">
        <v>926</v>
      </c>
      <c r="C928" s="43">
        <v>91438</v>
      </c>
      <c r="D928" s="44" t="s">
        <v>31</v>
      </c>
      <c r="E928" s="44" t="s">
        <v>32</v>
      </c>
      <c r="F928" s="44">
        <v>2</v>
      </c>
      <c r="G928" s="44" t="s">
        <v>68</v>
      </c>
      <c r="H928" s="44" t="s">
        <v>43</v>
      </c>
      <c r="I928" s="44" t="s">
        <v>71</v>
      </c>
      <c r="J928" s="44" t="s">
        <v>27</v>
      </c>
      <c r="K928" s="44" t="s">
        <v>27</v>
      </c>
      <c r="L928" s="44" t="s">
        <v>27</v>
      </c>
      <c r="M928" s="44"/>
      <c r="N928" s="44" t="s">
        <v>26</v>
      </c>
      <c r="O928" s="44">
        <v>1</v>
      </c>
      <c r="P928" s="41"/>
      <c r="Q928" s="41">
        <v>36892</v>
      </c>
      <c r="R928" s="44"/>
      <c r="S928" s="44">
        <f t="shared" ca="1" si="14"/>
        <v>87</v>
      </c>
      <c r="T928" s="44"/>
      <c r="U928" s="44"/>
      <c r="V928" s="44"/>
      <c r="W928" s="44" t="s">
        <v>27</v>
      </c>
      <c r="X928" s="44"/>
      <c r="Y928" s="44"/>
      <c r="Z928" s="44"/>
      <c r="AA928" s="44"/>
    </row>
    <row r="929" spans="1:27" x14ac:dyDescent="0.3">
      <c r="A929" s="31"/>
      <c r="B929" s="32"/>
      <c r="C929" s="33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1"/>
      <c r="Q929" s="31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spans="1:27" x14ac:dyDescent="0.3">
      <c r="A930" s="31"/>
      <c r="B930" s="32"/>
      <c r="C930" s="33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1"/>
      <c r="Q930" s="31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spans="1:27" x14ac:dyDescent="0.3">
      <c r="A931" s="31"/>
      <c r="B931" s="32"/>
      <c r="C931" s="33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1"/>
      <c r="Q931" s="31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spans="1:27" x14ac:dyDescent="0.3">
      <c r="A932" s="31"/>
      <c r="B932" s="32"/>
      <c r="C932" s="33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1"/>
      <c r="Q932" s="31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spans="1:27" x14ac:dyDescent="0.3">
      <c r="A933" s="31"/>
      <c r="B933" s="32"/>
      <c r="C933" s="33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1"/>
      <c r="Q933" s="31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spans="1:27" x14ac:dyDescent="0.3">
      <c r="A934" s="31"/>
      <c r="B934" s="32"/>
      <c r="C934" s="33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1"/>
      <c r="Q934" s="31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spans="1:27" x14ac:dyDescent="0.3">
      <c r="A935" s="31"/>
      <c r="B935" s="32"/>
      <c r="C935" s="33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1"/>
      <c r="Q935" s="31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spans="1:27" x14ac:dyDescent="0.3">
      <c r="A936" s="31"/>
      <c r="B936" s="32"/>
      <c r="C936" s="33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1"/>
      <c r="Q936" s="31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spans="1:27" x14ac:dyDescent="0.3">
      <c r="A937" s="31"/>
      <c r="B937" s="32"/>
      <c r="C937" s="33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1"/>
      <c r="Q937" s="31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spans="1:27" x14ac:dyDescent="0.3">
      <c r="A938" s="31"/>
      <c r="B938" s="32"/>
      <c r="C938" s="33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1"/>
      <c r="Q938" s="31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spans="1:27" x14ac:dyDescent="0.3">
      <c r="A939" s="31"/>
      <c r="B939" s="32"/>
      <c r="C939" s="33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1"/>
      <c r="Q939" s="31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spans="1:27" x14ac:dyDescent="0.3">
      <c r="A940" s="31"/>
      <c r="B940" s="32"/>
      <c r="C940" s="33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1"/>
      <c r="Q940" s="31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spans="1:27" x14ac:dyDescent="0.3">
      <c r="A941" s="31"/>
      <c r="B941" s="32"/>
      <c r="C941" s="33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1"/>
      <c r="Q941" s="31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spans="1:27" x14ac:dyDescent="0.3">
      <c r="A942" s="31"/>
      <c r="B942" s="32"/>
      <c r="C942" s="33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1"/>
      <c r="Q942" s="31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spans="1:27" x14ac:dyDescent="0.3">
      <c r="A943" s="31"/>
      <c r="B943" s="32"/>
      <c r="C943" s="33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1"/>
      <c r="Q943" s="31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spans="1:27" x14ac:dyDescent="0.3">
      <c r="A944" s="31"/>
      <c r="B944" s="32"/>
      <c r="C944" s="33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1"/>
      <c r="Q944" s="31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spans="1:27" x14ac:dyDescent="0.3">
      <c r="A945" s="31"/>
      <c r="B945" s="32"/>
      <c r="C945" s="33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1"/>
      <c r="Q945" s="31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spans="1:27" x14ac:dyDescent="0.3">
      <c r="A946" s="31"/>
      <c r="B946" s="32"/>
      <c r="C946" s="33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1"/>
      <c r="Q946" s="31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spans="1:27" x14ac:dyDescent="0.3">
      <c r="A947" s="31"/>
      <c r="B947" s="32"/>
      <c r="C947" s="33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1"/>
      <c r="Q947" s="31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spans="1:27" x14ac:dyDescent="0.3">
      <c r="A948" s="31"/>
      <c r="B948" s="32"/>
      <c r="C948" s="33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1"/>
      <c r="Q948" s="31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spans="1:27" x14ac:dyDescent="0.3">
      <c r="A949" s="31"/>
      <c r="B949" s="32"/>
      <c r="C949" s="33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1"/>
      <c r="Q949" s="31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spans="1:27" x14ac:dyDescent="0.3">
      <c r="A950" s="31"/>
      <c r="B950" s="32"/>
      <c r="C950" s="33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1"/>
      <c r="Q950" s="31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spans="1:27" x14ac:dyDescent="0.3">
      <c r="A951" s="31"/>
      <c r="B951" s="32"/>
      <c r="C951" s="33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1"/>
      <c r="Q951" s="31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spans="1:27" x14ac:dyDescent="0.3">
      <c r="A952" s="31"/>
      <c r="B952" s="32"/>
      <c r="C952" s="33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1"/>
      <c r="Q952" s="31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spans="1:27" x14ac:dyDescent="0.3">
      <c r="A953" s="31"/>
      <c r="B953" s="32"/>
      <c r="C953" s="33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1"/>
      <c r="Q953" s="31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spans="1:27" x14ac:dyDescent="0.3">
      <c r="A954" s="31"/>
      <c r="B954" s="32"/>
      <c r="C954" s="33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1"/>
      <c r="Q954" s="31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spans="1:27" x14ac:dyDescent="0.3">
      <c r="A955" s="31"/>
      <c r="B955" s="32"/>
      <c r="C955" s="33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1"/>
      <c r="Q955" s="31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spans="1:27" x14ac:dyDescent="0.3">
      <c r="A956" s="31"/>
      <c r="B956" s="32"/>
      <c r="C956" s="33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1"/>
      <c r="Q956" s="31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spans="1:27" x14ac:dyDescent="0.3">
      <c r="A957" s="31"/>
      <c r="B957" s="32"/>
      <c r="C957" s="33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1"/>
      <c r="Q957" s="31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spans="1:27" x14ac:dyDescent="0.3">
      <c r="A958" s="31"/>
      <c r="B958" s="32"/>
      <c r="C958" s="33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1"/>
      <c r="Q958" s="31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spans="1:27" x14ac:dyDescent="0.3">
      <c r="A959" s="31"/>
      <c r="B959" s="32"/>
      <c r="C959" s="33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1"/>
      <c r="Q959" s="31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spans="1:27" x14ac:dyDescent="0.3">
      <c r="A960" s="31"/>
      <c r="B960" s="32"/>
      <c r="C960" s="33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1"/>
      <c r="Q960" s="31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spans="1:27" x14ac:dyDescent="0.3">
      <c r="A961" s="31"/>
      <c r="B961" s="32"/>
      <c r="C961" s="33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1"/>
      <c r="Q961" s="31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spans="1:27" x14ac:dyDescent="0.3">
      <c r="A962" s="31"/>
      <c r="B962" s="32"/>
      <c r="C962" s="33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1"/>
      <c r="Q962" s="31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spans="1:27" x14ac:dyDescent="0.3">
      <c r="A963" s="31"/>
      <c r="B963" s="32"/>
      <c r="C963" s="33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1"/>
      <c r="Q963" s="31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spans="1:27" x14ac:dyDescent="0.3">
      <c r="A964" s="31"/>
      <c r="B964" s="32"/>
      <c r="C964" s="33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1"/>
      <c r="Q964" s="31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spans="1:27" x14ac:dyDescent="0.3">
      <c r="A965" s="31"/>
      <c r="B965" s="32"/>
      <c r="C965" s="33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1"/>
      <c r="Q965" s="31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spans="1:27" x14ac:dyDescent="0.3">
      <c r="A966" s="31"/>
      <c r="B966" s="32"/>
      <c r="C966" s="33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1"/>
      <c r="Q966" s="31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spans="1:27" x14ac:dyDescent="0.3">
      <c r="A967" s="31"/>
      <c r="B967" s="32"/>
      <c r="C967" s="33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1"/>
      <c r="Q967" s="31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spans="1:27" x14ac:dyDescent="0.3">
      <c r="A968" s="31"/>
      <c r="B968" s="32"/>
      <c r="C968" s="33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1"/>
      <c r="Q968" s="31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spans="1:27" x14ac:dyDescent="0.3">
      <c r="A969" s="31"/>
      <c r="B969" s="32"/>
      <c r="C969" s="33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1"/>
      <c r="Q969" s="31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spans="1:27" x14ac:dyDescent="0.3">
      <c r="A970" s="31"/>
      <c r="B970" s="32"/>
      <c r="C970" s="33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1"/>
      <c r="Q970" s="31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spans="1:27" x14ac:dyDescent="0.3">
      <c r="A971" s="31"/>
      <c r="B971" s="32"/>
      <c r="C971" s="33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1"/>
      <c r="Q971" s="31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spans="1:27" x14ac:dyDescent="0.3">
      <c r="A972" s="31"/>
      <c r="B972" s="32"/>
      <c r="C972" s="33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1"/>
      <c r="Q972" s="31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spans="1:27" x14ac:dyDescent="0.3">
      <c r="A973" s="31"/>
      <c r="B973" s="32"/>
      <c r="C973" s="33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1"/>
      <c r="Q973" s="31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spans="1:27" x14ac:dyDescent="0.3">
      <c r="A974" s="31"/>
      <c r="B974" s="32"/>
      <c r="C974" s="33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1"/>
      <c r="Q974" s="31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spans="1:27" x14ac:dyDescent="0.3">
      <c r="A975" s="31"/>
      <c r="B975" s="32"/>
      <c r="C975" s="33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1"/>
      <c r="Q975" s="31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spans="1:27" x14ac:dyDescent="0.3">
      <c r="A976" s="31"/>
      <c r="B976" s="32"/>
      <c r="C976" s="33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1"/>
      <c r="Q976" s="31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spans="1:27" x14ac:dyDescent="0.3">
      <c r="A977" s="31"/>
      <c r="B977" s="32"/>
      <c r="C977" s="33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1"/>
      <c r="Q977" s="31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spans="1:27" x14ac:dyDescent="0.3">
      <c r="A978" s="31"/>
      <c r="B978" s="32"/>
      <c r="C978" s="33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1"/>
      <c r="Q978" s="31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spans="1:27" x14ac:dyDescent="0.3">
      <c r="A979" s="31"/>
      <c r="B979" s="32"/>
      <c r="C979" s="33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1"/>
      <c r="Q979" s="31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spans="1:27" x14ac:dyDescent="0.3">
      <c r="A980" s="31"/>
      <c r="B980" s="32"/>
      <c r="C980" s="33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1"/>
      <c r="Q980" s="31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spans="1:27" x14ac:dyDescent="0.3">
      <c r="A981" s="31"/>
      <c r="B981" s="32"/>
      <c r="C981" s="33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1"/>
      <c r="Q981" s="31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spans="1:27" x14ac:dyDescent="0.3">
      <c r="A982" s="31"/>
      <c r="B982" s="32"/>
      <c r="C982" s="33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1"/>
      <c r="Q982" s="31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spans="1:27" x14ac:dyDescent="0.3">
      <c r="A983" s="31"/>
      <c r="B983" s="32"/>
      <c r="C983" s="33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1"/>
      <c r="Q983" s="31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spans="1:27" x14ac:dyDescent="0.3">
      <c r="A984" s="31"/>
      <c r="B984" s="32"/>
      <c r="C984" s="33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1"/>
      <c r="Q984" s="31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spans="1:27" x14ac:dyDescent="0.3">
      <c r="A985" s="31"/>
      <c r="B985" s="32"/>
      <c r="C985" s="33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1"/>
      <c r="Q985" s="31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spans="1:27" x14ac:dyDescent="0.3">
      <c r="A986" s="31"/>
      <c r="B986" s="32"/>
      <c r="C986" s="33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1"/>
      <c r="Q986" s="31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spans="1:27" x14ac:dyDescent="0.3">
      <c r="A987" s="31"/>
      <c r="B987" s="32"/>
      <c r="C987" s="33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1"/>
      <c r="Q987" s="31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spans="1:27" x14ac:dyDescent="0.3">
      <c r="A988" s="31"/>
      <c r="B988" s="32"/>
      <c r="C988" s="33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1"/>
      <c r="Q988" s="31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spans="1:27" x14ac:dyDescent="0.3">
      <c r="A989" s="31"/>
      <c r="B989" s="32"/>
      <c r="C989" s="33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1"/>
      <c r="Q989" s="31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spans="1:27" x14ac:dyDescent="0.3">
      <c r="A990" s="31"/>
      <c r="B990" s="32"/>
      <c r="C990" s="33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1"/>
      <c r="Q990" s="31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spans="1:27" x14ac:dyDescent="0.3">
      <c r="A991" s="31"/>
      <c r="B991" s="32"/>
      <c r="C991" s="33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1"/>
      <c r="Q991" s="31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spans="1:27" x14ac:dyDescent="0.3">
      <c r="A992" s="31"/>
      <c r="B992" s="32"/>
      <c r="C992" s="33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1"/>
      <c r="Q992" s="31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spans="1:27" x14ac:dyDescent="0.3">
      <c r="A993" s="31"/>
      <c r="B993" s="32"/>
      <c r="C993" s="33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1"/>
      <c r="Q993" s="31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  <row r="994" spans="1:27" x14ac:dyDescent="0.3">
      <c r="A994" s="31"/>
      <c r="B994" s="32"/>
      <c r="C994" s="33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1"/>
      <c r="Q994" s="31"/>
      <c r="R994" s="34"/>
      <c r="S994" s="34"/>
      <c r="T994" s="34"/>
      <c r="U994" s="34"/>
      <c r="V994" s="34"/>
      <c r="W994" s="34"/>
      <c r="X994" s="34"/>
      <c r="Y994" s="34"/>
      <c r="Z994" s="34"/>
      <c r="AA994" s="34"/>
    </row>
    <row r="995" spans="1:27" x14ac:dyDescent="0.3">
      <c r="A995" s="31"/>
      <c r="B995" s="32"/>
      <c r="C995" s="33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1"/>
      <c r="Q995" s="31"/>
      <c r="R995" s="34"/>
      <c r="S995" s="34"/>
      <c r="T995" s="34"/>
      <c r="U995" s="34"/>
      <c r="V995" s="34"/>
      <c r="W995" s="34"/>
      <c r="X995" s="34"/>
      <c r="Y995" s="34"/>
      <c r="Z995" s="34"/>
      <c r="AA995" s="34"/>
    </row>
    <row r="996" spans="1:27" x14ac:dyDescent="0.3">
      <c r="A996" s="31"/>
      <c r="B996" s="32"/>
      <c r="C996" s="33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1"/>
      <c r="Q996" s="31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spans="1:27" x14ac:dyDescent="0.3">
      <c r="A997" s="31"/>
      <c r="B997" s="32"/>
      <c r="C997" s="33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1"/>
      <c r="Q997" s="31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spans="1:27" x14ac:dyDescent="0.3">
      <c r="A998" s="31"/>
      <c r="B998" s="32"/>
      <c r="C998" s="33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1"/>
      <c r="Q998" s="31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spans="1:27" x14ac:dyDescent="0.3">
      <c r="A999" s="31"/>
      <c r="B999" s="32"/>
      <c r="C999" s="33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1"/>
      <c r="Q999" s="31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spans="1:27" x14ac:dyDescent="0.3">
      <c r="A1000" s="31"/>
      <c r="B1000" s="32"/>
      <c r="C1000" s="33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1"/>
      <c r="Q1000" s="31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  <row r="1001" spans="1:27" x14ac:dyDescent="0.3">
      <c r="A1001" s="31"/>
      <c r="B1001" s="32"/>
      <c r="C1001" s="33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1"/>
      <c r="Q1001" s="31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</row>
    <row r="1002" spans="1:27" x14ac:dyDescent="0.3">
      <c r="A1002" s="31"/>
      <c r="B1002" s="32"/>
      <c r="C1002" s="33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1"/>
      <c r="Q1002" s="31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</row>
    <row r="1003" spans="1:27" x14ac:dyDescent="0.3">
      <c r="A1003" s="31"/>
      <c r="B1003" s="32"/>
      <c r="C1003" s="33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1"/>
      <c r="Q1003" s="31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</row>
    <row r="1004" spans="1:27" x14ac:dyDescent="0.3">
      <c r="A1004" s="31"/>
      <c r="B1004" s="32"/>
      <c r="C1004" s="33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1"/>
      <c r="Q1004" s="31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</row>
    <row r="1005" spans="1:27" x14ac:dyDescent="0.3">
      <c r="A1005" s="31"/>
      <c r="B1005" s="32"/>
      <c r="C1005" s="33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1"/>
      <c r="Q1005" s="31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</row>
    <row r="1006" spans="1:27" x14ac:dyDescent="0.3">
      <c r="A1006" s="31"/>
      <c r="B1006" s="32"/>
      <c r="C1006" s="33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1"/>
      <c r="Q1006" s="31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</row>
    <row r="1007" spans="1:27" x14ac:dyDescent="0.3">
      <c r="A1007" s="31"/>
      <c r="B1007" s="32"/>
      <c r="C1007" s="33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1"/>
      <c r="Q1007" s="31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</row>
    <row r="1008" spans="1:27" x14ac:dyDescent="0.3">
      <c r="A1008" s="31"/>
      <c r="B1008" s="32"/>
      <c r="C1008" s="33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1"/>
      <c r="Q1008" s="31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</row>
    <row r="1009" spans="1:27" x14ac:dyDescent="0.3">
      <c r="A1009" s="31"/>
      <c r="B1009" s="32"/>
      <c r="C1009" s="33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1"/>
      <c r="Q1009" s="31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</row>
    <row r="1010" spans="1:27" x14ac:dyDescent="0.3">
      <c r="A1010" s="31"/>
      <c r="B1010" s="32"/>
      <c r="C1010" s="33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1"/>
      <c r="Q1010" s="31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</row>
    <row r="1011" spans="1:27" x14ac:dyDescent="0.3">
      <c r="A1011" s="31"/>
      <c r="B1011" s="32"/>
      <c r="C1011" s="33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1"/>
      <c r="Q1011" s="31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</row>
    <row r="1012" spans="1:27" x14ac:dyDescent="0.3">
      <c r="A1012" s="31"/>
      <c r="B1012" s="32"/>
      <c r="C1012" s="33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1"/>
      <c r="Q1012" s="31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</row>
    <row r="1013" spans="1:27" x14ac:dyDescent="0.3">
      <c r="A1013" s="31"/>
      <c r="B1013" s="32"/>
      <c r="C1013" s="33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1"/>
      <c r="Q1013" s="31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</row>
    <row r="1014" spans="1:27" x14ac:dyDescent="0.3">
      <c r="A1014" s="31"/>
      <c r="B1014" s="32"/>
      <c r="C1014" s="33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1"/>
      <c r="Q1014" s="31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</row>
    <row r="1015" spans="1:27" x14ac:dyDescent="0.3">
      <c r="A1015" s="31"/>
      <c r="B1015" s="32"/>
      <c r="C1015" s="33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1"/>
      <c r="Q1015" s="31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</row>
    <row r="1016" spans="1:27" x14ac:dyDescent="0.3">
      <c r="A1016" s="31"/>
      <c r="B1016" s="32"/>
      <c r="C1016" s="33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1"/>
      <c r="Q1016" s="31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</row>
    <row r="1017" spans="1:27" x14ac:dyDescent="0.3">
      <c r="A1017" s="31"/>
      <c r="B1017" s="32"/>
      <c r="C1017" s="33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1"/>
      <c r="Q1017" s="31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</row>
    <row r="1018" spans="1:27" x14ac:dyDescent="0.3">
      <c r="A1018" s="31"/>
      <c r="B1018" s="32"/>
      <c r="C1018" s="33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1"/>
      <c r="Q1018" s="31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</row>
    <row r="1019" spans="1:27" x14ac:dyDescent="0.3">
      <c r="A1019" s="31"/>
      <c r="B1019" s="32"/>
      <c r="C1019" s="33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1"/>
      <c r="Q1019" s="31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</row>
    <row r="1020" spans="1:27" x14ac:dyDescent="0.3">
      <c r="A1020" s="31"/>
      <c r="B1020" s="32"/>
      <c r="C1020" s="33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1"/>
      <c r="Q1020" s="31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</row>
    <row r="1021" spans="1:27" x14ac:dyDescent="0.3">
      <c r="A1021" s="31"/>
      <c r="B1021" s="32"/>
      <c r="C1021" s="33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1"/>
      <c r="Q1021" s="31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</row>
    <row r="1022" spans="1:27" x14ac:dyDescent="0.3">
      <c r="A1022" s="31"/>
      <c r="B1022" s="32"/>
      <c r="C1022" s="33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1"/>
      <c r="Q1022" s="31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</row>
    <row r="1023" spans="1:27" x14ac:dyDescent="0.3">
      <c r="A1023" s="31"/>
      <c r="B1023" s="32"/>
      <c r="C1023" s="33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1"/>
      <c r="Q1023" s="31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</row>
    <row r="1024" spans="1:27" x14ac:dyDescent="0.3">
      <c r="A1024" s="31"/>
      <c r="B1024" s="32"/>
      <c r="C1024" s="33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1"/>
      <c r="Q1024" s="31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</row>
    <row r="1025" spans="1:27" x14ac:dyDescent="0.3">
      <c r="A1025" s="31"/>
      <c r="B1025" s="32"/>
      <c r="C1025" s="33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1"/>
      <c r="Q1025" s="31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</row>
    <row r="1026" spans="1:27" x14ac:dyDescent="0.3">
      <c r="A1026" s="31"/>
      <c r="B1026" s="32"/>
      <c r="C1026" s="33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1"/>
      <c r="Q1026" s="31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</row>
    <row r="1027" spans="1:27" x14ac:dyDescent="0.3">
      <c r="A1027" s="31"/>
      <c r="B1027" s="32"/>
      <c r="C1027" s="33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1"/>
      <c r="Q1027" s="31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</row>
    <row r="1028" spans="1:27" x14ac:dyDescent="0.3">
      <c r="A1028" s="31"/>
      <c r="B1028" s="32"/>
      <c r="C1028" s="33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1"/>
      <c r="Q1028" s="31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</row>
    <row r="1029" spans="1:27" x14ac:dyDescent="0.3">
      <c r="A1029" s="31"/>
      <c r="B1029" s="32"/>
      <c r="C1029" s="33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1"/>
      <c r="Q1029" s="31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</row>
    <row r="1030" spans="1:27" x14ac:dyDescent="0.3">
      <c r="A1030" s="31"/>
      <c r="B1030" s="32"/>
      <c r="C1030" s="33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1"/>
      <c r="Q1030" s="31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</row>
    <row r="1031" spans="1:27" x14ac:dyDescent="0.3">
      <c r="A1031" s="31"/>
      <c r="B1031" s="32"/>
      <c r="C1031" s="33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1"/>
      <c r="Q1031" s="31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</row>
    <row r="1032" spans="1:27" x14ac:dyDescent="0.3">
      <c r="A1032" s="31"/>
      <c r="B1032" s="32"/>
      <c r="C1032" s="33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1"/>
      <c r="Q1032" s="31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</row>
    <row r="1033" spans="1:27" x14ac:dyDescent="0.3">
      <c r="A1033" s="31"/>
      <c r="B1033" s="32"/>
      <c r="C1033" s="33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1"/>
      <c r="Q1033" s="31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</row>
    <row r="1034" spans="1:27" x14ac:dyDescent="0.3">
      <c r="A1034" s="31"/>
      <c r="B1034" s="32"/>
      <c r="C1034" s="33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1"/>
      <c r="Q1034" s="31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</row>
    <row r="1035" spans="1:27" x14ac:dyDescent="0.3">
      <c r="A1035" s="31"/>
      <c r="B1035" s="32"/>
      <c r="C1035" s="33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1"/>
      <c r="Q1035" s="31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</row>
    <row r="1036" spans="1:27" x14ac:dyDescent="0.3">
      <c r="A1036" s="31"/>
      <c r="B1036" s="32"/>
      <c r="C1036" s="33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1"/>
      <c r="Q1036" s="31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</row>
    <row r="1037" spans="1:27" x14ac:dyDescent="0.3">
      <c r="A1037" s="31"/>
      <c r="B1037" s="32"/>
      <c r="C1037" s="33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1"/>
      <c r="Q1037" s="31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</row>
    <row r="1038" spans="1:27" x14ac:dyDescent="0.3">
      <c r="A1038" s="31"/>
      <c r="B1038" s="32"/>
      <c r="C1038" s="33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1"/>
      <c r="Q1038" s="31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</row>
    <row r="1039" spans="1:27" x14ac:dyDescent="0.3">
      <c r="A1039" s="31"/>
      <c r="B1039" s="32"/>
      <c r="C1039" s="33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1"/>
      <c r="Q1039" s="31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</row>
    <row r="1040" spans="1:27" x14ac:dyDescent="0.3">
      <c r="A1040" s="31"/>
      <c r="B1040" s="32"/>
      <c r="C1040" s="33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1"/>
      <c r="Q1040" s="31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</row>
    <row r="1041" spans="1:27" x14ac:dyDescent="0.3">
      <c r="A1041" s="31"/>
      <c r="B1041" s="32"/>
      <c r="C1041" s="33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1"/>
      <c r="Q1041" s="31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</row>
    <row r="1042" spans="1:27" x14ac:dyDescent="0.3">
      <c r="A1042" s="31"/>
      <c r="B1042" s="32"/>
      <c r="C1042" s="33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1"/>
      <c r="Q1042" s="31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</row>
    <row r="1043" spans="1:27" x14ac:dyDescent="0.3">
      <c r="A1043" s="31"/>
      <c r="B1043" s="32"/>
      <c r="C1043" s="33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1"/>
      <c r="Q1043" s="31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</row>
    <row r="1044" spans="1:27" x14ac:dyDescent="0.3">
      <c r="A1044" s="31"/>
      <c r="B1044" s="32"/>
      <c r="C1044" s="33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1"/>
      <c r="Q1044" s="31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</row>
    <row r="1045" spans="1:27" x14ac:dyDescent="0.3">
      <c r="A1045" s="31"/>
      <c r="B1045" s="32"/>
      <c r="C1045" s="33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1"/>
      <c r="Q1045" s="31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</row>
    <row r="1046" spans="1:27" x14ac:dyDescent="0.3">
      <c r="A1046" s="31"/>
      <c r="B1046" s="32"/>
      <c r="C1046" s="33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1"/>
      <c r="Q1046" s="31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</row>
    <row r="1047" spans="1:27" x14ac:dyDescent="0.3">
      <c r="A1047" s="31"/>
      <c r="B1047" s="32"/>
      <c r="C1047" s="33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1"/>
      <c r="Q1047" s="31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</row>
    <row r="1048" spans="1:27" x14ac:dyDescent="0.3">
      <c r="A1048" s="31"/>
      <c r="B1048" s="32"/>
      <c r="C1048" s="33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1"/>
      <c r="Q1048" s="31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</row>
    <row r="1049" spans="1:27" x14ac:dyDescent="0.3">
      <c r="A1049" s="31"/>
      <c r="B1049" s="32"/>
      <c r="C1049" s="33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1"/>
      <c r="Q1049" s="31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</row>
    <row r="1050" spans="1:27" x14ac:dyDescent="0.3">
      <c r="A1050" s="31"/>
      <c r="B1050" s="32"/>
      <c r="C1050" s="33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1"/>
      <c r="Q1050" s="31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</row>
    <row r="1051" spans="1:27" x14ac:dyDescent="0.3">
      <c r="A1051" s="31"/>
      <c r="B1051" s="32"/>
      <c r="C1051" s="33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1"/>
      <c r="Q1051" s="31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</row>
    <row r="1052" spans="1:27" x14ac:dyDescent="0.3">
      <c r="A1052" s="31"/>
      <c r="B1052" s="32"/>
      <c r="C1052" s="33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1"/>
      <c r="Q1052" s="31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</row>
    <row r="1053" spans="1:27" x14ac:dyDescent="0.3">
      <c r="A1053" s="31"/>
      <c r="B1053" s="32"/>
      <c r="C1053" s="33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1"/>
      <c r="Q1053" s="31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</row>
    <row r="1054" spans="1:27" x14ac:dyDescent="0.3">
      <c r="A1054" s="31"/>
      <c r="B1054" s="32"/>
      <c r="C1054" s="33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1"/>
      <c r="Q1054" s="31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</row>
    <row r="1055" spans="1:27" x14ac:dyDescent="0.3">
      <c r="A1055" s="31"/>
      <c r="B1055" s="32"/>
      <c r="C1055" s="33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1"/>
      <c r="Q1055" s="31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</row>
    <row r="1056" spans="1:27" x14ac:dyDescent="0.3">
      <c r="A1056" s="31"/>
      <c r="B1056" s="32"/>
      <c r="C1056" s="33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1"/>
      <c r="Q1056" s="31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</row>
    <row r="1057" spans="1:27" x14ac:dyDescent="0.3">
      <c r="A1057" s="31"/>
      <c r="B1057" s="32"/>
      <c r="C1057" s="33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1"/>
      <c r="Q1057" s="31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</row>
    <row r="1058" spans="1:27" x14ac:dyDescent="0.3">
      <c r="A1058" s="31"/>
      <c r="B1058" s="32"/>
      <c r="C1058" s="33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1"/>
      <c r="Q1058" s="31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</row>
    <row r="1059" spans="1:27" x14ac:dyDescent="0.3">
      <c r="A1059" s="31"/>
      <c r="B1059" s="32"/>
      <c r="C1059" s="33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1"/>
      <c r="Q1059" s="31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</row>
    <row r="1060" spans="1:27" x14ac:dyDescent="0.3">
      <c r="A1060" s="31"/>
      <c r="B1060" s="32"/>
      <c r="C1060" s="33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1"/>
      <c r="Q1060" s="31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</row>
    <row r="1061" spans="1:27" x14ac:dyDescent="0.3">
      <c r="A1061" s="31"/>
      <c r="B1061" s="32"/>
      <c r="C1061" s="33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1"/>
      <c r="Q1061" s="31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</row>
    <row r="1062" spans="1:27" x14ac:dyDescent="0.3">
      <c r="A1062" s="31"/>
      <c r="B1062" s="32"/>
      <c r="C1062" s="33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1"/>
      <c r="Q1062" s="31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</row>
    <row r="1063" spans="1:27" x14ac:dyDescent="0.3">
      <c r="A1063" s="31"/>
      <c r="B1063" s="32"/>
      <c r="C1063" s="33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1"/>
      <c r="Q1063" s="31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</row>
    <row r="1064" spans="1:27" x14ac:dyDescent="0.3">
      <c r="A1064" s="31"/>
      <c r="B1064" s="32"/>
      <c r="C1064" s="33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1"/>
      <c r="Q1064" s="31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</row>
    <row r="1065" spans="1:27" x14ac:dyDescent="0.3">
      <c r="A1065" s="31"/>
      <c r="B1065" s="32"/>
      <c r="C1065" s="33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1"/>
      <c r="Q1065" s="31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</row>
    <row r="1066" spans="1:27" x14ac:dyDescent="0.3">
      <c r="A1066" s="31"/>
      <c r="B1066" s="32"/>
      <c r="C1066" s="33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1"/>
      <c r="Q1066" s="31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</row>
    <row r="1067" spans="1:27" x14ac:dyDescent="0.3">
      <c r="A1067" s="31"/>
      <c r="B1067" s="32"/>
      <c r="C1067" s="33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1"/>
      <c r="Q1067" s="31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</row>
    <row r="1068" spans="1:27" x14ac:dyDescent="0.3">
      <c r="A1068" s="31"/>
      <c r="B1068" s="32"/>
      <c r="C1068" s="33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1"/>
      <c r="Q1068" s="31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</row>
    <row r="1069" spans="1:27" x14ac:dyDescent="0.3">
      <c r="A1069" s="31"/>
      <c r="B1069" s="32"/>
      <c r="C1069" s="33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1"/>
      <c r="Q1069" s="31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</row>
    <row r="1070" spans="1:27" x14ac:dyDescent="0.3">
      <c r="A1070" s="31"/>
      <c r="B1070" s="32"/>
      <c r="C1070" s="33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1"/>
      <c r="Q1070" s="31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</row>
    <row r="1071" spans="1:27" x14ac:dyDescent="0.3">
      <c r="A1071" s="31"/>
      <c r="B1071" s="32"/>
      <c r="C1071" s="33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1"/>
      <c r="Q1071" s="31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</row>
    <row r="1072" spans="1:27" x14ac:dyDescent="0.3">
      <c r="A1072" s="31"/>
      <c r="B1072" s="32"/>
      <c r="C1072" s="33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1"/>
      <c r="Q1072" s="31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</row>
    <row r="1073" spans="1:27" x14ac:dyDescent="0.3">
      <c r="A1073" s="31"/>
      <c r="B1073" s="32"/>
      <c r="C1073" s="33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1"/>
      <c r="Q1073" s="31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</row>
    <row r="1074" spans="1:27" x14ac:dyDescent="0.3">
      <c r="A1074" s="31"/>
      <c r="B1074" s="32"/>
      <c r="C1074" s="33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1"/>
      <c r="Q1074" s="31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</row>
    <row r="1075" spans="1:27" x14ac:dyDescent="0.3">
      <c r="A1075" s="31"/>
      <c r="B1075" s="32"/>
      <c r="C1075" s="33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1"/>
      <c r="Q1075" s="31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</row>
    <row r="1076" spans="1:27" x14ac:dyDescent="0.3">
      <c r="A1076" s="31"/>
      <c r="B1076" s="32"/>
      <c r="C1076" s="33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1"/>
      <c r="Q1076" s="31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</row>
    <row r="1077" spans="1:27" x14ac:dyDescent="0.3">
      <c r="A1077" s="31"/>
      <c r="B1077" s="32"/>
      <c r="C1077" s="33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1"/>
      <c r="Q1077" s="31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</row>
    <row r="1078" spans="1:27" x14ac:dyDescent="0.3">
      <c r="A1078" s="31"/>
      <c r="B1078" s="32"/>
      <c r="C1078" s="33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1"/>
      <c r="Q1078" s="31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</row>
    <row r="1079" spans="1:27" x14ac:dyDescent="0.3">
      <c r="A1079" s="31"/>
      <c r="B1079" s="32"/>
      <c r="C1079" s="33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1"/>
      <c r="Q1079" s="31"/>
      <c r="R1079" s="34"/>
      <c r="S1079" s="34"/>
      <c r="T1079" s="34"/>
      <c r="U1079" s="34"/>
      <c r="V1079" s="34"/>
      <c r="W1079" s="34"/>
      <c r="X1079" s="34"/>
      <c r="Y1079" s="34"/>
      <c r="Z1079" s="34"/>
      <c r="AA1079" s="34"/>
    </row>
    <row r="1080" spans="1:27" x14ac:dyDescent="0.3">
      <c r="A1080" s="31"/>
      <c r="B1080" s="32"/>
      <c r="C1080" s="33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1"/>
      <c r="Q1080" s="31"/>
      <c r="R1080" s="34"/>
      <c r="S1080" s="34"/>
      <c r="T1080" s="34"/>
      <c r="U1080" s="34"/>
      <c r="V1080" s="34"/>
      <c r="W1080" s="34"/>
      <c r="X1080" s="34"/>
      <c r="Y1080" s="34"/>
      <c r="Z1080" s="34"/>
      <c r="AA1080" s="34"/>
    </row>
    <row r="1081" spans="1:27" x14ac:dyDescent="0.3">
      <c r="A1081" s="31"/>
      <c r="B1081" s="32"/>
      <c r="C1081" s="33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1"/>
      <c r="Q1081" s="31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</row>
    <row r="1082" spans="1:27" x14ac:dyDescent="0.3">
      <c r="A1082" s="31"/>
      <c r="B1082" s="32"/>
      <c r="C1082" s="33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1"/>
      <c r="Q1082" s="31"/>
      <c r="R1082" s="34"/>
      <c r="S1082" s="34"/>
      <c r="T1082" s="34"/>
      <c r="U1082" s="34"/>
      <c r="V1082" s="34"/>
      <c r="W1082" s="34"/>
      <c r="X1082" s="34"/>
      <c r="Y1082" s="34"/>
      <c r="Z1082" s="34"/>
      <c r="AA1082" s="34"/>
    </row>
    <row r="1083" spans="1:27" x14ac:dyDescent="0.3">
      <c r="A1083" s="31"/>
      <c r="B1083" s="32"/>
      <c r="C1083" s="33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1"/>
      <c r="Q1083" s="31"/>
      <c r="R1083" s="34"/>
      <c r="S1083" s="34"/>
      <c r="T1083" s="34"/>
      <c r="U1083" s="34"/>
      <c r="V1083" s="34"/>
      <c r="W1083" s="34"/>
      <c r="X1083" s="34"/>
      <c r="Y1083" s="34"/>
      <c r="Z1083" s="34"/>
      <c r="AA1083" s="34"/>
    </row>
    <row r="1084" spans="1:27" x14ac:dyDescent="0.3">
      <c r="A1084" s="31"/>
      <c r="B1084" s="32"/>
      <c r="C1084" s="33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1"/>
      <c r="Q1084" s="31"/>
      <c r="R1084" s="34"/>
      <c r="S1084" s="34"/>
      <c r="T1084" s="34"/>
      <c r="U1084" s="34"/>
      <c r="V1084" s="34"/>
      <c r="W1084" s="34"/>
      <c r="X1084" s="34"/>
      <c r="Y1084" s="34"/>
      <c r="Z1084" s="34"/>
      <c r="AA1084" s="34"/>
    </row>
    <row r="1085" spans="1:27" x14ac:dyDescent="0.3">
      <c r="A1085" s="31"/>
      <c r="B1085" s="32"/>
      <c r="C1085" s="33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1"/>
      <c r="Q1085" s="31"/>
      <c r="R1085" s="34"/>
      <c r="S1085" s="34"/>
      <c r="T1085" s="34"/>
      <c r="U1085" s="34"/>
      <c r="V1085" s="34"/>
      <c r="W1085" s="34"/>
      <c r="X1085" s="34"/>
      <c r="Y1085" s="34"/>
      <c r="Z1085" s="34"/>
      <c r="AA1085" s="34"/>
    </row>
    <row r="1086" spans="1:27" x14ac:dyDescent="0.3">
      <c r="A1086" s="31"/>
      <c r="B1086" s="32"/>
      <c r="C1086" s="33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1"/>
      <c r="Q1086" s="31"/>
      <c r="R1086" s="34"/>
      <c r="S1086" s="34"/>
      <c r="T1086" s="34"/>
      <c r="U1086" s="34"/>
      <c r="V1086" s="34"/>
      <c r="W1086" s="34"/>
      <c r="X1086" s="34"/>
      <c r="Y1086" s="34"/>
      <c r="Z1086" s="34"/>
      <c r="AA1086" s="34"/>
    </row>
    <row r="1087" spans="1:27" x14ac:dyDescent="0.3">
      <c r="A1087" s="31"/>
      <c r="B1087" s="32"/>
      <c r="C1087" s="33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1"/>
      <c r="Q1087" s="31"/>
      <c r="R1087" s="34"/>
      <c r="S1087" s="34"/>
      <c r="T1087" s="34"/>
      <c r="U1087" s="34"/>
      <c r="V1087" s="34"/>
      <c r="W1087" s="34"/>
      <c r="X1087" s="34"/>
      <c r="Y1087" s="34"/>
      <c r="Z1087" s="34"/>
      <c r="AA1087" s="34"/>
    </row>
    <row r="1088" spans="1:27" x14ac:dyDescent="0.3">
      <c r="A1088" s="31"/>
      <c r="B1088" s="32"/>
      <c r="C1088" s="33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1"/>
      <c r="Q1088" s="31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</row>
    <row r="1089" spans="1:27" x14ac:dyDescent="0.3">
      <c r="A1089" s="31"/>
      <c r="B1089" s="32"/>
      <c r="C1089" s="33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1"/>
      <c r="Q1089" s="31"/>
      <c r="R1089" s="34"/>
      <c r="S1089" s="34"/>
      <c r="T1089" s="34"/>
      <c r="U1089" s="34"/>
      <c r="V1089" s="34"/>
      <c r="W1089" s="34"/>
      <c r="X1089" s="34"/>
      <c r="Y1089" s="34"/>
      <c r="Z1089" s="34"/>
      <c r="AA1089" s="34"/>
    </row>
    <row r="1090" spans="1:27" x14ac:dyDescent="0.3">
      <c r="A1090" s="31"/>
      <c r="B1090" s="32"/>
      <c r="C1090" s="33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1"/>
      <c r="Q1090" s="31"/>
      <c r="R1090" s="34"/>
      <c r="S1090" s="34"/>
      <c r="T1090" s="34"/>
      <c r="U1090" s="34"/>
      <c r="V1090" s="34"/>
      <c r="W1090" s="34"/>
      <c r="X1090" s="34"/>
      <c r="Y1090" s="34"/>
      <c r="Z1090" s="34"/>
      <c r="AA1090" s="34"/>
    </row>
    <row r="1091" spans="1:27" x14ac:dyDescent="0.3">
      <c r="A1091" s="31"/>
      <c r="B1091" s="32"/>
      <c r="C1091" s="33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1"/>
      <c r="Q1091" s="31"/>
      <c r="R1091" s="34"/>
      <c r="S1091" s="34"/>
      <c r="T1091" s="34"/>
      <c r="U1091" s="34"/>
      <c r="V1091" s="34"/>
      <c r="W1091" s="34"/>
      <c r="X1091" s="34"/>
      <c r="Y1091" s="34"/>
      <c r="Z1091" s="34"/>
      <c r="AA1091" s="34"/>
    </row>
    <row r="1092" spans="1:27" x14ac:dyDescent="0.3">
      <c r="A1092" s="31"/>
      <c r="B1092" s="32"/>
      <c r="C1092" s="33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1"/>
      <c r="Q1092" s="31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4"/>
    </row>
    <row r="1093" spans="1:27" x14ac:dyDescent="0.3">
      <c r="A1093" s="31"/>
      <c r="B1093" s="32"/>
      <c r="C1093" s="33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1"/>
      <c r="Q1093" s="31"/>
      <c r="R1093" s="34"/>
      <c r="S1093" s="34"/>
      <c r="T1093" s="34"/>
      <c r="U1093" s="34"/>
      <c r="V1093" s="34"/>
      <c r="W1093" s="34"/>
      <c r="X1093" s="34"/>
      <c r="Y1093" s="34"/>
      <c r="Z1093" s="34"/>
      <c r="AA1093" s="34"/>
    </row>
    <row r="1094" spans="1:27" x14ac:dyDescent="0.3">
      <c r="A1094" s="31"/>
      <c r="B1094" s="32"/>
      <c r="C1094" s="33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1"/>
      <c r="Q1094" s="31"/>
      <c r="R1094" s="34"/>
      <c r="S1094" s="34"/>
      <c r="T1094" s="34"/>
      <c r="U1094" s="34"/>
      <c r="V1094" s="34"/>
      <c r="W1094" s="34"/>
      <c r="X1094" s="34"/>
      <c r="Y1094" s="34"/>
      <c r="Z1094" s="34"/>
      <c r="AA1094" s="34"/>
    </row>
    <row r="1095" spans="1:27" x14ac:dyDescent="0.3">
      <c r="A1095" s="31"/>
      <c r="B1095" s="32"/>
      <c r="C1095" s="33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1"/>
      <c r="Q1095" s="31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</row>
    <row r="1096" spans="1:27" x14ac:dyDescent="0.3">
      <c r="A1096" s="31"/>
      <c r="B1096" s="32"/>
      <c r="C1096" s="33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1"/>
      <c r="Q1096" s="31"/>
      <c r="R1096" s="34"/>
      <c r="S1096" s="34"/>
      <c r="T1096" s="34"/>
      <c r="U1096" s="34"/>
      <c r="V1096" s="34"/>
      <c r="W1096" s="34"/>
      <c r="X1096" s="34"/>
      <c r="Y1096" s="34"/>
      <c r="Z1096" s="34"/>
      <c r="AA1096" s="34"/>
    </row>
    <row r="1097" spans="1:27" x14ac:dyDescent="0.3">
      <c r="A1097" s="31"/>
      <c r="B1097" s="32"/>
      <c r="C1097" s="33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1"/>
      <c r="Q1097" s="31"/>
      <c r="R1097" s="34"/>
      <c r="S1097" s="34"/>
      <c r="T1097" s="34"/>
      <c r="U1097" s="34"/>
      <c r="V1097" s="34"/>
      <c r="W1097" s="34"/>
      <c r="X1097" s="34"/>
      <c r="Y1097" s="34"/>
      <c r="Z1097" s="34"/>
      <c r="AA1097" s="34"/>
    </row>
    <row r="1098" spans="1:27" x14ac:dyDescent="0.3">
      <c r="A1098" s="31"/>
      <c r="B1098" s="32"/>
      <c r="C1098" s="33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1"/>
      <c r="Q1098" s="31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</row>
    <row r="1099" spans="1:27" x14ac:dyDescent="0.3">
      <c r="A1099" s="31"/>
      <c r="B1099" s="32"/>
      <c r="C1099" s="33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1"/>
      <c r="Q1099" s="31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</row>
    <row r="1100" spans="1:27" x14ac:dyDescent="0.3">
      <c r="A1100" s="31"/>
      <c r="B1100" s="32"/>
      <c r="C1100" s="33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1"/>
      <c r="Q1100" s="31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</row>
    <row r="1101" spans="1:27" x14ac:dyDescent="0.3">
      <c r="A1101" s="31"/>
      <c r="B1101" s="32"/>
      <c r="C1101" s="33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1"/>
      <c r="Q1101" s="31"/>
      <c r="R1101" s="34"/>
      <c r="S1101" s="34"/>
      <c r="T1101" s="34"/>
      <c r="U1101" s="34"/>
      <c r="V1101" s="34"/>
      <c r="W1101" s="34"/>
      <c r="X1101" s="34"/>
      <c r="Y1101" s="34"/>
      <c r="Z1101" s="34"/>
      <c r="AA1101" s="34"/>
    </row>
    <row r="1102" spans="1:27" x14ac:dyDescent="0.3">
      <c r="A1102" s="31"/>
      <c r="B1102" s="32"/>
      <c r="C1102" s="33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1"/>
      <c r="Q1102" s="31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</row>
    <row r="1103" spans="1:27" x14ac:dyDescent="0.3">
      <c r="A1103" s="31"/>
      <c r="B1103" s="32"/>
      <c r="C1103" s="33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1"/>
      <c r="Q1103" s="31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</row>
    <row r="1104" spans="1:27" x14ac:dyDescent="0.3">
      <c r="A1104" s="31"/>
      <c r="B1104" s="32"/>
      <c r="C1104" s="33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1"/>
      <c r="Q1104" s="31"/>
      <c r="R1104" s="34"/>
      <c r="S1104" s="34"/>
      <c r="T1104" s="34"/>
      <c r="U1104" s="34"/>
      <c r="V1104" s="34"/>
      <c r="W1104" s="34"/>
      <c r="X1104" s="34"/>
      <c r="Y1104" s="34"/>
      <c r="Z1104" s="34"/>
      <c r="AA1104" s="34"/>
    </row>
    <row r="1105" spans="1:27" x14ac:dyDescent="0.3">
      <c r="A1105" s="31"/>
      <c r="B1105" s="32"/>
      <c r="C1105" s="33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1"/>
      <c r="Q1105" s="31"/>
      <c r="R1105" s="34"/>
      <c r="S1105" s="34"/>
      <c r="T1105" s="34"/>
      <c r="U1105" s="34"/>
      <c r="V1105" s="34"/>
      <c r="W1105" s="34"/>
      <c r="X1105" s="34"/>
      <c r="Y1105" s="34"/>
      <c r="Z1105" s="34"/>
      <c r="AA1105" s="34"/>
    </row>
    <row r="1106" spans="1:27" x14ac:dyDescent="0.3">
      <c r="A1106" s="31"/>
      <c r="B1106" s="32"/>
      <c r="C1106" s="33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1"/>
      <c r="Q1106" s="31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</row>
    <row r="1107" spans="1:27" x14ac:dyDescent="0.3">
      <c r="A1107" s="31"/>
      <c r="B1107" s="32"/>
      <c r="C1107" s="33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1"/>
      <c r="Q1107" s="31"/>
      <c r="R1107" s="34"/>
      <c r="S1107" s="34"/>
      <c r="T1107" s="34"/>
      <c r="U1107" s="34"/>
      <c r="V1107" s="34"/>
      <c r="W1107" s="34"/>
      <c r="X1107" s="34"/>
      <c r="Y1107" s="34"/>
      <c r="Z1107" s="34"/>
      <c r="AA1107" s="34"/>
    </row>
    <row r="1108" spans="1:27" x14ac:dyDescent="0.3">
      <c r="A1108" s="31"/>
      <c r="B1108" s="32"/>
      <c r="C1108" s="33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1"/>
      <c r="Q1108" s="31"/>
      <c r="R1108" s="34"/>
      <c r="S1108" s="34"/>
      <c r="T1108" s="34"/>
      <c r="U1108" s="34"/>
      <c r="V1108" s="34"/>
      <c r="W1108" s="34"/>
      <c r="X1108" s="34"/>
      <c r="Y1108" s="34"/>
      <c r="Z1108" s="34"/>
      <c r="AA1108" s="34"/>
    </row>
    <row r="1109" spans="1:27" x14ac:dyDescent="0.3">
      <c r="A1109" s="31"/>
      <c r="B1109" s="32"/>
      <c r="C1109" s="33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1"/>
      <c r="Q1109" s="31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</row>
    <row r="1110" spans="1:27" x14ac:dyDescent="0.3">
      <c r="A1110" s="31"/>
      <c r="B1110" s="32"/>
      <c r="C1110" s="33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1"/>
      <c r="Q1110" s="31"/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</row>
    <row r="1111" spans="1:27" x14ac:dyDescent="0.3">
      <c r="A1111" s="31"/>
      <c r="B1111" s="32"/>
      <c r="C1111" s="33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1"/>
      <c r="Q1111" s="31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</row>
    <row r="1112" spans="1:27" x14ac:dyDescent="0.3">
      <c r="A1112" s="31"/>
      <c r="B1112" s="32"/>
      <c r="C1112" s="33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1"/>
      <c r="Q1112" s="31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</row>
    <row r="1113" spans="1:27" x14ac:dyDescent="0.3">
      <c r="A1113" s="31"/>
      <c r="B1113" s="32"/>
      <c r="C1113" s="33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1"/>
      <c r="Q1113" s="31"/>
      <c r="R1113" s="34"/>
      <c r="S1113" s="34"/>
      <c r="T1113" s="34"/>
      <c r="U1113" s="34"/>
      <c r="V1113" s="34"/>
      <c r="W1113" s="34"/>
      <c r="X1113" s="34"/>
      <c r="Y1113" s="34"/>
      <c r="Z1113" s="34"/>
      <c r="AA1113" s="34"/>
    </row>
    <row r="1114" spans="1:27" x14ac:dyDescent="0.3">
      <c r="A1114" s="31"/>
      <c r="B1114" s="32"/>
      <c r="C1114" s="33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1"/>
      <c r="Q1114" s="31"/>
      <c r="R1114" s="34"/>
      <c r="S1114" s="34"/>
      <c r="T1114" s="34"/>
      <c r="U1114" s="34"/>
      <c r="V1114" s="34"/>
      <c r="W1114" s="34"/>
      <c r="X1114" s="34"/>
      <c r="Y1114" s="34"/>
      <c r="Z1114" s="34"/>
      <c r="AA1114" s="34"/>
    </row>
    <row r="1115" spans="1:27" x14ac:dyDescent="0.3">
      <c r="A1115" s="31"/>
      <c r="B1115" s="32"/>
      <c r="C1115" s="33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1"/>
      <c r="Q1115" s="31"/>
      <c r="R1115" s="34"/>
      <c r="S1115" s="34"/>
      <c r="T1115" s="34"/>
      <c r="U1115" s="34"/>
      <c r="V1115" s="34"/>
      <c r="W1115" s="34"/>
      <c r="X1115" s="34"/>
      <c r="Y1115" s="34"/>
      <c r="Z1115" s="34"/>
      <c r="AA1115" s="34"/>
    </row>
    <row r="1116" spans="1:27" x14ac:dyDescent="0.3">
      <c r="A1116" s="31"/>
      <c r="B1116" s="32"/>
      <c r="C1116" s="33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1"/>
      <c r="Q1116" s="31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</row>
    <row r="1117" spans="1:27" x14ac:dyDescent="0.3">
      <c r="A1117" s="31"/>
      <c r="B1117" s="32"/>
      <c r="C1117" s="33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1"/>
      <c r="Q1117" s="31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</row>
    <row r="1118" spans="1:27" x14ac:dyDescent="0.3">
      <c r="A1118" s="31"/>
      <c r="B1118" s="32"/>
      <c r="C1118" s="33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1"/>
      <c r="Q1118" s="31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</row>
    <row r="1119" spans="1:27" x14ac:dyDescent="0.3">
      <c r="A1119" s="31"/>
      <c r="B1119" s="32"/>
      <c r="C1119" s="33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1"/>
      <c r="Q1119" s="31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</row>
    <row r="1120" spans="1:27" x14ac:dyDescent="0.3">
      <c r="A1120" s="31"/>
      <c r="B1120" s="32"/>
      <c r="C1120" s="33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1"/>
      <c r="Q1120" s="31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</row>
    <row r="1121" spans="1:27" x14ac:dyDescent="0.3">
      <c r="A1121" s="31"/>
      <c r="B1121" s="32"/>
      <c r="C1121" s="33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1"/>
      <c r="Q1121" s="31"/>
      <c r="R1121" s="34"/>
      <c r="S1121" s="34"/>
      <c r="T1121" s="34"/>
      <c r="U1121" s="34"/>
      <c r="V1121" s="34"/>
      <c r="W1121" s="34"/>
      <c r="X1121" s="34"/>
      <c r="Y1121" s="34"/>
      <c r="Z1121" s="34"/>
      <c r="AA1121" s="34"/>
    </row>
    <row r="1122" spans="1:27" x14ac:dyDescent="0.3">
      <c r="A1122" s="31"/>
      <c r="B1122" s="32"/>
      <c r="C1122" s="33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1"/>
      <c r="Q1122" s="31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</row>
    <row r="1123" spans="1:27" x14ac:dyDescent="0.3">
      <c r="A1123" s="31"/>
      <c r="B1123" s="32"/>
      <c r="C1123" s="33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1"/>
      <c r="Q1123" s="31"/>
      <c r="R1123" s="34"/>
      <c r="S1123" s="34"/>
      <c r="T1123" s="34"/>
      <c r="U1123" s="34"/>
      <c r="V1123" s="34"/>
      <c r="W1123" s="34"/>
      <c r="X1123" s="34"/>
      <c r="Y1123" s="34"/>
      <c r="Z1123" s="34"/>
      <c r="AA1123" s="34"/>
    </row>
    <row r="1124" spans="1:27" x14ac:dyDescent="0.3">
      <c r="A1124" s="31"/>
      <c r="B1124" s="32"/>
      <c r="C1124" s="33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1"/>
      <c r="Q1124" s="31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</row>
    <row r="1125" spans="1:27" x14ac:dyDescent="0.3">
      <c r="A1125" s="31"/>
      <c r="B1125" s="32"/>
      <c r="C1125" s="33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1"/>
      <c r="Q1125" s="31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</row>
    <row r="1126" spans="1:27" x14ac:dyDescent="0.3">
      <c r="A1126" s="31"/>
      <c r="B1126" s="32"/>
      <c r="C1126" s="33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1"/>
      <c r="Q1126" s="31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</row>
    <row r="1127" spans="1:27" x14ac:dyDescent="0.3">
      <c r="A1127" s="31"/>
      <c r="B1127" s="32"/>
      <c r="C1127" s="33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1"/>
      <c r="Q1127" s="31"/>
      <c r="R1127" s="34"/>
      <c r="S1127" s="34"/>
      <c r="T1127" s="34"/>
      <c r="U1127" s="34"/>
      <c r="V1127" s="34"/>
      <c r="W1127" s="34"/>
      <c r="X1127" s="34"/>
      <c r="Y1127" s="34"/>
      <c r="Z1127" s="34"/>
      <c r="AA1127" s="34"/>
    </row>
    <row r="1128" spans="1:27" x14ac:dyDescent="0.3">
      <c r="A1128" s="31"/>
      <c r="B1128" s="32"/>
      <c r="C1128" s="33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1"/>
      <c r="Q1128" s="31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</row>
    <row r="1129" spans="1:27" x14ac:dyDescent="0.3">
      <c r="A1129" s="31"/>
      <c r="B1129" s="32"/>
      <c r="C1129" s="33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1"/>
      <c r="Q1129" s="31"/>
      <c r="R1129" s="34"/>
      <c r="S1129" s="34"/>
      <c r="T1129" s="34"/>
      <c r="U1129" s="34"/>
      <c r="V1129" s="34"/>
      <c r="W1129" s="34"/>
      <c r="X1129" s="34"/>
      <c r="Y1129" s="34"/>
      <c r="Z1129" s="34"/>
      <c r="AA1129" s="34"/>
    </row>
    <row r="1130" spans="1:27" x14ac:dyDescent="0.3">
      <c r="A1130" s="31"/>
      <c r="B1130" s="32"/>
      <c r="C1130" s="33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1"/>
      <c r="Q1130" s="31"/>
      <c r="R1130" s="34"/>
      <c r="S1130" s="34"/>
      <c r="T1130" s="34"/>
      <c r="U1130" s="34"/>
      <c r="V1130" s="34"/>
      <c r="W1130" s="34"/>
      <c r="X1130" s="34"/>
      <c r="Y1130" s="34"/>
      <c r="Z1130" s="34"/>
      <c r="AA1130" s="34"/>
    </row>
    <row r="1131" spans="1:27" x14ac:dyDescent="0.3">
      <c r="A1131" s="31"/>
      <c r="B1131" s="32"/>
      <c r="C1131" s="33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1"/>
      <c r="Q1131" s="31"/>
      <c r="R1131" s="34"/>
      <c r="S1131" s="34"/>
      <c r="T1131" s="34"/>
      <c r="U1131" s="34"/>
      <c r="V1131" s="34"/>
      <c r="W1131" s="34"/>
      <c r="X1131" s="34"/>
      <c r="Y1131" s="34"/>
      <c r="Z1131" s="34"/>
      <c r="AA1131" s="34"/>
    </row>
    <row r="1132" spans="1:27" x14ac:dyDescent="0.3">
      <c r="A1132" s="31"/>
      <c r="B1132" s="32"/>
      <c r="C1132" s="33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1"/>
      <c r="Q1132" s="31"/>
      <c r="R1132" s="34"/>
      <c r="S1132" s="34"/>
      <c r="T1132" s="34"/>
      <c r="U1132" s="34"/>
      <c r="V1132" s="34"/>
      <c r="W1132" s="34"/>
      <c r="X1132" s="34"/>
      <c r="Y1132" s="34"/>
      <c r="Z1132" s="34"/>
      <c r="AA1132" s="34"/>
    </row>
    <row r="1133" spans="1:27" x14ac:dyDescent="0.3">
      <c r="A1133" s="31"/>
      <c r="B1133" s="32"/>
      <c r="C1133" s="33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1"/>
      <c r="Q1133" s="31"/>
      <c r="R1133" s="34"/>
      <c r="S1133" s="34"/>
      <c r="T1133" s="34"/>
      <c r="U1133" s="34"/>
      <c r="V1133" s="34"/>
      <c r="W1133" s="34"/>
      <c r="X1133" s="34"/>
      <c r="Y1133" s="34"/>
      <c r="Z1133" s="34"/>
      <c r="AA1133" s="34"/>
    </row>
    <row r="1134" spans="1:27" x14ac:dyDescent="0.3">
      <c r="A1134" s="31"/>
      <c r="B1134" s="32"/>
      <c r="C1134" s="33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1"/>
      <c r="Q1134" s="31"/>
      <c r="R1134" s="34"/>
      <c r="S1134" s="34"/>
      <c r="T1134" s="34"/>
      <c r="U1134" s="34"/>
      <c r="V1134" s="34"/>
      <c r="W1134" s="34"/>
      <c r="X1134" s="34"/>
      <c r="Y1134" s="34"/>
      <c r="Z1134" s="34"/>
      <c r="AA1134" s="34"/>
    </row>
    <row r="1135" spans="1:27" x14ac:dyDescent="0.3">
      <c r="A1135" s="31"/>
      <c r="B1135" s="32"/>
      <c r="C1135" s="33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1"/>
      <c r="Q1135" s="31"/>
      <c r="R1135" s="34"/>
      <c r="S1135" s="34"/>
      <c r="T1135" s="34"/>
      <c r="U1135" s="34"/>
      <c r="V1135" s="34"/>
      <c r="W1135" s="34"/>
      <c r="X1135" s="34"/>
      <c r="Y1135" s="34"/>
      <c r="Z1135" s="34"/>
      <c r="AA1135" s="34"/>
    </row>
    <row r="1136" spans="1:27" x14ac:dyDescent="0.3">
      <c r="A1136" s="31"/>
      <c r="B1136" s="32"/>
      <c r="C1136" s="33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1"/>
      <c r="Q1136" s="31"/>
      <c r="R1136" s="34"/>
      <c r="S1136" s="34"/>
      <c r="T1136" s="34"/>
      <c r="U1136" s="34"/>
      <c r="V1136" s="34"/>
      <c r="W1136" s="34"/>
      <c r="X1136" s="34"/>
      <c r="Y1136" s="34"/>
      <c r="Z1136" s="34"/>
      <c r="AA1136" s="34"/>
    </row>
    <row r="1137" spans="1:27" x14ac:dyDescent="0.3">
      <c r="A1137" s="31"/>
      <c r="B1137" s="32"/>
      <c r="C1137" s="33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1"/>
      <c r="Q1137" s="31"/>
      <c r="R1137" s="34"/>
      <c r="S1137" s="34"/>
      <c r="T1137" s="34"/>
      <c r="U1137" s="34"/>
      <c r="V1137" s="34"/>
      <c r="W1137" s="34"/>
      <c r="X1137" s="34"/>
      <c r="Y1137" s="34"/>
      <c r="Z1137" s="34"/>
      <c r="AA1137" s="34"/>
    </row>
    <row r="1138" spans="1:27" x14ac:dyDescent="0.3">
      <c r="A1138" s="31"/>
      <c r="B1138" s="32"/>
      <c r="C1138" s="33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1"/>
      <c r="Q1138" s="31"/>
      <c r="R1138" s="34"/>
      <c r="S1138" s="34"/>
      <c r="T1138" s="34"/>
      <c r="U1138" s="34"/>
      <c r="V1138" s="34"/>
      <c r="W1138" s="34"/>
      <c r="X1138" s="34"/>
      <c r="Y1138" s="34"/>
      <c r="Z1138" s="34"/>
      <c r="AA1138" s="34"/>
    </row>
    <row r="1139" spans="1:27" x14ac:dyDescent="0.3">
      <c r="A1139" s="31"/>
      <c r="B1139" s="32"/>
      <c r="C1139" s="33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1"/>
      <c r="Q1139" s="31"/>
      <c r="R1139" s="34"/>
      <c r="S1139" s="34"/>
      <c r="T1139" s="34"/>
      <c r="U1139" s="34"/>
      <c r="V1139" s="34"/>
      <c r="W1139" s="34"/>
      <c r="X1139" s="34"/>
      <c r="Y1139" s="34"/>
      <c r="Z1139" s="34"/>
      <c r="AA1139" s="34"/>
    </row>
    <row r="1140" spans="1:27" x14ac:dyDescent="0.3">
      <c r="A1140" s="31"/>
      <c r="B1140" s="32"/>
      <c r="C1140" s="33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1"/>
      <c r="Q1140" s="31"/>
      <c r="R1140" s="34"/>
      <c r="S1140" s="34"/>
      <c r="T1140" s="34"/>
      <c r="U1140" s="34"/>
      <c r="V1140" s="34"/>
      <c r="W1140" s="34"/>
      <c r="X1140" s="34"/>
      <c r="Y1140" s="34"/>
      <c r="Z1140" s="34"/>
      <c r="AA1140" s="34"/>
    </row>
    <row r="1141" spans="1:27" x14ac:dyDescent="0.3">
      <c r="A1141" s="31"/>
      <c r="B1141" s="32"/>
      <c r="C1141" s="33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1"/>
      <c r="Q1141" s="31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</row>
    <row r="1142" spans="1:27" x14ac:dyDescent="0.3">
      <c r="A1142" s="31"/>
      <c r="B1142" s="32"/>
      <c r="C1142" s="33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1"/>
      <c r="Q1142" s="31"/>
      <c r="R1142" s="34"/>
      <c r="S1142" s="34"/>
      <c r="T1142" s="34"/>
      <c r="U1142" s="34"/>
      <c r="V1142" s="34"/>
      <c r="W1142" s="34"/>
      <c r="X1142" s="34"/>
      <c r="Y1142" s="34"/>
      <c r="Z1142" s="34"/>
      <c r="AA1142" s="34"/>
    </row>
    <row r="1143" spans="1:27" x14ac:dyDescent="0.3">
      <c r="A1143" s="31"/>
      <c r="B1143" s="32"/>
      <c r="C1143" s="33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1"/>
      <c r="Q1143" s="31"/>
      <c r="R1143" s="34"/>
      <c r="S1143" s="34"/>
      <c r="T1143" s="34"/>
      <c r="U1143" s="34"/>
      <c r="V1143" s="34"/>
      <c r="W1143" s="34"/>
      <c r="X1143" s="34"/>
      <c r="Y1143" s="34"/>
      <c r="Z1143" s="34"/>
      <c r="AA1143" s="34"/>
    </row>
    <row r="1144" spans="1:27" x14ac:dyDescent="0.3">
      <c r="A1144" s="31"/>
      <c r="B1144" s="32"/>
      <c r="C1144" s="33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1"/>
      <c r="Q1144" s="31"/>
      <c r="R1144" s="34"/>
      <c r="S1144" s="34"/>
      <c r="T1144" s="34"/>
      <c r="U1144" s="34"/>
      <c r="V1144" s="34"/>
      <c r="W1144" s="34"/>
      <c r="X1144" s="34"/>
      <c r="Y1144" s="34"/>
      <c r="Z1144" s="34"/>
      <c r="AA1144" s="34"/>
    </row>
    <row r="1145" spans="1:27" x14ac:dyDescent="0.3">
      <c r="A1145" s="31"/>
      <c r="B1145" s="32"/>
      <c r="C1145" s="33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1"/>
      <c r="Q1145" s="31"/>
      <c r="R1145" s="34"/>
      <c r="S1145" s="34"/>
      <c r="T1145" s="34"/>
      <c r="U1145" s="34"/>
      <c r="V1145" s="34"/>
      <c r="W1145" s="34"/>
      <c r="X1145" s="34"/>
      <c r="Y1145" s="34"/>
      <c r="Z1145" s="34"/>
      <c r="AA1145" s="34"/>
    </row>
    <row r="1146" spans="1:27" x14ac:dyDescent="0.3">
      <c r="A1146" s="31"/>
      <c r="B1146" s="32"/>
      <c r="C1146" s="33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1"/>
      <c r="Q1146" s="31"/>
      <c r="R1146" s="34"/>
      <c r="S1146" s="34"/>
      <c r="T1146" s="34"/>
      <c r="U1146" s="34"/>
      <c r="V1146" s="34"/>
      <c r="W1146" s="34"/>
      <c r="X1146" s="34"/>
      <c r="Y1146" s="34"/>
      <c r="Z1146" s="34"/>
      <c r="AA1146" s="34"/>
    </row>
    <row r="1147" spans="1:27" x14ac:dyDescent="0.3">
      <c r="A1147" s="31"/>
      <c r="B1147" s="32"/>
      <c r="C1147" s="33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1"/>
      <c r="Q1147" s="31"/>
      <c r="R1147" s="34"/>
      <c r="S1147" s="34"/>
      <c r="T1147" s="34"/>
      <c r="U1147" s="34"/>
      <c r="V1147" s="34"/>
      <c r="W1147" s="34"/>
      <c r="X1147" s="34"/>
      <c r="Y1147" s="34"/>
      <c r="Z1147" s="34"/>
      <c r="AA1147" s="34"/>
    </row>
    <row r="1148" spans="1:27" x14ac:dyDescent="0.3">
      <c r="A1148" s="31"/>
      <c r="B1148" s="32"/>
      <c r="C1148" s="33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1"/>
      <c r="Q1148" s="31"/>
      <c r="R1148" s="34"/>
      <c r="S1148" s="34"/>
      <c r="T1148" s="34"/>
      <c r="U1148" s="34"/>
      <c r="V1148" s="34"/>
      <c r="W1148" s="34"/>
      <c r="X1148" s="34"/>
      <c r="Y1148" s="34"/>
      <c r="Z1148" s="34"/>
      <c r="AA1148" s="34"/>
    </row>
    <row r="1149" spans="1:27" x14ac:dyDescent="0.3">
      <c r="A1149" s="31"/>
      <c r="B1149" s="32"/>
      <c r="C1149" s="33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1"/>
      <c r="Q1149" s="31"/>
      <c r="R1149" s="34"/>
      <c r="S1149" s="34"/>
      <c r="T1149" s="34"/>
      <c r="U1149" s="34"/>
      <c r="V1149" s="34"/>
      <c r="W1149" s="34"/>
      <c r="X1149" s="34"/>
      <c r="Y1149" s="34"/>
      <c r="Z1149" s="34"/>
      <c r="AA1149" s="34"/>
    </row>
    <row r="1150" spans="1:27" x14ac:dyDescent="0.3">
      <c r="A1150" s="31"/>
      <c r="B1150" s="32"/>
      <c r="C1150" s="33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1"/>
      <c r="Q1150" s="31"/>
      <c r="R1150" s="34"/>
      <c r="S1150" s="34"/>
      <c r="T1150" s="34"/>
      <c r="U1150" s="34"/>
      <c r="V1150" s="34"/>
      <c r="W1150" s="34"/>
      <c r="X1150" s="34"/>
      <c r="Y1150" s="34"/>
      <c r="Z1150" s="34"/>
      <c r="AA1150" s="34"/>
    </row>
    <row r="1151" spans="1:27" x14ac:dyDescent="0.3">
      <c r="A1151" s="31"/>
      <c r="B1151" s="32"/>
      <c r="C1151" s="33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1"/>
      <c r="Q1151" s="31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</row>
    <row r="1152" spans="1:27" x14ac:dyDescent="0.3">
      <c r="A1152" s="31"/>
      <c r="B1152" s="32"/>
      <c r="C1152" s="33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1"/>
      <c r="Q1152" s="31"/>
      <c r="R1152" s="34"/>
      <c r="S1152" s="34"/>
      <c r="T1152" s="34"/>
      <c r="U1152" s="34"/>
      <c r="V1152" s="34"/>
      <c r="W1152" s="34"/>
      <c r="X1152" s="34"/>
      <c r="Y1152" s="34"/>
      <c r="Z1152" s="34"/>
      <c r="AA1152" s="34"/>
    </row>
    <row r="1153" spans="1:27" x14ac:dyDescent="0.3">
      <c r="A1153" s="31"/>
      <c r="B1153" s="32"/>
      <c r="C1153" s="33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1"/>
      <c r="Q1153" s="31"/>
      <c r="R1153" s="34"/>
      <c r="S1153" s="34"/>
      <c r="T1153" s="34"/>
      <c r="U1153" s="34"/>
      <c r="V1153" s="34"/>
      <c r="W1153" s="34"/>
      <c r="X1153" s="34"/>
      <c r="Y1153" s="34"/>
      <c r="Z1153" s="34"/>
      <c r="AA1153" s="34"/>
    </row>
    <row r="1154" spans="1:27" x14ac:dyDescent="0.3">
      <c r="A1154" s="31"/>
      <c r="B1154" s="32"/>
      <c r="C1154" s="33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1"/>
      <c r="Q1154" s="31"/>
      <c r="R1154" s="34"/>
      <c r="S1154" s="34"/>
      <c r="T1154" s="34"/>
      <c r="U1154" s="34"/>
      <c r="V1154" s="34"/>
      <c r="W1154" s="34"/>
      <c r="X1154" s="34"/>
      <c r="Y1154" s="34"/>
      <c r="Z1154" s="34"/>
      <c r="AA1154" s="34"/>
    </row>
    <row r="1155" spans="1:27" x14ac:dyDescent="0.3">
      <c r="A1155" s="31"/>
      <c r="B1155" s="32"/>
      <c r="C1155" s="33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1"/>
      <c r="Q1155" s="31"/>
      <c r="R1155" s="34"/>
      <c r="S1155" s="34"/>
      <c r="T1155" s="34"/>
      <c r="U1155" s="34"/>
      <c r="V1155" s="34"/>
      <c r="W1155" s="34"/>
      <c r="X1155" s="34"/>
      <c r="Y1155" s="34"/>
      <c r="Z1155" s="34"/>
      <c r="AA1155" s="34"/>
    </row>
    <row r="1156" spans="1:27" x14ac:dyDescent="0.3">
      <c r="A1156" s="31"/>
      <c r="B1156" s="32"/>
      <c r="C1156" s="33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1"/>
      <c r="Q1156" s="31"/>
      <c r="R1156" s="34"/>
      <c r="S1156" s="34"/>
      <c r="T1156" s="34"/>
      <c r="U1156" s="34"/>
      <c r="V1156" s="34"/>
      <c r="W1156" s="34"/>
      <c r="X1156" s="34"/>
      <c r="Y1156" s="34"/>
      <c r="Z1156" s="34"/>
      <c r="AA1156" s="34"/>
    </row>
    <row r="1157" spans="1:27" x14ac:dyDescent="0.3">
      <c r="A1157" s="31"/>
      <c r="B1157" s="32"/>
      <c r="C1157" s="33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1"/>
      <c r="Q1157" s="31"/>
      <c r="R1157" s="34"/>
      <c r="S1157" s="34"/>
      <c r="T1157" s="34"/>
      <c r="U1157" s="34"/>
      <c r="V1157" s="34"/>
      <c r="W1157" s="34"/>
      <c r="X1157" s="34"/>
      <c r="Y1157" s="34"/>
      <c r="Z1157" s="34"/>
      <c r="AA1157" s="34"/>
    </row>
    <row r="1158" spans="1:27" x14ac:dyDescent="0.3">
      <c r="A1158" s="31"/>
      <c r="B1158" s="32"/>
      <c r="C1158" s="33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1"/>
      <c r="Q1158" s="31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</row>
    <row r="1159" spans="1:27" x14ac:dyDescent="0.3">
      <c r="A1159" s="31"/>
      <c r="B1159" s="32"/>
      <c r="C1159" s="33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1"/>
      <c r="Q1159" s="31"/>
      <c r="R1159" s="34"/>
      <c r="S1159" s="34"/>
      <c r="T1159" s="34"/>
      <c r="U1159" s="34"/>
      <c r="V1159" s="34"/>
      <c r="W1159" s="34"/>
      <c r="X1159" s="34"/>
      <c r="Y1159" s="34"/>
      <c r="Z1159" s="34"/>
      <c r="AA1159" s="34"/>
    </row>
    <row r="1160" spans="1:27" x14ac:dyDescent="0.3">
      <c r="A1160" s="31"/>
      <c r="B1160" s="32"/>
      <c r="C1160" s="33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1"/>
      <c r="Q1160" s="31"/>
      <c r="R1160" s="34"/>
      <c r="S1160" s="34"/>
      <c r="T1160" s="34"/>
      <c r="U1160" s="34"/>
      <c r="V1160" s="34"/>
      <c r="W1160" s="34"/>
      <c r="X1160" s="34"/>
      <c r="Y1160" s="34"/>
      <c r="Z1160" s="34"/>
      <c r="AA1160" s="34"/>
    </row>
    <row r="1161" spans="1:27" x14ac:dyDescent="0.3">
      <c r="A1161" s="31"/>
      <c r="B1161" s="32"/>
      <c r="C1161" s="33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1"/>
      <c r="Q1161" s="31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</row>
    <row r="1162" spans="1:27" x14ac:dyDescent="0.3">
      <c r="A1162" s="31"/>
      <c r="B1162" s="32"/>
      <c r="C1162" s="33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1"/>
      <c r="Q1162" s="31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</row>
    <row r="1163" spans="1:27" x14ac:dyDescent="0.3">
      <c r="A1163" s="31"/>
      <c r="B1163" s="32"/>
      <c r="C1163" s="33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1"/>
      <c r="Q1163" s="31"/>
      <c r="R1163" s="34"/>
      <c r="S1163" s="34"/>
      <c r="T1163" s="34"/>
      <c r="U1163" s="34"/>
      <c r="V1163" s="34"/>
      <c r="W1163" s="34"/>
      <c r="X1163" s="34"/>
      <c r="Y1163" s="34"/>
      <c r="Z1163" s="34"/>
      <c r="AA1163" s="34"/>
    </row>
    <row r="1164" spans="1:27" x14ac:dyDescent="0.3">
      <c r="A1164" s="31"/>
      <c r="B1164" s="32"/>
      <c r="C1164" s="33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1"/>
      <c r="Q1164" s="31"/>
      <c r="R1164" s="34"/>
      <c r="S1164" s="34"/>
      <c r="T1164" s="34"/>
      <c r="U1164" s="34"/>
      <c r="V1164" s="34"/>
      <c r="W1164" s="34"/>
      <c r="X1164" s="34"/>
      <c r="Y1164" s="34"/>
      <c r="Z1164" s="34"/>
      <c r="AA1164" s="34"/>
    </row>
    <row r="1165" spans="1:27" x14ac:dyDescent="0.3">
      <c r="A1165" s="31"/>
      <c r="B1165" s="32"/>
      <c r="C1165" s="33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1"/>
      <c r="Q1165" s="31"/>
      <c r="R1165" s="34"/>
      <c r="S1165" s="34"/>
      <c r="T1165" s="34"/>
      <c r="U1165" s="34"/>
      <c r="V1165" s="34"/>
      <c r="W1165" s="34"/>
      <c r="X1165" s="34"/>
      <c r="Y1165" s="34"/>
      <c r="Z1165" s="34"/>
      <c r="AA1165" s="34"/>
    </row>
    <row r="1166" spans="1:27" x14ac:dyDescent="0.3">
      <c r="A1166" s="31"/>
      <c r="B1166" s="32"/>
      <c r="C1166" s="33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1"/>
      <c r="Q1166" s="31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</row>
    <row r="1167" spans="1:27" x14ac:dyDescent="0.3">
      <c r="A1167" s="31"/>
      <c r="B1167" s="32"/>
      <c r="C1167" s="33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1"/>
      <c r="Q1167" s="31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4"/>
    </row>
    <row r="1168" spans="1:27" x14ac:dyDescent="0.3">
      <c r="A1168" s="31"/>
      <c r="B1168" s="32"/>
      <c r="C1168" s="33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1"/>
      <c r="Q1168" s="31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</row>
    <row r="1169" spans="1:27" x14ac:dyDescent="0.3">
      <c r="A1169" s="31"/>
      <c r="B1169" s="32"/>
      <c r="C1169" s="33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1"/>
      <c r="Q1169" s="31"/>
      <c r="R1169" s="34"/>
      <c r="S1169" s="34"/>
      <c r="T1169" s="34"/>
      <c r="U1169" s="34"/>
      <c r="V1169" s="34"/>
      <c r="W1169" s="34"/>
      <c r="X1169" s="34"/>
      <c r="Y1169" s="34"/>
      <c r="Z1169" s="34"/>
      <c r="AA1169" s="34"/>
    </row>
    <row r="1170" spans="1:27" x14ac:dyDescent="0.3">
      <c r="A1170" s="31"/>
      <c r="B1170" s="32"/>
      <c r="C1170" s="33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1"/>
      <c r="Q1170" s="31"/>
      <c r="R1170" s="34"/>
      <c r="S1170" s="34"/>
      <c r="T1170" s="34"/>
      <c r="U1170" s="34"/>
      <c r="V1170" s="34"/>
      <c r="W1170" s="34"/>
      <c r="X1170" s="34"/>
      <c r="Y1170" s="34"/>
      <c r="Z1170" s="34"/>
      <c r="AA1170" s="34"/>
    </row>
    <row r="1171" spans="1:27" x14ac:dyDescent="0.3">
      <c r="A1171" s="31"/>
      <c r="B1171" s="32"/>
      <c r="C1171" s="33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1"/>
      <c r="Q1171" s="31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</row>
    <row r="1172" spans="1:27" x14ac:dyDescent="0.3">
      <c r="A1172" s="31"/>
      <c r="B1172" s="32"/>
      <c r="C1172" s="33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1"/>
      <c r="Q1172" s="31"/>
      <c r="R1172" s="34"/>
      <c r="S1172" s="34"/>
      <c r="T1172" s="34"/>
      <c r="U1172" s="34"/>
      <c r="V1172" s="34"/>
      <c r="W1172" s="34"/>
      <c r="X1172" s="34"/>
      <c r="Y1172" s="34"/>
      <c r="Z1172" s="34"/>
      <c r="AA1172" s="34"/>
    </row>
    <row r="1173" spans="1:27" x14ac:dyDescent="0.3">
      <c r="A1173" s="31"/>
      <c r="B1173" s="32"/>
      <c r="C1173" s="33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1"/>
      <c r="Q1173" s="31"/>
      <c r="R1173" s="34"/>
      <c r="S1173" s="34"/>
      <c r="T1173" s="34"/>
      <c r="U1173" s="34"/>
      <c r="V1173" s="34"/>
      <c r="W1173" s="34"/>
      <c r="X1173" s="34"/>
      <c r="Y1173" s="34"/>
      <c r="Z1173" s="34"/>
      <c r="AA1173" s="34"/>
    </row>
    <row r="1174" spans="1:27" x14ac:dyDescent="0.3">
      <c r="A1174" s="31"/>
      <c r="B1174" s="32"/>
      <c r="C1174" s="33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1"/>
      <c r="Q1174" s="31"/>
      <c r="R1174" s="34"/>
      <c r="S1174" s="34"/>
      <c r="T1174" s="34"/>
      <c r="U1174" s="34"/>
      <c r="V1174" s="34"/>
      <c r="W1174" s="34"/>
      <c r="X1174" s="34"/>
      <c r="Y1174" s="34"/>
      <c r="Z1174" s="34"/>
      <c r="AA1174" s="34"/>
    </row>
    <row r="1175" spans="1:27" x14ac:dyDescent="0.3">
      <c r="A1175" s="31"/>
      <c r="B1175" s="32"/>
      <c r="C1175" s="33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1"/>
      <c r="Q1175" s="31"/>
      <c r="R1175" s="34"/>
      <c r="S1175" s="34"/>
      <c r="T1175" s="34"/>
      <c r="U1175" s="34"/>
      <c r="V1175" s="34"/>
      <c r="W1175" s="34"/>
      <c r="X1175" s="34"/>
      <c r="Y1175" s="34"/>
      <c r="Z1175" s="34"/>
      <c r="AA1175" s="34"/>
    </row>
    <row r="1176" spans="1:27" x14ac:dyDescent="0.3">
      <c r="A1176" s="31"/>
      <c r="B1176" s="32"/>
      <c r="C1176" s="33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1"/>
      <c r="Q1176" s="31"/>
      <c r="R1176" s="34"/>
      <c r="S1176" s="34"/>
      <c r="T1176" s="34"/>
      <c r="U1176" s="34"/>
      <c r="V1176" s="34"/>
      <c r="W1176" s="34"/>
      <c r="X1176" s="34"/>
      <c r="Y1176" s="34"/>
      <c r="Z1176" s="34"/>
      <c r="AA1176" s="34"/>
    </row>
    <row r="1177" spans="1:27" x14ac:dyDescent="0.3">
      <c r="A1177" s="31"/>
      <c r="B1177" s="32"/>
      <c r="C1177" s="33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1"/>
      <c r="Q1177" s="31"/>
      <c r="R1177" s="34"/>
      <c r="S1177" s="34"/>
      <c r="T1177" s="34"/>
      <c r="U1177" s="34"/>
      <c r="V1177" s="34"/>
      <c r="W1177" s="34"/>
      <c r="X1177" s="34"/>
      <c r="Y1177" s="34"/>
      <c r="Z1177" s="34"/>
      <c r="AA1177" s="34"/>
    </row>
    <row r="1178" spans="1:27" x14ac:dyDescent="0.3">
      <c r="A1178" s="31"/>
      <c r="B1178" s="32"/>
      <c r="C1178" s="33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1"/>
      <c r="Q1178" s="31"/>
      <c r="R1178" s="34"/>
      <c r="S1178" s="34"/>
      <c r="T1178" s="34"/>
      <c r="U1178" s="34"/>
      <c r="V1178" s="34"/>
      <c r="W1178" s="34"/>
      <c r="X1178" s="34"/>
      <c r="Y1178" s="34"/>
      <c r="Z1178" s="34"/>
      <c r="AA1178" s="34"/>
    </row>
    <row r="1179" spans="1:27" x14ac:dyDescent="0.3">
      <c r="A1179" s="31"/>
      <c r="B1179" s="32"/>
      <c r="C1179" s="33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1"/>
      <c r="Q1179" s="31"/>
      <c r="R1179" s="34"/>
      <c r="S1179" s="34"/>
      <c r="T1179" s="34"/>
      <c r="U1179" s="34"/>
      <c r="V1179" s="34"/>
      <c r="W1179" s="34"/>
      <c r="X1179" s="34"/>
      <c r="Y1179" s="34"/>
      <c r="Z1179" s="34"/>
      <c r="AA1179" s="34"/>
    </row>
    <row r="1180" spans="1:27" x14ac:dyDescent="0.3">
      <c r="A1180" s="31"/>
      <c r="B1180" s="32"/>
      <c r="C1180" s="33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1"/>
      <c r="Q1180" s="31"/>
      <c r="R1180" s="34"/>
      <c r="S1180" s="34"/>
      <c r="T1180" s="34"/>
      <c r="U1180" s="34"/>
      <c r="V1180" s="34"/>
      <c r="W1180" s="34"/>
      <c r="X1180" s="34"/>
      <c r="Y1180" s="34"/>
      <c r="Z1180" s="34"/>
      <c r="AA1180" s="34"/>
    </row>
    <row r="1181" spans="1:27" x14ac:dyDescent="0.3">
      <c r="A1181" s="31"/>
      <c r="B1181" s="32"/>
      <c r="C1181" s="33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1"/>
      <c r="Q1181" s="31"/>
      <c r="R1181" s="34"/>
      <c r="S1181" s="34"/>
      <c r="T1181" s="34"/>
      <c r="U1181" s="34"/>
      <c r="V1181" s="34"/>
      <c r="W1181" s="34"/>
      <c r="X1181" s="34"/>
      <c r="Y1181" s="34"/>
      <c r="Z1181" s="34"/>
      <c r="AA1181" s="34"/>
    </row>
    <row r="1182" spans="1:27" x14ac:dyDescent="0.3">
      <c r="A1182" s="31"/>
      <c r="B1182" s="32"/>
      <c r="C1182" s="33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1"/>
      <c r="Q1182" s="31"/>
      <c r="R1182" s="34"/>
      <c r="S1182" s="34"/>
      <c r="T1182" s="34"/>
      <c r="U1182" s="34"/>
      <c r="V1182" s="34"/>
      <c r="W1182" s="34"/>
      <c r="X1182" s="34"/>
      <c r="Y1182" s="34"/>
      <c r="Z1182" s="34"/>
      <c r="AA1182" s="34"/>
    </row>
    <row r="1183" spans="1:27" x14ac:dyDescent="0.3">
      <c r="A1183" s="31"/>
      <c r="B1183" s="32"/>
      <c r="C1183" s="33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1"/>
      <c r="Q1183" s="31"/>
      <c r="R1183" s="34"/>
      <c r="S1183" s="34"/>
      <c r="T1183" s="34"/>
      <c r="U1183" s="34"/>
      <c r="V1183" s="34"/>
      <c r="W1183" s="34"/>
      <c r="X1183" s="34"/>
      <c r="Y1183" s="34"/>
      <c r="Z1183" s="34"/>
      <c r="AA1183" s="34"/>
    </row>
    <row r="1184" spans="1:27" x14ac:dyDescent="0.3">
      <c r="A1184" s="31"/>
      <c r="B1184" s="32"/>
      <c r="C1184" s="33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1"/>
      <c r="Q1184" s="31"/>
      <c r="R1184" s="34"/>
      <c r="S1184" s="34"/>
      <c r="T1184" s="34"/>
      <c r="U1184" s="34"/>
      <c r="V1184" s="34"/>
      <c r="W1184" s="34"/>
      <c r="X1184" s="34"/>
      <c r="Y1184" s="34"/>
      <c r="Z1184" s="34"/>
      <c r="AA1184" s="34"/>
    </row>
    <row r="1185" spans="1:27" x14ac:dyDescent="0.3">
      <c r="A1185" s="31"/>
      <c r="B1185" s="32"/>
      <c r="C1185" s="33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1"/>
      <c r="Q1185" s="31"/>
      <c r="R1185" s="34"/>
      <c r="S1185" s="34"/>
      <c r="T1185" s="34"/>
      <c r="U1185" s="34"/>
      <c r="V1185" s="34"/>
      <c r="W1185" s="34"/>
      <c r="X1185" s="34"/>
      <c r="Y1185" s="34"/>
      <c r="Z1185" s="34"/>
      <c r="AA1185" s="34"/>
    </row>
    <row r="1186" spans="1:27" x14ac:dyDescent="0.3">
      <c r="A1186" s="31"/>
      <c r="B1186" s="32"/>
      <c r="C1186" s="33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1"/>
      <c r="Q1186" s="31"/>
      <c r="R1186" s="34"/>
      <c r="S1186" s="34"/>
      <c r="T1186" s="34"/>
      <c r="U1186" s="34"/>
      <c r="V1186" s="34"/>
      <c r="W1186" s="34"/>
      <c r="X1186" s="34"/>
      <c r="Y1186" s="34"/>
      <c r="Z1186" s="34"/>
      <c r="AA1186" s="34"/>
    </row>
    <row r="1187" spans="1:27" x14ac:dyDescent="0.3">
      <c r="A1187" s="31"/>
      <c r="B1187" s="32"/>
      <c r="C1187" s="33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1"/>
      <c r="Q1187" s="31"/>
      <c r="R1187" s="34"/>
      <c r="S1187" s="34"/>
      <c r="T1187" s="34"/>
      <c r="U1187" s="34"/>
      <c r="V1187" s="34"/>
      <c r="W1187" s="34"/>
      <c r="X1187" s="34"/>
      <c r="Y1187" s="34"/>
      <c r="Z1187" s="34"/>
      <c r="AA1187" s="34"/>
    </row>
    <row r="1188" spans="1:27" x14ac:dyDescent="0.3">
      <c r="A1188" s="31"/>
      <c r="B1188" s="32"/>
      <c r="C1188" s="33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1"/>
      <c r="Q1188" s="31"/>
      <c r="R1188" s="34"/>
      <c r="S1188" s="34"/>
      <c r="T1188" s="34"/>
      <c r="U1188" s="34"/>
      <c r="V1188" s="34"/>
      <c r="W1188" s="34"/>
      <c r="X1188" s="34"/>
      <c r="Y1188" s="34"/>
      <c r="Z1188" s="34"/>
      <c r="AA1188" s="34"/>
    </row>
    <row r="1189" spans="1:27" x14ac:dyDescent="0.3">
      <c r="A1189" s="31"/>
      <c r="B1189" s="32"/>
      <c r="C1189" s="33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1"/>
      <c r="Q1189" s="31"/>
      <c r="R1189" s="34"/>
      <c r="S1189" s="34"/>
      <c r="T1189" s="34"/>
      <c r="U1189" s="34"/>
      <c r="V1189" s="34"/>
      <c r="W1189" s="34"/>
      <c r="X1189" s="34"/>
      <c r="Y1189" s="34"/>
      <c r="Z1189" s="34"/>
      <c r="AA1189" s="34"/>
    </row>
    <row r="1190" spans="1:27" x14ac:dyDescent="0.3">
      <c r="A1190" s="31"/>
      <c r="B1190" s="32"/>
      <c r="C1190" s="33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1"/>
      <c r="Q1190" s="31"/>
      <c r="R1190" s="34"/>
      <c r="S1190" s="34"/>
      <c r="T1190" s="34"/>
      <c r="U1190" s="34"/>
      <c r="V1190" s="34"/>
      <c r="W1190" s="34"/>
      <c r="X1190" s="34"/>
      <c r="Y1190" s="34"/>
      <c r="Z1190" s="34"/>
      <c r="AA1190" s="34"/>
    </row>
    <row r="1191" spans="1:27" x14ac:dyDescent="0.3">
      <c r="A1191" s="31"/>
      <c r="B1191" s="32"/>
      <c r="C1191" s="33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1"/>
      <c r="Q1191" s="31"/>
      <c r="R1191" s="34"/>
      <c r="S1191" s="34"/>
      <c r="T1191" s="34"/>
      <c r="U1191" s="34"/>
      <c r="V1191" s="34"/>
      <c r="W1191" s="34"/>
      <c r="X1191" s="34"/>
      <c r="Y1191" s="34"/>
      <c r="Z1191" s="34"/>
      <c r="AA1191" s="34"/>
    </row>
    <row r="1192" spans="1:27" x14ac:dyDescent="0.3">
      <c r="A1192" s="31"/>
      <c r="B1192" s="32"/>
      <c r="C1192" s="33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1"/>
      <c r="Q1192" s="31"/>
      <c r="R1192" s="34"/>
      <c r="S1192" s="34"/>
      <c r="T1192" s="34"/>
      <c r="U1192" s="34"/>
      <c r="V1192" s="34"/>
      <c r="W1192" s="34"/>
      <c r="X1192" s="34"/>
      <c r="Y1192" s="34"/>
      <c r="Z1192" s="34"/>
      <c r="AA1192" s="34"/>
    </row>
    <row r="1193" spans="1:27" x14ac:dyDescent="0.3">
      <c r="A1193" s="31"/>
      <c r="B1193" s="32"/>
      <c r="C1193" s="33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1"/>
      <c r="Q1193" s="31"/>
      <c r="R1193" s="34"/>
      <c r="S1193" s="34"/>
      <c r="T1193" s="34"/>
      <c r="U1193" s="34"/>
      <c r="V1193" s="34"/>
      <c r="W1193" s="34"/>
      <c r="X1193" s="34"/>
      <c r="Y1193" s="34"/>
      <c r="Z1193" s="34"/>
      <c r="AA1193" s="34"/>
    </row>
    <row r="1194" spans="1:27" x14ac:dyDescent="0.3">
      <c r="A1194" s="31"/>
      <c r="B1194" s="32"/>
      <c r="C1194" s="33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1"/>
      <c r="Q1194" s="31"/>
      <c r="R1194" s="34"/>
      <c r="S1194" s="34"/>
      <c r="T1194" s="34"/>
      <c r="U1194" s="34"/>
      <c r="V1194" s="34"/>
      <c r="W1194" s="34"/>
      <c r="X1194" s="34"/>
      <c r="Y1194" s="34"/>
      <c r="Z1194" s="34"/>
      <c r="AA1194" s="34"/>
    </row>
    <row r="1195" spans="1:27" x14ac:dyDescent="0.3">
      <c r="A1195" s="31"/>
      <c r="B1195" s="32"/>
      <c r="C1195" s="33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1"/>
      <c r="Q1195" s="31"/>
      <c r="R1195" s="34"/>
      <c r="S1195" s="34"/>
      <c r="T1195" s="34"/>
      <c r="U1195" s="34"/>
      <c r="V1195" s="34"/>
      <c r="W1195" s="34"/>
      <c r="X1195" s="34"/>
      <c r="Y1195" s="34"/>
      <c r="Z1195" s="34"/>
      <c r="AA1195" s="34"/>
    </row>
    <row r="1196" spans="1:27" x14ac:dyDescent="0.3">
      <c r="A1196" s="31"/>
      <c r="B1196" s="32"/>
      <c r="C1196" s="33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1"/>
      <c r="Q1196" s="31"/>
      <c r="R1196" s="34"/>
      <c r="S1196" s="34"/>
      <c r="T1196" s="34"/>
      <c r="U1196" s="34"/>
      <c r="V1196" s="34"/>
      <c r="W1196" s="34"/>
      <c r="X1196" s="34"/>
      <c r="Y1196" s="34"/>
      <c r="Z1196" s="34"/>
      <c r="AA1196" s="34"/>
    </row>
    <row r="1197" spans="1:27" x14ac:dyDescent="0.3">
      <c r="A1197" s="31"/>
      <c r="B1197" s="32"/>
      <c r="C1197" s="33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1"/>
      <c r="Q1197" s="31"/>
      <c r="R1197" s="34"/>
      <c r="S1197" s="34"/>
      <c r="T1197" s="34"/>
      <c r="U1197" s="34"/>
      <c r="V1197" s="34"/>
      <c r="W1197" s="34"/>
      <c r="X1197" s="34"/>
      <c r="Y1197" s="34"/>
      <c r="Z1197" s="34"/>
      <c r="AA1197" s="34"/>
    </row>
    <row r="1198" spans="1:27" x14ac:dyDescent="0.3">
      <c r="A1198" s="31"/>
      <c r="B1198" s="32"/>
      <c r="C1198" s="33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1"/>
      <c r="Q1198" s="31"/>
      <c r="R1198" s="34"/>
      <c r="S1198" s="34"/>
      <c r="T1198" s="34"/>
      <c r="U1198" s="34"/>
      <c r="V1198" s="34"/>
      <c r="W1198" s="34"/>
      <c r="X1198" s="34"/>
      <c r="Y1198" s="34"/>
      <c r="Z1198" s="34"/>
      <c r="AA1198" s="34"/>
    </row>
    <row r="1199" spans="1:27" x14ac:dyDescent="0.3">
      <c r="A1199" s="31"/>
      <c r="B1199" s="32"/>
      <c r="C1199" s="33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1"/>
      <c r="Q1199" s="31"/>
      <c r="R1199" s="34"/>
      <c r="S1199" s="34"/>
      <c r="T1199" s="34"/>
      <c r="U1199" s="34"/>
      <c r="V1199" s="34"/>
      <c r="W1199" s="34"/>
      <c r="X1199" s="34"/>
      <c r="Y1199" s="34"/>
      <c r="Z1199" s="34"/>
      <c r="AA1199" s="34"/>
    </row>
    <row r="1200" spans="1:27" x14ac:dyDescent="0.3">
      <c r="A1200" s="31"/>
      <c r="B1200" s="32"/>
      <c r="C1200" s="33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1"/>
      <c r="Q1200" s="31"/>
      <c r="R1200" s="34"/>
      <c r="S1200" s="34"/>
      <c r="T1200" s="34"/>
      <c r="U1200" s="34"/>
      <c r="V1200" s="34"/>
      <c r="W1200" s="34"/>
      <c r="X1200" s="34"/>
      <c r="Y1200" s="34"/>
      <c r="Z1200" s="34"/>
      <c r="AA1200" s="34"/>
    </row>
    <row r="1201" spans="1:27" x14ac:dyDescent="0.3">
      <c r="A1201" s="31"/>
      <c r="B1201" s="32"/>
      <c r="C1201" s="33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1"/>
      <c r="Q1201" s="31"/>
      <c r="R1201" s="34"/>
      <c r="S1201" s="34"/>
      <c r="T1201" s="34"/>
      <c r="U1201" s="34"/>
      <c r="V1201" s="34"/>
      <c r="W1201" s="34"/>
      <c r="X1201" s="34"/>
      <c r="Y1201" s="34"/>
      <c r="Z1201" s="34"/>
      <c r="AA1201" s="34"/>
    </row>
    <row r="1202" spans="1:27" x14ac:dyDescent="0.3">
      <c r="A1202" s="31"/>
      <c r="B1202" s="32"/>
      <c r="C1202" s="33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1"/>
      <c r="Q1202" s="31"/>
      <c r="R1202" s="34"/>
      <c r="S1202" s="34"/>
      <c r="T1202" s="34"/>
      <c r="U1202" s="34"/>
      <c r="V1202" s="34"/>
      <c r="W1202" s="34"/>
      <c r="X1202" s="34"/>
      <c r="Y1202" s="34"/>
      <c r="Z1202" s="34"/>
      <c r="AA1202" s="34"/>
    </row>
    <row r="1203" spans="1:27" x14ac:dyDescent="0.3">
      <c r="A1203" s="31"/>
      <c r="B1203" s="32"/>
      <c r="C1203" s="33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1"/>
      <c r="Q1203" s="31"/>
      <c r="R1203" s="34"/>
      <c r="S1203" s="34"/>
      <c r="T1203" s="34"/>
      <c r="U1203" s="34"/>
      <c r="V1203" s="34"/>
      <c r="W1203" s="34"/>
      <c r="X1203" s="34"/>
      <c r="Y1203" s="34"/>
      <c r="Z1203" s="34"/>
      <c r="AA1203" s="34"/>
    </row>
    <row r="1204" spans="1:27" x14ac:dyDescent="0.3">
      <c r="A1204" s="31"/>
      <c r="B1204" s="32"/>
      <c r="C1204" s="33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1"/>
      <c r="Q1204" s="31"/>
      <c r="R1204" s="34"/>
      <c r="S1204" s="34"/>
      <c r="T1204" s="34"/>
      <c r="U1204" s="34"/>
      <c r="V1204" s="34"/>
      <c r="W1204" s="34"/>
      <c r="X1204" s="34"/>
      <c r="Y1204" s="34"/>
      <c r="Z1204" s="34"/>
      <c r="AA1204" s="34"/>
    </row>
    <row r="1205" spans="1:27" x14ac:dyDescent="0.3">
      <c r="A1205" s="31"/>
      <c r="B1205" s="32"/>
      <c r="C1205" s="33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1"/>
      <c r="Q1205" s="31"/>
      <c r="R1205" s="34"/>
      <c r="S1205" s="34"/>
      <c r="T1205" s="34"/>
      <c r="U1205" s="34"/>
      <c r="V1205" s="34"/>
      <c r="W1205" s="34"/>
      <c r="X1205" s="34"/>
      <c r="Y1205" s="34"/>
      <c r="Z1205" s="34"/>
      <c r="AA1205" s="34"/>
    </row>
    <row r="1206" spans="1:27" x14ac:dyDescent="0.3">
      <c r="A1206" s="31"/>
      <c r="B1206" s="32"/>
      <c r="C1206" s="33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1"/>
      <c r="Q1206" s="31"/>
      <c r="R1206" s="34"/>
      <c r="S1206" s="34"/>
      <c r="T1206" s="34"/>
      <c r="U1206" s="34"/>
      <c r="V1206" s="34"/>
      <c r="W1206" s="34"/>
      <c r="X1206" s="34"/>
      <c r="Y1206" s="34"/>
      <c r="Z1206" s="34"/>
      <c r="AA1206" s="34"/>
    </row>
    <row r="1207" spans="1:27" x14ac:dyDescent="0.3">
      <c r="A1207" s="31"/>
      <c r="B1207" s="32"/>
      <c r="C1207" s="33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1"/>
      <c r="Q1207" s="31"/>
      <c r="R1207" s="34"/>
      <c r="S1207" s="34"/>
      <c r="T1207" s="34"/>
      <c r="U1207" s="34"/>
      <c r="V1207" s="34"/>
      <c r="W1207" s="34"/>
      <c r="X1207" s="34"/>
      <c r="Y1207" s="34"/>
      <c r="Z1207" s="34"/>
      <c r="AA1207" s="34"/>
    </row>
    <row r="1208" spans="1:27" x14ac:dyDescent="0.3">
      <c r="A1208" s="31"/>
      <c r="B1208" s="32"/>
      <c r="C1208" s="33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1"/>
      <c r="Q1208" s="31"/>
      <c r="R1208" s="34"/>
      <c r="S1208" s="34"/>
      <c r="T1208" s="34"/>
      <c r="U1208" s="34"/>
      <c r="V1208" s="34"/>
      <c r="W1208" s="34"/>
      <c r="X1208" s="34"/>
      <c r="Y1208" s="34"/>
      <c r="Z1208" s="34"/>
      <c r="AA1208" s="34"/>
    </row>
    <row r="1209" spans="1:27" x14ac:dyDescent="0.3">
      <c r="A1209" s="31"/>
      <c r="B1209" s="32"/>
      <c r="C1209" s="33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1"/>
      <c r="Q1209" s="31"/>
      <c r="R1209" s="34"/>
      <c r="S1209" s="34"/>
      <c r="T1209" s="34"/>
      <c r="U1209" s="34"/>
      <c r="V1209" s="34"/>
      <c r="W1209" s="34"/>
      <c r="X1209" s="34"/>
      <c r="Y1209" s="34"/>
      <c r="Z1209" s="34"/>
      <c r="AA1209" s="34"/>
    </row>
    <row r="1210" spans="1:27" x14ac:dyDescent="0.3">
      <c r="A1210" s="31"/>
      <c r="B1210" s="32"/>
      <c r="C1210" s="33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1"/>
      <c r="Q1210" s="31"/>
      <c r="R1210" s="34"/>
      <c r="S1210" s="34"/>
      <c r="T1210" s="34"/>
      <c r="U1210" s="34"/>
      <c r="V1210" s="34"/>
      <c r="W1210" s="34"/>
      <c r="X1210" s="34"/>
      <c r="Y1210" s="34"/>
      <c r="Z1210" s="34"/>
      <c r="AA1210" s="34"/>
    </row>
    <row r="1211" spans="1:27" x14ac:dyDescent="0.3">
      <c r="A1211" s="31"/>
      <c r="B1211" s="32"/>
      <c r="C1211" s="33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1"/>
      <c r="Q1211" s="31"/>
      <c r="R1211" s="34"/>
      <c r="S1211" s="34"/>
      <c r="T1211" s="34"/>
      <c r="U1211" s="34"/>
      <c r="V1211" s="34"/>
      <c r="W1211" s="34"/>
      <c r="X1211" s="34"/>
      <c r="Y1211" s="34"/>
      <c r="Z1211" s="34"/>
      <c r="AA1211" s="34"/>
    </row>
    <row r="1212" spans="1:27" x14ac:dyDescent="0.3">
      <c r="A1212" s="31"/>
      <c r="B1212" s="32"/>
      <c r="C1212" s="33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1"/>
      <c r="Q1212" s="31"/>
      <c r="R1212" s="34"/>
      <c r="S1212" s="34"/>
      <c r="T1212" s="34"/>
      <c r="U1212" s="34"/>
      <c r="V1212" s="34"/>
      <c r="W1212" s="34"/>
      <c r="X1212" s="34"/>
      <c r="Y1212" s="34"/>
      <c r="Z1212" s="34"/>
      <c r="AA1212" s="34"/>
    </row>
    <row r="1213" spans="1:27" x14ac:dyDescent="0.3">
      <c r="A1213" s="31"/>
      <c r="B1213" s="32"/>
      <c r="C1213" s="33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1"/>
      <c r="Q1213" s="31"/>
      <c r="R1213" s="34"/>
      <c r="S1213" s="34"/>
      <c r="T1213" s="34"/>
      <c r="U1213" s="34"/>
      <c r="V1213" s="34"/>
      <c r="W1213" s="34"/>
      <c r="X1213" s="34"/>
      <c r="Y1213" s="34"/>
      <c r="Z1213" s="34"/>
      <c r="AA1213" s="34"/>
    </row>
    <row r="1214" spans="1:27" x14ac:dyDescent="0.3">
      <c r="A1214" s="31"/>
      <c r="B1214" s="32"/>
      <c r="C1214" s="33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1"/>
      <c r="Q1214" s="31"/>
      <c r="R1214" s="34"/>
      <c r="S1214" s="34"/>
      <c r="T1214" s="34"/>
      <c r="U1214" s="34"/>
      <c r="V1214" s="34"/>
      <c r="W1214" s="34"/>
      <c r="X1214" s="34"/>
      <c r="Y1214" s="34"/>
      <c r="Z1214" s="34"/>
      <c r="AA1214" s="34"/>
    </row>
    <row r="1215" spans="1:27" x14ac:dyDescent="0.3">
      <c r="A1215" s="31"/>
      <c r="B1215" s="32"/>
      <c r="C1215" s="33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1"/>
      <c r="Q1215" s="31"/>
      <c r="R1215" s="34"/>
      <c r="S1215" s="34"/>
      <c r="T1215" s="34"/>
      <c r="U1215" s="34"/>
      <c r="V1215" s="34"/>
      <c r="W1215" s="34"/>
      <c r="X1215" s="34"/>
      <c r="Y1215" s="34"/>
      <c r="Z1215" s="34"/>
      <c r="AA1215" s="34"/>
    </row>
    <row r="1216" spans="1:27" x14ac:dyDescent="0.3">
      <c r="A1216" s="31"/>
      <c r="B1216" s="32"/>
      <c r="C1216" s="33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1"/>
      <c r="Q1216" s="31"/>
      <c r="R1216" s="34"/>
      <c r="S1216" s="34"/>
      <c r="T1216" s="34"/>
      <c r="U1216" s="34"/>
      <c r="V1216" s="34"/>
      <c r="W1216" s="34"/>
      <c r="X1216" s="34"/>
      <c r="Y1216" s="34"/>
      <c r="Z1216" s="34"/>
      <c r="AA1216" s="34"/>
    </row>
    <row r="1217" spans="1:27" x14ac:dyDescent="0.3">
      <c r="A1217" s="31"/>
      <c r="B1217" s="32"/>
      <c r="C1217" s="33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1"/>
      <c r="Q1217" s="31"/>
      <c r="R1217" s="34"/>
      <c r="S1217" s="34"/>
      <c r="T1217" s="34"/>
      <c r="U1217" s="34"/>
      <c r="V1217" s="34"/>
      <c r="W1217" s="34"/>
      <c r="X1217" s="34"/>
      <c r="Y1217" s="34"/>
      <c r="Z1217" s="34"/>
      <c r="AA1217" s="34"/>
    </row>
    <row r="1218" spans="1:27" x14ac:dyDescent="0.3">
      <c r="A1218" s="31"/>
      <c r="B1218" s="32"/>
      <c r="C1218" s="33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1"/>
      <c r="Q1218" s="31"/>
      <c r="R1218" s="34"/>
      <c r="S1218" s="34"/>
      <c r="T1218" s="34"/>
      <c r="U1218" s="34"/>
      <c r="V1218" s="34"/>
      <c r="W1218" s="34"/>
      <c r="X1218" s="34"/>
      <c r="Y1218" s="34"/>
      <c r="Z1218" s="34"/>
      <c r="AA1218" s="34"/>
    </row>
    <row r="1219" spans="1:27" x14ac:dyDescent="0.3">
      <c r="A1219" s="31"/>
      <c r="B1219" s="32"/>
      <c r="C1219" s="33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1"/>
      <c r="Q1219" s="31"/>
      <c r="R1219" s="34"/>
      <c r="S1219" s="34"/>
      <c r="T1219" s="34"/>
      <c r="U1219" s="34"/>
      <c r="V1219" s="34"/>
      <c r="W1219" s="34"/>
      <c r="X1219" s="34"/>
      <c r="Y1219" s="34"/>
      <c r="Z1219" s="34"/>
      <c r="AA1219" s="34"/>
    </row>
    <row r="1220" spans="1:27" x14ac:dyDescent="0.3">
      <c r="A1220" s="31"/>
      <c r="B1220" s="32"/>
      <c r="C1220" s="33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1"/>
      <c r="Q1220" s="31"/>
      <c r="R1220" s="34"/>
      <c r="S1220" s="34"/>
      <c r="T1220" s="34"/>
      <c r="U1220" s="34"/>
      <c r="V1220" s="34"/>
      <c r="W1220" s="34"/>
      <c r="X1220" s="34"/>
      <c r="Y1220" s="34"/>
      <c r="Z1220" s="34"/>
      <c r="AA1220" s="34"/>
    </row>
    <row r="1221" spans="1:27" x14ac:dyDescent="0.3">
      <c r="A1221" s="31"/>
      <c r="B1221" s="32"/>
      <c r="C1221" s="33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1"/>
      <c r="Q1221" s="31"/>
      <c r="R1221" s="34"/>
      <c r="S1221" s="34"/>
      <c r="T1221" s="34"/>
      <c r="U1221" s="34"/>
      <c r="V1221" s="34"/>
      <c r="W1221" s="34"/>
      <c r="X1221" s="34"/>
      <c r="Y1221" s="34"/>
      <c r="Z1221" s="34"/>
      <c r="AA1221" s="34"/>
    </row>
    <row r="1222" spans="1:27" x14ac:dyDescent="0.3">
      <c r="A1222" s="31"/>
      <c r="B1222" s="32"/>
      <c r="C1222" s="33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1"/>
      <c r="Q1222" s="31"/>
      <c r="R1222" s="34"/>
      <c r="S1222" s="34"/>
      <c r="T1222" s="34"/>
      <c r="U1222" s="34"/>
      <c r="V1222" s="34"/>
      <c r="W1222" s="34"/>
      <c r="X1222" s="34"/>
      <c r="Y1222" s="34"/>
      <c r="Z1222" s="34"/>
      <c r="AA1222" s="34"/>
    </row>
    <row r="1223" spans="1:27" x14ac:dyDescent="0.3">
      <c r="A1223" s="31"/>
      <c r="B1223" s="32"/>
      <c r="C1223" s="33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1"/>
      <c r="Q1223" s="31"/>
      <c r="R1223" s="34"/>
      <c r="S1223" s="34"/>
      <c r="T1223" s="34"/>
      <c r="U1223" s="34"/>
      <c r="V1223" s="34"/>
      <c r="W1223" s="34"/>
      <c r="X1223" s="34"/>
      <c r="Y1223" s="34"/>
      <c r="Z1223" s="34"/>
      <c r="AA1223" s="34"/>
    </row>
    <row r="1224" spans="1:27" x14ac:dyDescent="0.3">
      <c r="A1224" s="31"/>
      <c r="B1224" s="32"/>
      <c r="C1224" s="33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1"/>
      <c r="Q1224" s="31"/>
      <c r="R1224" s="34"/>
      <c r="S1224" s="34"/>
      <c r="T1224" s="34"/>
      <c r="U1224" s="34"/>
      <c r="V1224" s="34"/>
      <c r="W1224" s="34"/>
      <c r="X1224" s="34"/>
      <c r="Y1224" s="34"/>
      <c r="Z1224" s="34"/>
      <c r="AA1224" s="34"/>
    </row>
    <row r="1225" spans="1:27" x14ac:dyDescent="0.3">
      <c r="A1225" s="31"/>
      <c r="B1225" s="32"/>
      <c r="C1225" s="33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1"/>
      <c r="Q1225" s="31"/>
      <c r="R1225" s="34"/>
      <c r="S1225" s="34"/>
      <c r="T1225" s="34"/>
      <c r="U1225" s="34"/>
      <c r="V1225" s="34"/>
      <c r="W1225" s="34"/>
      <c r="X1225" s="34"/>
      <c r="Y1225" s="34"/>
      <c r="Z1225" s="34"/>
      <c r="AA1225" s="34"/>
    </row>
    <row r="1226" spans="1:27" x14ac:dyDescent="0.3">
      <c r="A1226" s="31"/>
      <c r="B1226" s="32"/>
      <c r="C1226" s="33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1"/>
      <c r="Q1226" s="31"/>
      <c r="R1226" s="34"/>
      <c r="S1226" s="34"/>
      <c r="T1226" s="34"/>
      <c r="U1226" s="34"/>
      <c r="V1226" s="34"/>
      <c r="W1226" s="34"/>
      <c r="X1226" s="34"/>
      <c r="Y1226" s="34"/>
      <c r="Z1226" s="34"/>
      <c r="AA1226" s="34"/>
    </row>
    <row r="1227" spans="1:27" x14ac:dyDescent="0.3">
      <c r="A1227" s="31"/>
      <c r="B1227" s="32"/>
      <c r="C1227" s="33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1"/>
      <c r="Q1227" s="31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</row>
    <row r="1228" spans="1:27" x14ac:dyDescent="0.3">
      <c r="A1228" s="31"/>
      <c r="B1228" s="32"/>
      <c r="C1228" s="33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1"/>
      <c r="Q1228" s="31"/>
      <c r="R1228" s="34"/>
      <c r="S1228" s="34"/>
      <c r="T1228" s="34"/>
      <c r="U1228" s="34"/>
      <c r="V1228" s="34"/>
      <c r="W1228" s="34"/>
      <c r="X1228" s="34"/>
      <c r="Y1228" s="34"/>
      <c r="Z1228" s="34"/>
      <c r="AA1228" s="34"/>
    </row>
    <row r="1229" spans="1:27" x14ac:dyDescent="0.3">
      <c r="A1229" s="31"/>
      <c r="B1229" s="32"/>
      <c r="C1229" s="33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1"/>
      <c r="Q1229" s="31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</row>
    <row r="1230" spans="1:27" x14ac:dyDescent="0.3">
      <c r="A1230" s="31"/>
      <c r="B1230" s="32"/>
      <c r="C1230" s="33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1"/>
      <c r="Q1230" s="31"/>
      <c r="R1230" s="34"/>
      <c r="S1230" s="34"/>
      <c r="T1230" s="34"/>
      <c r="U1230" s="34"/>
      <c r="V1230" s="34"/>
      <c r="W1230" s="34"/>
      <c r="X1230" s="34"/>
      <c r="Y1230" s="34"/>
      <c r="Z1230" s="34"/>
      <c r="AA1230" s="34"/>
    </row>
    <row r="1231" spans="1:27" x14ac:dyDescent="0.3">
      <c r="A1231" s="31"/>
      <c r="B1231" s="32"/>
      <c r="C1231" s="33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1"/>
      <c r="Q1231" s="31"/>
      <c r="R1231" s="34"/>
      <c r="S1231" s="34"/>
      <c r="T1231" s="34"/>
      <c r="U1231" s="34"/>
      <c r="V1231" s="34"/>
      <c r="W1231" s="34"/>
      <c r="X1231" s="34"/>
      <c r="Y1231" s="34"/>
      <c r="Z1231" s="34"/>
      <c r="AA1231" s="34"/>
    </row>
    <row r="1232" spans="1:27" x14ac:dyDescent="0.3">
      <c r="A1232" s="31"/>
      <c r="B1232" s="32"/>
      <c r="C1232" s="33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1"/>
      <c r="Q1232" s="31"/>
      <c r="R1232" s="34"/>
      <c r="S1232" s="34"/>
      <c r="T1232" s="34"/>
      <c r="U1232" s="34"/>
      <c r="V1232" s="34"/>
      <c r="W1232" s="34"/>
      <c r="X1232" s="34"/>
      <c r="Y1232" s="34"/>
      <c r="Z1232" s="34"/>
      <c r="AA1232" s="34"/>
    </row>
    <row r="1233" spans="1:27" x14ac:dyDescent="0.3">
      <c r="A1233" s="31"/>
      <c r="B1233" s="32"/>
      <c r="C1233" s="33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1"/>
      <c r="Q1233" s="31"/>
      <c r="R1233" s="34"/>
      <c r="S1233" s="34"/>
      <c r="T1233" s="34"/>
      <c r="U1233" s="34"/>
      <c r="V1233" s="34"/>
      <c r="W1233" s="34"/>
      <c r="X1233" s="34"/>
      <c r="Y1233" s="34"/>
      <c r="Z1233" s="34"/>
      <c r="AA1233" s="34"/>
    </row>
    <row r="1234" spans="1:27" x14ac:dyDescent="0.3">
      <c r="A1234" s="31"/>
      <c r="B1234" s="32"/>
      <c r="C1234" s="33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1"/>
      <c r="Q1234" s="31"/>
      <c r="R1234" s="34"/>
      <c r="S1234" s="34"/>
      <c r="T1234" s="34"/>
      <c r="U1234" s="34"/>
      <c r="V1234" s="34"/>
      <c r="W1234" s="34"/>
      <c r="X1234" s="34"/>
      <c r="Y1234" s="34"/>
      <c r="Z1234" s="34"/>
      <c r="AA1234" s="34"/>
    </row>
    <row r="1235" spans="1:27" x14ac:dyDescent="0.3">
      <c r="A1235" s="31"/>
      <c r="B1235" s="32"/>
      <c r="C1235" s="33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1"/>
      <c r="Q1235" s="31"/>
      <c r="R1235" s="34"/>
      <c r="S1235" s="34"/>
      <c r="T1235" s="34"/>
      <c r="U1235" s="34"/>
      <c r="V1235" s="34"/>
      <c r="W1235" s="34"/>
      <c r="X1235" s="34"/>
      <c r="Y1235" s="34"/>
      <c r="Z1235" s="34"/>
      <c r="AA1235" s="34"/>
    </row>
    <row r="1236" spans="1:27" x14ac:dyDescent="0.3">
      <c r="A1236" s="31"/>
      <c r="B1236" s="32"/>
      <c r="C1236" s="33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1"/>
      <c r="Q1236" s="31"/>
      <c r="R1236" s="34"/>
      <c r="S1236" s="34"/>
      <c r="T1236" s="34"/>
      <c r="U1236" s="34"/>
      <c r="V1236" s="34"/>
      <c r="W1236" s="34"/>
      <c r="X1236" s="34"/>
      <c r="Y1236" s="34"/>
      <c r="Z1236" s="34"/>
      <c r="AA1236" s="34"/>
    </row>
    <row r="1237" spans="1:27" x14ac:dyDescent="0.3">
      <c r="A1237" s="31"/>
      <c r="B1237" s="32"/>
      <c r="C1237" s="33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1"/>
      <c r="Q1237" s="31"/>
      <c r="R1237" s="34"/>
      <c r="S1237" s="34"/>
      <c r="T1237" s="34"/>
      <c r="U1237" s="34"/>
      <c r="V1237" s="34"/>
      <c r="W1237" s="34"/>
      <c r="X1237" s="34"/>
      <c r="Y1237" s="34"/>
      <c r="Z1237" s="34"/>
      <c r="AA1237" s="34"/>
    </row>
    <row r="1238" spans="1:27" x14ac:dyDescent="0.3">
      <c r="A1238" s="31"/>
      <c r="B1238" s="32"/>
      <c r="C1238" s="33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1"/>
      <c r="Q1238" s="31"/>
      <c r="R1238" s="34"/>
      <c r="S1238" s="34"/>
      <c r="T1238" s="34"/>
      <c r="U1238" s="34"/>
      <c r="V1238" s="34"/>
      <c r="W1238" s="34"/>
      <c r="X1238" s="34"/>
      <c r="Y1238" s="34"/>
      <c r="Z1238" s="34"/>
      <c r="AA1238" s="34"/>
    </row>
    <row r="1239" spans="1:27" x14ac:dyDescent="0.3">
      <c r="A1239" s="31"/>
      <c r="B1239" s="32"/>
      <c r="C1239" s="33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1"/>
      <c r="Q1239" s="31"/>
      <c r="R1239" s="34"/>
      <c r="S1239" s="34"/>
      <c r="T1239" s="34"/>
      <c r="U1239" s="34"/>
      <c r="V1239" s="34"/>
      <c r="W1239" s="34"/>
      <c r="X1239" s="34"/>
      <c r="Y1239" s="34"/>
      <c r="Z1239" s="34"/>
      <c r="AA1239" s="34"/>
    </row>
    <row r="1240" spans="1:27" x14ac:dyDescent="0.3">
      <c r="A1240" s="31"/>
      <c r="B1240" s="32"/>
      <c r="C1240" s="33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1"/>
      <c r="Q1240" s="31"/>
      <c r="R1240" s="34"/>
      <c r="S1240" s="34"/>
      <c r="T1240" s="34"/>
      <c r="U1240" s="34"/>
      <c r="V1240" s="34"/>
      <c r="W1240" s="34"/>
      <c r="X1240" s="34"/>
      <c r="Y1240" s="34"/>
      <c r="Z1240" s="34"/>
      <c r="AA1240" s="34"/>
    </row>
    <row r="1241" spans="1:27" x14ac:dyDescent="0.3">
      <c r="A1241" s="31"/>
      <c r="B1241" s="32"/>
      <c r="C1241" s="33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1"/>
      <c r="Q1241" s="31"/>
      <c r="R1241" s="34"/>
      <c r="S1241" s="34"/>
      <c r="T1241" s="34"/>
      <c r="U1241" s="34"/>
      <c r="V1241" s="34"/>
      <c r="W1241" s="34"/>
      <c r="X1241" s="34"/>
      <c r="Y1241" s="34"/>
      <c r="Z1241" s="34"/>
      <c r="AA1241" s="34"/>
    </row>
    <row r="1242" spans="1:27" x14ac:dyDescent="0.3">
      <c r="A1242" s="31"/>
      <c r="B1242" s="32"/>
      <c r="C1242" s="33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1"/>
      <c r="Q1242" s="31"/>
      <c r="R1242" s="34"/>
      <c r="S1242" s="34"/>
      <c r="T1242" s="34"/>
      <c r="U1242" s="34"/>
      <c r="V1242" s="34"/>
      <c r="W1242" s="34"/>
      <c r="X1242" s="34"/>
      <c r="Y1242" s="34"/>
      <c r="Z1242" s="34"/>
      <c r="AA1242" s="34"/>
    </row>
    <row r="1243" spans="1:27" x14ac:dyDescent="0.3">
      <c r="A1243" s="31"/>
      <c r="B1243" s="32"/>
      <c r="C1243" s="33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1"/>
      <c r="Q1243" s="31"/>
      <c r="R1243" s="34"/>
      <c r="S1243" s="34"/>
      <c r="T1243" s="34"/>
      <c r="U1243" s="34"/>
      <c r="V1243" s="34"/>
      <c r="W1243" s="34"/>
      <c r="X1243" s="34"/>
      <c r="Y1243" s="34"/>
      <c r="Z1243" s="34"/>
      <c r="AA1243" s="34"/>
    </row>
    <row r="1244" spans="1:27" x14ac:dyDescent="0.3">
      <c r="A1244" s="31"/>
      <c r="B1244" s="32"/>
      <c r="C1244" s="33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1"/>
      <c r="Q1244" s="31"/>
      <c r="R1244" s="34"/>
      <c r="S1244" s="34"/>
      <c r="T1244" s="34"/>
      <c r="U1244" s="34"/>
      <c r="V1244" s="34"/>
      <c r="W1244" s="34"/>
      <c r="X1244" s="34"/>
      <c r="Y1244" s="34"/>
      <c r="Z1244" s="34"/>
      <c r="AA1244" s="34"/>
    </row>
    <row r="1245" spans="1:27" x14ac:dyDescent="0.3">
      <c r="A1245" s="31"/>
      <c r="B1245" s="32"/>
      <c r="C1245" s="33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1"/>
      <c r="Q1245" s="31"/>
      <c r="R1245" s="34"/>
      <c r="S1245" s="34"/>
      <c r="T1245" s="34"/>
      <c r="U1245" s="34"/>
      <c r="V1245" s="34"/>
      <c r="W1245" s="34"/>
      <c r="X1245" s="34"/>
      <c r="Y1245" s="34"/>
      <c r="Z1245" s="34"/>
      <c r="AA1245" s="34"/>
    </row>
    <row r="1246" spans="1:27" x14ac:dyDescent="0.3">
      <c r="A1246" s="31"/>
      <c r="B1246" s="32"/>
      <c r="C1246" s="33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1"/>
      <c r="Q1246" s="31"/>
      <c r="R1246" s="34"/>
      <c r="S1246" s="34"/>
      <c r="T1246" s="34"/>
      <c r="U1246" s="34"/>
      <c r="V1246" s="34"/>
      <c r="W1246" s="34"/>
      <c r="X1246" s="34"/>
      <c r="Y1246" s="34"/>
      <c r="Z1246" s="34"/>
      <c r="AA1246" s="34"/>
    </row>
    <row r="1247" spans="1:27" x14ac:dyDescent="0.3">
      <c r="A1247" s="31"/>
      <c r="B1247" s="32"/>
      <c r="C1247" s="33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1"/>
      <c r="Q1247" s="31"/>
      <c r="R1247" s="34"/>
      <c r="S1247" s="34"/>
      <c r="T1247" s="34"/>
      <c r="U1247" s="34"/>
      <c r="V1247" s="34"/>
      <c r="W1247" s="34"/>
      <c r="X1247" s="34"/>
      <c r="Y1247" s="34"/>
      <c r="Z1247" s="34"/>
      <c r="AA1247" s="34"/>
    </row>
    <row r="1248" spans="1:27" x14ac:dyDescent="0.3">
      <c r="A1248" s="31"/>
      <c r="B1248" s="32"/>
      <c r="C1248" s="33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1"/>
      <c r="Q1248" s="31"/>
      <c r="R1248" s="34"/>
      <c r="S1248" s="34"/>
      <c r="T1248" s="34"/>
      <c r="U1248" s="34"/>
      <c r="V1248" s="34"/>
      <c r="W1248" s="34"/>
      <c r="X1248" s="34"/>
      <c r="Y1248" s="34"/>
      <c r="Z1248" s="34"/>
      <c r="AA1248" s="34"/>
    </row>
    <row r="1249" spans="1:27" x14ac:dyDescent="0.3">
      <c r="A1249" s="31"/>
      <c r="B1249" s="32"/>
      <c r="C1249" s="33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1"/>
      <c r="Q1249" s="31"/>
      <c r="R1249" s="34"/>
      <c r="S1249" s="34"/>
      <c r="T1249" s="34"/>
      <c r="U1249" s="34"/>
      <c r="V1249" s="34"/>
      <c r="W1249" s="34"/>
      <c r="X1249" s="34"/>
      <c r="Y1249" s="34"/>
      <c r="Z1249" s="34"/>
      <c r="AA1249" s="34"/>
    </row>
    <row r="1250" spans="1:27" x14ac:dyDescent="0.3">
      <c r="A1250" s="31"/>
      <c r="B1250" s="32"/>
      <c r="C1250" s="33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1"/>
      <c r="Q1250" s="31"/>
      <c r="R1250" s="34"/>
      <c r="S1250" s="34"/>
      <c r="T1250" s="34"/>
      <c r="U1250" s="34"/>
      <c r="V1250" s="34"/>
      <c r="W1250" s="34"/>
      <c r="X1250" s="34"/>
      <c r="Y1250" s="34"/>
      <c r="Z1250" s="34"/>
      <c r="AA1250" s="34"/>
    </row>
    <row r="1251" spans="1:27" x14ac:dyDescent="0.3">
      <c r="A1251" s="31"/>
      <c r="B1251" s="32"/>
      <c r="C1251" s="33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1"/>
      <c r="Q1251" s="31"/>
      <c r="R1251" s="34"/>
      <c r="S1251" s="34"/>
      <c r="T1251" s="34"/>
      <c r="U1251" s="34"/>
      <c r="V1251" s="34"/>
      <c r="W1251" s="34"/>
      <c r="X1251" s="34"/>
      <c r="Y1251" s="34"/>
      <c r="Z1251" s="34"/>
      <c r="AA1251" s="34"/>
    </row>
    <row r="1252" spans="1:27" x14ac:dyDescent="0.3">
      <c r="A1252" s="31"/>
      <c r="B1252" s="32"/>
      <c r="C1252" s="33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1"/>
      <c r="Q1252" s="31"/>
      <c r="R1252" s="34"/>
      <c r="S1252" s="34"/>
      <c r="T1252" s="34"/>
      <c r="U1252" s="34"/>
      <c r="V1252" s="34"/>
      <c r="W1252" s="34"/>
      <c r="X1252" s="34"/>
      <c r="Y1252" s="34"/>
      <c r="Z1252" s="34"/>
      <c r="AA1252" s="34"/>
    </row>
    <row r="1253" spans="1:27" x14ac:dyDescent="0.3">
      <c r="A1253" s="31"/>
      <c r="B1253" s="32"/>
      <c r="C1253" s="33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1"/>
      <c r="Q1253" s="31"/>
      <c r="R1253" s="34"/>
      <c r="S1253" s="34"/>
      <c r="T1253" s="34"/>
      <c r="U1253" s="34"/>
      <c r="V1253" s="34"/>
      <c r="W1253" s="34"/>
      <c r="X1253" s="34"/>
      <c r="Y1253" s="34"/>
      <c r="Z1253" s="34"/>
      <c r="AA1253" s="34"/>
    </row>
    <row r="1254" spans="1:27" x14ac:dyDescent="0.3">
      <c r="A1254" s="31"/>
      <c r="B1254" s="32"/>
      <c r="C1254" s="33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1"/>
      <c r="Q1254" s="31"/>
      <c r="R1254" s="34"/>
      <c r="S1254" s="34"/>
      <c r="T1254" s="34"/>
      <c r="U1254" s="34"/>
      <c r="V1254" s="34"/>
      <c r="W1254" s="34"/>
      <c r="X1254" s="34"/>
      <c r="Y1254" s="34"/>
      <c r="Z1254" s="34"/>
      <c r="AA1254" s="34"/>
    </row>
    <row r="1255" spans="1:27" x14ac:dyDescent="0.3">
      <c r="A1255" s="31"/>
      <c r="B1255" s="32"/>
      <c r="C1255" s="33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1"/>
      <c r="Q1255" s="31"/>
      <c r="R1255" s="34"/>
      <c r="S1255" s="34"/>
      <c r="T1255" s="34"/>
      <c r="U1255" s="34"/>
      <c r="V1255" s="34"/>
      <c r="W1255" s="34"/>
      <c r="X1255" s="34"/>
      <c r="Y1255" s="34"/>
      <c r="Z1255" s="34"/>
      <c r="AA1255" s="34"/>
    </row>
    <row r="1256" spans="1:27" x14ac:dyDescent="0.3">
      <c r="A1256" s="31"/>
      <c r="B1256" s="32"/>
      <c r="C1256" s="33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1"/>
      <c r="Q1256" s="31"/>
      <c r="R1256" s="34"/>
      <c r="S1256" s="34"/>
      <c r="T1256" s="34"/>
      <c r="U1256" s="34"/>
      <c r="V1256" s="34"/>
      <c r="W1256" s="34"/>
      <c r="X1256" s="34"/>
      <c r="Y1256" s="34"/>
      <c r="Z1256" s="34"/>
      <c r="AA1256" s="34"/>
    </row>
    <row r="1257" spans="1:27" x14ac:dyDescent="0.3">
      <c r="A1257" s="31"/>
      <c r="B1257" s="32"/>
      <c r="C1257" s="33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1"/>
      <c r="Q1257" s="31"/>
      <c r="R1257" s="34"/>
      <c r="S1257" s="34"/>
      <c r="T1257" s="34"/>
      <c r="U1257" s="34"/>
      <c r="V1257" s="34"/>
      <c r="W1257" s="34"/>
      <c r="X1257" s="34"/>
      <c r="Y1257" s="34"/>
      <c r="Z1257" s="34"/>
      <c r="AA1257" s="34"/>
    </row>
    <row r="1258" spans="1:27" x14ac:dyDescent="0.3">
      <c r="A1258" s="31"/>
      <c r="B1258" s="32"/>
      <c r="C1258" s="33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1"/>
      <c r="Q1258" s="31"/>
      <c r="R1258" s="34"/>
      <c r="S1258" s="34"/>
      <c r="T1258" s="34"/>
      <c r="U1258" s="34"/>
      <c r="V1258" s="34"/>
      <c r="W1258" s="34"/>
      <c r="X1258" s="34"/>
      <c r="Y1258" s="34"/>
      <c r="Z1258" s="34"/>
      <c r="AA1258" s="34"/>
    </row>
    <row r="1259" spans="1:27" x14ac:dyDescent="0.3">
      <c r="A1259" s="31"/>
      <c r="B1259" s="32"/>
      <c r="C1259" s="33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1"/>
      <c r="Q1259" s="31"/>
      <c r="R1259" s="34"/>
      <c r="S1259" s="34"/>
      <c r="T1259" s="34"/>
      <c r="U1259" s="34"/>
      <c r="V1259" s="34"/>
      <c r="W1259" s="34"/>
      <c r="X1259" s="34"/>
      <c r="Y1259" s="34"/>
      <c r="Z1259" s="34"/>
      <c r="AA1259" s="34"/>
    </row>
    <row r="1260" spans="1:27" x14ac:dyDescent="0.3">
      <c r="A1260" s="31"/>
      <c r="B1260" s="32"/>
      <c r="C1260" s="33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1"/>
      <c r="Q1260" s="31"/>
      <c r="R1260" s="34"/>
      <c r="S1260" s="34"/>
      <c r="T1260" s="34"/>
      <c r="U1260" s="34"/>
      <c r="V1260" s="34"/>
      <c r="W1260" s="34"/>
      <c r="X1260" s="34"/>
      <c r="Y1260" s="34"/>
      <c r="Z1260" s="34"/>
      <c r="AA1260" s="34"/>
    </row>
    <row r="1261" spans="1:27" x14ac:dyDescent="0.3">
      <c r="A1261" s="31"/>
      <c r="B1261" s="32"/>
      <c r="C1261" s="33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1"/>
      <c r="Q1261" s="31"/>
      <c r="R1261" s="34"/>
      <c r="S1261" s="34"/>
      <c r="T1261" s="34"/>
      <c r="U1261" s="34"/>
      <c r="V1261" s="34"/>
      <c r="W1261" s="34"/>
      <c r="X1261" s="34"/>
      <c r="Y1261" s="34"/>
      <c r="Z1261" s="34"/>
      <c r="AA1261" s="34"/>
    </row>
    <row r="1262" spans="1:27" x14ac:dyDescent="0.3">
      <c r="A1262" s="31"/>
      <c r="B1262" s="32"/>
      <c r="C1262" s="33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1"/>
      <c r="Q1262" s="31"/>
      <c r="R1262" s="34"/>
      <c r="S1262" s="34"/>
      <c r="T1262" s="34"/>
      <c r="U1262" s="34"/>
      <c r="V1262" s="34"/>
      <c r="W1262" s="34"/>
      <c r="X1262" s="34"/>
      <c r="Y1262" s="34"/>
      <c r="Z1262" s="34"/>
      <c r="AA1262" s="34"/>
    </row>
    <row r="1263" spans="1:27" x14ac:dyDescent="0.3">
      <c r="A1263" s="31"/>
      <c r="B1263" s="32"/>
      <c r="C1263" s="33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1"/>
      <c r="Q1263" s="31"/>
      <c r="R1263" s="34"/>
      <c r="S1263" s="34"/>
      <c r="T1263" s="34"/>
      <c r="U1263" s="34"/>
      <c r="V1263" s="34"/>
      <c r="W1263" s="34"/>
      <c r="X1263" s="34"/>
      <c r="Y1263" s="34"/>
      <c r="Z1263" s="34"/>
      <c r="AA1263" s="34"/>
    </row>
    <row r="1264" spans="1:27" x14ac:dyDescent="0.3">
      <c r="A1264" s="31"/>
      <c r="B1264" s="32"/>
      <c r="C1264" s="33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1"/>
      <c r="Q1264" s="31"/>
      <c r="R1264" s="34"/>
      <c r="S1264" s="34"/>
      <c r="T1264" s="34"/>
      <c r="U1264" s="34"/>
      <c r="V1264" s="34"/>
      <c r="W1264" s="34"/>
      <c r="X1264" s="34"/>
      <c r="Y1264" s="34"/>
      <c r="Z1264" s="34"/>
      <c r="AA1264" s="34"/>
    </row>
    <row r="1265" spans="1:27" x14ac:dyDescent="0.3">
      <c r="A1265" s="31"/>
      <c r="B1265" s="32"/>
      <c r="C1265" s="33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1"/>
      <c r="Q1265" s="31"/>
      <c r="R1265" s="34"/>
      <c r="S1265" s="34"/>
      <c r="T1265" s="34"/>
      <c r="U1265" s="34"/>
      <c r="V1265" s="34"/>
      <c r="W1265" s="34"/>
      <c r="X1265" s="34"/>
      <c r="Y1265" s="34"/>
      <c r="Z1265" s="34"/>
      <c r="AA1265" s="34"/>
    </row>
    <row r="1266" spans="1:27" x14ac:dyDescent="0.3">
      <c r="A1266" s="31"/>
      <c r="B1266" s="32"/>
      <c r="C1266" s="33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1"/>
      <c r="Q1266" s="31"/>
      <c r="R1266" s="34"/>
      <c r="S1266" s="34"/>
      <c r="T1266" s="34"/>
      <c r="U1266" s="34"/>
      <c r="V1266" s="34"/>
      <c r="W1266" s="34"/>
      <c r="X1266" s="34"/>
      <c r="Y1266" s="34"/>
      <c r="Z1266" s="34"/>
      <c r="AA1266" s="34"/>
    </row>
    <row r="1267" spans="1:27" x14ac:dyDescent="0.3">
      <c r="A1267" s="31"/>
      <c r="B1267" s="32"/>
      <c r="C1267" s="33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1"/>
      <c r="Q1267" s="31"/>
      <c r="R1267" s="34"/>
      <c r="S1267" s="34"/>
      <c r="T1267" s="34"/>
      <c r="U1267" s="34"/>
      <c r="V1267" s="34"/>
      <c r="W1267" s="34"/>
      <c r="X1267" s="34"/>
      <c r="Y1267" s="34"/>
      <c r="Z1267" s="34"/>
      <c r="AA1267" s="34"/>
    </row>
    <row r="1268" spans="1:27" x14ac:dyDescent="0.3">
      <c r="A1268" s="31"/>
      <c r="B1268" s="32"/>
      <c r="C1268" s="33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1"/>
      <c r="Q1268" s="31"/>
      <c r="R1268" s="34"/>
      <c r="S1268" s="34"/>
      <c r="T1268" s="34"/>
      <c r="U1268" s="34"/>
      <c r="V1268" s="34"/>
      <c r="W1268" s="34"/>
      <c r="X1268" s="34"/>
      <c r="Y1268" s="34"/>
      <c r="Z1268" s="34"/>
      <c r="AA1268" s="34"/>
    </row>
    <row r="1269" spans="1:27" x14ac:dyDescent="0.3">
      <c r="A1269" s="31"/>
      <c r="B1269" s="32"/>
      <c r="C1269" s="33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1"/>
      <c r="Q1269" s="31"/>
      <c r="R1269" s="34"/>
      <c r="S1269" s="34"/>
      <c r="T1269" s="34"/>
      <c r="U1269" s="34"/>
      <c r="V1269" s="34"/>
      <c r="W1269" s="34"/>
      <c r="X1269" s="34"/>
      <c r="Y1269" s="34"/>
      <c r="Z1269" s="34"/>
      <c r="AA1269" s="34"/>
    </row>
    <row r="1270" spans="1:27" x14ac:dyDescent="0.3">
      <c r="A1270" s="31"/>
      <c r="B1270" s="32"/>
      <c r="C1270" s="33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1"/>
      <c r="Q1270" s="31"/>
      <c r="R1270" s="34"/>
      <c r="S1270" s="34"/>
      <c r="T1270" s="34"/>
      <c r="U1270" s="34"/>
      <c r="V1270" s="34"/>
      <c r="W1270" s="34"/>
      <c r="X1270" s="34"/>
      <c r="Y1270" s="34"/>
      <c r="Z1270" s="34"/>
      <c r="AA1270" s="34"/>
    </row>
    <row r="1271" spans="1:27" x14ac:dyDescent="0.3">
      <c r="A1271" s="31"/>
      <c r="B1271" s="32"/>
      <c r="C1271" s="33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1"/>
      <c r="Q1271" s="31"/>
      <c r="R1271" s="34"/>
      <c r="S1271" s="34"/>
      <c r="T1271" s="34"/>
      <c r="U1271" s="34"/>
      <c r="V1271" s="34"/>
      <c r="W1271" s="34"/>
      <c r="X1271" s="34"/>
      <c r="Y1271" s="34"/>
      <c r="Z1271" s="34"/>
      <c r="AA1271" s="34"/>
    </row>
    <row r="1272" spans="1:27" x14ac:dyDescent="0.3">
      <c r="A1272" s="31"/>
      <c r="B1272" s="32"/>
      <c r="C1272" s="33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1"/>
      <c r="Q1272" s="31"/>
      <c r="R1272" s="34"/>
      <c r="S1272" s="34"/>
      <c r="T1272" s="34"/>
      <c r="U1272" s="34"/>
      <c r="V1272" s="34"/>
      <c r="W1272" s="34"/>
      <c r="X1272" s="34"/>
      <c r="Y1272" s="34"/>
      <c r="Z1272" s="34"/>
      <c r="AA1272" s="34"/>
    </row>
    <row r="1273" spans="1:27" x14ac:dyDescent="0.3">
      <c r="A1273" s="31"/>
      <c r="B1273" s="32"/>
      <c r="C1273" s="33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1"/>
      <c r="Q1273" s="31"/>
      <c r="R1273" s="34"/>
      <c r="S1273" s="34"/>
      <c r="T1273" s="34"/>
      <c r="U1273" s="34"/>
      <c r="V1273" s="34"/>
      <c r="W1273" s="34"/>
      <c r="X1273" s="34"/>
      <c r="Y1273" s="34"/>
      <c r="Z1273" s="34"/>
      <c r="AA1273" s="34"/>
    </row>
    <row r="1274" spans="1:27" x14ac:dyDescent="0.3">
      <c r="A1274" s="31"/>
      <c r="B1274" s="32"/>
      <c r="C1274" s="33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1"/>
      <c r="Q1274" s="31"/>
      <c r="R1274" s="34"/>
      <c r="S1274" s="34"/>
      <c r="T1274" s="34"/>
      <c r="U1274" s="34"/>
      <c r="V1274" s="34"/>
      <c r="W1274" s="34"/>
      <c r="X1274" s="34"/>
      <c r="Y1274" s="34"/>
      <c r="Z1274" s="34"/>
      <c r="AA1274" s="34"/>
    </row>
    <row r="1275" spans="1:27" x14ac:dyDescent="0.3">
      <c r="A1275" s="31"/>
      <c r="B1275" s="32"/>
      <c r="C1275" s="33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1"/>
      <c r="Q1275" s="31"/>
      <c r="R1275" s="34"/>
      <c r="S1275" s="34"/>
      <c r="T1275" s="34"/>
      <c r="U1275" s="34"/>
      <c r="V1275" s="34"/>
      <c r="W1275" s="34"/>
      <c r="X1275" s="34"/>
      <c r="Y1275" s="34"/>
      <c r="Z1275" s="34"/>
      <c r="AA1275" s="34"/>
    </row>
    <row r="1276" spans="1:27" x14ac:dyDescent="0.3">
      <c r="A1276" s="31"/>
      <c r="B1276" s="32"/>
      <c r="C1276" s="33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1"/>
      <c r="Q1276" s="31"/>
      <c r="R1276" s="34"/>
      <c r="S1276" s="34"/>
      <c r="T1276" s="34"/>
      <c r="U1276" s="34"/>
      <c r="V1276" s="34"/>
      <c r="W1276" s="34"/>
      <c r="X1276" s="34"/>
      <c r="Y1276" s="34"/>
      <c r="Z1276" s="34"/>
      <c r="AA1276" s="34"/>
    </row>
    <row r="1277" spans="1:27" x14ac:dyDescent="0.3">
      <c r="A1277" s="31"/>
      <c r="B1277" s="32"/>
      <c r="C1277" s="33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1"/>
      <c r="Q1277" s="31"/>
      <c r="R1277" s="34"/>
      <c r="S1277" s="34"/>
      <c r="T1277" s="34"/>
      <c r="U1277" s="34"/>
      <c r="V1277" s="34"/>
      <c r="W1277" s="34"/>
      <c r="X1277" s="34"/>
      <c r="Y1277" s="34"/>
      <c r="Z1277" s="34"/>
      <c r="AA1277" s="34"/>
    </row>
    <row r="1278" spans="1:27" x14ac:dyDescent="0.3">
      <c r="A1278" s="31"/>
      <c r="B1278" s="32"/>
      <c r="C1278" s="33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1"/>
      <c r="Q1278" s="31"/>
      <c r="R1278" s="34"/>
      <c r="S1278" s="34"/>
      <c r="T1278" s="34"/>
      <c r="U1278" s="34"/>
      <c r="V1278" s="34"/>
      <c r="W1278" s="34"/>
      <c r="X1278" s="34"/>
      <c r="Y1278" s="34"/>
      <c r="Z1278" s="34"/>
      <c r="AA1278" s="34"/>
    </row>
    <row r="1279" spans="1:27" x14ac:dyDescent="0.3">
      <c r="A1279" s="31"/>
      <c r="B1279" s="32"/>
      <c r="C1279" s="33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1"/>
      <c r="Q1279" s="31"/>
      <c r="R1279" s="34"/>
      <c r="S1279" s="34"/>
      <c r="T1279" s="34"/>
      <c r="U1279" s="34"/>
      <c r="V1279" s="34"/>
      <c r="W1279" s="34"/>
      <c r="X1279" s="34"/>
      <c r="Y1279" s="34"/>
      <c r="Z1279" s="34"/>
      <c r="AA1279" s="34"/>
    </row>
    <row r="1280" spans="1:27" x14ac:dyDescent="0.3">
      <c r="A1280" s="31"/>
      <c r="B1280" s="32"/>
      <c r="C1280" s="33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1"/>
      <c r="Q1280" s="31"/>
      <c r="R1280" s="34"/>
      <c r="S1280" s="34"/>
      <c r="T1280" s="34"/>
      <c r="U1280" s="34"/>
      <c r="V1280" s="34"/>
      <c r="W1280" s="34"/>
      <c r="X1280" s="34"/>
      <c r="Y1280" s="34"/>
      <c r="Z1280" s="34"/>
      <c r="AA1280" s="34"/>
    </row>
    <row r="1281" spans="1:27" x14ac:dyDescent="0.3">
      <c r="A1281" s="31"/>
      <c r="B1281" s="32"/>
      <c r="C1281" s="33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1"/>
      <c r="Q1281" s="31"/>
      <c r="R1281" s="34"/>
      <c r="S1281" s="34"/>
      <c r="T1281" s="34"/>
      <c r="U1281" s="34"/>
      <c r="V1281" s="34"/>
      <c r="W1281" s="34"/>
      <c r="X1281" s="34"/>
      <c r="Y1281" s="34"/>
      <c r="Z1281" s="34"/>
      <c r="AA1281" s="34"/>
    </row>
    <row r="1282" spans="1:27" x14ac:dyDescent="0.3">
      <c r="A1282" s="31"/>
      <c r="B1282" s="32"/>
      <c r="C1282" s="33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1"/>
      <c r="Q1282" s="31"/>
      <c r="R1282" s="34"/>
      <c r="S1282" s="34"/>
      <c r="T1282" s="34"/>
      <c r="U1282" s="34"/>
      <c r="V1282" s="34"/>
      <c r="W1282" s="34"/>
      <c r="X1282" s="34"/>
      <c r="Y1282" s="34"/>
      <c r="Z1282" s="34"/>
      <c r="AA1282" s="34"/>
    </row>
    <row r="1283" spans="1:27" x14ac:dyDescent="0.3">
      <c r="A1283" s="31"/>
      <c r="B1283" s="32"/>
      <c r="C1283" s="33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1"/>
      <c r="Q1283" s="31"/>
      <c r="R1283" s="34"/>
      <c r="S1283" s="34"/>
      <c r="T1283" s="34"/>
      <c r="U1283" s="34"/>
      <c r="V1283" s="34"/>
      <c r="W1283" s="34"/>
      <c r="X1283" s="34"/>
      <c r="Y1283" s="34"/>
      <c r="Z1283" s="34"/>
      <c r="AA1283" s="34"/>
    </row>
    <row r="1284" spans="1:27" x14ac:dyDescent="0.3">
      <c r="A1284" s="31"/>
      <c r="B1284" s="32"/>
      <c r="C1284" s="33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1"/>
      <c r="Q1284" s="31"/>
      <c r="R1284" s="34"/>
      <c r="S1284" s="34"/>
      <c r="T1284" s="34"/>
      <c r="U1284" s="34"/>
      <c r="V1284" s="34"/>
      <c r="W1284" s="34"/>
      <c r="X1284" s="34"/>
      <c r="Y1284" s="34"/>
      <c r="Z1284" s="34"/>
      <c r="AA1284" s="34"/>
    </row>
    <row r="1285" spans="1:27" x14ac:dyDescent="0.3">
      <c r="A1285" s="31"/>
      <c r="B1285" s="32"/>
      <c r="C1285" s="33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1"/>
      <c r="Q1285" s="31"/>
      <c r="R1285" s="34"/>
      <c r="S1285" s="34"/>
      <c r="T1285" s="34"/>
      <c r="U1285" s="34"/>
      <c r="V1285" s="34"/>
      <c r="W1285" s="34"/>
      <c r="X1285" s="34"/>
      <c r="Y1285" s="34"/>
      <c r="Z1285" s="34"/>
      <c r="AA1285" s="34"/>
    </row>
    <row r="1286" spans="1:27" x14ac:dyDescent="0.3">
      <c r="A1286" s="31"/>
      <c r="B1286" s="32"/>
      <c r="C1286" s="33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1"/>
      <c r="Q1286" s="31"/>
      <c r="R1286" s="34"/>
      <c r="S1286" s="34"/>
      <c r="T1286" s="34"/>
      <c r="U1286" s="34"/>
      <c r="V1286" s="34"/>
      <c r="W1286" s="34"/>
      <c r="X1286" s="34"/>
      <c r="Y1286" s="34"/>
      <c r="Z1286" s="34"/>
      <c r="AA1286" s="34"/>
    </row>
    <row r="1287" spans="1:27" x14ac:dyDescent="0.3">
      <c r="A1287" s="31"/>
      <c r="B1287" s="32"/>
      <c r="C1287" s="33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1"/>
      <c r="Q1287" s="31"/>
      <c r="R1287" s="34"/>
      <c r="S1287" s="34"/>
      <c r="T1287" s="34"/>
      <c r="U1287" s="34"/>
      <c r="V1287" s="34"/>
      <c r="W1287" s="34"/>
      <c r="X1287" s="34"/>
      <c r="Y1287" s="34"/>
      <c r="Z1287" s="34"/>
      <c r="AA1287" s="34"/>
    </row>
    <row r="1288" spans="1:27" x14ac:dyDescent="0.3">
      <c r="A1288" s="31"/>
      <c r="B1288" s="32"/>
      <c r="C1288" s="33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1"/>
      <c r="Q1288" s="31"/>
      <c r="R1288" s="34"/>
      <c r="S1288" s="34"/>
      <c r="T1288" s="34"/>
      <c r="U1288" s="34"/>
      <c r="V1288" s="34"/>
      <c r="W1288" s="34"/>
      <c r="X1288" s="34"/>
      <c r="Y1288" s="34"/>
      <c r="Z1288" s="34"/>
      <c r="AA1288" s="34"/>
    </row>
    <row r="1289" spans="1:27" x14ac:dyDescent="0.3">
      <c r="A1289" s="31"/>
      <c r="B1289" s="32"/>
      <c r="C1289" s="33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1"/>
      <c r="Q1289" s="31"/>
      <c r="R1289" s="34"/>
      <c r="S1289" s="34"/>
      <c r="T1289" s="34"/>
      <c r="U1289" s="34"/>
      <c r="V1289" s="34"/>
      <c r="W1289" s="34"/>
      <c r="X1289" s="34"/>
      <c r="Y1289" s="34"/>
      <c r="Z1289" s="34"/>
      <c r="AA1289" s="34"/>
    </row>
    <row r="1290" spans="1:27" x14ac:dyDescent="0.3">
      <c r="A1290" s="31"/>
      <c r="B1290" s="32"/>
      <c r="C1290" s="33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1"/>
      <c r="Q1290" s="31"/>
      <c r="R1290" s="34"/>
      <c r="S1290" s="34"/>
      <c r="T1290" s="34"/>
      <c r="U1290" s="34"/>
      <c r="V1290" s="34"/>
      <c r="W1290" s="34"/>
      <c r="X1290" s="34"/>
      <c r="Y1290" s="34"/>
      <c r="Z1290" s="34"/>
      <c r="AA1290" s="34"/>
    </row>
    <row r="1291" spans="1:27" x14ac:dyDescent="0.3">
      <c r="A1291" s="31"/>
      <c r="B1291" s="32"/>
      <c r="C1291" s="33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1"/>
      <c r="Q1291" s="31"/>
      <c r="R1291" s="34"/>
      <c r="S1291" s="34"/>
      <c r="T1291" s="34"/>
      <c r="U1291" s="34"/>
      <c r="V1291" s="34"/>
      <c r="W1291" s="34"/>
      <c r="X1291" s="34"/>
      <c r="Y1291" s="34"/>
      <c r="Z1291" s="34"/>
      <c r="AA1291" s="34"/>
    </row>
    <row r="1292" spans="1:27" x14ac:dyDescent="0.3">
      <c r="A1292" s="31"/>
      <c r="B1292" s="32"/>
      <c r="C1292" s="33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1"/>
      <c r="Q1292" s="31"/>
      <c r="R1292" s="34"/>
      <c r="S1292" s="34"/>
      <c r="T1292" s="34"/>
      <c r="U1292" s="34"/>
      <c r="V1292" s="34"/>
      <c r="W1292" s="34"/>
      <c r="X1292" s="34"/>
      <c r="Y1292" s="34"/>
      <c r="Z1292" s="34"/>
      <c r="AA1292" s="34"/>
    </row>
    <row r="1293" spans="1:27" x14ac:dyDescent="0.3">
      <c r="A1293" s="31"/>
      <c r="B1293" s="32"/>
      <c r="C1293" s="33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1"/>
      <c r="Q1293" s="31"/>
      <c r="R1293" s="34"/>
      <c r="S1293" s="34"/>
      <c r="T1293" s="34"/>
      <c r="U1293" s="34"/>
      <c r="V1293" s="34"/>
      <c r="W1293" s="34"/>
      <c r="X1293" s="34"/>
      <c r="Y1293" s="34"/>
      <c r="Z1293" s="34"/>
      <c r="AA1293" s="34"/>
    </row>
    <row r="1294" spans="1:27" x14ac:dyDescent="0.3">
      <c r="A1294" s="31"/>
      <c r="B1294" s="32"/>
      <c r="C1294" s="33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1"/>
      <c r="Q1294" s="31"/>
      <c r="R1294" s="34"/>
      <c r="S1294" s="34"/>
      <c r="T1294" s="34"/>
      <c r="U1294" s="34"/>
      <c r="V1294" s="34"/>
      <c r="W1294" s="34"/>
      <c r="X1294" s="34"/>
      <c r="Y1294" s="34"/>
      <c r="Z1294" s="34"/>
      <c r="AA1294" s="34"/>
    </row>
    <row r="1295" spans="1:27" x14ac:dyDescent="0.3">
      <c r="A1295" s="31"/>
      <c r="B1295" s="32"/>
      <c r="C1295" s="33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1"/>
      <c r="Q1295" s="31"/>
      <c r="R1295" s="34"/>
      <c r="S1295" s="34"/>
      <c r="T1295" s="34"/>
      <c r="U1295" s="34"/>
      <c r="V1295" s="34"/>
      <c r="W1295" s="34"/>
      <c r="X1295" s="34"/>
      <c r="Y1295" s="34"/>
      <c r="Z1295" s="34"/>
      <c r="AA1295" s="34"/>
    </row>
    <row r="1296" spans="1:27" x14ac:dyDescent="0.3">
      <c r="A1296" s="31"/>
      <c r="B1296" s="32"/>
      <c r="C1296" s="33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1"/>
      <c r="Q1296" s="31"/>
      <c r="R1296" s="34"/>
      <c r="S1296" s="34"/>
      <c r="T1296" s="34"/>
      <c r="U1296" s="34"/>
      <c r="V1296" s="34"/>
      <c r="W1296" s="34"/>
      <c r="X1296" s="34"/>
      <c r="Y1296" s="34"/>
      <c r="Z1296" s="34"/>
      <c r="AA1296" s="34"/>
    </row>
    <row r="1297" spans="1:27" x14ac:dyDescent="0.3">
      <c r="A1297" s="31"/>
      <c r="B1297" s="32"/>
      <c r="C1297" s="33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1"/>
      <c r="Q1297" s="31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</row>
    <row r="1298" spans="1:27" x14ac:dyDescent="0.3">
      <c r="A1298" s="31"/>
      <c r="B1298" s="32"/>
      <c r="C1298" s="33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1"/>
      <c r="Q1298" s="31"/>
      <c r="R1298" s="34"/>
      <c r="S1298" s="34"/>
      <c r="T1298" s="34"/>
      <c r="U1298" s="34"/>
      <c r="V1298" s="34"/>
      <c r="W1298" s="34"/>
      <c r="X1298" s="34"/>
      <c r="Y1298" s="34"/>
      <c r="Z1298" s="34"/>
      <c r="AA1298" s="34"/>
    </row>
    <row r="1299" spans="1:27" x14ac:dyDescent="0.3">
      <c r="A1299" s="31"/>
      <c r="B1299" s="32"/>
      <c r="C1299" s="33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1"/>
      <c r="Q1299" s="31"/>
      <c r="R1299" s="34"/>
      <c r="S1299" s="34"/>
      <c r="T1299" s="34"/>
      <c r="U1299" s="34"/>
      <c r="V1299" s="34"/>
      <c r="W1299" s="34"/>
      <c r="X1299" s="34"/>
      <c r="Y1299" s="34"/>
      <c r="Z1299" s="34"/>
      <c r="AA1299" s="34"/>
    </row>
    <row r="1300" spans="1:27" x14ac:dyDescent="0.3">
      <c r="A1300" s="31"/>
      <c r="B1300" s="32"/>
      <c r="C1300" s="33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1"/>
      <c r="Q1300" s="31"/>
      <c r="R1300" s="34"/>
      <c r="S1300" s="34"/>
      <c r="T1300" s="34"/>
      <c r="U1300" s="34"/>
      <c r="V1300" s="34"/>
      <c r="W1300" s="34"/>
      <c r="X1300" s="34"/>
      <c r="Y1300" s="34"/>
      <c r="Z1300" s="34"/>
      <c r="AA1300" s="34"/>
    </row>
    <row r="1301" spans="1:27" x14ac:dyDescent="0.3">
      <c r="A1301" s="31"/>
      <c r="B1301" s="32"/>
      <c r="C1301" s="33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1"/>
      <c r="Q1301" s="31"/>
      <c r="R1301" s="34"/>
      <c r="S1301" s="34"/>
      <c r="T1301" s="34"/>
      <c r="U1301" s="34"/>
      <c r="V1301" s="34"/>
      <c r="W1301" s="34"/>
      <c r="X1301" s="34"/>
      <c r="Y1301" s="34"/>
      <c r="Z1301" s="34"/>
      <c r="AA1301" s="34"/>
    </row>
    <row r="1302" spans="1:27" x14ac:dyDescent="0.3">
      <c r="A1302" s="31"/>
      <c r="B1302" s="32"/>
      <c r="C1302" s="33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1"/>
      <c r="Q1302" s="31"/>
      <c r="R1302" s="34"/>
      <c r="S1302" s="34"/>
      <c r="T1302" s="34"/>
      <c r="U1302" s="34"/>
      <c r="V1302" s="34"/>
      <c r="W1302" s="34"/>
      <c r="X1302" s="34"/>
      <c r="Y1302" s="34"/>
      <c r="Z1302" s="34"/>
      <c r="AA1302" s="34"/>
    </row>
    <row r="1303" spans="1:27" x14ac:dyDescent="0.3">
      <c r="A1303" s="31"/>
      <c r="B1303" s="32"/>
      <c r="C1303" s="33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1"/>
      <c r="Q1303" s="31"/>
      <c r="R1303" s="34"/>
      <c r="S1303" s="34"/>
      <c r="T1303" s="34"/>
      <c r="U1303" s="34"/>
      <c r="V1303" s="34"/>
      <c r="W1303" s="34"/>
      <c r="X1303" s="34"/>
      <c r="Y1303" s="34"/>
      <c r="Z1303" s="34"/>
      <c r="AA1303" s="34"/>
    </row>
    <row r="1304" spans="1:27" x14ac:dyDescent="0.3">
      <c r="A1304" s="31"/>
      <c r="B1304" s="32"/>
      <c r="C1304" s="33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1"/>
      <c r="Q1304" s="31"/>
      <c r="R1304" s="34"/>
      <c r="S1304" s="34"/>
      <c r="T1304" s="34"/>
      <c r="U1304" s="34"/>
      <c r="V1304" s="34"/>
      <c r="W1304" s="34"/>
      <c r="X1304" s="34"/>
      <c r="Y1304" s="34"/>
      <c r="Z1304" s="34"/>
      <c r="AA1304" s="34"/>
    </row>
    <row r="1305" spans="1:27" x14ac:dyDescent="0.3">
      <c r="A1305" s="31"/>
      <c r="B1305" s="32"/>
      <c r="C1305" s="33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1"/>
      <c r="Q1305" s="31"/>
      <c r="R1305" s="34"/>
      <c r="S1305" s="34"/>
      <c r="T1305" s="34"/>
      <c r="U1305" s="34"/>
      <c r="V1305" s="34"/>
      <c r="W1305" s="34"/>
      <c r="X1305" s="34"/>
      <c r="Y1305" s="34"/>
      <c r="Z1305" s="34"/>
      <c r="AA1305" s="34"/>
    </row>
    <row r="1306" spans="1:27" x14ac:dyDescent="0.3">
      <c r="A1306" s="31"/>
      <c r="B1306" s="32"/>
      <c r="C1306" s="33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1"/>
      <c r="Q1306" s="31"/>
      <c r="R1306" s="34"/>
      <c r="S1306" s="34"/>
      <c r="T1306" s="34"/>
      <c r="U1306" s="34"/>
      <c r="V1306" s="34"/>
      <c r="W1306" s="34"/>
      <c r="X1306" s="34"/>
      <c r="Y1306" s="34"/>
      <c r="Z1306" s="34"/>
      <c r="AA1306" s="34"/>
    </row>
    <row r="1307" spans="1:27" x14ac:dyDescent="0.3">
      <c r="A1307" s="31"/>
      <c r="B1307" s="32"/>
      <c r="C1307" s="33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1"/>
      <c r="Q1307" s="31"/>
      <c r="R1307" s="34"/>
      <c r="S1307" s="34"/>
      <c r="T1307" s="34"/>
      <c r="U1307" s="34"/>
      <c r="V1307" s="34"/>
      <c r="W1307" s="34"/>
      <c r="X1307" s="34"/>
      <c r="Y1307" s="34"/>
      <c r="Z1307" s="34"/>
      <c r="AA1307" s="34"/>
    </row>
    <row r="1308" spans="1:27" x14ac:dyDescent="0.3">
      <c r="A1308" s="31"/>
      <c r="B1308" s="32"/>
      <c r="C1308" s="33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1"/>
      <c r="Q1308" s="31"/>
      <c r="R1308" s="34"/>
      <c r="S1308" s="34"/>
      <c r="T1308" s="34"/>
      <c r="U1308" s="34"/>
      <c r="V1308" s="34"/>
      <c r="W1308" s="34"/>
      <c r="X1308" s="34"/>
      <c r="Y1308" s="34"/>
      <c r="Z1308" s="34"/>
      <c r="AA1308" s="34"/>
    </row>
    <row r="1309" spans="1:27" x14ac:dyDescent="0.3">
      <c r="A1309" s="31"/>
      <c r="B1309" s="32"/>
      <c r="C1309" s="33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1"/>
      <c r="Q1309" s="31"/>
      <c r="R1309" s="34"/>
      <c r="S1309" s="34"/>
      <c r="T1309" s="34"/>
      <c r="U1309" s="34"/>
      <c r="V1309" s="34"/>
      <c r="W1309" s="34"/>
      <c r="X1309" s="34"/>
      <c r="Y1309" s="34"/>
      <c r="Z1309" s="34"/>
      <c r="AA1309" s="34"/>
    </row>
    <row r="1310" spans="1:27" x14ac:dyDescent="0.3">
      <c r="A1310" s="31"/>
      <c r="B1310" s="32"/>
      <c r="C1310" s="33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1"/>
      <c r="Q1310" s="31"/>
      <c r="R1310" s="34"/>
      <c r="S1310" s="34"/>
      <c r="T1310" s="34"/>
      <c r="U1310" s="34"/>
      <c r="V1310" s="34"/>
      <c r="W1310" s="34"/>
      <c r="X1310" s="34"/>
      <c r="Y1310" s="34"/>
      <c r="Z1310" s="34"/>
      <c r="AA1310" s="34"/>
    </row>
    <row r="1311" spans="1:27" x14ac:dyDescent="0.3">
      <c r="A1311" s="31"/>
      <c r="B1311" s="32"/>
      <c r="C1311" s="33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1"/>
      <c r="Q1311" s="31"/>
      <c r="R1311" s="34"/>
      <c r="S1311" s="34"/>
      <c r="T1311" s="34"/>
      <c r="U1311" s="34"/>
      <c r="V1311" s="34"/>
      <c r="W1311" s="34"/>
      <c r="X1311" s="34"/>
      <c r="Y1311" s="34"/>
      <c r="Z1311" s="34"/>
      <c r="AA1311" s="34"/>
    </row>
    <row r="1312" spans="1:27" x14ac:dyDescent="0.3">
      <c r="A1312" s="31"/>
      <c r="B1312" s="32"/>
      <c r="C1312" s="33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1"/>
      <c r="Q1312" s="31"/>
      <c r="R1312" s="34"/>
      <c r="S1312" s="34"/>
      <c r="T1312" s="34"/>
      <c r="U1312" s="34"/>
      <c r="V1312" s="34"/>
      <c r="W1312" s="34"/>
      <c r="X1312" s="34"/>
      <c r="Y1312" s="34"/>
      <c r="Z1312" s="34"/>
      <c r="AA1312" s="34"/>
    </row>
    <row r="1313" spans="1:27" x14ac:dyDescent="0.3">
      <c r="A1313" s="31"/>
      <c r="B1313" s="32"/>
      <c r="C1313" s="33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1"/>
      <c r="Q1313" s="31"/>
      <c r="R1313" s="34"/>
      <c r="S1313" s="34"/>
      <c r="T1313" s="34"/>
      <c r="U1313" s="34"/>
      <c r="V1313" s="34"/>
      <c r="W1313" s="34"/>
      <c r="X1313" s="34"/>
      <c r="Y1313" s="34"/>
      <c r="Z1313" s="34"/>
      <c r="AA1313" s="34"/>
    </row>
    <row r="1314" spans="1:27" x14ac:dyDescent="0.3">
      <c r="A1314" s="31"/>
      <c r="B1314" s="32"/>
      <c r="C1314" s="33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1"/>
      <c r="Q1314" s="31"/>
      <c r="R1314" s="34"/>
      <c r="S1314" s="34"/>
      <c r="T1314" s="34"/>
      <c r="U1314" s="34"/>
      <c r="V1314" s="34"/>
      <c r="W1314" s="34"/>
      <c r="X1314" s="34"/>
      <c r="Y1314" s="34"/>
      <c r="Z1314" s="34"/>
      <c r="AA1314" s="34"/>
    </row>
    <row r="1315" spans="1:27" x14ac:dyDescent="0.3">
      <c r="A1315" s="31"/>
      <c r="B1315" s="32"/>
      <c r="C1315" s="33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1"/>
      <c r="Q1315" s="31"/>
      <c r="R1315" s="34"/>
      <c r="S1315" s="34"/>
      <c r="T1315" s="34"/>
      <c r="U1315" s="34"/>
      <c r="V1315" s="34"/>
      <c r="W1315" s="34"/>
      <c r="X1315" s="34"/>
      <c r="Y1315" s="34"/>
      <c r="Z1315" s="34"/>
      <c r="AA1315" s="34"/>
    </row>
    <row r="1316" spans="1:27" x14ac:dyDescent="0.3">
      <c r="A1316" s="31"/>
      <c r="B1316" s="32"/>
      <c r="C1316" s="33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1"/>
      <c r="Q1316" s="31"/>
      <c r="R1316" s="34"/>
      <c r="S1316" s="34"/>
      <c r="T1316" s="34"/>
      <c r="U1316" s="34"/>
      <c r="V1316" s="34"/>
      <c r="W1316" s="34"/>
      <c r="X1316" s="34"/>
      <c r="Y1316" s="34"/>
      <c r="Z1316" s="34"/>
      <c r="AA1316" s="34"/>
    </row>
    <row r="1317" spans="1:27" x14ac:dyDescent="0.3">
      <c r="A1317" s="31"/>
      <c r="B1317" s="32"/>
      <c r="C1317" s="33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1"/>
      <c r="Q1317" s="31"/>
      <c r="R1317" s="34"/>
      <c r="S1317" s="34"/>
      <c r="T1317" s="34"/>
      <c r="U1317" s="34"/>
      <c r="V1317" s="34"/>
      <c r="W1317" s="34"/>
      <c r="X1317" s="34"/>
      <c r="Y1317" s="34"/>
      <c r="Z1317" s="34"/>
      <c r="AA1317" s="34"/>
    </row>
    <row r="1318" spans="1:27" x14ac:dyDescent="0.3">
      <c r="A1318" s="31"/>
      <c r="B1318" s="32"/>
      <c r="C1318" s="33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1"/>
      <c r="Q1318" s="31"/>
      <c r="R1318" s="34"/>
      <c r="S1318" s="34"/>
      <c r="T1318" s="34"/>
      <c r="U1318" s="34"/>
      <c r="V1318" s="34"/>
      <c r="W1318" s="34"/>
      <c r="X1318" s="34"/>
      <c r="Y1318" s="34"/>
      <c r="Z1318" s="34"/>
      <c r="AA1318" s="34"/>
    </row>
    <row r="1319" spans="1:27" x14ac:dyDescent="0.3">
      <c r="A1319" s="31"/>
      <c r="B1319" s="32"/>
      <c r="C1319" s="33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1"/>
      <c r="Q1319" s="31"/>
      <c r="R1319" s="34"/>
      <c r="S1319" s="34"/>
      <c r="T1319" s="34"/>
      <c r="U1319" s="34"/>
      <c r="V1319" s="34"/>
      <c r="W1319" s="34"/>
      <c r="X1319" s="34"/>
      <c r="Y1319" s="34"/>
      <c r="Z1319" s="34"/>
      <c r="AA1319" s="34"/>
    </row>
    <row r="1320" spans="1:27" x14ac:dyDescent="0.3">
      <c r="A1320" s="31"/>
      <c r="B1320" s="32"/>
      <c r="C1320" s="33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1"/>
      <c r="Q1320" s="31"/>
      <c r="R1320" s="34"/>
      <c r="S1320" s="34"/>
      <c r="T1320" s="34"/>
      <c r="U1320" s="34"/>
      <c r="V1320" s="34"/>
      <c r="W1320" s="34"/>
      <c r="X1320" s="34"/>
      <c r="Y1320" s="34"/>
      <c r="Z1320" s="34"/>
      <c r="AA1320" s="34"/>
    </row>
    <row r="1321" spans="1:27" x14ac:dyDescent="0.3">
      <c r="A1321" s="31"/>
      <c r="B1321" s="32"/>
      <c r="C1321" s="33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1"/>
      <c r="Q1321" s="31"/>
      <c r="R1321" s="34"/>
      <c r="S1321" s="34"/>
      <c r="T1321" s="34"/>
      <c r="U1321" s="34"/>
      <c r="V1321" s="34"/>
      <c r="W1321" s="34"/>
      <c r="X1321" s="34"/>
      <c r="Y1321" s="34"/>
      <c r="Z1321" s="34"/>
      <c r="AA1321" s="34"/>
    </row>
    <row r="1322" spans="1:27" x14ac:dyDescent="0.3">
      <c r="A1322" s="31"/>
      <c r="B1322" s="32"/>
      <c r="C1322" s="33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1"/>
      <c r="Q1322" s="31"/>
      <c r="R1322" s="34"/>
      <c r="S1322" s="34"/>
      <c r="T1322" s="34"/>
      <c r="U1322" s="34"/>
      <c r="V1322" s="34"/>
      <c r="W1322" s="34"/>
      <c r="X1322" s="34"/>
      <c r="Y1322" s="34"/>
      <c r="Z1322" s="34"/>
      <c r="AA1322" s="34"/>
    </row>
    <row r="1323" spans="1:27" x14ac:dyDescent="0.3">
      <c r="A1323" s="31"/>
      <c r="B1323" s="32"/>
      <c r="C1323" s="33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1"/>
      <c r="Q1323" s="31"/>
      <c r="R1323" s="34"/>
      <c r="S1323" s="34"/>
      <c r="T1323" s="34"/>
      <c r="U1323" s="34"/>
      <c r="V1323" s="34"/>
      <c r="W1323" s="34"/>
      <c r="X1323" s="34"/>
      <c r="Y1323" s="34"/>
      <c r="Z1323" s="34"/>
      <c r="AA1323" s="34"/>
    </row>
    <row r="1324" spans="1:27" x14ac:dyDescent="0.3">
      <c r="A1324" s="31"/>
      <c r="B1324" s="32"/>
      <c r="C1324" s="33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1"/>
      <c r="Q1324" s="31"/>
      <c r="R1324" s="34"/>
      <c r="S1324" s="34"/>
      <c r="T1324" s="34"/>
      <c r="U1324" s="34"/>
      <c r="V1324" s="34"/>
      <c r="W1324" s="34"/>
      <c r="X1324" s="34"/>
      <c r="Y1324" s="34"/>
      <c r="Z1324" s="34"/>
      <c r="AA1324" s="34"/>
    </row>
    <row r="1325" spans="1:27" x14ac:dyDescent="0.3">
      <c r="A1325" s="31"/>
      <c r="B1325" s="32"/>
      <c r="C1325" s="33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1"/>
      <c r="Q1325" s="31"/>
      <c r="R1325" s="34"/>
      <c r="S1325" s="34"/>
      <c r="T1325" s="34"/>
      <c r="U1325" s="34"/>
      <c r="V1325" s="34"/>
      <c r="W1325" s="34"/>
      <c r="X1325" s="34"/>
      <c r="Y1325" s="34"/>
      <c r="Z1325" s="34"/>
      <c r="AA1325" s="34"/>
    </row>
    <row r="1326" spans="1:27" x14ac:dyDescent="0.3">
      <c r="A1326" s="31"/>
      <c r="B1326" s="32"/>
      <c r="C1326" s="33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1"/>
      <c r="Q1326" s="31"/>
      <c r="R1326" s="34"/>
      <c r="S1326" s="34"/>
      <c r="T1326" s="34"/>
      <c r="U1326" s="34"/>
      <c r="V1326" s="34"/>
      <c r="W1326" s="34"/>
      <c r="X1326" s="34"/>
      <c r="Y1326" s="34"/>
      <c r="Z1326" s="34"/>
      <c r="AA1326" s="34"/>
    </row>
    <row r="1327" spans="1:27" x14ac:dyDescent="0.3">
      <c r="A1327" s="31"/>
      <c r="B1327" s="32"/>
      <c r="C1327" s="33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1"/>
      <c r="Q1327" s="31"/>
      <c r="R1327" s="34"/>
      <c r="S1327" s="34"/>
      <c r="T1327" s="34"/>
      <c r="U1327" s="34"/>
      <c r="V1327" s="34"/>
      <c r="W1327" s="34"/>
      <c r="X1327" s="34"/>
      <c r="Y1327" s="34"/>
      <c r="Z1327" s="34"/>
      <c r="AA1327" s="34"/>
    </row>
    <row r="1328" spans="1:27" x14ac:dyDescent="0.3">
      <c r="A1328" s="31"/>
      <c r="B1328" s="32"/>
      <c r="C1328" s="33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1"/>
      <c r="Q1328" s="31"/>
      <c r="R1328" s="34"/>
      <c r="S1328" s="34"/>
      <c r="T1328" s="34"/>
      <c r="U1328" s="34"/>
      <c r="V1328" s="34"/>
      <c r="W1328" s="34"/>
      <c r="X1328" s="34"/>
      <c r="Y1328" s="34"/>
      <c r="Z1328" s="34"/>
      <c r="AA1328" s="34"/>
    </row>
    <row r="1329" spans="1:27" x14ac:dyDescent="0.3">
      <c r="A1329" s="31"/>
      <c r="B1329" s="32"/>
      <c r="C1329" s="33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1"/>
      <c r="Q1329" s="31"/>
      <c r="R1329" s="34"/>
      <c r="S1329" s="34"/>
      <c r="T1329" s="34"/>
      <c r="U1329" s="34"/>
      <c r="V1329" s="34"/>
      <c r="W1329" s="34"/>
      <c r="X1329" s="34"/>
      <c r="Y1329" s="34"/>
      <c r="Z1329" s="34"/>
      <c r="AA1329" s="34"/>
    </row>
    <row r="1330" spans="1:27" x14ac:dyDescent="0.3">
      <c r="A1330" s="31"/>
      <c r="B1330" s="32"/>
      <c r="C1330" s="33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1"/>
      <c r="Q1330" s="31"/>
      <c r="R1330" s="34"/>
      <c r="S1330" s="34"/>
      <c r="T1330" s="34"/>
      <c r="U1330" s="34"/>
      <c r="V1330" s="34"/>
      <c r="W1330" s="34"/>
      <c r="X1330" s="34"/>
      <c r="Y1330" s="34"/>
      <c r="Z1330" s="34"/>
      <c r="AA1330" s="34"/>
    </row>
    <row r="1331" spans="1:27" x14ac:dyDescent="0.3">
      <c r="A1331" s="31"/>
      <c r="B1331" s="32"/>
      <c r="C1331" s="33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1"/>
      <c r="Q1331" s="31"/>
      <c r="R1331" s="34"/>
      <c r="S1331" s="34"/>
      <c r="T1331" s="34"/>
      <c r="U1331" s="34"/>
      <c r="V1331" s="34"/>
      <c r="W1331" s="34"/>
      <c r="X1331" s="34"/>
      <c r="Y1331" s="34"/>
      <c r="Z1331" s="34"/>
      <c r="AA1331" s="34"/>
    </row>
    <row r="1332" spans="1:27" x14ac:dyDescent="0.3">
      <c r="A1332" s="31"/>
      <c r="B1332" s="32"/>
      <c r="C1332" s="33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1"/>
      <c r="Q1332" s="31"/>
      <c r="R1332" s="34"/>
      <c r="S1332" s="34"/>
      <c r="T1332" s="34"/>
      <c r="U1332" s="34"/>
      <c r="V1332" s="34"/>
      <c r="W1332" s="34"/>
      <c r="X1332" s="34"/>
      <c r="Y1332" s="34"/>
      <c r="Z1332" s="34"/>
      <c r="AA1332" s="34"/>
    </row>
    <row r="1333" spans="1:27" x14ac:dyDescent="0.3">
      <c r="A1333" s="31"/>
      <c r="B1333" s="32"/>
      <c r="C1333" s="33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1"/>
      <c r="Q1333" s="31"/>
      <c r="R1333" s="34"/>
      <c r="S1333" s="34"/>
      <c r="T1333" s="34"/>
      <c r="U1333" s="34"/>
      <c r="V1333" s="34"/>
      <c r="W1333" s="34"/>
      <c r="X1333" s="34"/>
      <c r="Y1333" s="34"/>
      <c r="Z1333" s="34"/>
      <c r="AA1333" s="34"/>
    </row>
    <row r="1334" spans="1:27" x14ac:dyDescent="0.3">
      <c r="A1334" s="31"/>
      <c r="B1334" s="32"/>
      <c r="C1334" s="33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1"/>
      <c r="Q1334" s="31"/>
      <c r="R1334" s="34"/>
      <c r="S1334" s="34"/>
      <c r="T1334" s="34"/>
      <c r="U1334" s="34"/>
      <c r="V1334" s="34"/>
      <c r="W1334" s="34"/>
      <c r="X1334" s="34"/>
      <c r="Y1334" s="34"/>
      <c r="Z1334" s="34"/>
      <c r="AA1334" s="34"/>
    </row>
    <row r="1335" spans="1:27" x14ac:dyDescent="0.3">
      <c r="A1335" s="31"/>
      <c r="B1335" s="32"/>
      <c r="C1335" s="33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1"/>
      <c r="Q1335" s="31"/>
      <c r="R1335" s="34"/>
      <c r="S1335" s="34"/>
      <c r="T1335" s="34"/>
      <c r="U1335" s="34"/>
      <c r="V1335" s="34"/>
      <c r="W1335" s="34"/>
      <c r="X1335" s="34"/>
      <c r="Y1335" s="34"/>
      <c r="Z1335" s="34"/>
      <c r="AA1335" s="34"/>
    </row>
    <row r="1336" spans="1:27" x14ac:dyDescent="0.3">
      <c r="A1336" s="31"/>
      <c r="B1336" s="32"/>
      <c r="C1336" s="33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1"/>
      <c r="Q1336" s="31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</row>
    <row r="1337" spans="1:27" x14ac:dyDescent="0.3">
      <c r="A1337" s="31"/>
      <c r="B1337" s="32"/>
      <c r="C1337" s="33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1"/>
      <c r="Q1337" s="31"/>
      <c r="R1337" s="34"/>
      <c r="S1337" s="34"/>
      <c r="T1337" s="34"/>
      <c r="U1337" s="34"/>
      <c r="V1337" s="34"/>
      <c r="W1337" s="34"/>
      <c r="X1337" s="34"/>
      <c r="Y1337" s="34"/>
      <c r="Z1337" s="34"/>
      <c r="AA1337" s="34"/>
    </row>
    <row r="1338" spans="1:27" x14ac:dyDescent="0.3">
      <c r="A1338" s="31"/>
      <c r="B1338" s="32"/>
      <c r="C1338" s="33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1"/>
      <c r="Q1338" s="31"/>
      <c r="R1338" s="34"/>
      <c r="S1338" s="34"/>
      <c r="T1338" s="34"/>
      <c r="U1338" s="34"/>
      <c r="V1338" s="34"/>
      <c r="W1338" s="34"/>
      <c r="X1338" s="34"/>
      <c r="Y1338" s="34"/>
      <c r="Z1338" s="34"/>
      <c r="AA1338" s="34"/>
    </row>
    <row r="1339" spans="1:27" x14ac:dyDescent="0.3">
      <c r="A1339" s="31"/>
      <c r="B1339" s="32"/>
      <c r="C1339" s="33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1"/>
      <c r="Q1339" s="31"/>
      <c r="R1339" s="34"/>
      <c r="S1339" s="34"/>
      <c r="T1339" s="34"/>
      <c r="U1339" s="34"/>
      <c r="V1339" s="34"/>
      <c r="W1339" s="34"/>
      <c r="X1339" s="34"/>
      <c r="Y1339" s="34"/>
      <c r="Z1339" s="34"/>
      <c r="AA1339" s="34"/>
    </row>
    <row r="1340" spans="1:27" x14ac:dyDescent="0.3">
      <c r="A1340" s="31"/>
      <c r="B1340" s="32"/>
      <c r="C1340" s="33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1"/>
      <c r="Q1340" s="31"/>
      <c r="R1340" s="34"/>
      <c r="S1340" s="34"/>
      <c r="T1340" s="34"/>
      <c r="U1340" s="34"/>
      <c r="V1340" s="34"/>
      <c r="W1340" s="34"/>
      <c r="X1340" s="34"/>
      <c r="Y1340" s="34"/>
      <c r="Z1340" s="34"/>
      <c r="AA1340" s="34"/>
    </row>
    <row r="1341" spans="1:27" x14ac:dyDescent="0.3">
      <c r="A1341" s="31"/>
      <c r="B1341" s="32"/>
      <c r="C1341" s="33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1"/>
      <c r="Q1341" s="31"/>
      <c r="R1341" s="34"/>
      <c r="S1341" s="34"/>
      <c r="T1341" s="34"/>
      <c r="U1341" s="34"/>
      <c r="V1341" s="34"/>
      <c r="W1341" s="34"/>
      <c r="X1341" s="34"/>
      <c r="Y1341" s="34"/>
      <c r="Z1341" s="34"/>
      <c r="AA1341" s="34"/>
    </row>
    <row r="1342" spans="1:27" x14ac:dyDescent="0.3">
      <c r="A1342" s="31"/>
      <c r="B1342" s="32"/>
      <c r="C1342" s="33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1"/>
      <c r="Q1342" s="31"/>
      <c r="R1342" s="34"/>
      <c r="S1342" s="34"/>
      <c r="T1342" s="34"/>
      <c r="U1342" s="34"/>
      <c r="V1342" s="34"/>
      <c r="W1342" s="34"/>
      <c r="X1342" s="34"/>
      <c r="Y1342" s="34"/>
      <c r="Z1342" s="34"/>
      <c r="AA1342" s="34"/>
    </row>
    <row r="1343" spans="1:27" x14ac:dyDescent="0.3">
      <c r="A1343" s="31"/>
      <c r="B1343" s="32"/>
      <c r="C1343" s="33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1"/>
      <c r="Q1343" s="31"/>
      <c r="R1343" s="34"/>
      <c r="S1343" s="34"/>
      <c r="T1343" s="34"/>
      <c r="U1343" s="34"/>
      <c r="V1343" s="34"/>
      <c r="W1343" s="34"/>
      <c r="X1343" s="34"/>
      <c r="Y1343" s="34"/>
      <c r="Z1343" s="34"/>
      <c r="AA1343" s="34"/>
    </row>
    <row r="1344" spans="1:27" x14ac:dyDescent="0.3">
      <c r="A1344" s="31"/>
      <c r="B1344" s="32"/>
      <c r="C1344" s="33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1"/>
      <c r="Q1344" s="31"/>
      <c r="R1344" s="34"/>
      <c r="S1344" s="34"/>
      <c r="T1344" s="34"/>
      <c r="U1344" s="34"/>
      <c r="V1344" s="34"/>
      <c r="W1344" s="34"/>
      <c r="X1344" s="34"/>
      <c r="Y1344" s="34"/>
      <c r="Z1344" s="34"/>
      <c r="AA1344" s="34"/>
    </row>
    <row r="1345" spans="1:27" x14ac:dyDescent="0.3">
      <c r="A1345" s="31"/>
      <c r="B1345" s="32"/>
      <c r="C1345" s="33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1"/>
      <c r="Q1345" s="31"/>
      <c r="R1345" s="34"/>
      <c r="S1345" s="34"/>
      <c r="T1345" s="34"/>
      <c r="U1345" s="34"/>
      <c r="V1345" s="34"/>
      <c r="W1345" s="34"/>
      <c r="X1345" s="34"/>
      <c r="Y1345" s="34"/>
      <c r="Z1345" s="34"/>
      <c r="AA1345" s="34"/>
    </row>
    <row r="1346" spans="1:27" x14ac:dyDescent="0.3">
      <c r="A1346" s="31"/>
      <c r="B1346" s="32"/>
      <c r="C1346" s="33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1"/>
      <c r="Q1346" s="31"/>
      <c r="R1346" s="34"/>
      <c r="S1346" s="34"/>
      <c r="T1346" s="34"/>
      <c r="U1346" s="34"/>
      <c r="V1346" s="34"/>
      <c r="W1346" s="34"/>
      <c r="X1346" s="34"/>
      <c r="Y1346" s="34"/>
      <c r="Z1346" s="34"/>
      <c r="AA1346" s="34"/>
    </row>
    <row r="1347" spans="1:27" x14ac:dyDescent="0.3">
      <c r="A1347" s="31"/>
      <c r="B1347" s="32"/>
      <c r="C1347" s="33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1"/>
      <c r="Q1347" s="31"/>
      <c r="R1347" s="34"/>
      <c r="S1347" s="34"/>
      <c r="T1347" s="34"/>
      <c r="U1347" s="34"/>
      <c r="V1347" s="34"/>
      <c r="W1347" s="34"/>
      <c r="X1347" s="34"/>
      <c r="Y1347" s="34"/>
      <c r="Z1347" s="34"/>
      <c r="AA1347" s="34"/>
    </row>
    <row r="1348" spans="1:27" x14ac:dyDescent="0.3">
      <c r="A1348" s="31"/>
      <c r="B1348" s="32"/>
      <c r="C1348" s="33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1"/>
      <c r="Q1348" s="31"/>
      <c r="R1348" s="34"/>
      <c r="S1348" s="34"/>
      <c r="T1348" s="34"/>
      <c r="U1348" s="34"/>
      <c r="V1348" s="34"/>
      <c r="W1348" s="34"/>
      <c r="X1348" s="34"/>
      <c r="Y1348" s="34"/>
      <c r="Z1348" s="34"/>
      <c r="AA1348" s="34"/>
    </row>
    <row r="1349" spans="1:27" x14ac:dyDescent="0.3">
      <c r="A1349" s="31"/>
      <c r="B1349" s="32"/>
      <c r="C1349" s="33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1"/>
      <c r="Q1349" s="31"/>
      <c r="R1349" s="34"/>
      <c r="S1349" s="34"/>
      <c r="T1349" s="34"/>
      <c r="U1349" s="34"/>
      <c r="V1349" s="34"/>
      <c r="W1349" s="34"/>
      <c r="X1349" s="34"/>
      <c r="Y1349" s="34"/>
      <c r="Z1349" s="34"/>
      <c r="AA1349" s="34"/>
    </row>
    <row r="1350" spans="1:27" x14ac:dyDescent="0.3">
      <c r="A1350" s="31"/>
      <c r="B1350" s="32"/>
      <c r="C1350" s="33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1"/>
      <c r="Q1350" s="31"/>
      <c r="R1350" s="34"/>
      <c r="S1350" s="34"/>
      <c r="T1350" s="34"/>
      <c r="U1350" s="34"/>
      <c r="V1350" s="34"/>
      <c r="W1350" s="34"/>
      <c r="X1350" s="34"/>
      <c r="Y1350" s="34"/>
      <c r="Z1350" s="34"/>
      <c r="AA1350" s="34"/>
    </row>
    <row r="1351" spans="1:27" x14ac:dyDescent="0.3">
      <c r="A1351" s="31"/>
      <c r="B1351" s="32"/>
      <c r="C1351" s="33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1"/>
      <c r="Q1351" s="31"/>
      <c r="R1351" s="34"/>
      <c r="S1351" s="34"/>
      <c r="T1351" s="34"/>
      <c r="U1351" s="34"/>
      <c r="V1351" s="34"/>
      <c r="W1351" s="34"/>
      <c r="X1351" s="34"/>
      <c r="Y1351" s="34"/>
      <c r="Z1351" s="34"/>
      <c r="AA1351" s="34"/>
    </row>
    <row r="1352" spans="1:27" x14ac:dyDescent="0.3">
      <c r="A1352" s="31"/>
      <c r="B1352" s="32"/>
      <c r="C1352" s="33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1"/>
      <c r="Q1352" s="31"/>
      <c r="R1352" s="34"/>
      <c r="S1352" s="34"/>
      <c r="T1352" s="34"/>
      <c r="U1352" s="34"/>
      <c r="V1352" s="34"/>
      <c r="W1352" s="34"/>
      <c r="X1352" s="34"/>
      <c r="Y1352" s="34"/>
      <c r="Z1352" s="34"/>
      <c r="AA1352" s="34"/>
    </row>
    <row r="1353" spans="1:27" x14ac:dyDescent="0.3">
      <c r="A1353" s="31"/>
      <c r="B1353" s="32"/>
      <c r="C1353" s="33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1"/>
      <c r="Q1353" s="31"/>
      <c r="R1353" s="34"/>
      <c r="S1353" s="34"/>
      <c r="T1353" s="34"/>
      <c r="U1353" s="34"/>
      <c r="V1353" s="34"/>
      <c r="W1353" s="34"/>
      <c r="X1353" s="34"/>
      <c r="Y1353" s="34"/>
      <c r="Z1353" s="34"/>
      <c r="AA1353" s="34"/>
    </row>
    <row r="1354" spans="1:27" x14ac:dyDescent="0.3">
      <c r="A1354" s="31"/>
      <c r="B1354" s="32"/>
      <c r="C1354" s="33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1"/>
      <c r="Q1354" s="31"/>
      <c r="R1354" s="34"/>
      <c r="S1354" s="34"/>
      <c r="T1354" s="34"/>
      <c r="U1354" s="34"/>
      <c r="V1354" s="34"/>
      <c r="W1354" s="34"/>
      <c r="X1354" s="34"/>
      <c r="Y1354" s="34"/>
      <c r="Z1354" s="34"/>
      <c r="AA1354" s="34"/>
    </row>
    <row r="1355" spans="1:27" x14ac:dyDescent="0.3">
      <c r="A1355" s="31"/>
      <c r="B1355" s="32"/>
      <c r="C1355" s="33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1"/>
      <c r="Q1355" s="31"/>
      <c r="R1355" s="34"/>
      <c r="S1355" s="34"/>
      <c r="T1355" s="34"/>
      <c r="U1355" s="34"/>
      <c r="V1355" s="34"/>
      <c r="W1355" s="34"/>
      <c r="X1355" s="34"/>
      <c r="Y1355" s="34"/>
      <c r="Z1355" s="34"/>
      <c r="AA1355" s="34"/>
    </row>
    <row r="1356" spans="1:27" x14ac:dyDescent="0.3">
      <c r="A1356" s="31"/>
      <c r="B1356" s="32"/>
      <c r="C1356" s="33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1"/>
      <c r="Q1356" s="31"/>
      <c r="R1356" s="34"/>
      <c r="S1356" s="34"/>
      <c r="T1356" s="34"/>
      <c r="U1356" s="34"/>
      <c r="V1356" s="34"/>
      <c r="W1356" s="34"/>
      <c r="X1356" s="34"/>
      <c r="Y1356" s="34"/>
      <c r="Z1356" s="34"/>
      <c r="AA1356" s="34"/>
    </row>
    <row r="1357" spans="1:27" x14ac:dyDescent="0.3">
      <c r="A1357" s="31"/>
      <c r="B1357" s="32"/>
      <c r="C1357" s="33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1"/>
      <c r="Q1357" s="31"/>
      <c r="R1357" s="34"/>
      <c r="S1357" s="34"/>
      <c r="T1357" s="34"/>
      <c r="U1357" s="34"/>
      <c r="V1357" s="34"/>
      <c r="W1357" s="34"/>
      <c r="X1357" s="34"/>
      <c r="Y1357" s="34"/>
      <c r="Z1357" s="34"/>
      <c r="AA1357" s="34"/>
    </row>
    <row r="1358" spans="1:27" x14ac:dyDescent="0.3">
      <c r="A1358" s="31"/>
      <c r="B1358" s="32"/>
      <c r="C1358" s="33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1"/>
      <c r="Q1358" s="31"/>
      <c r="R1358" s="34"/>
      <c r="S1358" s="34"/>
      <c r="T1358" s="34"/>
      <c r="U1358" s="34"/>
      <c r="V1358" s="34"/>
      <c r="W1358" s="34"/>
      <c r="X1358" s="34"/>
      <c r="Y1358" s="34"/>
      <c r="Z1358" s="34"/>
      <c r="AA1358" s="34"/>
    </row>
    <row r="1359" spans="1:27" x14ac:dyDescent="0.3">
      <c r="A1359" s="31"/>
      <c r="B1359" s="32"/>
      <c r="C1359" s="33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1"/>
      <c r="Q1359" s="31"/>
      <c r="R1359" s="34"/>
      <c r="S1359" s="34"/>
      <c r="T1359" s="34"/>
      <c r="U1359" s="34"/>
      <c r="V1359" s="34"/>
      <c r="W1359" s="34"/>
      <c r="X1359" s="34"/>
      <c r="Y1359" s="34"/>
      <c r="Z1359" s="34"/>
      <c r="AA1359" s="34"/>
    </row>
    <row r="1360" spans="1:27" x14ac:dyDescent="0.3">
      <c r="A1360" s="31"/>
      <c r="B1360" s="32"/>
      <c r="C1360" s="33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1"/>
      <c r="Q1360" s="31"/>
      <c r="R1360" s="34"/>
      <c r="S1360" s="34"/>
      <c r="T1360" s="34"/>
      <c r="U1360" s="34"/>
      <c r="V1360" s="34"/>
      <c r="W1360" s="34"/>
      <c r="X1360" s="34"/>
      <c r="Y1360" s="34"/>
      <c r="Z1360" s="34"/>
      <c r="AA1360" s="34"/>
    </row>
    <row r="1361" spans="1:27" x14ac:dyDescent="0.3">
      <c r="A1361" s="31"/>
      <c r="B1361" s="32"/>
      <c r="C1361" s="33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1"/>
      <c r="Q1361" s="31"/>
      <c r="R1361" s="34"/>
      <c r="S1361" s="34"/>
      <c r="T1361" s="34"/>
      <c r="U1361" s="34"/>
      <c r="V1361" s="34"/>
      <c r="W1361" s="34"/>
      <c r="X1361" s="34"/>
      <c r="Y1361" s="34"/>
      <c r="Z1361" s="34"/>
      <c r="AA1361" s="34"/>
    </row>
    <row r="1362" spans="1:27" x14ac:dyDescent="0.3">
      <c r="A1362" s="31"/>
      <c r="B1362" s="32"/>
      <c r="C1362" s="33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1"/>
      <c r="Q1362" s="31"/>
      <c r="R1362" s="34"/>
      <c r="S1362" s="34"/>
      <c r="T1362" s="34"/>
      <c r="U1362" s="34"/>
      <c r="V1362" s="34"/>
      <c r="W1362" s="34"/>
      <c r="X1362" s="34"/>
      <c r="Y1362" s="34"/>
      <c r="Z1362" s="34"/>
      <c r="AA1362" s="34"/>
    </row>
    <row r="1363" spans="1:27" x14ac:dyDescent="0.3">
      <c r="A1363" s="31"/>
      <c r="B1363" s="32"/>
      <c r="C1363" s="33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1"/>
      <c r="Q1363" s="31"/>
      <c r="R1363" s="34"/>
      <c r="S1363" s="34"/>
      <c r="T1363" s="34"/>
      <c r="U1363" s="34"/>
      <c r="V1363" s="34"/>
      <c r="W1363" s="34"/>
      <c r="X1363" s="34"/>
      <c r="Y1363" s="34"/>
      <c r="Z1363" s="34"/>
      <c r="AA1363" s="34"/>
    </row>
    <row r="1364" spans="1:27" x14ac:dyDescent="0.3">
      <c r="A1364" s="31"/>
      <c r="B1364" s="32"/>
      <c r="C1364" s="33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1"/>
      <c r="Q1364" s="31"/>
      <c r="R1364" s="34"/>
      <c r="S1364" s="34"/>
      <c r="T1364" s="34"/>
      <c r="U1364" s="34"/>
      <c r="V1364" s="34"/>
      <c r="W1364" s="34"/>
      <c r="X1364" s="34"/>
      <c r="Y1364" s="34"/>
      <c r="Z1364" s="34"/>
      <c r="AA1364" s="34"/>
    </row>
    <row r="1365" spans="1:27" x14ac:dyDescent="0.3">
      <c r="A1365" s="31"/>
      <c r="B1365" s="32"/>
      <c r="C1365" s="33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1"/>
      <c r="Q1365" s="31"/>
      <c r="R1365" s="34"/>
      <c r="S1365" s="34"/>
      <c r="T1365" s="34"/>
      <c r="U1365" s="34"/>
      <c r="V1365" s="34"/>
      <c r="W1365" s="34"/>
      <c r="X1365" s="34"/>
      <c r="Y1365" s="34"/>
      <c r="Z1365" s="34"/>
      <c r="AA1365" s="34"/>
    </row>
    <row r="1366" spans="1:27" x14ac:dyDescent="0.3">
      <c r="A1366" s="31"/>
      <c r="B1366" s="32"/>
      <c r="C1366" s="33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1"/>
      <c r="Q1366" s="31"/>
      <c r="R1366" s="34"/>
      <c r="S1366" s="34"/>
      <c r="T1366" s="34"/>
      <c r="U1366" s="34"/>
      <c r="V1366" s="34"/>
      <c r="W1366" s="34"/>
      <c r="X1366" s="34"/>
      <c r="Y1366" s="34"/>
      <c r="Z1366" s="34"/>
      <c r="AA1366" s="34"/>
    </row>
    <row r="1367" spans="1:27" x14ac:dyDescent="0.3">
      <c r="A1367" s="31"/>
      <c r="B1367" s="32"/>
      <c r="C1367" s="33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1"/>
      <c r="Q1367" s="31"/>
      <c r="R1367" s="34"/>
      <c r="S1367" s="34"/>
      <c r="T1367" s="34"/>
      <c r="U1367" s="34"/>
      <c r="V1367" s="34"/>
      <c r="W1367" s="34"/>
      <c r="X1367" s="34"/>
      <c r="Y1367" s="34"/>
      <c r="Z1367" s="34"/>
      <c r="AA1367" s="34"/>
    </row>
    <row r="1368" spans="1:27" x14ac:dyDescent="0.3">
      <c r="A1368" s="31"/>
      <c r="B1368" s="32"/>
      <c r="C1368" s="33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1"/>
      <c r="Q1368" s="31"/>
      <c r="R1368" s="34"/>
      <c r="S1368" s="34"/>
      <c r="T1368" s="34"/>
      <c r="U1368" s="34"/>
      <c r="V1368" s="34"/>
      <c r="W1368" s="34"/>
      <c r="X1368" s="34"/>
      <c r="Y1368" s="34"/>
      <c r="Z1368" s="34"/>
      <c r="AA1368" s="34"/>
    </row>
    <row r="1369" spans="1:27" x14ac:dyDescent="0.3">
      <c r="A1369" s="31"/>
      <c r="B1369" s="32"/>
      <c r="C1369" s="33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1"/>
      <c r="Q1369" s="31"/>
      <c r="R1369" s="34"/>
      <c r="S1369" s="34"/>
      <c r="T1369" s="34"/>
      <c r="U1369" s="34"/>
      <c r="V1369" s="34"/>
      <c r="W1369" s="34"/>
      <c r="X1369" s="34"/>
      <c r="Y1369" s="34"/>
      <c r="Z1369" s="34"/>
      <c r="AA1369" s="34"/>
    </row>
    <row r="1370" spans="1:27" x14ac:dyDescent="0.3">
      <c r="A1370" s="31"/>
      <c r="B1370" s="32"/>
      <c r="C1370" s="33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1"/>
      <c r="Q1370" s="31"/>
      <c r="R1370" s="34"/>
      <c r="S1370" s="34"/>
      <c r="T1370" s="34"/>
      <c r="U1370" s="34"/>
      <c r="V1370" s="34"/>
      <c r="W1370" s="34"/>
      <c r="X1370" s="34"/>
      <c r="Y1370" s="34"/>
      <c r="Z1370" s="34"/>
      <c r="AA1370" s="34"/>
    </row>
    <row r="1371" spans="1:27" x14ac:dyDescent="0.3">
      <c r="A1371" s="31"/>
      <c r="B1371" s="32"/>
      <c r="C1371" s="33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1"/>
      <c r="Q1371" s="31"/>
      <c r="R1371" s="34"/>
      <c r="S1371" s="34"/>
      <c r="T1371" s="34"/>
      <c r="U1371" s="34"/>
      <c r="V1371" s="34"/>
      <c r="W1371" s="34"/>
      <c r="X1371" s="34"/>
      <c r="Y1371" s="34"/>
      <c r="Z1371" s="34"/>
      <c r="AA1371" s="34"/>
    </row>
    <row r="1372" spans="1:27" x14ac:dyDescent="0.3">
      <c r="A1372" s="31"/>
      <c r="B1372" s="32"/>
      <c r="C1372" s="33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1"/>
      <c r="Q1372" s="31"/>
      <c r="R1372" s="34"/>
      <c r="S1372" s="34"/>
      <c r="T1372" s="34"/>
      <c r="U1372" s="34"/>
      <c r="V1372" s="34"/>
      <c r="W1372" s="34"/>
      <c r="X1372" s="34"/>
      <c r="Y1372" s="34"/>
      <c r="Z1372" s="34"/>
      <c r="AA1372" s="34"/>
    </row>
    <row r="1373" spans="1:27" x14ac:dyDescent="0.3">
      <c r="A1373" s="31"/>
      <c r="B1373" s="32"/>
      <c r="C1373" s="33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1"/>
      <c r="Q1373" s="31"/>
      <c r="R1373" s="34"/>
      <c r="S1373" s="34"/>
      <c r="T1373" s="34"/>
      <c r="U1373" s="34"/>
      <c r="V1373" s="34"/>
      <c r="W1373" s="34"/>
      <c r="X1373" s="34"/>
      <c r="Y1373" s="34"/>
      <c r="Z1373" s="34"/>
      <c r="AA1373" s="34"/>
    </row>
    <row r="1374" spans="1:27" x14ac:dyDescent="0.3">
      <c r="A1374" s="31"/>
      <c r="B1374" s="32"/>
      <c r="C1374" s="33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1"/>
      <c r="Q1374" s="31"/>
      <c r="R1374" s="34"/>
      <c r="S1374" s="34"/>
      <c r="T1374" s="34"/>
      <c r="U1374" s="34"/>
      <c r="V1374" s="34"/>
      <c r="W1374" s="34"/>
      <c r="X1374" s="34"/>
      <c r="Y1374" s="34"/>
      <c r="Z1374" s="34"/>
      <c r="AA1374" s="34"/>
    </row>
    <row r="1375" spans="1:27" x14ac:dyDescent="0.3">
      <c r="A1375" s="31"/>
      <c r="B1375" s="32"/>
      <c r="C1375" s="33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1"/>
      <c r="Q1375" s="31"/>
      <c r="R1375" s="34"/>
      <c r="S1375" s="34"/>
      <c r="T1375" s="34"/>
      <c r="U1375" s="34"/>
      <c r="V1375" s="34"/>
      <c r="W1375" s="34"/>
      <c r="X1375" s="34"/>
      <c r="Y1375" s="34"/>
      <c r="Z1375" s="34"/>
      <c r="AA1375" s="34"/>
    </row>
    <row r="1376" spans="1:27" x14ac:dyDescent="0.3">
      <c r="A1376" s="31"/>
      <c r="B1376" s="32"/>
      <c r="C1376" s="33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1"/>
      <c r="Q1376" s="31"/>
      <c r="R1376" s="34"/>
      <c r="S1376" s="34"/>
      <c r="T1376" s="34"/>
      <c r="U1376" s="34"/>
      <c r="V1376" s="34"/>
      <c r="W1376" s="34"/>
      <c r="X1376" s="34"/>
      <c r="Y1376" s="34"/>
      <c r="Z1376" s="34"/>
      <c r="AA1376" s="34"/>
    </row>
    <row r="1377" spans="1:27" x14ac:dyDescent="0.3">
      <c r="A1377" s="31"/>
      <c r="B1377" s="32"/>
      <c r="C1377" s="33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1"/>
      <c r="Q1377" s="31"/>
      <c r="R1377" s="34"/>
      <c r="S1377" s="34"/>
      <c r="T1377" s="34"/>
      <c r="U1377" s="34"/>
      <c r="V1377" s="34"/>
      <c r="W1377" s="34"/>
      <c r="X1377" s="34"/>
      <c r="Y1377" s="34"/>
      <c r="Z1377" s="34"/>
      <c r="AA1377" s="34"/>
    </row>
    <row r="1378" spans="1:27" x14ac:dyDescent="0.3">
      <c r="A1378" s="31"/>
      <c r="B1378" s="32"/>
      <c r="C1378" s="33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1"/>
      <c r="Q1378" s="31"/>
      <c r="R1378" s="34"/>
      <c r="S1378" s="34"/>
      <c r="T1378" s="34"/>
      <c r="U1378" s="34"/>
      <c r="V1378" s="34"/>
      <c r="W1378" s="34"/>
      <c r="X1378" s="34"/>
      <c r="Y1378" s="34"/>
      <c r="Z1378" s="34"/>
      <c r="AA1378" s="34"/>
    </row>
    <row r="1379" spans="1:27" x14ac:dyDescent="0.3">
      <c r="A1379" s="31"/>
      <c r="B1379" s="32"/>
      <c r="C1379" s="33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1"/>
      <c r="Q1379" s="31"/>
      <c r="R1379" s="34"/>
      <c r="S1379" s="34"/>
      <c r="T1379" s="34"/>
      <c r="U1379" s="34"/>
      <c r="V1379" s="34"/>
      <c r="W1379" s="34"/>
      <c r="X1379" s="34"/>
      <c r="Y1379" s="34"/>
      <c r="Z1379" s="34"/>
      <c r="AA1379" s="34"/>
    </row>
    <row r="1380" spans="1:27" x14ac:dyDescent="0.3">
      <c r="A1380" s="31"/>
      <c r="B1380" s="32"/>
      <c r="C1380" s="33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1"/>
      <c r="Q1380" s="31"/>
      <c r="R1380" s="34"/>
      <c r="S1380" s="34"/>
      <c r="T1380" s="34"/>
      <c r="U1380" s="34"/>
      <c r="V1380" s="34"/>
      <c r="W1380" s="34"/>
      <c r="X1380" s="34"/>
      <c r="Y1380" s="34"/>
      <c r="Z1380" s="34"/>
      <c r="AA1380" s="34"/>
    </row>
    <row r="1381" spans="1:27" x14ac:dyDescent="0.3">
      <c r="A1381" s="31"/>
      <c r="B1381" s="32"/>
      <c r="C1381" s="33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1"/>
      <c r="Q1381" s="31"/>
      <c r="R1381" s="34"/>
      <c r="S1381" s="34"/>
      <c r="T1381" s="34"/>
      <c r="U1381" s="34"/>
      <c r="V1381" s="34"/>
      <c r="W1381" s="34"/>
      <c r="X1381" s="34"/>
      <c r="Y1381" s="34"/>
      <c r="Z1381" s="34"/>
      <c r="AA1381" s="34"/>
    </row>
    <row r="1382" spans="1:27" x14ac:dyDescent="0.3">
      <c r="A1382" s="31"/>
      <c r="B1382" s="32"/>
      <c r="C1382" s="33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1"/>
      <c r="Q1382" s="31"/>
      <c r="R1382" s="34"/>
      <c r="S1382" s="34"/>
      <c r="T1382" s="34"/>
      <c r="U1382" s="34"/>
      <c r="V1382" s="34"/>
      <c r="W1382" s="34"/>
      <c r="X1382" s="34"/>
      <c r="Y1382" s="34"/>
      <c r="Z1382" s="34"/>
      <c r="AA1382" s="34"/>
    </row>
    <row r="1383" spans="1:27" x14ac:dyDescent="0.3">
      <c r="A1383" s="31"/>
      <c r="B1383" s="32"/>
      <c r="C1383" s="33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1"/>
      <c r="Q1383" s="31"/>
      <c r="R1383" s="34"/>
      <c r="S1383" s="34"/>
      <c r="T1383" s="34"/>
      <c r="U1383" s="34"/>
      <c r="V1383" s="34"/>
      <c r="W1383" s="34"/>
      <c r="X1383" s="34"/>
      <c r="Y1383" s="34"/>
      <c r="Z1383" s="34"/>
      <c r="AA1383" s="34"/>
    </row>
    <row r="1384" spans="1:27" x14ac:dyDescent="0.3">
      <c r="A1384" s="31"/>
      <c r="B1384" s="32"/>
      <c r="C1384" s="33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1"/>
      <c r="Q1384" s="31"/>
      <c r="R1384" s="34"/>
      <c r="S1384" s="34"/>
      <c r="T1384" s="34"/>
      <c r="U1384" s="34"/>
      <c r="V1384" s="34"/>
      <c r="W1384" s="34"/>
      <c r="X1384" s="34"/>
      <c r="Y1384" s="34"/>
      <c r="Z1384" s="34"/>
      <c r="AA1384" s="34"/>
    </row>
    <row r="1385" spans="1:27" x14ac:dyDescent="0.3">
      <c r="A1385" s="31"/>
      <c r="B1385" s="32"/>
      <c r="C1385" s="33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1"/>
      <c r="Q1385" s="31"/>
      <c r="R1385" s="34"/>
      <c r="S1385" s="34"/>
      <c r="T1385" s="34"/>
      <c r="U1385" s="34"/>
      <c r="V1385" s="34"/>
      <c r="W1385" s="34"/>
      <c r="X1385" s="34"/>
      <c r="Y1385" s="34"/>
      <c r="Z1385" s="34"/>
      <c r="AA1385" s="34"/>
    </row>
    <row r="1386" spans="1:27" x14ac:dyDescent="0.3">
      <c r="A1386" s="31"/>
      <c r="B1386" s="32"/>
      <c r="C1386" s="33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1"/>
      <c r="Q1386" s="31"/>
      <c r="R1386" s="34"/>
      <c r="S1386" s="34"/>
      <c r="T1386" s="34"/>
      <c r="U1386" s="34"/>
      <c r="V1386" s="34"/>
      <c r="W1386" s="34"/>
      <c r="X1386" s="34"/>
      <c r="Y1386" s="34"/>
      <c r="Z1386" s="34"/>
      <c r="AA1386" s="34"/>
    </row>
    <row r="1387" spans="1:27" x14ac:dyDescent="0.3">
      <c r="A1387" s="31"/>
      <c r="B1387" s="32"/>
      <c r="C1387" s="33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1"/>
      <c r="Q1387" s="31"/>
      <c r="R1387" s="34"/>
      <c r="S1387" s="34"/>
      <c r="T1387" s="34"/>
      <c r="U1387" s="34"/>
      <c r="V1387" s="34"/>
      <c r="W1387" s="34"/>
      <c r="X1387" s="34"/>
      <c r="Y1387" s="34"/>
      <c r="Z1387" s="34"/>
      <c r="AA1387" s="34"/>
    </row>
    <row r="1388" spans="1:27" x14ac:dyDescent="0.3">
      <c r="A1388" s="31"/>
      <c r="B1388" s="32"/>
      <c r="C1388" s="33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1"/>
      <c r="Q1388" s="31"/>
      <c r="R1388" s="34"/>
      <c r="S1388" s="34"/>
      <c r="T1388" s="34"/>
      <c r="U1388" s="34"/>
      <c r="V1388" s="34"/>
      <c r="W1388" s="34"/>
      <c r="X1388" s="34"/>
      <c r="Y1388" s="34"/>
      <c r="Z1388" s="34"/>
      <c r="AA1388" s="34"/>
    </row>
    <row r="1389" spans="1:27" x14ac:dyDescent="0.3">
      <c r="A1389" s="31"/>
      <c r="B1389" s="32"/>
      <c r="C1389" s="33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1"/>
      <c r="Q1389" s="31"/>
      <c r="R1389" s="34"/>
      <c r="S1389" s="34"/>
      <c r="T1389" s="34"/>
      <c r="U1389" s="34"/>
      <c r="V1389" s="34"/>
      <c r="W1389" s="34"/>
      <c r="X1389" s="34"/>
      <c r="Y1389" s="34"/>
      <c r="Z1389" s="34"/>
      <c r="AA1389" s="34"/>
    </row>
    <row r="1390" spans="1:27" x14ac:dyDescent="0.3">
      <c r="A1390" s="31"/>
      <c r="B1390" s="32"/>
      <c r="C1390" s="33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1"/>
      <c r="Q1390" s="31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</row>
    <row r="1391" spans="1:27" x14ac:dyDescent="0.3">
      <c r="A1391" s="31"/>
      <c r="B1391" s="32"/>
      <c r="C1391" s="33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1"/>
      <c r="Q1391" s="31"/>
      <c r="R1391" s="34"/>
      <c r="S1391" s="34"/>
      <c r="T1391" s="34"/>
      <c r="U1391" s="34"/>
      <c r="V1391" s="34"/>
      <c r="W1391" s="34"/>
      <c r="X1391" s="34"/>
      <c r="Y1391" s="34"/>
      <c r="Z1391" s="34"/>
      <c r="AA1391" s="34"/>
    </row>
    <row r="1392" spans="1:27" x14ac:dyDescent="0.3">
      <c r="A1392" s="31"/>
      <c r="B1392" s="32"/>
      <c r="C1392" s="33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1"/>
      <c r="Q1392" s="31"/>
      <c r="R1392" s="34"/>
      <c r="S1392" s="34"/>
      <c r="T1392" s="34"/>
      <c r="U1392" s="34"/>
      <c r="V1392" s="34"/>
      <c r="W1392" s="34"/>
      <c r="X1392" s="34"/>
      <c r="Y1392" s="34"/>
      <c r="Z1392" s="34"/>
      <c r="AA1392" s="34"/>
    </row>
    <row r="1393" spans="1:27" x14ac:dyDescent="0.3">
      <c r="A1393" s="31"/>
      <c r="B1393" s="32"/>
      <c r="C1393" s="33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1"/>
      <c r="Q1393" s="31"/>
      <c r="R1393" s="34"/>
      <c r="S1393" s="34"/>
      <c r="T1393" s="34"/>
      <c r="U1393" s="34"/>
      <c r="V1393" s="34"/>
      <c r="W1393" s="34"/>
      <c r="X1393" s="34"/>
      <c r="Y1393" s="34"/>
      <c r="Z1393" s="34"/>
      <c r="AA1393" s="34"/>
    </row>
    <row r="1394" spans="1:27" x14ac:dyDescent="0.3">
      <c r="A1394" s="31"/>
      <c r="B1394" s="32"/>
      <c r="C1394" s="33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1"/>
      <c r="Q1394" s="31"/>
      <c r="R1394" s="34"/>
      <c r="S1394" s="34"/>
      <c r="T1394" s="34"/>
      <c r="U1394" s="34"/>
      <c r="V1394" s="34"/>
      <c r="W1394" s="34"/>
      <c r="X1394" s="34"/>
      <c r="Y1394" s="34"/>
      <c r="Z1394" s="34"/>
      <c r="AA1394" s="34"/>
    </row>
    <row r="1395" spans="1:27" x14ac:dyDescent="0.3">
      <c r="A1395" s="31"/>
      <c r="B1395" s="32"/>
      <c r="C1395" s="33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1"/>
      <c r="Q1395" s="31"/>
      <c r="R1395" s="34"/>
      <c r="S1395" s="34"/>
      <c r="T1395" s="34"/>
      <c r="U1395" s="34"/>
      <c r="V1395" s="34"/>
      <c r="W1395" s="34"/>
      <c r="X1395" s="34"/>
      <c r="Y1395" s="34"/>
      <c r="Z1395" s="34"/>
      <c r="AA1395" s="34"/>
    </row>
    <row r="1396" spans="1:27" x14ac:dyDescent="0.3">
      <c r="A1396" s="31"/>
      <c r="B1396" s="32"/>
      <c r="C1396" s="33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1"/>
      <c r="Q1396" s="31"/>
      <c r="R1396" s="34"/>
      <c r="S1396" s="34"/>
      <c r="T1396" s="34"/>
      <c r="U1396" s="34"/>
      <c r="V1396" s="34"/>
      <c r="W1396" s="34"/>
      <c r="X1396" s="34"/>
      <c r="Y1396" s="34"/>
      <c r="Z1396" s="34"/>
      <c r="AA1396" s="34"/>
    </row>
    <row r="1397" spans="1:27" x14ac:dyDescent="0.3">
      <c r="A1397" s="31"/>
      <c r="B1397" s="32"/>
      <c r="C1397" s="33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1"/>
      <c r="Q1397" s="31"/>
      <c r="R1397" s="34"/>
      <c r="S1397" s="34"/>
      <c r="T1397" s="34"/>
      <c r="U1397" s="34"/>
      <c r="V1397" s="34"/>
      <c r="W1397" s="34"/>
      <c r="X1397" s="34"/>
      <c r="Y1397" s="34"/>
      <c r="Z1397" s="34"/>
      <c r="AA1397" s="34"/>
    </row>
    <row r="1398" spans="1:27" x14ac:dyDescent="0.3">
      <c r="A1398" s="31"/>
      <c r="B1398" s="32"/>
      <c r="C1398" s="33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1"/>
      <c r="Q1398" s="31"/>
      <c r="R1398" s="34"/>
      <c r="S1398" s="34"/>
      <c r="T1398" s="34"/>
      <c r="U1398" s="34"/>
      <c r="V1398" s="34"/>
      <c r="W1398" s="34"/>
      <c r="X1398" s="34"/>
      <c r="Y1398" s="34"/>
      <c r="Z1398" s="34"/>
      <c r="AA1398" s="34"/>
    </row>
    <row r="1399" spans="1:27" x14ac:dyDescent="0.3">
      <c r="A1399" s="31"/>
      <c r="B1399" s="32"/>
      <c r="C1399" s="33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1"/>
      <c r="Q1399" s="31"/>
      <c r="R1399" s="34"/>
      <c r="S1399" s="34"/>
      <c r="T1399" s="34"/>
      <c r="U1399" s="34"/>
      <c r="V1399" s="34"/>
      <c r="W1399" s="34"/>
      <c r="X1399" s="34"/>
      <c r="Y1399" s="34"/>
      <c r="Z1399" s="34"/>
      <c r="AA1399" s="34"/>
    </row>
    <row r="1400" spans="1:27" x14ac:dyDescent="0.3">
      <c r="A1400" s="31"/>
      <c r="B1400" s="32"/>
      <c r="C1400" s="33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1"/>
      <c r="Q1400" s="31"/>
      <c r="R1400" s="34"/>
      <c r="S1400" s="34"/>
      <c r="T1400" s="34"/>
      <c r="U1400" s="34"/>
      <c r="V1400" s="34"/>
      <c r="W1400" s="34"/>
      <c r="X1400" s="34"/>
      <c r="Y1400" s="34"/>
      <c r="Z1400" s="34"/>
      <c r="AA1400" s="34"/>
    </row>
    <row r="1401" spans="1:27" x14ac:dyDescent="0.3">
      <c r="A1401" s="31"/>
      <c r="B1401" s="32"/>
      <c r="C1401" s="33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1"/>
      <c r="Q1401" s="31"/>
      <c r="R1401" s="34"/>
      <c r="S1401" s="34"/>
      <c r="T1401" s="34"/>
      <c r="U1401" s="34"/>
      <c r="V1401" s="34"/>
      <c r="W1401" s="34"/>
      <c r="X1401" s="34"/>
      <c r="Y1401" s="34"/>
      <c r="Z1401" s="34"/>
      <c r="AA1401" s="34"/>
    </row>
    <row r="1402" spans="1:27" x14ac:dyDescent="0.3">
      <c r="A1402" s="31"/>
      <c r="B1402" s="32"/>
      <c r="C1402" s="33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1"/>
      <c r="Q1402" s="31"/>
      <c r="R1402" s="34"/>
      <c r="S1402" s="34"/>
      <c r="T1402" s="34"/>
      <c r="U1402" s="34"/>
      <c r="V1402" s="34"/>
      <c r="W1402" s="34"/>
      <c r="X1402" s="34"/>
      <c r="Y1402" s="34"/>
      <c r="Z1402" s="34"/>
      <c r="AA1402" s="34"/>
    </row>
    <row r="1403" spans="1:27" x14ac:dyDescent="0.3">
      <c r="A1403" s="31"/>
      <c r="B1403" s="32"/>
      <c r="C1403" s="33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1"/>
      <c r="Q1403" s="31"/>
      <c r="R1403" s="34"/>
      <c r="S1403" s="34"/>
      <c r="T1403" s="34"/>
      <c r="U1403" s="34"/>
      <c r="V1403" s="34"/>
      <c r="W1403" s="34"/>
      <c r="X1403" s="34"/>
      <c r="Y1403" s="34"/>
      <c r="Z1403" s="34"/>
      <c r="AA1403" s="34"/>
    </row>
    <row r="1404" spans="1:27" x14ac:dyDescent="0.3">
      <c r="A1404" s="31"/>
      <c r="B1404" s="32"/>
      <c r="C1404" s="33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1"/>
      <c r="Q1404" s="31"/>
      <c r="R1404" s="34"/>
      <c r="S1404" s="34"/>
      <c r="T1404" s="34"/>
      <c r="U1404" s="34"/>
      <c r="V1404" s="34"/>
      <c r="W1404" s="34"/>
      <c r="X1404" s="34"/>
      <c r="Y1404" s="34"/>
      <c r="Z1404" s="34"/>
      <c r="AA1404" s="34"/>
    </row>
    <row r="1405" spans="1:27" x14ac:dyDescent="0.3">
      <c r="A1405" s="31"/>
      <c r="B1405" s="32"/>
      <c r="C1405" s="33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1"/>
      <c r="Q1405" s="31"/>
      <c r="R1405" s="34"/>
      <c r="S1405" s="34"/>
      <c r="T1405" s="34"/>
      <c r="U1405" s="34"/>
      <c r="V1405" s="34"/>
      <c r="W1405" s="34"/>
      <c r="X1405" s="34"/>
      <c r="Y1405" s="34"/>
      <c r="Z1405" s="34"/>
      <c r="AA1405" s="34"/>
    </row>
    <row r="1406" spans="1:27" x14ac:dyDescent="0.3">
      <c r="A1406" s="31"/>
      <c r="B1406" s="32"/>
      <c r="C1406" s="33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1"/>
      <c r="Q1406" s="31"/>
      <c r="R1406" s="34"/>
      <c r="S1406" s="34"/>
      <c r="T1406" s="34"/>
      <c r="U1406" s="34"/>
      <c r="V1406" s="34"/>
      <c r="W1406" s="34"/>
      <c r="X1406" s="34"/>
      <c r="Y1406" s="34"/>
      <c r="Z1406" s="34"/>
      <c r="AA1406" s="34"/>
    </row>
    <row r="1407" spans="1:27" x14ac:dyDescent="0.3">
      <c r="A1407" s="31"/>
      <c r="B1407" s="32"/>
      <c r="C1407" s="33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1"/>
      <c r="Q1407" s="31"/>
      <c r="R1407" s="34"/>
      <c r="S1407" s="34"/>
      <c r="T1407" s="34"/>
      <c r="U1407" s="34"/>
      <c r="V1407" s="34"/>
      <c r="W1407" s="34"/>
      <c r="X1407" s="34"/>
      <c r="Y1407" s="34"/>
      <c r="Z1407" s="34"/>
      <c r="AA1407" s="34"/>
    </row>
    <row r="1408" spans="1:27" x14ac:dyDescent="0.3">
      <c r="A1408" s="31"/>
      <c r="B1408" s="32"/>
      <c r="C1408" s="33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1"/>
      <c r="Q1408" s="31"/>
      <c r="R1408" s="34"/>
      <c r="S1408" s="34"/>
      <c r="T1408" s="34"/>
      <c r="U1408" s="34"/>
      <c r="V1408" s="34"/>
      <c r="W1408" s="34"/>
      <c r="X1408" s="34"/>
      <c r="Y1408" s="34"/>
      <c r="Z1408" s="34"/>
      <c r="AA1408" s="34"/>
    </row>
    <row r="1409" spans="1:27" x14ac:dyDescent="0.3">
      <c r="A1409" s="31"/>
      <c r="B1409" s="32"/>
      <c r="C1409" s="33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1"/>
      <c r="Q1409" s="31"/>
      <c r="R1409" s="34"/>
      <c r="S1409" s="34"/>
      <c r="T1409" s="34"/>
      <c r="U1409" s="34"/>
      <c r="V1409" s="34"/>
      <c r="W1409" s="34"/>
      <c r="X1409" s="34"/>
      <c r="Y1409" s="34"/>
      <c r="Z1409" s="34"/>
      <c r="AA1409" s="34"/>
    </row>
    <row r="1410" spans="1:27" x14ac:dyDescent="0.3">
      <c r="A1410" s="31"/>
      <c r="B1410" s="32"/>
      <c r="C1410" s="33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1"/>
      <c r="Q1410" s="31"/>
      <c r="R1410" s="34"/>
      <c r="S1410" s="34"/>
      <c r="T1410" s="34"/>
      <c r="U1410" s="34"/>
      <c r="V1410" s="34"/>
      <c r="W1410" s="34"/>
      <c r="X1410" s="34"/>
      <c r="Y1410" s="34"/>
      <c r="Z1410" s="34"/>
      <c r="AA1410" s="34"/>
    </row>
    <row r="1411" spans="1:27" x14ac:dyDescent="0.3">
      <c r="A1411" s="31"/>
      <c r="B1411" s="32"/>
      <c r="C1411" s="33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1"/>
      <c r="Q1411" s="31"/>
      <c r="R1411" s="34"/>
      <c r="S1411" s="34"/>
      <c r="T1411" s="34"/>
      <c r="U1411" s="34"/>
      <c r="V1411" s="34"/>
      <c r="W1411" s="34"/>
      <c r="X1411" s="34"/>
      <c r="Y1411" s="34"/>
      <c r="Z1411" s="34"/>
      <c r="AA1411" s="34"/>
    </row>
    <row r="1412" spans="1:27" x14ac:dyDescent="0.3">
      <c r="A1412" s="31"/>
      <c r="B1412" s="32"/>
      <c r="C1412" s="33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1"/>
      <c r="Q1412" s="31"/>
      <c r="R1412" s="34"/>
      <c r="S1412" s="34"/>
      <c r="T1412" s="34"/>
      <c r="U1412" s="34"/>
      <c r="V1412" s="34"/>
      <c r="W1412" s="34"/>
      <c r="X1412" s="34"/>
      <c r="Y1412" s="34"/>
      <c r="Z1412" s="34"/>
      <c r="AA1412" s="34"/>
    </row>
    <row r="1413" spans="1:27" x14ac:dyDescent="0.3">
      <c r="A1413" s="31"/>
      <c r="B1413" s="32"/>
      <c r="C1413" s="33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1"/>
      <c r="Q1413" s="31"/>
      <c r="R1413" s="34"/>
      <c r="S1413" s="34"/>
      <c r="T1413" s="34"/>
      <c r="U1413" s="34"/>
      <c r="V1413" s="34"/>
      <c r="W1413" s="34"/>
      <c r="X1413" s="34"/>
      <c r="Y1413" s="34"/>
      <c r="Z1413" s="34"/>
      <c r="AA1413" s="34"/>
    </row>
    <row r="1414" spans="1:27" x14ac:dyDescent="0.3">
      <c r="A1414" s="31"/>
      <c r="B1414" s="32"/>
      <c r="C1414" s="33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1"/>
      <c r="Q1414" s="31"/>
      <c r="R1414" s="34"/>
      <c r="S1414" s="34"/>
      <c r="T1414" s="34"/>
      <c r="U1414" s="34"/>
      <c r="V1414" s="34"/>
      <c r="W1414" s="34"/>
      <c r="X1414" s="34"/>
      <c r="Y1414" s="34"/>
      <c r="Z1414" s="34"/>
      <c r="AA1414" s="34"/>
    </row>
    <row r="1415" spans="1:27" x14ac:dyDescent="0.3">
      <c r="A1415" s="31"/>
      <c r="B1415" s="32"/>
      <c r="C1415" s="33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1"/>
      <c r="Q1415" s="31"/>
      <c r="R1415" s="34"/>
      <c r="S1415" s="34"/>
      <c r="T1415" s="34"/>
      <c r="U1415" s="34"/>
      <c r="V1415" s="34"/>
      <c r="W1415" s="34"/>
      <c r="X1415" s="34"/>
      <c r="Y1415" s="34"/>
      <c r="Z1415" s="34"/>
      <c r="AA1415" s="34"/>
    </row>
    <row r="1416" spans="1:27" x14ac:dyDescent="0.3">
      <c r="A1416" s="31"/>
      <c r="B1416" s="32"/>
      <c r="C1416" s="33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1"/>
      <c r="Q1416" s="31"/>
      <c r="R1416" s="34"/>
      <c r="S1416" s="34"/>
      <c r="T1416" s="34"/>
      <c r="U1416" s="34"/>
      <c r="V1416" s="34"/>
      <c r="W1416" s="34"/>
      <c r="X1416" s="34"/>
      <c r="Y1416" s="34"/>
      <c r="Z1416" s="34"/>
      <c r="AA1416" s="34"/>
    </row>
    <row r="1417" spans="1:27" x14ac:dyDescent="0.3">
      <c r="A1417" s="31"/>
      <c r="B1417" s="32"/>
      <c r="C1417" s="33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1"/>
      <c r="Q1417" s="31"/>
      <c r="R1417" s="34"/>
      <c r="S1417" s="34"/>
      <c r="T1417" s="34"/>
      <c r="U1417" s="34"/>
      <c r="V1417" s="34"/>
      <c r="W1417" s="34"/>
      <c r="X1417" s="34"/>
      <c r="Y1417" s="34"/>
      <c r="Z1417" s="34"/>
      <c r="AA1417" s="34"/>
    </row>
    <row r="1418" spans="1:27" x14ac:dyDescent="0.3">
      <c r="A1418" s="31"/>
      <c r="B1418" s="32"/>
      <c r="C1418" s="33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1"/>
      <c r="Q1418" s="31"/>
      <c r="R1418" s="34"/>
      <c r="S1418" s="34"/>
      <c r="T1418" s="34"/>
      <c r="U1418" s="34"/>
      <c r="V1418" s="34"/>
      <c r="W1418" s="34"/>
      <c r="X1418" s="34"/>
      <c r="Y1418" s="34"/>
      <c r="Z1418" s="34"/>
      <c r="AA1418" s="34"/>
    </row>
    <row r="1419" spans="1:27" x14ac:dyDescent="0.3">
      <c r="A1419" s="31"/>
      <c r="B1419" s="32"/>
      <c r="C1419" s="33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1"/>
      <c r="Q1419" s="31"/>
      <c r="R1419" s="34"/>
      <c r="S1419" s="34"/>
      <c r="T1419" s="34"/>
      <c r="U1419" s="34"/>
      <c r="V1419" s="34"/>
      <c r="W1419" s="34"/>
      <c r="X1419" s="34"/>
      <c r="Y1419" s="34"/>
      <c r="Z1419" s="34"/>
      <c r="AA1419" s="34"/>
    </row>
    <row r="1420" spans="1:27" x14ac:dyDescent="0.3">
      <c r="A1420" s="31"/>
      <c r="B1420" s="32"/>
      <c r="C1420" s="33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1"/>
      <c r="Q1420" s="31"/>
      <c r="R1420" s="34"/>
      <c r="S1420" s="34"/>
      <c r="T1420" s="34"/>
      <c r="U1420" s="34"/>
      <c r="V1420" s="34"/>
      <c r="W1420" s="34"/>
      <c r="X1420" s="34"/>
      <c r="Y1420" s="34"/>
      <c r="Z1420" s="34"/>
      <c r="AA1420" s="34"/>
    </row>
    <row r="1421" spans="1:27" x14ac:dyDescent="0.3">
      <c r="A1421" s="31"/>
      <c r="B1421" s="32"/>
      <c r="C1421" s="33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1"/>
      <c r="Q1421" s="31"/>
      <c r="R1421" s="34"/>
      <c r="S1421" s="34"/>
      <c r="T1421" s="34"/>
      <c r="U1421" s="34"/>
      <c r="V1421" s="34"/>
      <c r="W1421" s="34"/>
      <c r="X1421" s="34"/>
      <c r="Y1421" s="34"/>
      <c r="Z1421" s="34"/>
      <c r="AA1421" s="34"/>
    </row>
    <row r="1422" spans="1:27" x14ac:dyDescent="0.3">
      <c r="A1422" s="31"/>
      <c r="B1422" s="32"/>
      <c r="C1422" s="33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1"/>
      <c r="Q1422" s="31"/>
      <c r="R1422" s="34"/>
      <c r="S1422" s="34"/>
      <c r="T1422" s="34"/>
      <c r="U1422" s="34"/>
      <c r="V1422" s="34"/>
      <c r="W1422" s="34"/>
      <c r="X1422" s="34"/>
      <c r="Y1422" s="34"/>
      <c r="Z1422" s="34"/>
      <c r="AA1422" s="34"/>
    </row>
    <row r="1423" spans="1:27" x14ac:dyDescent="0.3">
      <c r="A1423" s="31"/>
      <c r="B1423" s="32"/>
      <c r="C1423" s="33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1"/>
      <c r="Q1423" s="31"/>
      <c r="R1423" s="34"/>
      <c r="S1423" s="34"/>
      <c r="T1423" s="34"/>
      <c r="U1423" s="34"/>
      <c r="V1423" s="34"/>
      <c r="W1423" s="34"/>
      <c r="X1423" s="34"/>
      <c r="Y1423" s="34"/>
      <c r="Z1423" s="34"/>
      <c r="AA1423" s="34"/>
    </row>
    <row r="1424" spans="1:27" x14ac:dyDescent="0.3">
      <c r="A1424" s="31"/>
      <c r="B1424" s="32"/>
      <c r="C1424" s="33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1"/>
      <c r="Q1424" s="31"/>
      <c r="R1424" s="34"/>
      <c r="S1424" s="34"/>
      <c r="T1424" s="34"/>
      <c r="U1424" s="34"/>
      <c r="V1424" s="34"/>
      <c r="W1424" s="34"/>
      <c r="X1424" s="34"/>
      <c r="Y1424" s="34"/>
      <c r="Z1424" s="34"/>
      <c r="AA1424" s="34"/>
    </row>
    <row r="1425" spans="1:27" x14ac:dyDescent="0.3">
      <c r="A1425" s="31"/>
      <c r="B1425" s="32"/>
      <c r="C1425" s="33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1"/>
      <c r="Q1425" s="31"/>
      <c r="R1425" s="34"/>
      <c r="S1425" s="34"/>
      <c r="T1425" s="34"/>
      <c r="U1425" s="34"/>
      <c r="V1425" s="34"/>
      <c r="W1425" s="34"/>
      <c r="X1425" s="34"/>
      <c r="Y1425" s="34"/>
      <c r="Z1425" s="34"/>
      <c r="AA1425" s="34"/>
    </row>
    <row r="1426" spans="1:27" x14ac:dyDescent="0.3">
      <c r="A1426" s="31"/>
      <c r="B1426" s="32"/>
      <c r="C1426" s="33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1"/>
      <c r="Q1426" s="31"/>
      <c r="R1426" s="34"/>
      <c r="S1426" s="34"/>
      <c r="T1426" s="34"/>
      <c r="U1426" s="34"/>
      <c r="V1426" s="34"/>
      <c r="W1426" s="34"/>
      <c r="X1426" s="34"/>
      <c r="Y1426" s="34"/>
      <c r="Z1426" s="34"/>
      <c r="AA1426" s="34"/>
    </row>
    <row r="1427" spans="1:27" x14ac:dyDescent="0.3">
      <c r="A1427" s="31"/>
      <c r="B1427" s="32"/>
      <c r="C1427" s="33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1"/>
      <c r="Q1427" s="31"/>
      <c r="R1427" s="34"/>
      <c r="S1427" s="34"/>
      <c r="T1427" s="34"/>
      <c r="U1427" s="34"/>
      <c r="V1427" s="34"/>
      <c r="W1427" s="34"/>
      <c r="X1427" s="34"/>
      <c r="Y1427" s="34"/>
      <c r="Z1427" s="34"/>
      <c r="AA1427" s="34"/>
    </row>
    <row r="1428" spans="1:27" x14ac:dyDescent="0.3">
      <c r="A1428" s="31"/>
      <c r="B1428" s="32"/>
      <c r="C1428" s="33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1"/>
      <c r="Q1428" s="31"/>
      <c r="R1428" s="34"/>
      <c r="S1428" s="34"/>
      <c r="T1428" s="34"/>
      <c r="U1428" s="34"/>
      <c r="V1428" s="34"/>
      <c r="W1428" s="34"/>
      <c r="X1428" s="34"/>
      <c r="Y1428" s="34"/>
      <c r="Z1428" s="34"/>
      <c r="AA1428" s="34"/>
    </row>
    <row r="1429" spans="1:27" x14ac:dyDescent="0.3">
      <c r="A1429" s="31"/>
      <c r="B1429" s="32"/>
      <c r="C1429" s="33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1"/>
      <c r="Q1429" s="31"/>
      <c r="R1429" s="34"/>
      <c r="S1429" s="34"/>
      <c r="T1429" s="34"/>
      <c r="U1429" s="34"/>
      <c r="V1429" s="34"/>
      <c r="W1429" s="34"/>
      <c r="X1429" s="34"/>
      <c r="Y1429" s="34"/>
      <c r="Z1429" s="34"/>
      <c r="AA1429" s="34"/>
    </row>
    <row r="1430" spans="1:27" x14ac:dyDescent="0.3">
      <c r="A1430" s="31"/>
      <c r="B1430" s="32"/>
      <c r="C1430" s="33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1"/>
      <c r="Q1430" s="31"/>
      <c r="R1430" s="34"/>
      <c r="S1430" s="34"/>
      <c r="T1430" s="34"/>
      <c r="U1430" s="34"/>
      <c r="V1430" s="34"/>
      <c r="W1430" s="34"/>
      <c r="X1430" s="34"/>
      <c r="Y1430" s="34"/>
      <c r="Z1430" s="34"/>
      <c r="AA1430" s="34"/>
    </row>
    <row r="1431" spans="1:27" x14ac:dyDescent="0.3">
      <c r="A1431" s="31"/>
      <c r="B1431" s="32"/>
      <c r="C1431" s="33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1"/>
      <c r="Q1431" s="31"/>
      <c r="R1431" s="34"/>
      <c r="S1431" s="34"/>
      <c r="T1431" s="34"/>
      <c r="U1431" s="34"/>
      <c r="V1431" s="34"/>
      <c r="W1431" s="34"/>
      <c r="X1431" s="34"/>
      <c r="Y1431" s="34"/>
      <c r="Z1431" s="34"/>
      <c r="AA1431" s="34"/>
    </row>
    <row r="1432" spans="1:27" x14ac:dyDescent="0.3">
      <c r="A1432" s="31"/>
      <c r="B1432" s="32"/>
      <c r="C1432" s="33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1"/>
      <c r="Q1432" s="31"/>
      <c r="R1432" s="34"/>
      <c r="S1432" s="34"/>
      <c r="T1432" s="34"/>
      <c r="U1432" s="34"/>
      <c r="V1432" s="34"/>
      <c r="W1432" s="34"/>
      <c r="X1432" s="34"/>
      <c r="Y1432" s="34"/>
      <c r="Z1432" s="34"/>
      <c r="AA1432" s="34"/>
    </row>
    <row r="1433" spans="1:27" x14ac:dyDescent="0.3">
      <c r="A1433" s="31"/>
      <c r="B1433" s="32"/>
      <c r="C1433" s="33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1"/>
      <c r="Q1433" s="31"/>
      <c r="R1433" s="34"/>
      <c r="S1433" s="34"/>
      <c r="T1433" s="34"/>
      <c r="U1433" s="34"/>
      <c r="V1433" s="34"/>
      <c r="W1433" s="34"/>
      <c r="X1433" s="34"/>
      <c r="Y1433" s="34"/>
      <c r="Z1433" s="34"/>
      <c r="AA1433" s="34"/>
    </row>
    <row r="1434" spans="1:27" x14ac:dyDescent="0.3">
      <c r="A1434" s="31"/>
      <c r="B1434" s="32"/>
      <c r="C1434" s="33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1"/>
      <c r="Q1434" s="31"/>
      <c r="R1434" s="34"/>
      <c r="S1434" s="34"/>
      <c r="T1434" s="34"/>
      <c r="U1434" s="34"/>
      <c r="V1434" s="34"/>
      <c r="W1434" s="34"/>
      <c r="X1434" s="34"/>
      <c r="Y1434" s="34"/>
      <c r="Z1434" s="34"/>
      <c r="AA1434" s="34"/>
    </row>
    <row r="1435" spans="1:27" x14ac:dyDescent="0.3">
      <c r="A1435" s="31"/>
      <c r="B1435" s="32"/>
      <c r="C1435" s="33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1"/>
      <c r="Q1435" s="31"/>
      <c r="R1435" s="34"/>
      <c r="S1435" s="34"/>
      <c r="T1435" s="34"/>
      <c r="U1435" s="34"/>
      <c r="V1435" s="34"/>
      <c r="W1435" s="34"/>
      <c r="X1435" s="34"/>
      <c r="Y1435" s="34"/>
      <c r="Z1435" s="34"/>
      <c r="AA1435" s="34"/>
    </row>
    <row r="1436" spans="1:27" x14ac:dyDescent="0.3">
      <c r="A1436" s="31"/>
      <c r="B1436" s="32"/>
      <c r="C1436" s="33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1"/>
      <c r="Q1436" s="31"/>
      <c r="R1436" s="34"/>
      <c r="S1436" s="34"/>
      <c r="T1436" s="34"/>
      <c r="U1436" s="34"/>
      <c r="V1436" s="34"/>
      <c r="W1436" s="34"/>
      <c r="X1436" s="34"/>
      <c r="Y1436" s="34"/>
      <c r="Z1436" s="34"/>
      <c r="AA1436" s="34"/>
    </row>
    <row r="1437" spans="1:27" x14ac:dyDescent="0.3">
      <c r="A1437" s="31"/>
      <c r="B1437" s="32"/>
      <c r="C1437" s="33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1"/>
      <c r="Q1437" s="31"/>
      <c r="R1437" s="34"/>
      <c r="S1437" s="34"/>
      <c r="T1437" s="34"/>
      <c r="U1437" s="34"/>
      <c r="V1437" s="34"/>
      <c r="W1437" s="34"/>
      <c r="X1437" s="34"/>
      <c r="Y1437" s="34"/>
      <c r="Z1437" s="34"/>
      <c r="AA1437" s="34"/>
    </row>
    <row r="1438" spans="1:27" x14ac:dyDescent="0.3">
      <c r="A1438" s="31"/>
      <c r="B1438" s="32"/>
      <c r="C1438" s="33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1"/>
      <c r="Q1438" s="31"/>
      <c r="R1438" s="34"/>
      <c r="S1438" s="34"/>
      <c r="T1438" s="34"/>
      <c r="U1438" s="34"/>
      <c r="V1438" s="34"/>
      <c r="W1438" s="34"/>
      <c r="X1438" s="34"/>
      <c r="Y1438" s="34"/>
      <c r="Z1438" s="34"/>
      <c r="AA1438" s="34"/>
    </row>
    <row r="1439" spans="1:27" x14ac:dyDescent="0.3">
      <c r="A1439" s="31"/>
      <c r="B1439" s="32"/>
      <c r="C1439" s="33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1"/>
      <c r="Q1439" s="31"/>
      <c r="R1439" s="34"/>
      <c r="S1439" s="34"/>
      <c r="T1439" s="34"/>
      <c r="U1439" s="34"/>
      <c r="V1439" s="34"/>
      <c r="W1439" s="34"/>
      <c r="X1439" s="34"/>
      <c r="Y1439" s="34"/>
      <c r="Z1439" s="34"/>
      <c r="AA1439" s="34"/>
    </row>
    <row r="1440" spans="1:27" x14ac:dyDescent="0.3">
      <c r="A1440" s="31"/>
      <c r="B1440" s="32"/>
      <c r="C1440" s="33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1"/>
      <c r="Q1440" s="31"/>
      <c r="R1440" s="34"/>
      <c r="S1440" s="34"/>
      <c r="T1440" s="34"/>
      <c r="U1440" s="34"/>
      <c r="V1440" s="34"/>
      <c r="W1440" s="34"/>
      <c r="X1440" s="34"/>
      <c r="Y1440" s="34"/>
      <c r="Z1440" s="34"/>
      <c r="AA1440" s="34"/>
    </row>
    <row r="1441" spans="1:27" x14ac:dyDescent="0.3">
      <c r="A1441" s="31"/>
      <c r="B1441" s="32"/>
      <c r="C1441" s="33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1"/>
      <c r="Q1441" s="31"/>
      <c r="R1441" s="34"/>
      <c r="S1441" s="34"/>
      <c r="T1441" s="34"/>
      <c r="U1441" s="34"/>
      <c r="V1441" s="34"/>
      <c r="W1441" s="34"/>
      <c r="X1441" s="34"/>
      <c r="Y1441" s="34"/>
      <c r="Z1441" s="34"/>
      <c r="AA1441" s="34"/>
    </row>
    <row r="1442" spans="1:27" x14ac:dyDescent="0.3">
      <c r="A1442" s="31"/>
      <c r="B1442" s="32"/>
      <c r="C1442" s="33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1"/>
      <c r="Q1442" s="31"/>
      <c r="R1442" s="34"/>
      <c r="S1442" s="34"/>
      <c r="T1442" s="34"/>
      <c r="U1442" s="34"/>
      <c r="V1442" s="34"/>
      <c r="W1442" s="34"/>
      <c r="X1442" s="34"/>
      <c r="Y1442" s="34"/>
      <c r="Z1442" s="34"/>
      <c r="AA1442" s="34"/>
    </row>
    <row r="1443" spans="1:27" x14ac:dyDescent="0.3">
      <c r="A1443" s="31"/>
      <c r="B1443" s="32"/>
      <c r="C1443" s="33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1"/>
      <c r="Q1443" s="31"/>
      <c r="R1443" s="34"/>
      <c r="S1443" s="34"/>
      <c r="T1443" s="34"/>
      <c r="U1443" s="34"/>
      <c r="V1443" s="34"/>
      <c r="W1443" s="34"/>
      <c r="X1443" s="34"/>
      <c r="Y1443" s="34"/>
      <c r="Z1443" s="34"/>
      <c r="AA1443" s="34"/>
    </row>
    <row r="1444" spans="1:27" x14ac:dyDescent="0.3">
      <c r="A1444" s="31"/>
      <c r="B1444" s="32"/>
      <c r="C1444" s="33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1"/>
      <c r="Q1444" s="31"/>
      <c r="R1444" s="34"/>
      <c r="S1444" s="34"/>
      <c r="T1444" s="34"/>
      <c r="U1444" s="34"/>
      <c r="V1444" s="34"/>
      <c r="W1444" s="34"/>
      <c r="X1444" s="34"/>
      <c r="Y1444" s="34"/>
      <c r="Z1444" s="34"/>
      <c r="AA1444" s="34"/>
    </row>
    <row r="1445" spans="1:27" x14ac:dyDescent="0.3">
      <c r="A1445" s="31"/>
      <c r="B1445" s="32"/>
      <c r="C1445" s="33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1"/>
      <c r="Q1445" s="31"/>
      <c r="R1445" s="34"/>
      <c r="S1445" s="34"/>
      <c r="T1445" s="34"/>
      <c r="U1445" s="34"/>
      <c r="V1445" s="34"/>
      <c r="W1445" s="34"/>
      <c r="X1445" s="34"/>
      <c r="Y1445" s="34"/>
      <c r="Z1445" s="34"/>
      <c r="AA1445" s="34"/>
    </row>
    <row r="1446" spans="1:27" x14ac:dyDescent="0.3">
      <c r="A1446" s="31"/>
      <c r="B1446" s="32"/>
      <c r="C1446" s="33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1"/>
      <c r="Q1446" s="31"/>
      <c r="R1446" s="34"/>
      <c r="S1446" s="34"/>
      <c r="T1446" s="34"/>
      <c r="U1446" s="34"/>
      <c r="V1446" s="34"/>
      <c r="W1446" s="34"/>
      <c r="X1446" s="34"/>
      <c r="Y1446" s="34"/>
      <c r="Z1446" s="34"/>
      <c r="AA1446" s="34"/>
    </row>
    <row r="1447" spans="1:27" x14ac:dyDescent="0.3">
      <c r="A1447" s="31"/>
      <c r="B1447" s="32"/>
      <c r="C1447" s="33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1"/>
      <c r="Q1447" s="31"/>
      <c r="R1447" s="34"/>
      <c r="S1447" s="34"/>
      <c r="T1447" s="34"/>
      <c r="U1447" s="34"/>
      <c r="V1447" s="34"/>
      <c r="W1447" s="34"/>
      <c r="X1447" s="34"/>
      <c r="Y1447" s="34"/>
      <c r="Z1447" s="34"/>
      <c r="AA1447" s="34"/>
    </row>
    <row r="1448" spans="1:27" x14ac:dyDescent="0.3">
      <c r="A1448" s="31"/>
      <c r="B1448" s="32"/>
      <c r="C1448" s="33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1"/>
      <c r="Q1448" s="31"/>
      <c r="R1448" s="34"/>
      <c r="S1448" s="34"/>
      <c r="T1448" s="34"/>
      <c r="U1448" s="34"/>
      <c r="V1448" s="34"/>
      <c r="W1448" s="34"/>
      <c r="X1448" s="34"/>
      <c r="Y1448" s="34"/>
      <c r="Z1448" s="34"/>
      <c r="AA1448" s="34"/>
    </row>
    <row r="1449" spans="1:27" x14ac:dyDescent="0.3">
      <c r="A1449" s="31"/>
      <c r="B1449" s="32"/>
      <c r="C1449" s="33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1"/>
      <c r="Q1449" s="31"/>
      <c r="R1449" s="34"/>
      <c r="S1449" s="34"/>
      <c r="T1449" s="34"/>
      <c r="U1449" s="34"/>
      <c r="V1449" s="34"/>
      <c r="W1449" s="34"/>
      <c r="X1449" s="34"/>
      <c r="Y1449" s="34"/>
      <c r="Z1449" s="34"/>
      <c r="AA1449" s="34"/>
    </row>
    <row r="1450" spans="1:27" x14ac:dyDescent="0.3">
      <c r="A1450" s="31"/>
      <c r="B1450" s="32"/>
      <c r="C1450" s="33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1"/>
      <c r="Q1450" s="31"/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</row>
    <row r="1451" spans="1:27" x14ac:dyDescent="0.3">
      <c r="A1451" s="31"/>
      <c r="B1451" s="32"/>
      <c r="C1451" s="33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1"/>
      <c r="Q1451" s="31"/>
      <c r="R1451" s="34"/>
      <c r="S1451" s="34"/>
      <c r="T1451" s="34"/>
      <c r="U1451" s="34"/>
      <c r="V1451" s="34"/>
      <c r="W1451" s="34"/>
      <c r="X1451" s="34"/>
      <c r="Y1451" s="34"/>
      <c r="Z1451" s="34"/>
      <c r="AA1451" s="34"/>
    </row>
    <row r="1452" spans="1:27" x14ac:dyDescent="0.3">
      <c r="A1452" s="31"/>
      <c r="B1452" s="32"/>
      <c r="C1452" s="33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1"/>
      <c r="Q1452" s="31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</row>
    <row r="1453" spans="1:27" x14ac:dyDescent="0.3">
      <c r="A1453" s="31"/>
      <c r="B1453" s="32"/>
      <c r="C1453" s="33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1"/>
      <c r="Q1453" s="31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</row>
    <row r="1454" spans="1:27" x14ac:dyDescent="0.3">
      <c r="A1454" s="31"/>
      <c r="B1454" s="32"/>
      <c r="C1454" s="33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1"/>
      <c r="Q1454" s="31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</row>
    <row r="1455" spans="1:27" x14ac:dyDescent="0.3">
      <c r="A1455" s="31"/>
      <c r="B1455" s="32"/>
      <c r="C1455" s="33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1"/>
      <c r="Q1455" s="31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</row>
    <row r="1456" spans="1:27" x14ac:dyDescent="0.3">
      <c r="A1456" s="31"/>
      <c r="B1456" s="32"/>
      <c r="C1456" s="33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1"/>
      <c r="Q1456" s="31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</row>
    <row r="1457" spans="1:27" x14ac:dyDescent="0.3">
      <c r="A1457" s="31"/>
      <c r="B1457" s="32"/>
      <c r="C1457" s="33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1"/>
      <c r="Q1457" s="31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</row>
    <row r="1458" spans="1:27" x14ac:dyDescent="0.3">
      <c r="A1458" s="31"/>
      <c r="B1458" s="32"/>
      <c r="C1458" s="33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1"/>
      <c r="Q1458" s="31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</row>
    <row r="1459" spans="1:27" x14ac:dyDescent="0.3">
      <c r="A1459" s="31"/>
      <c r="B1459" s="32"/>
      <c r="C1459" s="33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1"/>
      <c r="Q1459" s="31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</row>
    <row r="1460" spans="1:27" x14ac:dyDescent="0.3">
      <c r="A1460" s="31"/>
      <c r="B1460" s="32"/>
      <c r="C1460" s="33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1"/>
      <c r="Q1460" s="31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</row>
    <row r="1461" spans="1:27" x14ac:dyDescent="0.3">
      <c r="A1461" s="31"/>
      <c r="B1461" s="32"/>
      <c r="C1461" s="33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1"/>
      <c r="Q1461" s="31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</row>
    <row r="1462" spans="1:27" x14ac:dyDescent="0.3">
      <c r="A1462" s="31"/>
      <c r="B1462" s="32"/>
      <c r="C1462" s="33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1"/>
      <c r="Q1462" s="31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</row>
    <row r="1463" spans="1:27" x14ac:dyDescent="0.3">
      <c r="A1463" s="31"/>
      <c r="B1463" s="32"/>
      <c r="C1463" s="33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1"/>
      <c r="Q1463" s="31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</row>
    <row r="1464" spans="1:27" x14ac:dyDescent="0.3">
      <c r="A1464" s="31"/>
      <c r="B1464" s="32"/>
      <c r="C1464" s="33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1"/>
      <c r="Q1464" s="31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</row>
    <row r="1465" spans="1:27" x14ac:dyDescent="0.3">
      <c r="A1465" s="31"/>
      <c r="B1465" s="32"/>
      <c r="C1465" s="33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1"/>
      <c r="Q1465" s="31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</row>
    <row r="1466" spans="1:27" x14ac:dyDescent="0.3">
      <c r="A1466" s="31"/>
      <c r="B1466" s="32"/>
      <c r="C1466" s="33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1"/>
      <c r="Q1466" s="31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</row>
    <row r="1467" spans="1:27" x14ac:dyDescent="0.3">
      <c r="A1467" s="31"/>
      <c r="B1467" s="32"/>
      <c r="C1467" s="33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1"/>
      <c r="Q1467" s="31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</row>
    <row r="1468" spans="1:27" x14ac:dyDescent="0.3">
      <c r="A1468" s="31"/>
      <c r="B1468" s="32"/>
      <c r="C1468" s="33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1"/>
      <c r="Q1468" s="31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</row>
    <row r="1469" spans="1:27" x14ac:dyDescent="0.3">
      <c r="A1469" s="31"/>
      <c r="B1469" s="32"/>
      <c r="C1469" s="33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1"/>
      <c r="Q1469" s="31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</row>
    <row r="1470" spans="1:27" x14ac:dyDescent="0.3">
      <c r="A1470" s="31"/>
      <c r="B1470" s="32"/>
      <c r="C1470" s="33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1"/>
      <c r="Q1470" s="31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</row>
    <row r="1471" spans="1:27" x14ac:dyDescent="0.3">
      <c r="A1471" s="31"/>
      <c r="B1471" s="32"/>
      <c r="C1471" s="33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1"/>
      <c r="Q1471" s="31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</row>
    <row r="1472" spans="1:27" x14ac:dyDescent="0.3">
      <c r="A1472" s="31"/>
      <c r="B1472" s="32"/>
      <c r="C1472" s="33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1"/>
      <c r="Q1472" s="31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</row>
    <row r="1473" spans="1:27" x14ac:dyDescent="0.3">
      <c r="A1473" s="31"/>
      <c r="B1473" s="32"/>
      <c r="C1473" s="33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1"/>
      <c r="Q1473" s="31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</row>
    <row r="1474" spans="1:27" x14ac:dyDescent="0.3">
      <c r="A1474" s="31"/>
      <c r="B1474" s="32"/>
      <c r="C1474" s="33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1"/>
      <c r="Q1474" s="31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</row>
    <row r="1475" spans="1:27" x14ac:dyDescent="0.3">
      <c r="A1475" s="31"/>
      <c r="B1475" s="32"/>
      <c r="C1475" s="33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1"/>
      <c r="Q1475" s="31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</row>
    <row r="1476" spans="1:27" x14ac:dyDescent="0.3">
      <c r="A1476" s="31"/>
      <c r="B1476" s="32"/>
      <c r="C1476" s="33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1"/>
      <c r="Q1476" s="31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</row>
    <row r="1477" spans="1:27" x14ac:dyDescent="0.3">
      <c r="A1477" s="31"/>
      <c r="B1477" s="32"/>
      <c r="C1477" s="33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1"/>
      <c r="Q1477" s="31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</row>
    <row r="1478" spans="1:27" x14ac:dyDescent="0.3">
      <c r="A1478" s="31"/>
      <c r="B1478" s="32"/>
      <c r="C1478" s="33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1"/>
      <c r="Q1478" s="31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</row>
    <row r="1479" spans="1:27" x14ac:dyDescent="0.3">
      <c r="A1479" s="31"/>
      <c r="B1479" s="32"/>
      <c r="C1479" s="33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1"/>
      <c r="Q1479" s="31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</row>
    <row r="1480" spans="1:27" x14ac:dyDescent="0.3">
      <c r="A1480" s="31"/>
      <c r="B1480" s="32"/>
      <c r="C1480" s="33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1"/>
      <c r="Q1480" s="31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</row>
    <row r="1481" spans="1:27" x14ac:dyDescent="0.3">
      <c r="A1481" s="31"/>
      <c r="B1481" s="32"/>
      <c r="C1481" s="33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1"/>
      <c r="Q1481" s="31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</row>
    <row r="1482" spans="1:27" x14ac:dyDescent="0.3">
      <c r="A1482" s="31"/>
      <c r="B1482" s="32"/>
      <c r="C1482" s="33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1"/>
      <c r="Q1482" s="31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</row>
    <row r="1483" spans="1:27" x14ac:dyDescent="0.3">
      <c r="A1483" s="31"/>
      <c r="B1483" s="32"/>
      <c r="C1483" s="33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1"/>
      <c r="Q1483" s="31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</row>
    <row r="1484" spans="1:27" x14ac:dyDescent="0.3">
      <c r="A1484" s="31"/>
      <c r="B1484" s="32"/>
      <c r="C1484" s="33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1"/>
      <c r="Q1484" s="31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</row>
    <row r="1485" spans="1:27" x14ac:dyDescent="0.3">
      <c r="A1485" s="31"/>
      <c r="B1485" s="32"/>
      <c r="C1485" s="33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1"/>
      <c r="Q1485" s="31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</row>
    <row r="1486" spans="1:27" x14ac:dyDescent="0.3">
      <c r="A1486" s="31"/>
      <c r="B1486" s="32"/>
      <c r="C1486" s="33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1"/>
      <c r="Q1486" s="31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</row>
    <row r="1487" spans="1:27" x14ac:dyDescent="0.3">
      <c r="A1487" s="31"/>
      <c r="B1487" s="32"/>
      <c r="C1487" s="33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1"/>
      <c r="Q1487" s="31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</row>
    <row r="1488" spans="1:27" x14ac:dyDescent="0.3">
      <c r="A1488" s="31"/>
      <c r="B1488" s="32"/>
      <c r="C1488" s="33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1"/>
      <c r="Q1488" s="31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</row>
    <row r="1489" spans="1:27" x14ac:dyDescent="0.3">
      <c r="A1489" s="31"/>
      <c r="B1489" s="32"/>
      <c r="C1489" s="33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1"/>
      <c r="Q1489" s="31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</row>
    <row r="1490" spans="1:27" x14ac:dyDescent="0.3">
      <c r="A1490" s="31"/>
      <c r="B1490" s="32"/>
      <c r="C1490" s="33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1"/>
      <c r="Q1490" s="31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</row>
    <row r="1491" spans="1:27" x14ac:dyDescent="0.3">
      <c r="A1491" s="31"/>
      <c r="B1491" s="32"/>
      <c r="C1491" s="33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1"/>
      <c r="Q1491" s="31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</row>
    <row r="1492" spans="1:27" x14ac:dyDescent="0.3">
      <c r="A1492" s="31"/>
      <c r="B1492" s="32"/>
      <c r="C1492" s="33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1"/>
      <c r="Q1492" s="31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</row>
    <row r="1493" spans="1:27" x14ac:dyDescent="0.3">
      <c r="A1493" s="31"/>
      <c r="B1493" s="32"/>
      <c r="C1493" s="33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1"/>
      <c r="Q1493" s="31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</row>
    <row r="1494" spans="1:27" x14ac:dyDescent="0.3">
      <c r="A1494" s="31"/>
      <c r="B1494" s="32"/>
      <c r="C1494" s="33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1"/>
      <c r="Q1494" s="31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</row>
    <row r="1495" spans="1:27" x14ac:dyDescent="0.3">
      <c r="A1495" s="31"/>
      <c r="B1495" s="32"/>
      <c r="C1495" s="33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1"/>
      <c r="Q1495" s="31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</row>
    <row r="1496" spans="1:27" x14ac:dyDescent="0.3">
      <c r="A1496" s="31"/>
      <c r="B1496" s="32"/>
      <c r="C1496" s="33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1"/>
      <c r="Q1496" s="31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</row>
    <row r="1497" spans="1:27" x14ac:dyDescent="0.3">
      <c r="A1497" s="31"/>
      <c r="B1497" s="32"/>
      <c r="C1497" s="33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1"/>
      <c r="Q1497" s="31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</row>
    <row r="1498" spans="1:27" x14ac:dyDescent="0.3">
      <c r="A1498" s="31"/>
      <c r="B1498" s="32"/>
      <c r="C1498" s="33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1"/>
      <c r="Q1498" s="31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</row>
    <row r="1499" spans="1:27" x14ac:dyDescent="0.3">
      <c r="A1499" s="31"/>
      <c r="B1499" s="32"/>
      <c r="C1499" s="33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1"/>
      <c r="Q1499" s="31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</row>
    <row r="1500" spans="1:27" x14ac:dyDescent="0.3">
      <c r="A1500" s="31"/>
      <c r="B1500" s="32"/>
      <c r="C1500" s="33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1"/>
      <c r="Q1500" s="31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</row>
    <row r="1501" spans="1:27" x14ac:dyDescent="0.3">
      <c r="A1501" s="31"/>
      <c r="B1501" s="32"/>
      <c r="C1501" s="33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1"/>
      <c r="Q1501" s="31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</row>
    <row r="1502" spans="1:27" x14ac:dyDescent="0.3">
      <c r="A1502" s="31"/>
      <c r="B1502" s="32"/>
      <c r="C1502" s="33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1"/>
      <c r="Q1502" s="31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</row>
    <row r="1503" spans="1:27" x14ac:dyDescent="0.3">
      <c r="A1503" s="31"/>
      <c r="B1503" s="32"/>
      <c r="C1503" s="33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1"/>
      <c r="Q1503" s="31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</row>
    <row r="1504" spans="1:27" x14ac:dyDescent="0.3">
      <c r="A1504" s="31"/>
      <c r="B1504" s="32"/>
      <c r="C1504" s="33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1"/>
      <c r="Q1504" s="31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</row>
    <row r="1505" spans="1:27" x14ac:dyDescent="0.3">
      <c r="A1505" s="31"/>
      <c r="B1505" s="32"/>
      <c r="C1505" s="33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1"/>
      <c r="Q1505" s="31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</row>
    <row r="1506" spans="1:27" x14ac:dyDescent="0.3">
      <c r="A1506" s="31"/>
      <c r="B1506" s="32"/>
      <c r="C1506" s="33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1"/>
      <c r="Q1506" s="31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</row>
    <row r="1507" spans="1:27" x14ac:dyDescent="0.3">
      <c r="A1507" s="31"/>
      <c r="B1507" s="32"/>
      <c r="C1507" s="33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1"/>
      <c r="Q1507" s="31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</row>
    <row r="1508" spans="1:27" x14ac:dyDescent="0.3">
      <c r="A1508" s="31"/>
      <c r="B1508" s="32"/>
      <c r="C1508" s="33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1"/>
      <c r="Q1508" s="31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</row>
    <row r="1509" spans="1:27" x14ac:dyDescent="0.3">
      <c r="A1509" s="31"/>
      <c r="B1509" s="32"/>
      <c r="C1509" s="33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1"/>
      <c r="Q1509" s="31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</row>
    <row r="1510" spans="1:27" x14ac:dyDescent="0.3">
      <c r="A1510" s="31"/>
      <c r="B1510" s="32"/>
      <c r="C1510" s="33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1"/>
      <c r="Q1510" s="31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</row>
    <row r="1511" spans="1:27" x14ac:dyDescent="0.3">
      <c r="A1511" s="31"/>
      <c r="B1511" s="32"/>
      <c r="C1511" s="33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1"/>
      <c r="Q1511" s="31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</row>
    <row r="1512" spans="1:27" x14ac:dyDescent="0.3">
      <c r="A1512" s="31"/>
      <c r="B1512" s="32"/>
      <c r="C1512" s="33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1"/>
      <c r="Q1512" s="31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</row>
    <row r="1513" spans="1:27" x14ac:dyDescent="0.3">
      <c r="A1513" s="31"/>
      <c r="B1513" s="32"/>
      <c r="C1513" s="33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1"/>
      <c r="Q1513" s="31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</row>
    <row r="1514" spans="1:27" x14ac:dyDescent="0.3">
      <c r="A1514" s="31"/>
      <c r="B1514" s="32"/>
      <c r="C1514" s="33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1"/>
      <c r="Q1514" s="31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</row>
    <row r="1515" spans="1:27" x14ac:dyDescent="0.3">
      <c r="A1515" s="31"/>
      <c r="B1515" s="32"/>
      <c r="C1515" s="33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1"/>
      <c r="Q1515" s="31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</row>
    <row r="1516" spans="1:27" x14ac:dyDescent="0.3">
      <c r="A1516" s="31"/>
      <c r="B1516" s="32"/>
      <c r="C1516" s="33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1"/>
      <c r="Q1516" s="31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</row>
    <row r="1517" spans="1:27" x14ac:dyDescent="0.3">
      <c r="A1517" s="31"/>
      <c r="B1517" s="32"/>
      <c r="C1517" s="33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1"/>
      <c r="Q1517" s="31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</row>
    <row r="1518" spans="1:27" x14ac:dyDescent="0.3">
      <c r="A1518" s="31"/>
      <c r="B1518" s="32"/>
      <c r="C1518" s="33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1"/>
      <c r="Q1518" s="31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</row>
    <row r="1519" spans="1:27" x14ac:dyDescent="0.3">
      <c r="A1519" s="31"/>
      <c r="B1519" s="32"/>
      <c r="C1519" s="33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1"/>
      <c r="Q1519" s="31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</row>
    <row r="1520" spans="1:27" x14ac:dyDescent="0.3">
      <c r="A1520" s="31"/>
      <c r="B1520" s="32"/>
      <c r="C1520" s="33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1"/>
      <c r="Q1520" s="31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</row>
    <row r="1521" spans="1:27" x14ac:dyDescent="0.3">
      <c r="A1521" s="31"/>
      <c r="B1521" s="32"/>
      <c r="C1521" s="33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1"/>
      <c r="Q1521" s="31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</row>
    <row r="1522" spans="1:27" x14ac:dyDescent="0.3">
      <c r="A1522" s="31"/>
      <c r="B1522" s="32"/>
      <c r="C1522" s="33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1"/>
      <c r="Q1522" s="31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</row>
    <row r="1523" spans="1:27" x14ac:dyDescent="0.3">
      <c r="A1523" s="31"/>
      <c r="B1523" s="32"/>
      <c r="C1523" s="33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1"/>
      <c r="Q1523" s="31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</row>
    <row r="1524" spans="1:27" x14ac:dyDescent="0.3">
      <c r="A1524" s="31"/>
      <c r="B1524" s="32"/>
      <c r="C1524" s="33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1"/>
      <c r="Q1524" s="31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</row>
    <row r="1525" spans="1:27" x14ac:dyDescent="0.3">
      <c r="A1525" s="31"/>
      <c r="B1525" s="32"/>
      <c r="C1525" s="33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1"/>
      <c r="Q1525" s="31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</row>
    <row r="1526" spans="1:27" x14ac:dyDescent="0.3">
      <c r="A1526" s="31"/>
      <c r="B1526" s="32"/>
      <c r="C1526" s="33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1"/>
      <c r="Q1526" s="31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</row>
    <row r="1527" spans="1:27" x14ac:dyDescent="0.3">
      <c r="A1527" s="31"/>
      <c r="B1527" s="32"/>
      <c r="C1527" s="33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1"/>
      <c r="Q1527" s="31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</row>
    <row r="1528" spans="1:27" x14ac:dyDescent="0.3">
      <c r="A1528" s="31"/>
      <c r="B1528" s="32"/>
      <c r="C1528" s="33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1"/>
      <c r="Q1528" s="31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</row>
    <row r="1529" spans="1:27" x14ac:dyDescent="0.3">
      <c r="A1529" s="31"/>
      <c r="B1529" s="32"/>
      <c r="C1529" s="33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1"/>
      <c r="Q1529" s="31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</row>
    <row r="1530" spans="1:27" x14ac:dyDescent="0.3">
      <c r="A1530" s="31"/>
      <c r="B1530" s="32"/>
      <c r="C1530" s="33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1"/>
      <c r="Q1530" s="31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</row>
    <row r="1531" spans="1:27" x14ac:dyDescent="0.3">
      <c r="A1531" s="31"/>
      <c r="B1531" s="32"/>
      <c r="C1531" s="33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1"/>
      <c r="Q1531" s="31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</row>
    <row r="1532" spans="1:27" x14ac:dyDescent="0.3">
      <c r="A1532" s="31"/>
      <c r="B1532" s="32"/>
      <c r="C1532" s="33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1"/>
      <c r="Q1532" s="31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</row>
    <row r="1533" spans="1:27" x14ac:dyDescent="0.3">
      <c r="A1533" s="31"/>
      <c r="B1533" s="32"/>
      <c r="C1533" s="33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1"/>
      <c r="Q1533" s="31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</row>
    <row r="1534" spans="1:27" x14ac:dyDescent="0.3">
      <c r="A1534" s="31"/>
      <c r="B1534" s="32"/>
      <c r="C1534" s="33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1"/>
      <c r="Q1534" s="31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</row>
    <row r="1535" spans="1:27" x14ac:dyDescent="0.3">
      <c r="A1535" s="31"/>
      <c r="B1535" s="32"/>
      <c r="C1535" s="33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1"/>
      <c r="Q1535" s="31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</row>
    <row r="1536" spans="1:27" x14ac:dyDescent="0.3">
      <c r="A1536" s="31"/>
      <c r="B1536" s="32"/>
      <c r="C1536" s="33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1"/>
      <c r="Q1536" s="31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</row>
    <row r="1537" spans="1:27" x14ac:dyDescent="0.3">
      <c r="A1537" s="31"/>
      <c r="B1537" s="32"/>
      <c r="C1537" s="33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1"/>
      <c r="Q1537" s="31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</row>
    <row r="1538" spans="1:27" x14ac:dyDescent="0.3">
      <c r="A1538" s="31"/>
      <c r="B1538" s="32"/>
      <c r="C1538" s="33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1"/>
      <c r="Q1538" s="31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</row>
    <row r="1539" spans="1:27" x14ac:dyDescent="0.3">
      <c r="A1539" s="31"/>
      <c r="B1539" s="32"/>
      <c r="C1539" s="33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1"/>
      <c r="Q1539" s="31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</row>
    <row r="1540" spans="1:27" x14ac:dyDescent="0.3">
      <c r="A1540" s="31"/>
      <c r="B1540" s="32"/>
      <c r="C1540" s="33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1"/>
      <c r="Q1540" s="31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</row>
    <row r="1541" spans="1:27" x14ac:dyDescent="0.3">
      <c r="A1541" s="31"/>
      <c r="B1541" s="32"/>
      <c r="C1541" s="33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1"/>
      <c r="Q1541" s="31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</row>
    <row r="1542" spans="1:27" x14ac:dyDescent="0.3">
      <c r="A1542" s="31"/>
      <c r="B1542" s="32"/>
      <c r="C1542" s="33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1"/>
      <c r="Q1542" s="31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</row>
    <row r="1543" spans="1:27" x14ac:dyDescent="0.3">
      <c r="A1543" s="31"/>
      <c r="B1543" s="32"/>
      <c r="C1543" s="33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1"/>
      <c r="Q1543" s="31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</row>
    <row r="1544" spans="1:27" x14ac:dyDescent="0.3">
      <c r="A1544" s="31"/>
      <c r="B1544" s="32"/>
      <c r="C1544" s="33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1"/>
      <c r="Q1544" s="31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</row>
    <row r="1545" spans="1:27" x14ac:dyDescent="0.3">
      <c r="A1545" s="31"/>
      <c r="B1545" s="32"/>
      <c r="C1545" s="33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1"/>
      <c r="Q1545" s="31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</row>
    <row r="1546" spans="1:27" x14ac:dyDescent="0.3">
      <c r="A1546" s="31"/>
      <c r="B1546" s="32"/>
      <c r="C1546" s="33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1"/>
      <c r="Q1546" s="31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</row>
    <row r="1547" spans="1:27" x14ac:dyDescent="0.3">
      <c r="A1547" s="31"/>
      <c r="B1547" s="32"/>
      <c r="C1547" s="33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1"/>
      <c r="Q1547" s="31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</row>
    <row r="1548" spans="1:27" x14ac:dyDescent="0.3">
      <c r="A1548" s="31"/>
      <c r="B1548" s="32"/>
      <c r="C1548" s="33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1"/>
      <c r="Q1548" s="31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</row>
    <row r="1549" spans="1:27" x14ac:dyDescent="0.3">
      <c r="A1549" s="31"/>
      <c r="B1549" s="32"/>
      <c r="C1549" s="33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1"/>
      <c r="Q1549" s="31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</row>
    <row r="1550" spans="1:27" x14ac:dyDescent="0.3">
      <c r="A1550" s="31"/>
      <c r="B1550" s="32"/>
      <c r="C1550" s="33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1"/>
      <c r="Q1550" s="31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</row>
    <row r="1551" spans="1:27" x14ac:dyDescent="0.3">
      <c r="A1551" s="31"/>
      <c r="B1551" s="32"/>
      <c r="C1551" s="33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1"/>
      <c r="Q1551" s="31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</row>
    <row r="1552" spans="1:27" x14ac:dyDescent="0.3">
      <c r="A1552" s="31"/>
      <c r="B1552" s="32"/>
      <c r="C1552" s="33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1"/>
      <c r="Q1552" s="31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</row>
    <row r="1553" spans="1:27" x14ac:dyDescent="0.3">
      <c r="A1553" s="31"/>
      <c r="B1553" s="32"/>
      <c r="C1553" s="33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1"/>
      <c r="Q1553" s="31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</row>
    <row r="1554" spans="1:27" x14ac:dyDescent="0.3">
      <c r="A1554" s="31"/>
      <c r="B1554" s="32"/>
      <c r="C1554" s="33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1"/>
      <c r="Q1554" s="31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</row>
    <row r="1555" spans="1:27" x14ac:dyDescent="0.3">
      <c r="A1555" s="31"/>
      <c r="B1555" s="32"/>
      <c r="C1555" s="33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1"/>
      <c r="Q1555" s="31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</row>
    <row r="1556" spans="1:27" x14ac:dyDescent="0.3">
      <c r="A1556" s="31"/>
      <c r="B1556" s="32"/>
      <c r="C1556" s="33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1"/>
      <c r="Q1556" s="31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</row>
    <row r="1557" spans="1:27" x14ac:dyDescent="0.3">
      <c r="A1557" s="31"/>
      <c r="B1557" s="32"/>
      <c r="C1557" s="33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1"/>
      <c r="Q1557" s="31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</row>
    <row r="1558" spans="1:27" x14ac:dyDescent="0.3">
      <c r="A1558" s="31"/>
      <c r="B1558" s="32"/>
      <c r="C1558" s="33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1"/>
      <c r="Q1558" s="31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</row>
    <row r="1559" spans="1:27" x14ac:dyDescent="0.3">
      <c r="A1559" s="31"/>
      <c r="B1559" s="32"/>
      <c r="C1559" s="33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1"/>
      <c r="Q1559" s="31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</row>
    <row r="1560" spans="1:27" x14ac:dyDescent="0.3">
      <c r="A1560" s="31"/>
      <c r="B1560" s="32"/>
      <c r="C1560" s="33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1"/>
      <c r="Q1560" s="31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</row>
    <row r="1561" spans="1:27" x14ac:dyDescent="0.3">
      <c r="A1561" s="31"/>
      <c r="B1561" s="32"/>
      <c r="C1561" s="33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1"/>
      <c r="Q1561" s="31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</row>
    <row r="1562" spans="1:27" x14ac:dyDescent="0.3">
      <c r="A1562" s="31"/>
      <c r="B1562" s="32"/>
      <c r="C1562" s="33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1"/>
      <c r="Q1562" s="31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</row>
    <row r="1563" spans="1:27" x14ac:dyDescent="0.3">
      <c r="A1563" s="31"/>
      <c r="B1563" s="32"/>
      <c r="C1563" s="33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1"/>
      <c r="Q1563" s="31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</row>
    <row r="1564" spans="1:27" x14ac:dyDescent="0.3">
      <c r="A1564" s="31"/>
      <c r="B1564" s="32"/>
      <c r="C1564" s="33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1"/>
      <c r="Q1564" s="31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</row>
    <row r="1565" spans="1:27" x14ac:dyDescent="0.3">
      <c r="A1565" s="31"/>
      <c r="B1565" s="32"/>
      <c r="C1565" s="33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1"/>
      <c r="Q1565" s="31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</row>
    <row r="1566" spans="1:27" x14ac:dyDescent="0.3">
      <c r="A1566" s="31"/>
      <c r="B1566" s="32"/>
      <c r="C1566" s="33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1"/>
      <c r="Q1566" s="31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</row>
    <row r="1567" spans="1:27" x14ac:dyDescent="0.3">
      <c r="A1567" s="31"/>
      <c r="B1567" s="32"/>
      <c r="C1567" s="33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1"/>
      <c r="Q1567" s="31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</row>
    <row r="1568" spans="1:27" x14ac:dyDescent="0.3">
      <c r="A1568" s="31"/>
      <c r="B1568" s="32"/>
      <c r="C1568" s="33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1"/>
      <c r="Q1568" s="31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</row>
    <row r="1569" spans="1:27" x14ac:dyDescent="0.3">
      <c r="A1569" s="31"/>
      <c r="B1569" s="32"/>
      <c r="C1569" s="33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1"/>
      <c r="Q1569" s="31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</row>
    <row r="1570" spans="1:27" x14ac:dyDescent="0.3">
      <c r="A1570" s="31"/>
      <c r="B1570" s="32"/>
      <c r="C1570" s="33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1"/>
      <c r="Q1570" s="31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</row>
    <row r="1571" spans="1:27" x14ac:dyDescent="0.3">
      <c r="A1571" s="31"/>
      <c r="B1571" s="32"/>
      <c r="C1571" s="33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1"/>
      <c r="Q1571" s="31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</row>
    <row r="1572" spans="1:27" x14ac:dyDescent="0.3">
      <c r="A1572" s="31"/>
      <c r="B1572" s="32"/>
      <c r="C1572" s="33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1"/>
      <c r="Q1572" s="31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</row>
    <row r="1573" spans="1:27" x14ac:dyDescent="0.3">
      <c r="A1573" s="31"/>
      <c r="B1573" s="32"/>
      <c r="C1573" s="33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1"/>
      <c r="Q1573" s="31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</row>
    <row r="1574" spans="1:27" x14ac:dyDescent="0.3">
      <c r="A1574" s="31"/>
      <c r="B1574" s="32"/>
      <c r="C1574" s="33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1"/>
      <c r="Q1574" s="31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</row>
    <row r="1575" spans="1:27" x14ac:dyDescent="0.3">
      <c r="A1575" s="31"/>
      <c r="B1575" s="32"/>
      <c r="C1575" s="33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1"/>
      <c r="Q1575" s="31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</row>
    <row r="1576" spans="1:27" x14ac:dyDescent="0.3">
      <c r="A1576" s="31"/>
      <c r="B1576" s="32"/>
      <c r="C1576" s="33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1"/>
      <c r="Q1576" s="31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</row>
    <row r="1577" spans="1:27" x14ac:dyDescent="0.3">
      <c r="A1577" s="31"/>
      <c r="B1577" s="32"/>
      <c r="C1577" s="33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1"/>
      <c r="Q1577" s="31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</row>
    <row r="1578" spans="1:27" x14ac:dyDescent="0.3">
      <c r="A1578" s="31"/>
      <c r="B1578" s="32"/>
      <c r="C1578" s="33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1"/>
      <c r="Q1578" s="31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</row>
    <row r="1579" spans="1:27" x14ac:dyDescent="0.3">
      <c r="A1579" s="31"/>
      <c r="B1579" s="32"/>
      <c r="C1579" s="33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1"/>
      <c r="Q1579" s="31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</row>
    <row r="1580" spans="1:27" x14ac:dyDescent="0.3">
      <c r="A1580" s="31"/>
      <c r="B1580" s="32"/>
      <c r="C1580" s="33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1"/>
      <c r="Q1580" s="31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</row>
    <row r="1581" spans="1:27" x14ac:dyDescent="0.3">
      <c r="A1581" s="31"/>
      <c r="B1581" s="32"/>
      <c r="C1581" s="33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1"/>
      <c r="Q1581" s="31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</row>
    <row r="1582" spans="1:27" x14ac:dyDescent="0.3">
      <c r="A1582" s="31"/>
      <c r="B1582" s="32"/>
      <c r="C1582" s="33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1"/>
      <c r="Q1582" s="31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</row>
    <row r="1583" spans="1:27" x14ac:dyDescent="0.3">
      <c r="A1583" s="31"/>
      <c r="B1583" s="32"/>
      <c r="C1583" s="33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1"/>
      <c r="Q1583" s="31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</row>
    <row r="1584" spans="1:27" x14ac:dyDescent="0.3">
      <c r="A1584" s="31"/>
      <c r="B1584" s="32"/>
      <c r="C1584" s="33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1"/>
      <c r="Q1584" s="31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</row>
    <row r="1585" spans="1:27" x14ac:dyDescent="0.3">
      <c r="A1585" s="31"/>
      <c r="B1585" s="32"/>
      <c r="C1585" s="33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1"/>
      <c r="Q1585" s="31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</row>
    <row r="1586" spans="1:27" x14ac:dyDescent="0.3">
      <c r="A1586" s="31"/>
      <c r="B1586" s="32"/>
      <c r="C1586" s="33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1"/>
      <c r="Q1586" s="31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</row>
    <row r="1587" spans="1:27" x14ac:dyDescent="0.3">
      <c r="A1587" s="31"/>
      <c r="B1587" s="32"/>
      <c r="C1587" s="33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1"/>
      <c r="Q1587" s="31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</row>
    <row r="1588" spans="1:27" x14ac:dyDescent="0.3">
      <c r="A1588" s="31"/>
      <c r="B1588" s="32"/>
      <c r="C1588" s="33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1"/>
      <c r="Q1588" s="31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</row>
    <row r="1589" spans="1:27" x14ac:dyDescent="0.3">
      <c r="A1589" s="31"/>
      <c r="B1589" s="32"/>
      <c r="C1589" s="33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1"/>
      <c r="Q1589" s="31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</row>
    <row r="1590" spans="1:27" x14ac:dyDescent="0.3">
      <c r="A1590" s="31"/>
      <c r="B1590" s="32"/>
      <c r="C1590" s="33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1"/>
      <c r="Q1590" s="31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</row>
    <row r="1591" spans="1:27" x14ac:dyDescent="0.3">
      <c r="A1591" s="31"/>
      <c r="B1591" s="32"/>
      <c r="C1591" s="33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1"/>
      <c r="Q1591" s="31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</row>
    <row r="1592" spans="1:27" x14ac:dyDescent="0.3">
      <c r="A1592" s="31"/>
      <c r="B1592" s="32"/>
      <c r="C1592" s="33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1"/>
      <c r="Q1592" s="31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</row>
    <row r="1593" spans="1:27" x14ac:dyDescent="0.3">
      <c r="A1593" s="31"/>
      <c r="B1593" s="32"/>
      <c r="C1593" s="33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1"/>
      <c r="Q1593" s="31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</row>
    <row r="1594" spans="1:27" x14ac:dyDescent="0.3">
      <c r="A1594" s="31"/>
      <c r="B1594" s="32"/>
      <c r="C1594" s="33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1"/>
      <c r="Q1594" s="31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</row>
    <row r="1595" spans="1:27" x14ac:dyDescent="0.3">
      <c r="A1595" s="31"/>
      <c r="B1595" s="32"/>
      <c r="C1595" s="33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1"/>
      <c r="Q1595" s="31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</row>
    <row r="1596" spans="1:27" x14ac:dyDescent="0.3">
      <c r="A1596" s="31"/>
      <c r="B1596" s="32"/>
      <c r="C1596" s="33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1"/>
      <c r="Q1596" s="31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</row>
    <row r="1597" spans="1:27" x14ac:dyDescent="0.3">
      <c r="A1597" s="31"/>
      <c r="B1597" s="32"/>
      <c r="C1597" s="33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1"/>
      <c r="Q1597" s="31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</row>
    <row r="1598" spans="1:27" x14ac:dyDescent="0.3">
      <c r="A1598" s="31"/>
      <c r="B1598" s="32"/>
      <c r="C1598" s="33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1"/>
      <c r="Q1598" s="31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</row>
    <row r="1599" spans="1:27" x14ac:dyDescent="0.3">
      <c r="A1599" s="31"/>
      <c r="B1599" s="32"/>
      <c r="C1599" s="33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1"/>
      <c r="Q1599" s="31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</row>
    <row r="1600" spans="1:27" x14ac:dyDescent="0.3">
      <c r="A1600" s="31"/>
      <c r="B1600" s="32"/>
      <c r="C1600" s="33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1"/>
      <c r="Q1600" s="31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</row>
    <row r="1601" spans="1:27" x14ac:dyDescent="0.3">
      <c r="A1601" s="31"/>
      <c r="B1601" s="32"/>
      <c r="C1601" s="33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1"/>
      <c r="Q1601" s="31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</row>
    <row r="1602" spans="1:27" x14ac:dyDescent="0.3">
      <c r="A1602" s="31"/>
      <c r="B1602" s="32"/>
      <c r="C1602" s="33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1"/>
      <c r="Q1602" s="31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</row>
    <row r="1603" spans="1:27" x14ac:dyDescent="0.3">
      <c r="A1603" s="31"/>
      <c r="B1603" s="32"/>
      <c r="C1603" s="33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1"/>
      <c r="Q1603" s="31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</row>
    <row r="1604" spans="1:27" x14ac:dyDescent="0.3">
      <c r="A1604" s="31"/>
      <c r="B1604" s="32"/>
      <c r="C1604" s="33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1"/>
      <c r="Q1604" s="31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</row>
    <row r="1605" spans="1:27" x14ac:dyDescent="0.3">
      <c r="A1605" s="31"/>
      <c r="B1605" s="32"/>
      <c r="C1605" s="33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1"/>
      <c r="Q1605" s="31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</row>
    <row r="1606" spans="1:27" x14ac:dyDescent="0.3">
      <c r="A1606" s="31"/>
      <c r="B1606" s="32"/>
      <c r="C1606" s="33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1"/>
      <c r="Q1606" s="31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</row>
    <row r="1607" spans="1:27" x14ac:dyDescent="0.3">
      <c r="A1607" s="31"/>
      <c r="B1607" s="32"/>
      <c r="C1607" s="33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1"/>
      <c r="Q1607" s="31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</row>
    <row r="1608" spans="1:27" x14ac:dyDescent="0.3">
      <c r="A1608" s="31"/>
      <c r="B1608" s="32"/>
      <c r="C1608" s="33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1"/>
      <c r="Q1608" s="31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</row>
    <row r="1609" spans="1:27" x14ac:dyDescent="0.3">
      <c r="A1609" s="31"/>
      <c r="B1609" s="32"/>
      <c r="C1609" s="33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1"/>
      <c r="Q1609" s="31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</row>
    <row r="1610" spans="1:27" x14ac:dyDescent="0.3">
      <c r="A1610" s="31"/>
      <c r="B1610" s="32"/>
      <c r="C1610" s="33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1"/>
      <c r="Q1610" s="31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</row>
    <row r="1611" spans="1:27" x14ac:dyDescent="0.3">
      <c r="A1611" s="31"/>
      <c r="B1611" s="32"/>
      <c r="C1611" s="33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1"/>
      <c r="Q1611" s="31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</row>
    <row r="1612" spans="1:27" x14ac:dyDescent="0.3">
      <c r="A1612" s="31"/>
      <c r="B1612" s="32"/>
      <c r="C1612" s="33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1"/>
      <c r="Q1612" s="31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</row>
    <row r="1613" spans="1:27" x14ac:dyDescent="0.3">
      <c r="A1613" s="31"/>
      <c r="B1613" s="32"/>
      <c r="C1613" s="33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1"/>
      <c r="Q1613" s="31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</row>
    <row r="1614" spans="1:27" x14ac:dyDescent="0.3">
      <c r="A1614" s="31"/>
      <c r="B1614" s="32"/>
      <c r="C1614" s="33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1"/>
      <c r="Q1614" s="31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</row>
    <row r="1615" spans="1:27" x14ac:dyDescent="0.3">
      <c r="A1615" s="31"/>
      <c r="B1615" s="32"/>
      <c r="C1615" s="33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1"/>
      <c r="Q1615" s="31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</row>
    <row r="1616" spans="1:27" x14ac:dyDescent="0.3">
      <c r="A1616" s="31"/>
      <c r="B1616" s="32"/>
      <c r="C1616" s="33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1"/>
      <c r="Q1616" s="31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</row>
    <row r="1617" spans="1:27" x14ac:dyDescent="0.3">
      <c r="A1617" s="31"/>
      <c r="B1617" s="32"/>
      <c r="C1617" s="33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1"/>
      <c r="Q1617" s="31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</row>
    <row r="1618" spans="1:27" x14ac:dyDescent="0.3">
      <c r="A1618" s="31"/>
      <c r="B1618" s="32"/>
      <c r="C1618" s="33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1"/>
      <c r="Q1618" s="31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</row>
    <row r="1619" spans="1:27" x14ac:dyDescent="0.3">
      <c r="A1619" s="31"/>
      <c r="B1619" s="32"/>
      <c r="C1619" s="33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1"/>
      <c r="Q1619" s="31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</row>
    <row r="1620" spans="1:27" x14ac:dyDescent="0.3">
      <c r="A1620" s="31"/>
      <c r="B1620" s="32"/>
      <c r="C1620" s="33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1"/>
      <c r="Q1620" s="31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</row>
    <row r="1621" spans="1:27" x14ac:dyDescent="0.3">
      <c r="A1621" s="31"/>
      <c r="B1621" s="32"/>
      <c r="C1621" s="33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1"/>
      <c r="Q1621" s="31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</row>
    <row r="1622" spans="1:27" x14ac:dyDescent="0.3">
      <c r="A1622" s="31"/>
      <c r="B1622" s="32"/>
      <c r="C1622" s="33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1"/>
      <c r="Q1622" s="31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</row>
    <row r="1623" spans="1:27" x14ac:dyDescent="0.3">
      <c r="A1623" s="31"/>
      <c r="B1623" s="32"/>
      <c r="C1623" s="33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1"/>
      <c r="Q1623" s="31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</row>
    <row r="1624" spans="1:27" x14ac:dyDescent="0.3">
      <c r="A1624" s="31"/>
      <c r="B1624" s="32"/>
      <c r="C1624" s="33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1"/>
      <c r="Q1624" s="31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</row>
    <row r="1625" spans="1:27" x14ac:dyDescent="0.3">
      <c r="A1625" s="31"/>
      <c r="B1625" s="32"/>
      <c r="C1625" s="33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1"/>
      <c r="Q1625" s="31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</row>
    <row r="1626" spans="1:27" x14ac:dyDescent="0.3">
      <c r="A1626" s="31"/>
      <c r="B1626" s="32"/>
      <c r="C1626" s="33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1"/>
      <c r="Q1626" s="31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</row>
    <row r="1627" spans="1:27" x14ac:dyDescent="0.3">
      <c r="A1627" s="31"/>
      <c r="B1627" s="32"/>
      <c r="C1627" s="33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1"/>
      <c r="Q1627" s="31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</row>
    <row r="1628" spans="1:27" x14ac:dyDescent="0.3">
      <c r="A1628" s="31"/>
      <c r="B1628" s="32"/>
      <c r="C1628" s="33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1"/>
      <c r="Q1628" s="31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</row>
    <row r="1629" spans="1:27" x14ac:dyDescent="0.3">
      <c r="A1629" s="31"/>
      <c r="B1629" s="32"/>
      <c r="C1629" s="33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1"/>
      <c r="Q1629" s="31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</row>
    <row r="1630" spans="1:27" x14ac:dyDescent="0.3">
      <c r="A1630" s="31"/>
      <c r="B1630" s="32"/>
      <c r="C1630" s="33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1"/>
      <c r="Q1630" s="31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</row>
    <row r="1631" spans="1:27" x14ac:dyDescent="0.3">
      <c r="A1631" s="31"/>
      <c r="B1631" s="32"/>
      <c r="C1631" s="33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1"/>
      <c r="Q1631" s="31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</row>
    <row r="1632" spans="1:27" x14ac:dyDescent="0.3">
      <c r="A1632" s="31"/>
      <c r="B1632" s="32"/>
      <c r="C1632" s="33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1"/>
      <c r="Q1632" s="31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</row>
    <row r="1633" spans="1:27" x14ac:dyDescent="0.3">
      <c r="A1633" s="31"/>
      <c r="B1633" s="32"/>
      <c r="C1633" s="33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1"/>
      <c r="Q1633" s="31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</row>
    <row r="1634" spans="1:27" x14ac:dyDescent="0.3">
      <c r="A1634" s="31"/>
      <c r="B1634" s="32"/>
      <c r="C1634" s="33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1"/>
      <c r="Q1634" s="31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</row>
    <row r="1635" spans="1:27" x14ac:dyDescent="0.3">
      <c r="A1635" s="31"/>
      <c r="B1635" s="32"/>
      <c r="C1635" s="33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1"/>
      <c r="Q1635" s="31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</row>
    <row r="1636" spans="1:27" x14ac:dyDescent="0.3">
      <c r="A1636" s="31"/>
      <c r="B1636" s="32"/>
      <c r="C1636" s="33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1"/>
      <c r="Q1636" s="31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</row>
    <row r="1637" spans="1:27" x14ac:dyDescent="0.3">
      <c r="A1637" s="31"/>
      <c r="B1637" s="32"/>
      <c r="C1637" s="33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1"/>
      <c r="Q1637" s="31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</row>
    <row r="1638" spans="1:27" x14ac:dyDescent="0.3">
      <c r="A1638" s="31"/>
      <c r="B1638" s="32"/>
      <c r="C1638" s="33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1"/>
      <c r="Q1638" s="31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</row>
    <row r="1639" spans="1:27" x14ac:dyDescent="0.3">
      <c r="A1639" s="31"/>
      <c r="B1639" s="32"/>
      <c r="C1639" s="33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1"/>
      <c r="Q1639" s="31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</row>
    <row r="1640" spans="1:27" x14ac:dyDescent="0.3">
      <c r="A1640" s="31"/>
      <c r="B1640" s="32"/>
      <c r="C1640" s="33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1"/>
      <c r="Q1640" s="31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</row>
    <row r="1641" spans="1:27" x14ac:dyDescent="0.3">
      <c r="A1641" s="31"/>
      <c r="B1641" s="32"/>
      <c r="C1641" s="33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1"/>
      <c r="Q1641" s="31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</row>
    <row r="1642" spans="1:27" x14ac:dyDescent="0.3">
      <c r="A1642" s="31"/>
      <c r="B1642" s="32"/>
      <c r="C1642" s="33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1"/>
      <c r="Q1642" s="31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</row>
    <row r="1643" spans="1:27" x14ac:dyDescent="0.3">
      <c r="A1643" s="31"/>
      <c r="B1643" s="32"/>
      <c r="C1643" s="33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1"/>
      <c r="Q1643" s="31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</row>
    <row r="1644" spans="1:27" x14ac:dyDescent="0.3">
      <c r="A1644" s="31"/>
      <c r="B1644" s="32"/>
      <c r="C1644" s="33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1"/>
      <c r="Q1644" s="31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</row>
    <row r="1645" spans="1:27" x14ac:dyDescent="0.3">
      <c r="A1645" s="31"/>
      <c r="B1645" s="32"/>
      <c r="C1645" s="33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1"/>
      <c r="Q1645" s="31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</row>
    <row r="1646" spans="1:27" x14ac:dyDescent="0.3">
      <c r="A1646" s="31"/>
      <c r="B1646" s="32"/>
      <c r="C1646" s="33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1"/>
      <c r="Q1646" s="31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</row>
    <row r="1647" spans="1:27" x14ac:dyDescent="0.3">
      <c r="A1647" s="31"/>
      <c r="B1647" s="32"/>
      <c r="C1647" s="33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1"/>
      <c r="Q1647" s="31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</row>
    <row r="1648" spans="1:27" x14ac:dyDescent="0.3">
      <c r="A1648" s="31"/>
      <c r="B1648" s="32"/>
      <c r="C1648" s="33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1"/>
      <c r="Q1648" s="31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</row>
    <row r="1649" spans="1:27" x14ac:dyDescent="0.3">
      <c r="A1649" s="31"/>
      <c r="B1649" s="32"/>
      <c r="C1649" s="33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1"/>
      <c r="Q1649" s="31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</row>
    <row r="1650" spans="1:27" x14ac:dyDescent="0.3">
      <c r="A1650" s="31"/>
      <c r="B1650" s="32"/>
      <c r="C1650" s="33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1"/>
      <c r="Q1650" s="31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</row>
    <row r="1651" spans="1:27" x14ac:dyDescent="0.3">
      <c r="A1651" s="31"/>
      <c r="B1651" s="32"/>
      <c r="C1651" s="33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1"/>
      <c r="Q1651" s="31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</row>
    <row r="1652" spans="1:27" x14ac:dyDescent="0.3">
      <c r="A1652" s="31"/>
      <c r="B1652" s="32"/>
      <c r="C1652" s="33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1"/>
      <c r="Q1652" s="31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</row>
    <row r="1653" spans="1:27" x14ac:dyDescent="0.3">
      <c r="A1653" s="31"/>
      <c r="B1653" s="32"/>
      <c r="C1653" s="33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1"/>
      <c r="Q1653" s="31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</row>
    <row r="1654" spans="1:27" x14ac:dyDescent="0.3">
      <c r="A1654" s="31"/>
      <c r="B1654" s="32"/>
      <c r="C1654" s="33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1"/>
      <c r="Q1654" s="31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</row>
    <row r="1655" spans="1:27" x14ac:dyDescent="0.3">
      <c r="A1655" s="31"/>
      <c r="B1655" s="32"/>
      <c r="C1655" s="33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1"/>
      <c r="Q1655" s="31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</row>
    <row r="1656" spans="1:27" x14ac:dyDescent="0.3">
      <c r="A1656" s="31"/>
      <c r="B1656" s="32"/>
      <c r="C1656" s="33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1"/>
      <c r="Q1656" s="31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</row>
    <row r="1657" spans="1:27" x14ac:dyDescent="0.3">
      <c r="A1657" s="31"/>
      <c r="B1657" s="32"/>
      <c r="C1657" s="33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1"/>
      <c r="Q1657" s="31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</row>
    <row r="1658" spans="1:27" x14ac:dyDescent="0.3">
      <c r="A1658" s="31"/>
      <c r="B1658" s="32"/>
      <c r="C1658" s="33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1"/>
      <c r="Q1658" s="31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</row>
    <row r="1659" spans="1:27" x14ac:dyDescent="0.3">
      <c r="A1659" s="31"/>
      <c r="B1659" s="32"/>
      <c r="C1659" s="33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1"/>
      <c r="Q1659" s="31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</row>
    <row r="1660" spans="1:27" x14ac:dyDescent="0.3">
      <c r="A1660" s="31"/>
      <c r="B1660" s="32"/>
      <c r="C1660" s="33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1"/>
      <c r="Q1660" s="31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</row>
    <row r="1661" spans="1:27" x14ac:dyDescent="0.3">
      <c r="A1661" s="31"/>
      <c r="B1661" s="32"/>
      <c r="C1661" s="33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1"/>
      <c r="Q1661" s="31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</row>
    <row r="1662" spans="1:27" x14ac:dyDescent="0.3">
      <c r="A1662" s="31"/>
      <c r="B1662" s="32"/>
      <c r="C1662" s="33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1"/>
      <c r="Q1662" s="31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</row>
    <row r="1663" spans="1:27" x14ac:dyDescent="0.3">
      <c r="A1663" s="31"/>
      <c r="B1663" s="32"/>
      <c r="C1663" s="33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1"/>
      <c r="Q1663" s="31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</row>
    <row r="1664" spans="1:27" x14ac:dyDescent="0.3">
      <c r="A1664" s="31"/>
      <c r="B1664" s="32"/>
      <c r="C1664" s="33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1"/>
      <c r="Q1664" s="31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</row>
    <row r="1665" spans="1:27" x14ac:dyDescent="0.3">
      <c r="A1665" s="31"/>
      <c r="B1665" s="32"/>
      <c r="C1665" s="33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1"/>
      <c r="Q1665" s="31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</row>
    <row r="1666" spans="1:27" x14ac:dyDescent="0.3">
      <c r="A1666" s="31"/>
      <c r="B1666" s="32"/>
      <c r="C1666" s="33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1"/>
      <c r="Q1666" s="31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</row>
    <row r="1667" spans="1:27" x14ac:dyDescent="0.3">
      <c r="A1667" s="31"/>
      <c r="B1667" s="32"/>
      <c r="C1667" s="33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1"/>
      <c r="Q1667" s="31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</row>
    <row r="1668" spans="1:27" x14ac:dyDescent="0.3">
      <c r="A1668" s="31"/>
      <c r="B1668" s="32"/>
      <c r="C1668" s="33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1"/>
      <c r="Q1668" s="31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</row>
    <row r="1669" spans="1:27" x14ac:dyDescent="0.3">
      <c r="A1669" s="31"/>
      <c r="B1669" s="32"/>
      <c r="C1669" s="33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1"/>
      <c r="Q1669" s="31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</row>
    <row r="1670" spans="1:27" x14ac:dyDescent="0.3">
      <c r="A1670" s="31"/>
      <c r="B1670" s="32"/>
      <c r="C1670" s="33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1"/>
      <c r="Q1670" s="31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</row>
    <row r="1671" spans="1:27" x14ac:dyDescent="0.3">
      <c r="A1671" s="31"/>
      <c r="B1671" s="32"/>
      <c r="C1671" s="33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1"/>
      <c r="Q1671" s="31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</row>
    <row r="1672" spans="1:27" x14ac:dyDescent="0.3">
      <c r="A1672" s="31"/>
      <c r="B1672" s="32"/>
      <c r="C1672" s="33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1"/>
      <c r="Q1672" s="31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</row>
    <row r="1673" spans="1:27" x14ac:dyDescent="0.3">
      <c r="A1673" s="31"/>
      <c r="B1673" s="32"/>
      <c r="C1673" s="33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1"/>
      <c r="Q1673" s="31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</row>
    <row r="1674" spans="1:27" x14ac:dyDescent="0.3">
      <c r="A1674" s="31"/>
      <c r="B1674" s="32"/>
      <c r="C1674" s="33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1"/>
      <c r="Q1674" s="31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</row>
    <row r="1675" spans="1:27" x14ac:dyDescent="0.3">
      <c r="A1675" s="31"/>
      <c r="B1675" s="32"/>
      <c r="C1675" s="33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1"/>
      <c r="Q1675" s="31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</row>
    <row r="1676" spans="1:27" x14ac:dyDescent="0.3">
      <c r="A1676" s="31"/>
      <c r="B1676" s="32"/>
      <c r="C1676" s="33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1"/>
      <c r="Q1676" s="31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</row>
    <row r="1677" spans="1:27" x14ac:dyDescent="0.3">
      <c r="A1677" s="31"/>
      <c r="B1677" s="32"/>
      <c r="C1677" s="33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1"/>
      <c r="Q1677" s="31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</row>
    <row r="1678" spans="1:27" x14ac:dyDescent="0.3">
      <c r="A1678" s="31"/>
      <c r="B1678" s="32"/>
      <c r="C1678" s="33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1"/>
      <c r="Q1678" s="31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</row>
    <row r="1679" spans="1:27" x14ac:dyDescent="0.3">
      <c r="A1679" s="31"/>
      <c r="B1679" s="32"/>
      <c r="C1679" s="33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1"/>
      <c r="Q1679" s="31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</row>
    <row r="1680" spans="1:27" x14ac:dyDescent="0.3">
      <c r="A1680" s="31"/>
      <c r="B1680" s="32"/>
      <c r="C1680" s="33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1"/>
      <c r="Q1680" s="31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</row>
    <row r="1681" spans="1:27" x14ac:dyDescent="0.3">
      <c r="A1681" s="31"/>
      <c r="B1681" s="32"/>
      <c r="C1681" s="33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1"/>
      <c r="Q1681" s="31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</row>
    <row r="1682" spans="1:27" x14ac:dyDescent="0.3">
      <c r="A1682" s="31"/>
      <c r="B1682" s="32"/>
      <c r="C1682" s="33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1"/>
      <c r="Q1682" s="31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</row>
    <row r="1683" spans="1:27" x14ac:dyDescent="0.3">
      <c r="A1683" s="31"/>
      <c r="B1683" s="32"/>
      <c r="C1683" s="33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1"/>
      <c r="Q1683" s="31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</row>
    <row r="1684" spans="1:27" x14ac:dyDescent="0.3">
      <c r="A1684" s="31"/>
      <c r="B1684" s="32"/>
      <c r="C1684" s="33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1"/>
      <c r="Q1684" s="31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</row>
    <row r="1685" spans="1:27" x14ac:dyDescent="0.3">
      <c r="A1685" s="31"/>
      <c r="B1685" s="32"/>
      <c r="C1685" s="33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1"/>
      <c r="Q1685" s="31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</row>
    <row r="1686" spans="1:27" x14ac:dyDescent="0.3">
      <c r="A1686" s="31"/>
      <c r="B1686" s="32"/>
      <c r="C1686" s="33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1"/>
      <c r="Q1686" s="31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</row>
    <row r="1687" spans="1:27" x14ac:dyDescent="0.3">
      <c r="A1687" s="31"/>
      <c r="B1687" s="32"/>
      <c r="C1687" s="33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1"/>
      <c r="Q1687" s="31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</row>
    <row r="1688" spans="1:27" x14ac:dyDescent="0.3">
      <c r="A1688" s="31"/>
      <c r="B1688" s="32"/>
      <c r="C1688" s="33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1"/>
      <c r="Q1688" s="31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</row>
    <row r="1689" spans="1:27" x14ac:dyDescent="0.3">
      <c r="A1689" s="31"/>
      <c r="B1689" s="32"/>
      <c r="C1689" s="33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1"/>
      <c r="Q1689" s="31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</row>
    <row r="1690" spans="1:27" x14ac:dyDescent="0.3">
      <c r="A1690" s="31"/>
      <c r="B1690" s="32"/>
      <c r="C1690" s="33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1"/>
      <c r="Q1690" s="31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</row>
    <row r="1691" spans="1:27" x14ac:dyDescent="0.3">
      <c r="A1691" s="31"/>
      <c r="B1691" s="32"/>
      <c r="C1691" s="33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1"/>
      <c r="Q1691" s="31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</row>
    <row r="1692" spans="1:27" x14ac:dyDescent="0.3">
      <c r="A1692" s="31"/>
      <c r="B1692" s="32"/>
      <c r="C1692" s="33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1"/>
      <c r="Q1692" s="31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</row>
    <row r="1693" spans="1:27" x14ac:dyDescent="0.3">
      <c r="A1693" s="31"/>
      <c r="B1693" s="32"/>
      <c r="C1693" s="33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1"/>
      <c r="Q1693" s="31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</row>
    <row r="1694" spans="1:27" x14ac:dyDescent="0.3">
      <c r="A1694" s="31"/>
      <c r="B1694" s="32"/>
      <c r="C1694" s="33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1"/>
      <c r="Q1694" s="31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</row>
    <row r="1695" spans="1:27" x14ac:dyDescent="0.3">
      <c r="A1695" s="31"/>
      <c r="B1695" s="32"/>
      <c r="C1695" s="33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1"/>
      <c r="Q1695" s="31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</row>
    <row r="1696" spans="1:27" x14ac:dyDescent="0.3">
      <c r="A1696" s="31"/>
      <c r="B1696" s="32"/>
      <c r="C1696" s="33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1"/>
      <c r="Q1696" s="31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</row>
    <row r="1697" spans="1:27" x14ac:dyDescent="0.3">
      <c r="A1697" s="31"/>
      <c r="B1697" s="32"/>
      <c r="C1697" s="33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1"/>
      <c r="Q1697" s="31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</row>
    <row r="1698" spans="1:27" x14ac:dyDescent="0.3">
      <c r="A1698" s="31"/>
      <c r="B1698" s="32"/>
      <c r="C1698" s="33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1"/>
      <c r="Q1698" s="31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</row>
    <row r="1699" spans="1:27" x14ac:dyDescent="0.3">
      <c r="A1699" s="31"/>
      <c r="B1699" s="32"/>
      <c r="C1699" s="33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1"/>
      <c r="Q1699" s="31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</row>
    <row r="1700" spans="1:27" x14ac:dyDescent="0.3">
      <c r="A1700" s="31"/>
      <c r="B1700" s="32"/>
      <c r="C1700" s="33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1"/>
      <c r="Q1700" s="31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</row>
    <row r="1701" spans="1:27" x14ac:dyDescent="0.3">
      <c r="A1701" s="31"/>
      <c r="B1701" s="32"/>
      <c r="C1701" s="33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1"/>
      <c r="Q1701" s="31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</row>
    <row r="1702" spans="1:27" x14ac:dyDescent="0.3">
      <c r="A1702" s="31"/>
      <c r="B1702" s="32"/>
      <c r="C1702" s="33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1"/>
      <c r="Q1702" s="31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</row>
    <row r="1703" spans="1:27" x14ac:dyDescent="0.3">
      <c r="A1703" s="31"/>
      <c r="B1703" s="32"/>
      <c r="C1703" s="33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1"/>
      <c r="Q1703" s="31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</row>
    <row r="1704" spans="1:27" x14ac:dyDescent="0.3">
      <c r="A1704" s="31"/>
      <c r="B1704" s="32"/>
      <c r="C1704" s="33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1"/>
      <c r="Q1704" s="31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</row>
    <row r="1705" spans="1:27" x14ac:dyDescent="0.3">
      <c r="A1705" s="31"/>
      <c r="B1705" s="32"/>
      <c r="C1705" s="33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1"/>
      <c r="Q1705" s="31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</row>
    <row r="1706" spans="1:27" x14ac:dyDescent="0.3">
      <c r="A1706" s="31"/>
      <c r="B1706" s="32"/>
      <c r="C1706" s="33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1"/>
      <c r="Q1706" s="31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</row>
    <row r="1707" spans="1:27" x14ac:dyDescent="0.3">
      <c r="A1707" s="31"/>
      <c r="B1707" s="32"/>
      <c r="C1707" s="33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1"/>
      <c r="Q1707" s="31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</row>
    <row r="1708" spans="1:27" x14ac:dyDescent="0.3">
      <c r="A1708" s="31"/>
      <c r="B1708" s="32"/>
      <c r="C1708" s="33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1"/>
      <c r="Q1708" s="31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</row>
    <row r="1709" spans="1:27" x14ac:dyDescent="0.3">
      <c r="A1709" s="31"/>
      <c r="B1709" s="32"/>
      <c r="C1709" s="33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1"/>
      <c r="Q1709" s="31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</row>
    <row r="1710" spans="1:27" x14ac:dyDescent="0.3">
      <c r="A1710" s="31"/>
      <c r="B1710" s="32"/>
      <c r="C1710" s="33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1"/>
      <c r="Q1710" s="31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</row>
    <row r="1711" spans="1:27" x14ac:dyDescent="0.3">
      <c r="A1711" s="31"/>
      <c r="B1711" s="32"/>
      <c r="C1711" s="33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1"/>
      <c r="Q1711" s="31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</row>
    <row r="1712" spans="1:27" x14ac:dyDescent="0.3">
      <c r="A1712" s="31"/>
      <c r="B1712" s="32"/>
      <c r="C1712" s="33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1"/>
      <c r="Q1712" s="31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</row>
    <row r="1713" spans="1:27" x14ac:dyDescent="0.3">
      <c r="A1713" s="31"/>
      <c r="B1713" s="32"/>
      <c r="C1713" s="33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1"/>
      <c r="Q1713" s="31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</row>
    <row r="1714" spans="1:27" x14ac:dyDescent="0.3">
      <c r="A1714" s="31"/>
      <c r="B1714" s="32"/>
      <c r="C1714" s="33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1"/>
      <c r="Q1714" s="31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</row>
    <row r="1715" spans="1:27" x14ac:dyDescent="0.3">
      <c r="A1715" s="31"/>
      <c r="B1715" s="32"/>
      <c r="C1715" s="33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1"/>
      <c r="Q1715" s="31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</row>
    <row r="1716" spans="1:27" x14ac:dyDescent="0.3">
      <c r="A1716" s="31"/>
      <c r="B1716" s="32"/>
      <c r="C1716" s="33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1"/>
      <c r="Q1716" s="31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</row>
    <row r="1717" spans="1:27" x14ac:dyDescent="0.3">
      <c r="A1717" s="31"/>
      <c r="B1717" s="32"/>
      <c r="C1717" s="33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1"/>
      <c r="Q1717" s="31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</row>
    <row r="1718" spans="1:27" x14ac:dyDescent="0.3">
      <c r="A1718" s="31"/>
      <c r="B1718" s="32"/>
      <c r="C1718" s="33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1"/>
      <c r="Q1718" s="31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</row>
    <row r="1719" spans="1:27" x14ac:dyDescent="0.3">
      <c r="A1719" s="31"/>
      <c r="B1719" s="32"/>
      <c r="C1719" s="33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1"/>
      <c r="Q1719" s="31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</row>
    <row r="1720" spans="1:27" x14ac:dyDescent="0.3">
      <c r="A1720" s="31"/>
      <c r="B1720" s="32"/>
      <c r="C1720" s="33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1"/>
      <c r="Q1720" s="31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</row>
    <row r="1721" spans="1:27" x14ac:dyDescent="0.3">
      <c r="A1721" s="31"/>
      <c r="B1721" s="32"/>
      <c r="C1721" s="33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1"/>
      <c r="Q1721" s="31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</row>
    <row r="1722" spans="1:27" x14ac:dyDescent="0.3">
      <c r="A1722" s="31"/>
      <c r="B1722" s="32"/>
      <c r="C1722" s="33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1"/>
      <c r="Q1722" s="31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</row>
    <row r="1723" spans="1:27" x14ac:dyDescent="0.3">
      <c r="A1723" s="31"/>
      <c r="B1723" s="32"/>
      <c r="C1723" s="33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1"/>
      <c r="Q1723" s="31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</row>
    <row r="1724" spans="1:27" x14ac:dyDescent="0.3">
      <c r="A1724" s="31"/>
      <c r="B1724" s="32"/>
      <c r="C1724" s="33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1"/>
      <c r="Q1724" s="31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</row>
    <row r="1725" spans="1:27" x14ac:dyDescent="0.3">
      <c r="A1725" s="31"/>
      <c r="B1725" s="32"/>
      <c r="C1725" s="33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1"/>
      <c r="Q1725" s="31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</row>
    <row r="1726" spans="1:27" x14ac:dyDescent="0.3">
      <c r="A1726" s="31"/>
      <c r="B1726" s="32"/>
      <c r="C1726" s="33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1"/>
      <c r="Q1726" s="31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</row>
    <row r="1727" spans="1:27" x14ac:dyDescent="0.3">
      <c r="A1727" s="31"/>
      <c r="B1727" s="32"/>
      <c r="C1727" s="33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1"/>
      <c r="Q1727" s="31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</row>
    <row r="1728" spans="1:27" x14ac:dyDescent="0.3">
      <c r="A1728" s="31"/>
      <c r="B1728" s="32"/>
      <c r="C1728" s="33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1"/>
      <c r="Q1728" s="31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</row>
    <row r="1729" spans="1:27" x14ac:dyDescent="0.3">
      <c r="A1729" s="31"/>
      <c r="B1729" s="32"/>
      <c r="C1729" s="33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1"/>
      <c r="Q1729" s="31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</row>
    <row r="1730" spans="1:27" x14ac:dyDescent="0.3">
      <c r="A1730" s="31"/>
      <c r="B1730" s="32"/>
      <c r="C1730" s="33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1"/>
      <c r="Q1730" s="31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</row>
    <row r="1731" spans="1:27" x14ac:dyDescent="0.3">
      <c r="A1731" s="31"/>
      <c r="B1731" s="32"/>
      <c r="C1731" s="33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1"/>
      <c r="Q1731" s="31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</row>
    <row r="1732" spans="1:27" x14ac:dyDescent="0.3">
      <c r="A1732" s="31"/>
      <c r="B1732" s="32"/>
      <c r="C1732" s="33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1"/>
      <c r="Q1732" s="31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</row>
    <row r="1733" spans="1:27" x14ac:dyDescent="0.3">
      <c r="A1733" s="31"/>
      <c r="B1733" s="32"/>
      <c r="C1733" s="33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1"/>
      <c r="Q1733" s="31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</row>
    <row r="1734" spans="1:27" x14ac:dyDescent="0.3">
      <c r="A1734" s="31"/>
      <c r="B1734" s="32"/>
      <c r="C1734" s="33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1"/>
      <c r="Q1734" s="31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</row>
    <row r="1735" spans="1:27" x14ac:dyDescent="0.3">
      <c r="A1735" s="31"/>
      <c r="B1735" s="32"/>
      <c r="C1735" s="33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1"/>
      <c r="Q1735" s="31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</row>
    <row r="1736" spans="1:27" x14ac:dyDescent="0.3">
      <c r="A1736" s="31"/>
      <c r="B1736" s="32"/>
      <c r="C1736" s="33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1"/>
      <c r="Q1736" s="31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</row>
    <row r="1737" spans="1:27" x14ac:dyDescent="0.3">
      <c r="A1737" s="31"/>
      <c r="B1737" s="32"/>
      <c r="C1737" s="33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1"/>
      <c r="Q1737" s="31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</row>
    <row r="1738" spans="1:27" x14ac:dyDescent="0.3">
      <c r="A1738" s="31"/>
      <c r="B1738" s="32"/>
      <c r="C1738" s="33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1"/>
      <c r="Q1738" s="31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</row>
    <row r="1739" spans="1:27" x14ac:dyDescent="0.3">
      <c r="A1739" s="31"/>
      <c r="B1739" s="32"/>
      <c r="C1739" s="33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1"/>
      <c r="Q1739" s="31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</row>
    <row r="1740" spans="1:27" x14ac:dyDescent="0.3">
      <c r="A1740" s="31"/>
      <c r="B1740" s="32"/>
      <c r="C1740" s="33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1"/>
      <c r="Q1740" s="31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</row>
    <row r="1741" spans="1:27" x14ac:dyDescent="0.3">
      <c r="A1741" s="31"/>
      <c r="B1741" s="32"/>
      <c r="C1741" s="33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1"/>
      <c r="Q1741" s="31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</row>
    <row r="1742" spans="1:27" x14ac:dyDescent="0.3">
      <c r="A1742" s="31"/>
      <c r="B1742" s="32"/>
      <c r="C1742" s="33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1"/>
      <c r="Q1742" s="31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</row>
    <row r="1743" spans="1:27" x14ac:dyDescent="0.3">
      <c r="A1743" s="31"/>
      <c r="B1743" s="32"/>
      <c r="C1743" s="33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1"/>
      <c r="Q1743" s="31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</row>
    <row r="1744" spans="1:27" x14ac:dyDescent="0.3">
      <c r="A1744" s="31"/>
      <c r="B1744" s="32"/>
      <c r="C1744" s="33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1"/>
      <c r="Q1744" s="31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</row>
    <row r="1745" spans="1:27" x14ac:dyDescent="0.3">
      <c r="A1745" s="31"/>
      <c r="B1745" s="32"/>
      <c r="C1745" s="33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1"/>
      <c r="Q1745" s="31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</row>
    <row r="1746" spans="1:27" x14ac:dyDescent="0.3">
      <c r="A1746" s="31"/>
      <c r="B1746" s="32"/>
      <c r="C1746" s="33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1"/>
      <c r="Q1746" s="31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</row>
    <row r="1747" spans="1:27" x14ac:dyDescent="0.3">
      <c r="A1747" s="31"/>
      <c r="B1747" s="32"/>
      <c r="C1747" s="33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1"/>
      <c r="Q1747" s="31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</row>
    <row r="1748" spans="1:27" x14ac:dyDescent="0.3">
      <c r="A1748" s="31"/>
      <c r="B1748" s="32"/>
      <c r="C1748" s="33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1"/>
      <c r="Q1748" s="31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</row>
    <row r="1749" spans="1:27" x14ac:dyDescent="0.3">
      <c r="A1749" s="31"/>
      <c r="B1749" s="32"/>
      <c r="C1749" s="33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1"/>
      <c r="Q1749" s="31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</row>
    <row r="1750" spans="1:27" x14ac:dyDescent="0.3">
      <c r="A1750" s="31"/>
      <c r="B1750" s="32"/>
      <c r="C1750" s="33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1"/>
      <c r="Q1750" s="31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</row>
    <row r="1751" spans="1:27" x14ac:dyDescent="0.3">
      <c r="A1751" s="31"/>
      <c r="B1751" s="32"/>
      <c r="C1751" s="33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1"/>
      <c r="Q1751" s="31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</row>
    <row r="1752" spans="1:27" x14ac:dyDescent="0.3">
      <c r="A1752" s="31"/>
      <c r="B1752" s="32"/>
      <c r="C1752" s="33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1"/>
      <c r="Q1752" s="31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</row>
    <row r="1753" spans="1:27" x14ac:dyDescent="0.3">
      <c r="A1753" s="31"/>
      <c r="B1753" s="32"/>
      <c r="C1753" s="33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1"/>
      <c r="Q1753" s="31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</row>
    <row r="1754" spans="1:27" x14ac:dyDescent="0.3">
      <c r="A1754" s="31"/>
      <c r="B1754" s="32"/>
      <c r="C1754" s="33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1"/>
      <c r="Q1754" s="31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</row>
    <row r="1755" spans="1:27" x14ac:dyDescent="0.3">
      <c r="A1755" s="31"/>
      <c r="B1755" s="32"/>
      <c r="C1755" s="33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1"/>
      <c r="Q1755" s="31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</row>
    <row r="1756" spans="1:27" x14ac:dyDescent="0.3">
      <c r="A1756" s="31"/>
      <c r="B1756" s="32"/>
      <c r="C1756" s="33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1"/>
      <c r="Q1756" s="31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</row>
    <row r="1757" spans="1:27" x14ac:dyDescent="0.3">
      <c r="A1757" s="31"/>
      <c r="B1757" s="32"/>
      <c r="C1757" s="33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1"/>
      <c r="Q1757" s="31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</row>
    <row r="1758" spans="1:27" x14ac:dyDescent="0.3">
      <c r="A1758" s="31"/>
      <c r="B1758" s="32"/>
      <c r="C1758" s="33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1"/>
      <c r="Q1758" s="31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</row>
    <row r="1759" spans="1:27" x14ac:dyDescent="0.3">
      <c r="A1759" s="31"/>
      <c r="B1759" s="32"/>
      <c r="C1759" s="33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1"/>
      <c r="Q1759" s="31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</row>
    <row r="1760" spans="1:27" x14ac:dyDescent="0.3">
      <c r="A1760" s="31"/>
      <c r="B1760" s="32"/>
      <c r="C1760" s="33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1"/>
      <c r="Q1760" s="31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</row>
    <row r="1761" spans="1:27" x14ac:dyDescent="0.3">
      <c r="A1761" s="31"/>
      <c r="B1761" s="32"/>
      <c r="C1761" s="33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1"/>
      <c r="Q1761" s="31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</row>
    <row r="1762" spans="1:27" x14ac:dyDescent="0.3">
      <c r="A1762" s="31"/>
      <c r="B1762" s="32"/>
      <c r="C1762" s="33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1"/>
      <c r="Q1762" s="31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</row>
    <row r="1763" spans="1:27" x14ac:dyDescent="0.3">
      <c r="A1763" s="31"/>
      <c r="B1763" s="32"/>
      <c r="C1763" s="33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1"/>
      <c r="Q1763" s="31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</row>
    <row r="1764" spans="1:27" x14ac:dyDescent="0.3">
      <c r="A1764" s="31"/>
      <c r="B1764" s="32"/>
      <c r="C1764" s="33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1"/>
      <c r="Q1764" s="31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</row>
    <row r="1765" spans="1:27" x14ac:dyDescent="0.3">
      <c r="A1765" s="31"/>
      <c r="B1765" s="32"/>
      <c r="C1765" s="33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1"/>
      <c r="Q1765" s="31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</row>
    <row r="1766" spans="1:27" x14ac:dyDescent="0.3">
      <c r="A1766" s="31"/>
      <c r="B1766" s="32"/>
      <c r="C1766" s="33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1"/>
      <c r="Q1766" s="31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</row>
    <row r="1767" spans="1:27" x14ac:dyDescent="0.3">
      <c r="A1767" s="31"/>
      <c r="B1767" s="32"/>
      <c r="C1767" s="33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1"/>
      <c r="Q1767" s="31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</row>
    <row r="1768" spans="1:27" x14ac:dyDescent="0.3">
      <c r="A1768" s="31"/>
      <c r="B1768" s="32"/>
      <c r="C1768" s="33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1"/>
      <c r="Q1768" s="31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</row>
    <row r="1769" spans="1:27" x14ac:dyDescent="0.3">
      <c r="A1769" s="31"/>
      <c r="B1769" s="32"/>
      <c r="C1769" s="33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1"/>
      <c r="Q1769" s="31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</row>
    <row r="1770" spans="1:27" x14ac:dyDescent="0.3">
      <c r="A1770" s="31"/>
      <c r="B1770" s="32"/>
      <c r="C1770" s="33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1"/>
      <c r="Q1770" s="31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</row>
    <row r="1771" spans="1:27" x14ac:dyDescent="0.3">
      <c r="A1771" s="31"/>
      <c r="B1771" s="32"/>
      <c r="C1771" s="33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1"/>
      <c r="Q1771" s="31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</row>
    <row r="1772" spans="1:27" x14ac:dyDescent="0.3">
      <c r="A1772" s="31"/>
      <c r="B1772" s="32"/>
      <c r="C1772" s="33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1"/>
      <c r="Q1772" s="31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</row>
    <row r="1773" spans="1:27" x14ac:dyDescent="0.3">
      <c r="A1773" s="31"/>
      <c r="B1773" s="32"/>
      <c r="C1773" s="33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1"/>
      <c r="Q1773" s="31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</row>
    <row r="1774" spans="1:27" x14ac:dyDescent="0.3">
      <c r="A1774" s="31"/>
      <c r="B1774" s="32"/>
      <c r="C1774" s="33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1"/>
      <c r="Q1774" s="31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</row>
    <row r="1775" spans="1:27" x14ac:dyDescent="0.3">
      <c r="A1775" s="31"/>
      <c r="B1775" s="32"/>
      <c r="C1775" s="33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1"/>
      <c r="Q1775" s="31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</row>
    <row r="1776" spans="1:27" x14ac:dyDescent="0.3">
      <c r="A1776" s="31"/>
      <c r="B1776" s="32"/>
      <c r="C1776" s="33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1"/>
      <c r="Q1776" s="31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</row>
    <row r="1777" spans="1:27" x14ac:dyDescent="0.3">
      <c r="A1777" s="31"/>
      <c r="B1777" s="32"/>
      <c r="C1777" s="33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1"/>
      <c r="Q1777" s="31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</row>
    <row r="1778" spans="1:27" x14ac:dyDescent="0.3">
      <c r="A1778" s="31"/>
      <c r="B1778" s="32"/>
      <c r="C1778" s="33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1"/>
      <c r="Q1778" s="31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</row>
    <row r="1779" spans="1:27" x14ac:dyDescent="0.3">
      <c r="A1779" s="31"/>
      <c r="B1779" s="32"/>
      <c r="C1779" s="33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1"/>
      <c r="Q1779" s="31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</row>
    <row r="1780" spans="1:27" x14ac:dyDescent="0.3">
      <c r="A1780" s="31"/>
      <c r="B1780" s="32"/>
      <c r="C1780" s="33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1"/>
      <c r="Q1780" s="31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</row>
    <row r="1781" spans="1:27" x14ac:dyDescent="0.3">
      <c r="A1781" s="31"/>
      <c r="B1781" s="32"/>
      <c r="C1781" s="33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1"/>
      <c r="Q1781" s="31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</row>
    <row r="1782" spans="1:27" x14ac:dyDescent="0.3">
      <c r="A1782" s="31"/>
      <c r="B1782" s="32"/>
      <c r="C1782" s="33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1"/>
      <c r="Q1782" s="31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</row>
    <row r="1783" spans="1:27" x14ac:dyDescent="0.3">
      <c r="A1783" s="31"/>
      <c r="B1783" s="32"/>
      <c r="C1783" s="33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1"/>
      <c r="Q1783" s="31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</row>
    <row r="1784" spans="1:27" x14ac:dyDescent="0.3">
      <c r="A1784" s="31"/>
      <c r="B1784" s="32"/>
      <c r="C1784" s="33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1"/>
      <c r="Q1784" s="31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</row>
    <row r="1785" spans="1:27" x14ac:dyDescent="0.3">
      <c r="A1785" s="31"/>
      <c r="B1785" s="32"/>
      <c r="C1785" s="33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1"/>
      <c r="Q1785" s="31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</row>
    <row r="1786" spans="1:27" x14ac:dyDescent="0.3">
      <c r="A1786" s="31"/>
      <c r="B1786" s="32"/>
      <c r="C1786" s="33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1"/>
      <c r="Q1786" s="31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</row>
    <row r="1787" spans="1:27" x14ac:dyDescent="0.3">
      <c r="A1787" s="31"/>
      <c r="B1787" s="32"/>
      <c r="C1787" s="33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1"/>
      <c r="Q1787" s="31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</row>
    <row r="1788" spans="1:27" x14ac:dyDescent="0.3">
      <c r="A1788" s="31"/>
      <c r="B1788" s="32"/>
      <c r="C1788" s="33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1"/>
      <c r="Q1788" s="31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</row>
    <row r="1789" spans="1:27" x14ac:dyDescent="0.3">
      <c r="A1789" s="31"/>
      <c r="B1789" s="32"/>
      <c r="C1789" s="33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1"/>
      <c r="Q1789" s="31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</row>
    <row r="1790" spans="1:27" x14ac:dyDescent="0.3">
      <c r="A1790" s="31"/>
      <c r="B1790" s="32"/>
      <c r="C1790" s="33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1"/>
      <c r="Q1790" s="31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</row>
    <row r="1791" spans="1:27" x14ac:dyDescent="0.3">
      <c r="A1791" s="31"/>
      <c r="B1791" s="32"/>
      <c r="C1791" s="33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1"/>
      <c r="Q1791" s="31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</row>
    <row r="1792" spans="1:27" x14ac:dyDescent="0.3">
      <c r="A1792" s="31"/>
      <c r="B1792" s="32"/>
      <c r="C1792" s="33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1"/>
      <c r="Q1792" s="31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</row>
    <row r="1793" spans="1:27" x14ac:dyDescent="0.3">
      <c r="A1793" s="31"/>
      <c r="B1793" s="32"/>
      <c r="C1793" s="33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1"/>
      <c r="Q1793" s="31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</row>
    <row r="1794" spans="1:27" x14ac:dyDescent="0.3">
      <c r="A1794" s="31"/>
      <c r="B1794" s="32"/>
      <c r="C1794" s="33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1"/>
      <c r="Q1794" s="31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</row>
    <row r="1795" spans="1:27" x14ac:dyDescent="0.3">
      <c r="A1795" s="31"/>
      <c r="B1795" s="32"/>
      <c r="C1795" s="33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1"/>
      <c r="Q1795" s="31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</row>
    <row r="1796" spans="1:27" x14ac:dyDescent="0.3">
      <c r="A1796" s="31"/>
      <c r="B1796" s="32"/>
      <c r="C1796" s="33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1"/>
      <c r="Q1796" s="31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</row>
    <row r="1797" spans="1:27" x14ac:dyDescent="0.3">
      <c r="A1797" s="31"/>
      <c r="B1797" s="32"/>
      <c r="C1797" s="33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1"/>
      <c r="Q1797" s="31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</row>
    <row r="1798" spans="1:27" x14ac:dyDescent="0.3">
      <c r="A1798" s="31"/>
      <c r="B1798" s="32"/>
      <c r="C1798" s="33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1"/>
      <c r="Q1798" s="31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</row>
    <row r="1799" spans="1:27" x14ac:dyDescent="0.3">
      <c r="A1799" s="31"/>
      <c r="B1799" s="32"/>
      <c r="C1799" s="33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1"/>
      <c r="Q1799" s="31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</row>
    <row r="1800" spans="1:27" x14ac:dyDescent="0.3">
      <c r="A1800" s="31"/>
      <c r="B1800" s="32"/>
      <c r="C1800" s="33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1"/>
      <c r="Q1800" s="31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</row>
    <row r="1801" spans="1:27" x14ac:dyDescent="0.3">
      <c r="A1801" s="31"/>
      <c r="B1801" s="32"/>
      <c r="C1801" s="33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1"/>
      <c r="Q1801" s="31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</row>
    <row r="1802" spans="1:27" x14ac:dyDescent="0.3">
      <c r="A1802" s="31"/>
      <c r="B1802" s="32"/>
      <c r="C1802" s="33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1"/>
      <c r="Q1802" s="31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</row>
    <row r="1803" spans="1:27" x14ac:dyDescent="0.3">
      <c r="A1803" s="31"/>
      <c r="B1803" s="32"/>
      <c r="C1803" s="33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1"/>
      <c r="Q1803" s="31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</row>
    <row r="1804" spans="1:27" x14ac:dyDescent="0.3">
      <c r="A1804" s="31"/>
      <c r="B1804" s="32"/>
      <c r="C1804" s="33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1"/>
      <c r="Q1804" s="31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</row>
    <row r="1805" spans="1:27" x14ac:dyDescent="0.3">
      <c r="A1805" s="31"/>
      <c r="B1805" s="32"/>
      <c r="C1805" s="33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1"/>
      <c r="Q1805" s="31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</row>
    <row r="1806" spans="1:27" x14ac:dyDescent="0.3">
      <c r="A1806" s="31"/>
      <c r="B1806" s="32"/>
      <c r="C1806" s="33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1"/>
      <c r="Q1806" s="31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</row>
    <row r="1807" spans="1:27" x14ac:dyDescent="0.3">
      <c r="A1807" s="31"/>
      <c r="B1807" s="32"/>
      <c r="C1807" s="33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1"/>
      <c r="Q1807" s="31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</row>
    <row r="1808" spans="1:27" x14ac:dyDescent="0.3">
      <c r="A1808" s="31"/>
      <c r="B1808" s="32"/>
      <c r="C1808" s="33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1"/>
      <c r="Q1808" s="31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</row>
    <row r="1809" spans="1:27" x14ac:dyDescent="0.3">
      <c r="A1809" s="31"/>
      <c r="B1809" s="32"/>
      <c r="C1809" s="33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1"/>
      <c r="Q1809" s="31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</row>
    <row r="1810" spans="1:27" x14ac:dyDescent="0.3">
      <c r="A1810" s="31"/>
      <c r="B1810" s="32"/>
      <c r="C1810" s="33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1"/>
      <c r="Q1810" s="31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</row>
    <row r="1811" spans="1:27" x14ac:dyDescent="0.3">
      <c r="A1811" s="31"/>
      <c r="B1811" s="32"/>
      <c r="C1811" s="33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1"/>
      <c r="Q1811" s="31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</row>
    <row r="1812" spans="1:27" x14ac:dyDescent="0.3">
      <c r="A1812" s="31"/>
      <c r="B1812" s="32"/>
      <c r="C1812" s="33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1"/>
      <c r="Q1812" s="31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</row>
    <row r="1813" spans="1:27" x14ac:dyDescent="0.3">
      <c r="A1813" s="31"/>
      <c r="B1813" s="32"/>
      <c r="C1813" s="33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1"/>
      <c r="Q1813" s="31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</row>
    <row r="1814" spans="1:27" x14ac:dyDescent="0.3">
      <c r="A1814" s="31"/>
      <c r="B1814" s="32"/>
      <c r="C1814" s="33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1"/>
      <c r="Q1814" s="31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</row>
    <row r="1815" spans="1:27" x14ac:dyDescent="0.3">
      <c r="A1815" s="31"/>
      <c r="B1815" s="32"/>
      <c r="C1815" s="33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1"/>
      <c r="Q1815" s="31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</row>
    <row r="1816" spans="1:27" x14ac:dyDescent="0.3">
      <c r="A1816" s="31"/>
      <c r="B1816" s="32"/>
      <c r="C1816" s="33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1"/>
      <c r="Q1816" s="31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</row>
    <row r="1817" spans="1:27" x14ac:dyDescent="0.3">
      <c r="A1817" s="31"/>
      <c r="B1817" s="32"/>
      <c r="C1817" s="33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1"/>
      <c r="Q1817" s="31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</row>
    <row r="1818" spans="1:27" x14ac:dyDescent="0.3">
      <c r="A1818" s="31"/>
      <c r="B1818" s="32"/>
      <c r="C1818" s="33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1"/>
      <c r="Q1818" s="31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</row>
    <row r="1819" spans="1:27" x14ac:dyDescent="0.3">
      <c r="A1819" s="31"/>
      <c r="B1819" s="32"/>
      <c r="C1819" s="33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1"/>
      <c r="Q1819" s="31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</row>
    <row r="1820" spans="1:27" x14ac:dyDescent="0.3">
      <c r="A1820" s="31"/>
      <c r="B1820" s="32"/>
      <c r="C1820" s="33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1"/>
      <c r="Q1820" s="31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</row>
    <row r="1821" spans="1:27" x14ac:dyDescent="0.3">
      <c r="A1821" s="31"/>
      <c r="B1821" s="32"/>
      <c r="C1821" s="33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1"/>
      <c r="Q1821" s="31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</row>
    <row r="1822" spans="1:27" x14ac:dyDescent="0.3">
      <c r="A1822" s="31"/>
      <c r="B1822" s="32"/>
      <c r="C1822" s="33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1"/>
      <c r="Q1822" s="31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</row>
    <row r="1823" spans="1:27" x14ac:dyDescent="0.3">
      <c r="A1823" s="31"/>
      <c r="B1823" s="32"/>
      <c r="C1823" s="33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1"/>
      <c r="Q1823" s="31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</row>
    <row r="1824" spans="1:27" x14ac:dyDescent="0.3">
      <c r="A1824" s="31"/>
      <c r="B1824" s="32"/>
      <c r="C1824" s="33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1"/>
      <c r="Q1824" s="31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</row>
    <row r="1825" spans="1:27" x14ac:dyDescent="0.3">
      <c r="A1825" s="31"/>
      <c r="B1825" s="32"/>
      <c r="C1825" s="33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1"/>
      <c r="Q1825" s="31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</row>
    <row r="1826" spans="1:27" x14ac:dyDescent="0.3">
      <c r="A1826" s="31"/>
      <c r="B1826" s="32"/>
      <c r="C1826" s="33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1"/>
      <c r="Q1826" s="31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</row>
    <row r="1827" spans="1:27" x14ac:dyDescent="0.3">
      <c r="A1827" s="31"/>
      <c r="B1827" s="32"/>
      <c r="C1827" s="33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1"/>
      <c r="Q1827" s="31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</row>
    <row r="1828" spans="1:27" x14ac:dyDescent="0.3">
      <c r="A1828" s="31"/>
      <c r="B1828" s="32"/>
      <c r="C1828" s="33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1"/>
      <c r="Q1828" s="31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</row>
    <row r="1829" spans="1:27" x14ac:dyDescent="0.3">
      <c r="A1829" s="31"/>
      <c r="B1829" s="32"/>
      <c r="C1829" s="33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1"/>
      <c r="Q1829" s="31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</row>
    <row r="1830" spans="1:27" x14ac:dyDescent="0.3">
      <c r="A1830" s="31"/>
      <c r="B1830" s="32"/>
      <c r="C1830" s="33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1"/>
      <c r="Q1830" s="31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</row>
    <row r="1831" spans="1:27" x14ac:dyDescent="0.3">
      <c r="A1831" s="31"/>
      <c r="B1831" s="32"/>
      <c r="C1831" s="33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1"/>
      <c r="Q1831" s="31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</row>
    <row r="1832" spans="1:27" x14ac:dyDescent="0.3">
      <c r="A1832" s="31"/>
      <c r="B1832" s="32"/>
      <c r="C1832" s="33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1"/>
      <c r="Q1832" s="31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</row>
    <row r="1833" spans="1:27" x14ac:dyDescent="0.3">
      <c r="A1833" s="31"/>
      <c r="B1833" s="32"/>
      <c r="C1833" s="33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1"/>
      <c r="Q1833" s="31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</row>
    <row r="1834" spans="1:27" x14ac:dyDescent="0.3">
      <c r="A1834" s="31"/>
      <c r="B1834" s="32"/>
      <c r="C1834" s="33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1"/>
      <c r="Q1834" s="31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</row>
    <row r="1835" spans="1:27" x14ac:dyDescent="0.3">
      <c r="A1835" s="31"/>
      <c r="B1835" s="32"/>
      <c r="C1835" s="33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1"/>
      <c r="Q1835" s="31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</row>
    <row r="1836" spans="1:27" x14ac:dyDescent="0.3">
      <c r="A1836" s="31"/>
      <c r="B1836" s="32"/>
      <c r="C1836" s="33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1"/>
      <c r="Q1836" s="31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</row>
    <row r="1837" spans="1:27" x14ac:dyDescent="0.3">
      <c r="A1837" s="31"/>
      <c r="B1837" s="32"/>
      <c r="C1837" s="33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1"/>
      <c r="Q1837" s="31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</row>
    <row r="1838" spans="1:27" x14ac:dyDescent="0.3">
      <c r="A1838" s="31"/>
      <c r="B1838" s="32"/>
      <c r="C1838" s="33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1"/>
      <c r="Q1838" s="31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</row>
    <row r="1839" spans="1:27" x14ac:dyDescent="0.3">
      <c r="A1839" s="31"/>
      <c r="B1839" s="32"/>
      <c r="C1839" s="33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1"/>
      <c r="Q1839" s="31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</row>
    <row r="1840" spans="1:27" x14ac:dyDescent="0.3">
      <c r="A1840" s="31"/>
      <c r="B1840" s="32"/>
      <c r="C1840" s="33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1"/>
      <c r="Q1840" s="31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</row>
    <row r="1841" spans="1:27" x14ac:dyDescent="0.3">
      <c r="A1841" s="31"/>
      <c r="B1841" s="32"/>
      <c r="C1841" s="33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1"/>
      <c r="Q1841" s="31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</row>
    <row r="1842" spans="1:27" x14ac:dyDescent="0.3">
      <c r="A1842" s="31"/>
      <c r="B1842" s="32"/>
      <c r="C1842" s="33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1"/>
      <c r="Q1842" s="31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</row>
    <row r="1843" spans="1:27" x14ac:dyDescent="0.3">
      <c r="A1843" s="31"/>
      <c r="B1843" s="32"/>
      <c r="C1843" s="33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1"/>
      <c r="Q1843" s="31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</row>
    <row r="1844" spans="1:27" x14ac:dyDescent="0.3">
      <c r="A1844" s="31"/>
      <c r="B1844" s="32"/>
      <c r="C1844" s="33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1"/>
      <c r="Q1844" s="31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</row>
    <row r="1845" spans="1:27" x14ac:dyDescent="0.3">
      <c r="A1845" s="31"/>
      <c r="B1845" s="32"/>
      <c r="C1845" s="33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1"/>
      <c r="Q1845" s="31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</row>
    <row r="1846" spans="1:27" x14ac:dyDescent="0.3">
      <c r="A1846" s="31"/>
      <c r="B1846" s="32"/>
      <c r="C1846" s="33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1"/>
      <c r="Q1846" s="31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</row>
    <row r="1847" spans="1:27" x14ac:dyDescent="0.3">
      <c r="A1847" s="31"/>
      <c r="B1847" s="32"/>
      <c r="C1847" s="33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1"/>
      <c r="Q1847" s="31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</row>
    <row r="1848" spans="1:27" x14ac:dyDescent="0.3">
      <c r="A1848" s="31"/>
      <c r="B1848" s="32"/>
      <c r="C1848" s="33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1"/>
      <c r="Q1848" s="31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</row>
    <row r="1849" spans="1:27" x14ac:dyDescent="0.3">
      <c r="A1849" s="31"/>
      <c r="B1849" s="32"/>
      <c r="C1849" s="33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1"/>
      <c r="Q1849" s="31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</row>
    <row r="1850" spans="1:27" x14ac:dyDescent="0.3">
      <c r="A1850" s="31"/>
      <c r="B1850" s="32"/>
      <c r="C1850" s="33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1"/>
      <c r="Q1850" s="31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</row>
    <row r="1851" spans="1:27" x14ac:dyDescent="0.3">
      <c r="A1851" s="31"/>
      <c r="B1851" s="32"/>
      <c r="C1851" s="33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1"/>
      <c r="Q1851" s="31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</row>
    <row r="1852" spans="1:27" x14ac:dyDescent="0.3">
      <c r="A1852" s="31"/>
      <c r="B1852" s="32"/>
      <c r="C1852" s="33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1"/>
      <c r="Q1852" s="31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</row>
    <row r="1853" spans="1:27" x14ac:dyDescent="0.3">
      <c r="A1853" s="31"/>
      <c r="B1853" s="32"/>
      <c r="C1853" s="33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1"/>
      <c r="Q1853" s="31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</row>
    <row r="1854" spans="1:27" x14ac:dyDescent="0.3">
      <c r="A1854" s="31"/>
      <c r="B1854" s="32"/>
      <c r="C1854" s="33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1"/>
      <c r="Q1854" s="31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</row>
    <row r="1855" spans="1:27" x14ac:dyDescent="0.3">
      <c r="A1855" s="31"/>
      <c r="B1855" s="32"/>
      <c r="C1855" s="33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1"/>
      <c r="Q1855" s="31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</row>
    <row r="1856" spans="1:27" x14ac:dyDescent="0.3">
      <c r="A1856" s="31"/>
      <c r="B1856" s="32"/>
      <c r="C1856" s="33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1"/>
      <c r="Q1856" s="31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</row>
    <row r="1857" spans="1:27" x14ac:dyDescent="0.3">
      <c r="A1857" s="31"/>
      <c r="B1857" s="32"/>
      <c r="C1857" s="33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1"/>
      <c r="Q1857" s="31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</row>
    <row r="1858" spans="1:27" x14ac:dyDescent="0.3">
      <c r="A1858" s="31"/>
      <c r="B1858" s="32"/>
      <c r="C1858" s="33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1"/>
      <c r="Q1858" s="31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</row>
    <row r="1859" spans="1:27" x14ac:dyDescent="0.3">
      <c r="A1859" s="31"/>
      <c r="B1859" s="32"/>
      <c r="C1859" s="33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1"/>
      <c r="Q1859" s="31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</row>
    <row r="1860" spans="1:27" x14ac:dyDescent="0.3">
      <c r="A1860" s="31"/>
      <c r="B1860" s="32"/>
      <c r="C1860" s="33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1"/>
      <c r="Q1860" s="31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</row>
    <row r="1861" spans="1:27" x14ac:dyDescent="0.3">
      <c r="A1861" s="31"/>
      <c r="B1861" s="32"/>
      <c r="C1861" s="33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1"/>
      <c r="Q1861" s="31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</row>
    <row r="1862" spans="1:27" x14ac:dyDescent="0.3">
      <c r="A1862" s="31"/>
      <c r="B1862" s="32"/>
      <c r="C1862" s="33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1"/>
      <c r="Q1862" s="31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</row>
    <row r="1863" spans="1:27" x14ac:dyDescent="0.3">
      <c r="A1863" s="31"/>
      <c r="B1863" s="32"/>
      <c r="C1863" s="33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1"/>
      <c r="Q1863" s="31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</row>
    <row r="1864" spans="1:27" x14ac:dyDescent="0.3">
      <c r="A1864" s="31"/>
      <c r="B1864" s="32"/>
      <c r="C1864" s="33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1"/>
      <c r="Q1864" s="31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</row>
    <row r="1865" spans="1:27" x14ac:dyDescent="0.3">
      <c r="A1865" s="31"/>
      <c r="B1865" s="32"/>
      <c r="C1865" s="33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1"/>
      <c r="Q1865" s="31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</row>
    <row r="1866" spans="1:27" x14ac:dyDescent="0.3">
      <c r="A1866" s="31"/>
      <c r="B1866" s="32"/>
      <c r="C1866" s="33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1"/>
      <c r="Q1866" s="31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</row>
    <row r="1867" spans="1:27" x14ac:dyDescent="0.3">
      <c r="A1867" s="31"/>
      <c r="B1867" s="32"/>
      <c r="C1867" s="33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1"/>
      <c r="Q1867" s="31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</row>
    <row r="1868" spans="1:27" x14ac:dyDescent="0.3">
      <c r="A1868" s="31"/>
      <c r="B1868" s="32"/>
      <c r="C1868" s="33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1"/>
      <c r="Q1868" s="31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</row>
    <row r="1869" spans="1:27" x14ac:dyDescent="0.3">
      <c r="A1869" s="31"/>
      <c r="B1869" s="32"/>
      <c r="C1869" s="33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1"/>
      <c r="Q1869" s="31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</row>
    <row r="1870" spans="1:27" x14ac:dyDescent="0.3">
      <c r="A1870" s="31"/>
      <c r="B1870" s="32"/>
      <c r="C1870" s="33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1"/>
      <c r="Q1870" s="31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</row>
    <row r="1871" spans="1:27" x14ac:dyDescent="0.3">
      <c r="A1871" s="31"/>
      <c r="B1871" s="32"/>
      <c r="C1871" s="33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1"/>
      <c r="Q1871" s="31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</row>
    <row r="1872" spans="1:27" x14ac:dyDescent="0.3">
      <c r="A1872" s="31"/>
      <c r="B1872" s="32"/>
      <c r="C1872" s="33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1"/>
      <c r="Q1872" s="31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</row>
    <row r="1873" spans="1:27" x14ac:dyDescent="0.3">
      <c r="A1873" s="31"/>
      <c r="B1873" s="32"/>
      <c r="C1873" s="33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1"/>
      <c r="Q1873" s="31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</row>
    <row r="1874" spans="1:27" x14ac:dyDescent="0.3">
      <c r="A1874" s="31"/>
      <c r="B1874" s="32"/>
      <c r="C1874" s="33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1"/>
      <c r="Q1874" s="31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</row>
    <row r="1875" spans="1:27" x14ac:dyDescent="0.3">
      <c r="A1875" s="31"/>
      <c r="B1875" s="32"/>
      <c r="C1875" s="33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1"/>
      <c r="Q1875" s="31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</row>
    <row r="1876" spans="1:27" x14ac:dyDescent="0.3">
      <c r="A1876" s="31"/>
      <c r="B1876" s="32"/>
      <c r="C1876" s="33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1"/>
      <c r="Q1876" s="31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</row>
    <row r="1877" spans="1:27" x14ac:dyDescent="0.3">
      <c r="A1877" s="31"/>
      <c r="B1877" s="32"/>
      <c r="C1877" s="33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1"/>
      <c r="Q1877" s="31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</row>
    <row r="1878" spans="1:27" x14ac:dyDescent="0.3">
      <c r="A1878" s="31"/>
      <c r="B1878" s="32"/>
      <c r="C1878" s="33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1"/>
      <c r="Q1878" s="31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</row>
    <row r="1879" spans="1:27" x14ac:dyDescent="0.3">
      <c r="A1879" s="31"/>
      <c r="B1879" s="32"/>
      <c r="C1879" s="33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1"/>
      <c r="Q1879" s="31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</row>
    <row r="1880" spans="1:27" x14ac:dyDescent="0.3">
      <c r="A1880" s="31"/>
      <c r="B1880" s="32"/>
      <c r="C1880" s="33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1"/>
      <c r="Q1880" s="31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</row>
    <row r="1881" spans="1:27" x14ac:dyDescent="0.3">
      <c r="A1881" s="31"/>
      <c r="B1881" s="32"/>
      <c r="C1881" s="33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1"/>
      <c r="Q1881" s="31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</row>
    <row r="1882" spans="1:27" x14ac:dyDescent="0.3">
      <c r="A1882" s="31"/>
      <c r="B1882" s="32"/>
      <c r="C1882" s="33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1"/>
      <c r="Q1882" s="31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</row>
    <row r="1883" spans="1:27" x14ac:dyDescent="0.3">
      <c r="A1883" s="31"/>
      <c r="B1883" s="32"/>
      <c r="C1883" s="33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1"/>
      <c r="Q1883" s="31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</row>
    <row r="1884" spans="1:27" x14ac:dyDescent="0.3">
      <c r="A1884" s="31"/>
      <c r="B1884" s="32"/>
      <c r="C1884" s="33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1"/>
      <c r="Q1884" s="31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</row>
    <row r="1885" spans="1:27" x14ac:dyDescent="0.3">
      <c r="A1885" s="31"/>
      <c r="B1885" s="32"/>
      <c r="C1885" s="33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1"/>
      <c r="Q1885" s="31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</row>
    <row r="1886" spans="1:27" x14ac:dyDescent="0.3">
      <c r="A1886" s="31"/>
      <c r="B1886" s="32"/>
      <c r="C1886" s="33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1"/>
      <c r="Q1886" s="31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</row>
    <row r="1887" spans="1:27" x14ac:dyDescent="0.3">
      <c r="A1887" s="31"/>
      <c r="B1887" s="32"/>
      <c r="C1887" s="33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1"/>
      <c r="Q1887" s="31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</row>
    <row r="1888" spans="1:27" x14ac:dyDescent="0.3">
      <c r="A1888" s="31"/>
      <c r="B1888" s="32"/>
      <c r="C1888" s="33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1"/>
      <c r="Q1888" s="31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</row>
    <row r="1889" spans="1:27" x14ac:dyDescent="0.3">
      <c r="A1889" s="31"/>
      <c r="B1889" s="32"/>
      <c r="C1889" s="33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1"/>
      <c r="Q1889" s="31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</row>
    <row r="1890" spans="1:27" x14ac:dyDescent="0.3">
      <c r="A1890" s="31"/>
      <c r="B1890" s="32"/>
      <c r="C1890" s="33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1"/>
      <c r="Q1890" s="31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</row>
    <row r="1891" spans="1:27" x14ac:dyDescent="0.3">
      <c r="A1891" s="31"/>
      <c r="B1891" s="32"/>
      <c r="C1891" s="33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1"/>
      <c r="Q1891" s="31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</row>
    <row r="1892" spans="1:27" x14ac:dyDescent="0.3">
      <c r="A1892" s="31"/>
      <c r="B1892" s="32"/>
      <c r="C1892" s="33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1"/>
      <c r="Q1892" s="31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</row>
    <row r="1893" spans="1:27" x14ac:dyDescent="0.3">
      <c r="A1893" s="31"/>
      <c r="B1893" s="32"/>
      <c r="C1893" s="33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1"/>
      <c r="Q1893" s="31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</row>
    <row r="1894" spans="1:27" x14ac:dyDescent="0.3">
      <c r="A1894" s="31"/>
      <c r="B1894" s="32"/>
      <c r="C1894" s="33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1"/>
      <c r="Q1894" s="31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</row>
    <row r="1895" spans="1:27" x14ac:dyDescent="0.3">
      <c r="A1895" s="31"/>
      <c r="B1895" s="32"/>
      <c r="C1895" s="33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1"/>
      <c r="Q1895" s="31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</row>
    <row r="1896" spans="1:27" x14ac:dyDescent="0.3">
      <c r="A1896" s="31"/>
      <c r="B1896" s="32"/>
      <c r="C1896" s="33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1"/>
      <c r="Q1896" s="31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</row>
    <row r="1897" spans="1:27" x14ac:dyDescent="0.3">
      <c r="A1897" s="31"/>
      <c r="B1897" s="32"/>
      <c r="C1897" s="33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1"/>
      <c r="Q1897" s="31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</row>
    <row r="1898" spans="1:27" x14ac:dyDescent="0.3">
      <c r="A1898" s="31"/>
      <c r="B1898" s="32"/>
      <c r="C1898" s="33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1"/>
      <c r="Q1898" s="31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</row>
    <row r="1899" spans="1:27" x14ac:dyDescent="0.3">
      <c r="A1899" s="31"/>
      <c r="B1899" s="32"/>
      <c r="C1899" s="33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1"/>
      <c r="Q1899" s="31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</row>
    <row r="1900" spans="1:27" x14ac:dyDescent="0.3">
      <c r="A1900" s="31"/>
      <c r="B1900" s="32"/>
      <c r="C1900" s="33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1"/>
      <c r="Q1900" s="31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</row>
    <row r="1901" spans="1:27" x14ac:dyDescent="0.3">
      <c r="A1901" s="31"/>
      <c r="B1901" s="32"/>
      <c r="C1901" s="33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1"/>
      <c r="Q1901" s="31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</row>
    <row r="1902" spans="1:27" x14ac:dyDescent="0.3">
      <c r="A1902" s="31"/>
      <c r="B1902" s="32"/>
      <c r="C1902" s="33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1"/>
      <c r="Q1902" s="31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</row>
    <row r="1903" spans="1:27" x14ac:dyDescent="0.3">
      <c r="A1903" s="31"/>
      <c r="B1903" s="32"/>
      <c r="C1903" s="33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1"/>
      <c r="Q1903" s="31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</row>
    <row r="1904" spans="1:27" x14ac:dyDescent="0.3">
      <c r="A1904" s="31"/>
      <c r="B1904" s="32"/>
      <c r="C1904" s="33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1"/>
      <c r="Q1904" s="31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</row>
    <row r="1905" spans="1:27" x14ac:dyDescent="0.3">
      <c r="A1905" s="31"/>
      <c r="B1905" s="32"/>
      <c r="C1905" s="33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1"/>
      <c r="Q1905" s="31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</row>
    <row r="1906" spans="1:27" x14ac:dyDescent="0.3">
      <c r="A1906" s="31"/>
      <c r="B1906" s="32"/>
      <c r="C1906" s="33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1"/>
      <c r="Q1906" s="31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</row>
    <row r="1907" spans="1:27" x14ac:dyDescent="0.3">
      <c r="A1907" s="31"/>
      <c r="B1907" s="32"/>
      <c r="C1907" s="33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1"/>
      <c r="Q1907" s="31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</row>
    <row r="1908" spans="1:27" x14ac:dyDescent="0.3">
      <c r="A1908" s="31"/>
      <c r="B1908" s="32"/>
      <c r="C1908" s="33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1"/>
      <c r="Q1908" s="31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</row>
    <row r="1909" spans="1:27" x14ac:dyDescent="0.3">
      <c r="A1909" s="31"/>
      <c r="B1909" s="32"/>
      <c r="C1909" s="33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1"/>
      <c r="Q1909" s="31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</row>
    <row r="1910" spans="1:27" x14ac:dyDescent="0.3">
      <c r="A1910" s="31"/>
      <c r="B1910" s="32"/>
      <c r="C1910" s="33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1"/>
      <c r="Q1910" s="31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</row>
    <row r="1911" spans="1:27" x14ac:dyDescent="0.3">
      <c r="A1911" s="31"/>
      <c r="B1911" s="32"/>
      <c r="C1911" s="33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1"/>
      <c r="Q1911" s="31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</row>
    <row r="1912" spans="1:27" x14ac:dyDescent="0.3">
      <c r="A1912" s="31"/>
      <c r="B1912" s="32"/>
      <c r="C1912" s="33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1"/>
      <c r="Q1912" s="31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</row>
    <row r="1913" spans="1:27" x14ac:dyDescent="0.3">
      <c r="A1913" s="31"/>
      <c r="B1913" s="32"/>
      <c r="C1913" s="33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1"/>
      <c r="Q1913" s="31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</row>
    <row r="1914" spans="1:27" x14ac:dyDescent="0.3">
      <c r="A1914" s="31"/>
      <c r="B1914" s="32"/>
      <c r="C1914" s="33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1"/>
      <c r="Q1914" s="31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</row>
    <row r="1915" spans="1:27" x14ac:dyDescent="0.3">
      <c r="A1915" s="31"/>
      <c r="B1915" s="32"/>
      <c r="C1915" s="33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1"/>
      <c r="Q1915" s="31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</row>
    <row r="1916" spans="1:27" x14ac:dyDescent="0.3">
      <c r="A1916" s="31"/>
      <c r="B1916" s="32"/>
      <c r="C1916" s="33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1"/>
      <c r="Q1916" s="31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</row>
    <row r="1917" spans="1:27" x14ac:dyDescent="0.3">
      <c r="A1917" s="31"/>
      <c r="B1917" s="32"/>
      <c r="C1917" s="33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1"/>
      <c r="Q1917" s="31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</row>
    <row r="1918" spans="1:27" x14ac:dyDescent="0.3">
      <c r="A1918" s="31"/>
      <c r="B1918" s="32"/>
      <c r="C1918" s="33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1"/>
      <c r="Q1918" s="31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</row>
    <row r="1919" spans="1:27" x14ac:dyDescent="0.3">
      <c r="A1919" s="31"/>
      <c r="B1919" s="32"/>
      <c r="C1919" s="33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1"/>
      <c r="Q1919" s="31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</row>
    <row r="1920" spans="1:27" x14ac:dyDescent="0.3">
      <c r="A1920" s="31"/>
      <c r="B1920" s="32"/>
      <c r="C1920" s="33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1"/>
      <c r="Q1920" s="31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</row>
    <row r="1921" spans="1:27" x14ac:dyDescent="0.3">
      <c r="A1921" s="31"/>
      <c r="B1921" s="32"/>
      <c r="C1921" s="33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1"/>
      <c r="Q1921" s="31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</row>
    <row r="1922" spans="1:27" x14ac:dyDescent="0.3">
      <c r="A1922" s="31"/>
      <c r="B1922" s="32"/>
      <c r="C1922" s="33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1"/>
      <c r="Q1922" s="31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</row>
    <row r="1923" spans="1:27" x14ac:dyDescent="0.3">
      <c r="A1923" s="31"/>
      <c r="B1923" s="32"/>
      <c r="C1923" s="33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1"/>
      <c r="Q1923" s="31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</row>
    <row r="1924" spans="1:27" x14ac:dyDescent="0.3">
      <c r="A1924" s="31"/>
      <c r="B1924" s="32"/>
      <c r="C1924" s="33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1"/>
      <c r="Q1924" s="31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</row>
    <row r="1925" spans="1:27" x14ac:dyDescent="0.3">
      <c r="A1925" s="31"/>
      <c r="B1925" s="32"/>
      <c r="C1925" s="33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1"/>
      <c r="Q1925" s="31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</row>
    <row r="1926" spans="1:27" x14ac:dyDescent="0.3">
      <c r="A1926" s="31"/>
      <c r="B1926" s="32"/>
      <c r="C1926" s="33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1"/>
      <c r="Q1926" s="31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</row>
    <row r="1927" spans="1:27" x14ac:dyDescent="0.3">
      <c r="A1927" s="31"/>
      <c r="B1927" s="32"/>
      <c r="C1927" s="33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1"/>
      <c r="Q1927" s="31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</row>
    <row r="1928" spans="1:27" x14ac:dyDescent="0.3">
      <c r="A1928" s="31"/>
      <c r="B1928" s="32"/>
      <c r="C1928" s="33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1"/>
      <c r="Q1928" s="31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</row>
    <row r="1929" spans="1:27" x14ac:dyDescent="0.3">
      <c r="A1929" s="31"/>
      <c r="B1929" s="32"/>
      <c r="C1929" s="33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1"/>
      <c r="Q1929" s="31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</row>
    <row r="1930" spans="1:27" x14ac:dyDescent="0.3">
      <c r="A1930" s="31"/>
      <c r="B1930" s="32"/>
      <c r="C1930" s="33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1"/>
      <c r="Q1930" s="31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</row>
    <row r="1931" spans="1:27" x14ac:dyDescent="0.3">
      <c r="A1931" s="31"/>
      <c r="B1931" s="32"/>
      <c r="C1931" s="33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1"/>
      <c r="Q1931" s="31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</row>
    <row r="1932" spans="1:27" x14ac:dyDescent="0.3">
      <c r="A1932" s="31"/>
      <c r="B1932" s="32"/>
      <c r="C1932" s="33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1"/>
      <c r="Q1932" s="31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</row>
    <row r="1933" spans="1:27" x14ac:dyDescent="0.3">
      <c r="A1933" s="31"/>
      <c r="B1933" s="32"/>
      <c r="C1933" s="33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1"/>
      <c r="Q1933" s="31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</row>
    <row r="1934" spans="1:27" x14ac:dyDescent="0.3">
      <c r="A1934" s="31"/>
      <c r="B1934" s="32"/>
      <c r="C1934" s="33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1"/>
      <c r="Q1934" s="31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</row>
    <row r="1935" spans="1:27" x14ac:dyDescent="0.3">
      <c r="A1935" s="31"/>
      <c r="B1935" s="32"/>
      <c r="C1935" s="33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1"/>
      <c r="Q1935" s="31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</row>
    <row r="1936" spans="1:27" x14ac:dyDescent="0.3">
      <c r="A1936" s="31"/>
      <c r="B1936" s="32"/>
      <c r="C1936" s="33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1"/>
      <c r="Q1936" s="31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</row>
    <row r="1937" spans="1:27" x14ac:dyDescent="0.3">
      <c r="A1937" s="31"/>
      <c r="B1937" s="32"/>
      <c r="C1937" s="33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1"/>
      <c r="Q1937" s="31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</row>
    <row r="1938" spans="1:27" x14ac:dyDescent="0.3">
      <c r="A1938" s="31"/>
      <c r="B1938" s="32"/>
      <c r="C1938" s="33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1"/>
      <c r="Q1938" s="31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</row>
    <row r="1939" spans="1:27" x14ac:dyDescent="0.3">
      <c r="A1939" s="31"/>
      <c r="B1939" s="32"/>
      <c r="C1939" s="33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1"/>
      <c r="Q1939" s="31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</row>
    <row r="1940" spans="1:27" x14ac:dyDescent="0.3">
      <c r="A1940" s="31"/>
      <c r="B1940" s="32"/>
      <c r="C1940" s="33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1"/>
      <c r="Q1940" s="31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</row>
    <row r="1941" spans="1:27" x14ac:dyDescent="0.3">
      <c r="A1941" s="31"/>
      <c r="B1941" s="32"/>
      <c r="C1941" s="33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1"/>
      <c r="Q1941" s="31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</row>
    <row r="1942" spans="1:27" x14ac:dyDescent="0.3">
      <c r="A1942" s="31"/>
      <c r="B1942" s="32"/>
      <c r="C1942" s="33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1"/>
      <c r="Q1942" s="31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</row>
    <row r="1943" spans="1:27" x14ac:dyDescent="0.3">
      <c r="A1943" s="31"/>
      <c r="B1943" s="32"/>
      <c r="C1943" s="33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1"/>
      <c r="Q1943" s="31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</row>
    <row r="1944" spans="1:27" x14ac:dyDescent="0.3">
      <c r="A1944" s="31"/>
      <c r="B1944" s="32"/>
      <c r="C1944" s="33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1"/>
      <c r="Q1944" s="31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</row>
    <row r="1945" spans="1:27" x14ac:dyDescent="0.3">
      <c r="A1945" s="31"/>
      <c r="B1945" s="32"/>
      <c r="C1945" s="33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1"/>
      <c r="Q1945" s="31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</row>
    <row r="1946" spans="1:27" x14ac:dyDescent="0.3">
      <c r="A1946" s="31"/>
      <c r="B1946" s="32"/>
      <c r="C1946" s="33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1"/>
      <c r="Q1946" s="31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</row>
    <row r="1947" spans="1:27" x14ac:dyDescent="0.3">
      <c r="A1947" s="31"/>
      <c r="B1947" s="32"/>
      <c r="C1947" s="33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1"/>
      <c r="Q1947" s="31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</row>
    <row r="1948" spans="1:27" x14ac:dyDescent="0.3">
      <c r="A1948" s="31"/>
      <c r="B1948" s="32"/>
      <c r="C1948" s="33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1"/>
      <c r="Q1948" s="31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</row>
    <row r="1949" spans="1:27" x14ac:dyDescent="0.3">
      <c r="A1949" s="31"/>
      <c r="B1949" s="32"/>
      <c r="C1949" s="33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1"/>
      <c r="Q1949" s="31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</row>
    <row r="1950" spans="1:27" x14ac:dyDescent="0.3">
      <c r="A1950" s="31"/>
      <c r="B1950" s="32"/>
      <c r="C1950" s="33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1"/>
      <c r="Q1950" s="31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</row>
    <row r="1951" spans="1:27" x14ac:dyDescent="0.3">
      <c r="A1951" s="31"/>
      <c r="B1951" s="32"/>
      <c r="C1951" s="33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1"/>
      <c r="Q1951" s="31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</row>
    <row r="1952" spans="1:27" x14ac:dyDescent="0.3">
      <c r="A1952" s="31"/>
      <c r="B1952" s="32"/>
      <c r="C1952" s="33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1"/>
      <c r="Q1952" s="31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</row>
    <row r="1953" spans="1:27" x14ac:dyDescent="0.3">
      <c r="A1953" s="31"/>
      <c r="B1953" s="32"/>
      <c r="C1953" s="33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1"/>
      <c r="Q1953" s="31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</row>
    <row r="1954" spans="1:27" x14ac:dyDescent="0.3">
      <c r="A1954" s="31"/>
      <c r="B1954" s="32"/>
      <c r="C1954" s="33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1"/>
      <c r="Q1954" s="31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</row>
    <row r="1955" spans="1:27" x14ac:dyDescent="0.3">
      <c r="A1955" s="31"/>
      <c r="B1955" s="32"/>
      <c r="C1955" s="33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1"/>
      <c r="Q1955" s="31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</row>
    <row r="1956" spans="1:27" x14ac:dyDescent="0.3">
      <c r="A1956" s="31"/>
      <c r="B1956" s="32"/>
      <c r="C1956" s="33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1"/>
      <c r="Q1956" s="31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</row>
    <row r="1957" spans="1:27" x14ac:dyDescent="0.3">
      <c r="A1957" s="31"/>
      <c r="B1957" s="32"/>
      <c r="C1957" s="33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1"/>
      <c r="Q1957" s="31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</row>
    <row r="1958" spans="1:27" x14ac:dyDescent="0.3">
      <c r="A1958" s="31"/>
      <c r="B1958" s="32"/>
      <c r="C1958" s="33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1"/>
      <c r="Q1958" s="31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</row>
    <row r="1959" spans="1:27" x14ac:dyDescent="0.3">
      <c r="A1959" s="31"/>
      <c r="B1959" s="32"/>
      <c r="C1959" s="33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1"/>
      <c r="Q1959" s="31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</row>
    <row r="1960" spans="1:27" x14ac:dyDescent="0.3">
      <c r="A1960" s="31"/>
      <c r="B1960" s="32"/>
      <c r="C1960" s="33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1"/>
      <c r="Q1960" s="31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</row>
    <row r="1961" spans="1:27" x14ac:dyDescent="0.3">
      <c r="A1961" s="31"/>
      <c r="B1961" s="32"/>
      <c r="C1961" s="33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1"/>
      <c r="Q1961" s="31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</row>
    <row r="1962" spans="1:27" x14ac:dyDescent="0.3">
      <c r="A1962" s="31"/>
      <c r="B1962" s="32"/>
      <c r="C1962" s="33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1"/>
      <c r="Q1962" s="31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</row>
    <row r="1963" spans="1:27" x14ac:dyDescent="0.3">
      <c r="A1963" s="31"/>
      <c r="B1963" s="32"/>
      <c r="C1963" s="33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1"/>
      <c r="Q1963" s="31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</row>
    <row r="1964" spans="1:27" x14ac:dyDescent="0.3">
      <c r="A1964" s="31"/>
      <c r="B1964" s="32"/>
      <c r="C1964" s="33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1"/>
      <c r="Q1964" s="31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</row>
    <row r="1965" spans="1:27" x14ac:dyDescent="0.3">
      <c r="A1965" s="31"/>
      <c r="B1965" s="32"/>
      <c r="C1965" s="33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1"/>
      <c r="Q1965" s="31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</row>
    <row r="1966" spans="1:27" x14ac:dyDescent="0.3">
      <c r="A1966" s="31"/>
      <c r="B1966" s="32"/>
      <c r="C1966" s="33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1"/>
      <c r="Q1966" s="31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</row>
    <row r="1967" spans="1:27" x14ac:dyDescent="0.3">
      <c r="A1967" s="31"/>
      <c r="B1967" s="32"/>
      <c r="C1967" s="33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1"/>
      <c r="Q1967" s="31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</row>
    <row r="1968" spans="1:27" x14ac:dyDescent="0.3">
      <c r="A1968" s="31"/>
      <c r="B1968" s="32"/>
      <c r="C1968" s="33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1"/>
      <c r="Q1968" s="31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</row>
    <row r="1969" spans="1:27" x14ac:dyDescent="0.3">
      <c r="A1969" s="31"/>
      <c r="B1969" s="32"/>
      <c r="C1969" s="33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1"/>
      <c r="Q1969" s="31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</row>
    <row r="1970" spans="1:27" x14ac:dyDescent="0.3">
      <c r="A1970" s="31"/>
      <c r="B1970" s="32"/>
      <c r="C1970" s="33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1"/>
      <c r="Q1970" s="31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</row>
    <row r="1971" spans="1:27" x14ac:dyDescent="0.3">
      <c r="A1971" s="31"/>
      <c r="B1971" s="32"/>
      <c r="C1971" s="33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1"/>
      <c r="Q1971" s="31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</row>
    <row r="1972" spans="1:27" x14ac:dyDescent="0.3">
      <c r="A1972" s="31"/>
      <c r="B1972" s="32"/>
      <c r="C1972" s="33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1"/>
      <c r="Q1972" s="31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</row>
    <row r="1973" spans="1:27" x14ac:dyDescent="0.3">
      <c r="A1973" s="31"/>
      <c r="B1973" s="32"/>
      <c r="C1973" s="33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1"/>
      <c r="Q1973" s="31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</row>
    <row r="1974" spans="1:27" x14ac:dyDescent="0.3">
      <c r="A1974" s="31"/>
      <c r="B1974" s="32"/>
      <c r="C1974" s="33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1"/>
      <c r="Q1974" s="31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</row>
    <row r="1975" spans="1:27" x14ac:dyDescent="0.3">
      <c r="A1975" s="31"/>
      <c r="B1975" s="32"/>
      <c r="C1975" s="33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1"/>
      <c r="Q1975" s="31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</row>
    <row r="1976" spans="1:27" x14ac:dyDescent="0.3">
      <c r="A1976" s="31"/>
      <c r="B1976" s="32"/>
      <c r="C1976" s="33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1"/>
      <c r="Q1976" s="31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</row>
    <row r="1977" spans="1:27" x14ac:dyDescent="0.3">
      <c r="A1977" s="31"/>
      <c r="B1977" s="32"/>
      <c r="C1977" s="33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1"/>
      <c r="Q1977" s="31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</row>
    <row r="1978" spans="1:27" x14ac:dyDescent="0.3">
      <c r="A1978" s="31"/>
      <c r="B1978" s="32"/>
      <c r="C1978" s="33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1"/>
      <c r="Q1978" s="31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</row>
    <row r="1979" spans="1:27" x14ac:dyDescent="0.3">
      <c r="A1979" s="31"/>
      <c r="B1979" s="32"/>
      <c r="C1979" s="33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1"/>
      <c r="Q1979" s="31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</row>
    <row r="1980" spans="1:27" x14ac:dyDescent="0.3">
      <c r="A1980" s="31"/>
      <c r="B1980" s="32"/>
      <c r="C1980" s="33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1"/>
      <c r="Q1980" s="31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</row>
    <row r="1981" spans="1:27" x14ac:dyDescent="0.3">
      <c r="A1981" s="31"/>
      <c r="B1981" s="32"/>
      <c r="C1981" s="33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1"/>
      <c r="Q1981" s="31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</row>
    <row r="1982" spans="1:27" x14ac:dyDescent="0.3">
      <c r="A1982" s="31"/>
      <c r="B1982" s="32"/>
      <c r="C1982" s="33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1"/>
      <c r="Q1982" s="31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</row>
    <row r="1983" spans="1:27" x14ac:dyDescent="0.3">
      <c r="A1983" s="31"/>
      <c r="B1983" s="32"/>
      <c r="C1983" s="33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1"/>
      <c r="Q1983" s="31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</row>
    <row r="1984" spans="1:27" x14ac:dyDescent="0.3">
      <c r="A1984" s="31"/>
      <c r="B1984" s="32"/>
      <c r="C1984" s="33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1"/>
      <c r="Q1984" s="31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</row>
    <row r="1985" spans="1:27" x14ac:dyDescent="0.3">
      <c r="A1985" s="31"/>
      <c r="B1985" s="32"/>
      <c r="C1985" s="33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1"/>
      <c r="Q1985" s="31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</row>
    <row r="1986" spans="1:27" x14ac:dyDescent="0.3">
      <c r="A1986" s="31"/>
      <c r="B1986" s="32"/>
      <c r="C1986" s="33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1"/>
      <c r="Q1986" s="31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</row>
    <row r="1987" spans="1:27" x14ac:dyDescent="0.3">
      <c r="A1987" s="31"/>
      <c r="B1987" s="32"/>
      <c r="C1987" s="33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1"/>
      <c r="Q1987" s="31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</row>
    <row r="1988" spans="1:27" x14ac:dyDescent="0.3">
      <c r="A1988" s="31"/>
      <c r="B1988" s="32"/>
      <c r="C1988" s="33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1"/>
      <c r="Q1988" s="31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</row>
    <row r="1989" spans="1:27" x14ac:dyDescent="0.3">
      <c r="A1989" s="31"/>
      <c r="B1989" s="32"/>
      <c r="C1989" s="33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1"/>
      <c r="Q1989" s="31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</row>
    <row r="1990" spans="1:27" x14ac:dyDescent="0.3">
      <c r="A1990" s="31"/>
      <c r="B1990" s="32"/>
      <c r="C1990" s="33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1"/>
      <c r="Q1990" s="31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</row>
    <row r="1991" spans="1:27" x14ac:dyDescent="0.3">
      <c r="A1991" s="31"/>
      <c r="B1991" s="32"/>
      <c r="C1991" s="33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1"/>
      <c r="Q1991" s="31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</row>
    <row r="1992" spans="1:27" x14ac:dyDescent="0.3">
      <c r="A1992" s="31"/>
      <c r="B1992" s="32"/>
      <c r="C1992" s="33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1"/>
      <c r="Q1992" s="31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</row>
    <row r="1993" spans="1:27" x14ac:dyDescent="0.3">
      <c r="A1993" s="31"/>
      <c r="B1993" s="32"/>
      <c r="C1993" s="33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1"/>
      <c r="Q1993" s="31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</row>
    <row r="1994" spans="1:27" x14ac:dyDescent="0.3">
      <c r="A1994" s="31"/>
      <c r="B1994" s="32"/>
      <c r="C1994" s="33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1"/>
      <c r="Q1994" s="31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</row>
    <row r="1995" spans="1:27" x14ac:dyDescent="0.3">
      <c r="A1995" s="31"/>
      <c r="B1995" s="32"/>
      <c r="C1995" s="33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1"/>
      <c r="Q1995" s="31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</row>
    <row r="1996" spans="1:27" x14ac:dyDescent="0.3">
      <c r="A1996" s="31"/>
      <c r="B1996" s="32"/>
      <c r="C1996" s="33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1"/>
      <c r="Q1996" s="31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</row>
    <row r="1997" spans="1:27" x14ac:dyDescent="0.3">
      <c r="A1997" s="31"/>
      <c r="B1997" s="32"/>
      <c r="C1997" s="33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1"/>
      <c r="Q1997" s="31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</row>
    <row r="1998" spans="1:27" x14ac:dyDescent="0.3">
      <c r="A1998" s="31"/>
      <c r="B1998" s="32"/>
      <c r="C1998" s="33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1"/>
      <c r="Q1998" s="31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</row>
    <row r="1999" spans="1:27" x14ac:dyDescent="0.3">
      <c r="A1999" s="31"/>
      <c r="B1999" s="32"/>
      <c r="C1999" s="33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1"/>
      <c r="Q1999" s="31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</row>
    <row r="2000" spans="1:27" x14ac:dyDescent="0.3">
      <c r="A2000" s="31"/>
      <c r="B2000" s="32"/>
      <c r="C2000" s="33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1"/>
      <c r="Q2000" s="31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</row>
    <row r="2001" spans="1:27" x14ac:dyDescent="0.3">
      <c r="A2001" s="31"/>
      <c r="B2001" s="32"/>
      <c r="C2001" s="33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1"/>
      <c r="Q2001" s="31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</row>
    <row r="2002" spans="1:27" x14ac:dyDescent="0.3">
      <c r="A2002" s="31"/>
      <c r="B2002" s="32"/>
      <c r="C2002" s="33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1"/>
      <c r="Q2002" s="31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</row>
    <row r="2003" spans="1:27" x14ac:dyDescent="0.3">
      <c r="A2003" s="31"/>
      <c r="B2003" s="32"/>
      <c r="C2003" s="33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1"/>
      <c r="Q2003" s="31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</row>
    <row r="2004" spans="1:27" x14ac:dyDescent="0.3">
      <c r="A2004" s="31"/>
      <c r="B2004" s="32"/>
      <c r="C2004" s="33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1"/>
      <c r="Q2004" s="31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</row>
    <row r="2005" spans="1:27" x14ac:dyDescent="0.3">
      <c r="A2005" s="31"/>
      <c r="B2005" s="32"/>
      <c r="C2005" s="33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1"/>
      <c r="Q2005" s="31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</row>
    <row r="2006" spans="1:27" x14ac:dyDescent="0.3">
      <c r="A2006" s="31"/>
      <c r="B2006" s="32"/>
      <c r="C2006" s="33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1"/>
      <c r="Q2006" s="31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</row>
    <row r="2007" spans="1:27" x14ac:dyDescent="0.3">
      <c r="A2007" s="31"/>
      <c r="B2007" s="32"/>
      <c r="C2007" s="33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1"/>
      <c r="Q2007" s="31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</row>
    <row r="2008" spans="1:27" x14ac:dyDescent="0.3">
      <c r="A2008" s="31"/>
      <c r="B2008" s="32"/>
      <c r="C2008" s="33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1"/>
      <c r="Q2008" s="31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</row>
    <row r="2009" spans="1:27" x14ac:dyDescent="0.3">
      <c r="A2009" s="31"/>
      <c r="B2009" s="32"/>
      <c r="C2009" s="33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1"/>
      <c r="Q2009" s="31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</row>
    <row r="2010" spans="1:27" x14ac:dyDescent="0.3">
      <c r="A2010" s="31"/>
      <c r="B2010" s="32"/>
      <c r="C2010" s="33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1"/>
      <c r="Q2010" s="31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</row>
    <row r="2011" spans="1:27" x14ac:dyDescent="0.3">
      <c r="A2011" s="31"/>
      <c r="B2011" s="32"/>
      <c r="C2011" s="33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1"/>
      <c r="Q2011" s="31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</row>
    <row r="2012" spans="1:27" x14ac:dyDescent="0.3">
      <c r="A2012" s="31"/>
      <c r="B2012" s="32"/>
      <c r="C2012" s="33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1"/>
      <c r="Q2012" s="31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</row>
    <row r="2013" spans="1:27" x14ac:dyDescent="0.3">
      <c r="A2013" s="31"/>
      <c r="B2013" s="32"/>
      <c r="C2013" s="33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1"/>
      <c r="Q2013" s="31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</row>
    <row r="2014" spans="1:27" x14ac:dyDescent="0.3">
      <c r="A2014" s="31"/>
      <c r="B2014" s="32"/>
      <c r="C2014" s="33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1"/>
      <c r="Q2014" s="31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</row>
    <row r="2015" spans="1:27" x14ac:dyDescent="0.3">
      <c r="A2015" s="31"/>
      <c r="B2015" s="32"/>
      <c r="C2015" s="33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1"/>
      <c r="Q2015" s="31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</row>
    <row r="2016" spans="1:27" x14ac:dyDescent="0.3">
      <c r="A2016" s="31"/>
      <c r="B2016" s="32"/>
      <c r="C2016" s="33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1"/>
      <c r="Q2016" s="31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</row>
    <row r="2017" spans="1:27" x14ac:dyDescent="0.3">
      <c r="A2017" s="31"/>
      <c r="B2017" s="32"/>
      <c r="C2017" s="33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1"/>
      <c r="Q2017" s="31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</row>
    <row r="2018" spans="1:27" x14ac:dyDescent="0.3">
      <c r="A2018" s="31"/>
      <c r="B2018" s="32"/>
      <c r="C2018" s="33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1"/>
      <c r="Q2018" s="31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</row>
    <row r="2019" spans="1:27" x14ac:dyDescent="0.3">
      <c r="A2019" s="31"/>
      <c r="B2019" s="32"/>
      <c r="C2019" s="33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1"/>
      <c r="Q2019" s="31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</row>
    <row r="2020" spans="1:27" x14ac:dyDescent="0.3">
      <c r="A2020" s="31"/>
      <c r="B2020" s="32"/>
      <c r="C2020" s="33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1"/>
      <c r="Q2020" s="31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</row>
    <row r="2021" spans="1:27" x14ac:dyDescent="0.3">
      <c r="A2021" s="31"/>
      <c r="B2021" s="32"/>
      <c r="C2021" s="33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1"/>
      <c r="Q2021" s="31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</row>
    <row r="2022" spans="1:27" x14ac:dyDescent="0.3">
      <c r="A2022" s="31"/>
      <c r="B2022" s="32"/>
      <c r="C2022" s="33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1"/>
      <c r="Q2022" s="31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</row>
    <row r="2023" spans="1:27" x14ac:dyDescent="0.3">
      <c r="A2023" s="31"/>
      <c r="B2023" s="32"/>
      <c r="C2023" s="33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1"/>
      <c r="Q2023" s="31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</row>
    <row r="2024" spans="1:27" x14ac:dyDescent="0.3">
      <c r="A2024" s="31"/>
      <c r="B2024" s="32"/>
      <c r="C2024" s="33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1"/>
      <c r="Q2024" s="31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</row>
    <row r="2025" spans="1:27" x14ac:dyDescent="0.3">
      <c r="A2025" s="31"/>
      <c r="B2025" s="32"/>
      <c r="C2025" s="33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1"/>
      <c r="Q2025" s="31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</row>
    <row r="2026" spans="1:27" x14ac:dyDescent="0.3">
      <c r="A2026" s="31"/>
      <c r="B2026" s="32"/>
      <c r="C2026" s="33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1"/>
      <c r="Q2026" s="31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</row>
    <row r="2027" spans="1:27" x14ac:dyDescent="0.3">
      <c r="A2027" s="31"/>
      <c r="B2027" s="32"/>
      <c r="C2027" s="33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1"/>
      <c r="Q2027" s="31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</row>
    <row r="2028" spans="1:27" x14ac:dyDescent="0.3">
      <c r="A2028" s="31"/>
      <c r="B2028" s="32"/>
      <c r="C2028" s="33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1"/>
      <c r="Q2028" s="31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</row>
    <row r="2029" spans="1:27" x14ac:dyDescent="0.3">
      <c r="A2029" s="31"/>
      <c r="B2029" s="32"/>
      <c r="C2029" s="33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1"/>
      <c r="Q2029" s="31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</row>
    <row r="2030" spans="1:27" x14ac:dyDescent="0.3">
      <c r="A2030" s="31"/>
      <c r="B2030" s="32"/>
      <c r="C2030" s="33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1"/>
      <c r="Q2030" s="31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</row>
    <row r="2031" spans="1:27" x14ac:dyDescent="0.3">
      <c r="A2031" s="31"/>
      <c r="B2031" s="32"/>
      <c r="C2031" s="33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1"/>
      <c r="Q2031" s="31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</row>
    <row r="2032" spans="1:27" x14ac:dyDescent="0.3">
      <c r="A2032" s="31"/>
      <c r="B2032" s="32"/>
      <c r="C2032" s="33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1"/>
      <c r="Q2032" s="31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</row>
    <row r="2033" spans="1:27" x14ac:dyDescent="0.3">
      <c r="A2033" s="31"/>
      <c r="B2033" s="32"/>
      <c r="C2033" s="33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1"/>
      <c r="Q2033" s="31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</row>
    <row r="2034" spans="1:27" x14ac:dyDescent="0.3">
      <c r="A2034" s="31"/>
      <c r="B2034" s="32"/>
      <c r="C2034" s="33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1"/>
      <c r="Q2034" s="31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</row>
    <row r="2035" spans="1:27" x14ac:dyDescent="0.3">
      <c r="A2035" s="31"/>
      <c r="B2035" s="32"/>
      <c r="C2035" s="33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1"/>
      <c r="Q2035" s="31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</row>
    <row r="2036" spans="1:27" x14ac:dyDescent="0.3">
      <c r="A2036" s="31"/>
      <c r="B2036" s="32"/>
      <c r="C2036" s="33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1"/>
      <c r="Q2036" s="31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</row>
    <row r="2037" spans="1:27" x14ac:dyDescent="0.3">
      <c r="A2037" s="31"/>
      <c r="B2037" s="32"/>
      <c r="C2037" s="33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1"/>
      <c r="Q2037" s="31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</row>
    <row r="2038" spans="1:27" x14ac:dyDescent="0.3">
      <c r="A2038" s="31"/>
      <c r="B2038" s="32"/>
      <c r="C2038" s="33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1"/>
      <c r="Q2038" s="31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</row>
    <row r="2039" spans="1:27" x14ac:dyDescent="0.3">
      <c r="A2039" s="31"/>
      <c r="B2039" s="32"/>
      <c r="C2039" s="33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1"/>
      <c r="Q2039" s="31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</row>
    <row r="2040" spans="1:27" x14ac:dyDescent="0.3">
      <c r="A2040" s="31"/>
      <c r="B2040" s="32"/>
      <c r="C2040" s="33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1"/>
      <c r="Q2040" s="31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</row>
    <row r="2041" spans="1:27" x14ac:dyDescent="0.3">
      <c r="A2041" s="31"/>
      <c r="B2041" s="32"/>
      <c r="C2041" s="33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1"/>
      <c r="Q2041" s="31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</row>
    <row r="2042" spans="1:27" x14ac:dyDescent="0.3">
      <c r="A2042" s="31"/>
      <c r="B2042" s="32"/>
      <c r="C2042" s="33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1"/>
      <c r="Q2042" s="31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</row>
    <row r="2043" spans="1:27" x14ac:dyDescent="0.3">
      <c r="A2043" s="31"/>
      <c r="B2043" s="32"/>
      <c r="C2043" s="33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1"/>
      <c r="Q2043" s="31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</row>
    <row r="2044" spans="1:27" x14ac:dyDescent="0.3">
      <c r="A2044" s="31"/>
      <c r="B2044" s="32"/>
      <c r="C2044" s="33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1"/>
      <c r="Q2044" s="31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</row>
    <row r="2045" spans="1:27" x14ac:dyDescent="0.3">
      <c r="A2045" s="31"/>
      <c r="B2045" s="32"/>
      <c r="C2045" s="33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1"/>
      <c r="Q2045" s="31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</row>
    <row r="2046" spans="1:27" x14ac:dyDescent="0.3">
      <c r="A2046" s="31"/>
      <c r="B2046" s="32"/>
      <c r="C2046" s="33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1"/>
      <c r="Q2046" s="31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</row>
    <row r="2047" spans="1:27" x14ac:dyDescent="0.3">
      <c r="A2047" s="31"/>
      <c r="B2047" s="32"/>
      <c r="C2047" s="33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1"/>
      <c r="Q2047" s="31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</row>
    <row r="2048" spans="1:27" x14ac:dyDescent="0.3">
      <c r="A2048" s="31"/>
      <c r="B2048" s="32"/>
      <c r="C2048" s="33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1"/>
      <c r="Q2048" s="31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</row>
    <row r="2049" spans="1:27" x14ac:dyDescent="0.3">
      <c r="A2049" s="31"/>
      <c r="B2049" s="32"/>
      <c r="C2049" s="33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1"/>
      <c r="Q2049" s="31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</row>
    <row r="2050" spans="1:27" x14ac:dyDescent="0.3">
      <c r="A2050" s="31"/>
      <c r="B2050" s="32"/>
      <c r="C2050" s="33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1"/>
      <c r="Q2050" s="31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</row>
    <row r="2051" spans="1:27" x14ac:dyDescent="0.3">
      <c r="A2051" s="31"/>
      <c r="B2051" s="32"/>
      <c r="C2051" s="33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1"/>
      <c r="Q2051" s="31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</row>
    <row r="2052" spans="1:27" x14ac:dyDescent="0.3">
      <c r="A2052" s="31"/>
      <c r="B2052" s="32"/>
      <c r="C2052" s="33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1"/>
      <c r="Q2052" s="31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</row>
    <row r="2053" spans="1:27" x14ac:dyDescent="0.3">
      <c r="A2053" s="31"/>
      <c r="B2053" s="32"/>
      <c r="C2053" s="33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1"/>
      <c r="Q2053" s="31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</row>
    <row r="2054" spans="1:27" x14ac:dyDescent="0.3">
      <c r="A2054" s="31"/>
      <c r="B2054" s="32"/>
      <c r="C2054" s="33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1"/>
      <c r="Q2054" s="31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</row>
    <row r="2055" spans="1:27" x14ac:dyDescent="0.3">
      <c r="A2055" s="31"/>
      <c r="B2055" s="32"/>
      <c r="C2055" s="33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1"/>
      <c r="Q2055" s="31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</row>
    <row r="2056" spans="1:27" x14ac:dyDescent="0.3">
      <c r="A2056" s="31"/>
      <c r="B2056" s="32"/>
      <c r="C2056" s="33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1"/>
      <c r="Q2056" s="31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</row>
    <row r="2057" spans="1:27" x14ac:dyDescent="0.3">
      <c r="A2057" s="31"/>
      <c r="B2057" s="32"/>
      <c r="C2057" s="33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1"/>
      <c r="Q2057" s="31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</row>
    <row r="2058" spans="1:27" x14ac:dyDescent="0.3">
      <c r="A2058" s="31"/>
      <c r="B2058" s="32"/>
      <c r="C2058" s="33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1"/>
      <c r="Q2058" s="31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</row>
    <row r="2059" spans="1:27" x14ac:dyDescent="0.3">
      <c r="A2059" s="31"/>
      <c r="B2059" s="32"/>
      <c r="C2059" s="33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1"/>
      <c r="Q2059" s="31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</row>
    <row r="2060" spans="1:27" x14ac:dyDescent="0.3">
      <c r="A2060" s="31"/>
      <c r="B2060" s="32"/>
      <c r="C2060" s="33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1"/>
      <c r="Q2060" s="31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</row>
    <row r="2061" spans="1:27" x14ac:dyDescent="0.3">
      <c r="A2061" s="31"/>
      <c r="B2061" s="32"/>
      <c r="C2061" s="33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1"/>
      <c r="Q2061" s="31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</row>
    <row r="2062" spans="1:27" x14ac:dyDescent="0.3">
      <c r="A2062" s="31"/>
      <c r="B2062" s="32"/>
      <c r="C2062" s="33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1"/>
      <c r="Q2062" s="31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</row>
    <row r="2063" spans="1:27" x14ac:dyDescent="0.3">
      <c r="A2063" s="31"/>
      <c r="B2063" s="32"/>
      <c r="C2063" s="33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1"/>
      <c r="Q2063" s="31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</row>
    <row r="2064" spans="1:27" x14ac:dyDescent="0.3">
      <c r="A2064" s="31"/>
      <c r="B2064" s="32"/>
      <c r="C2064" s="33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1"/>
      <c r="Q2064" s="31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</row>
    <row r="2065" spans="1:27" x14ac:dyDescent="0.3">
      <c r="A2065" s="31"/>
      <c r="B2065" s="32"/>
      <c r="C2065" s="33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1"/>
      <c r="Q2065" s="31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</row>
    <row r="2066" spans="1:27" x14ac:dyDescent="0.3">
      <c r="A2066" s="31"/>
      <c r="B2066" s="32"/>
      <c r="C2066" s="33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1"/>
      <c r="Q2066" s="31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</row>
    <row r="2067" spans="1:27" x14ac:dyDescent="0.3">
      <c r="A2067" s="31"/>
      <c r="B2067" s="32"/>
      <c r="C2067" s="33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1"/>
      <c r="Q2067" s="31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</row>
    <row r="2068" spans="1:27" x14ac:dyDescent="0.3">
      <c r="A2068" s="31"/>
      <c r="B2068" s="32"/>
      <c r="C2068" s="33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1"/>
      <c r="Q2068" s="31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</row>
    <row r="2069" spans="1:27" x14ac:dyDescent="0.3">
      <c r="A2069" s="31"/>
      <c r="B2069" s="32"/>
      <c r="C2069" s="33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1"/>
      <c r="Q2069" s="31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</row>
    <row r="2070" spans="1:27" x14ac:dyDescent="0.3">
      <c r="A2070" s="31"/>
      <c r="B2070" s="32"/>
      <c r="C2070" s="33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1"/>
      <c r="Q2070" s="31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</row>
    <row r="2071" spans="1:27" x14ac:dyDescent="0.3">
      <c r="A2071" s="31"/>
      <c r="B2071" s="32"/>
      <c r="C2071" s="33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1"/>
      <c r="Q2071" s="31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</row>
    <row r="2072" spans="1:27" x14ac:dyDescent="0.3">
      <c r="A2072" s="31"/>
      <c r="B2072" s="32"/>
      <c r="C2072" s="33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1"/>
      <c r="Q2072" s="31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</row>
    <row r="2073" spans="1:27" x14ac:dyDescent="0.3">
      <c r="A2073" s="31"/>
      <c r="B2073" s="32"/>
      <c r="C2073" s="33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1"/>
      <c r="Q2073" s="31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</row>
    <row r="2074" spans="1:27" x14ac:dyDescent="0.3">
      <c r="A2074" s="31"/>
      <c r="B2074" s="32"/>
      <c r="C2074" s="33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1"/>
      <c r="Q2074" s="31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</row>
    <row r="2075" spans="1:27" x14ac:dyDescent="0.3">
      <c r="A2075" s="31"/>
      <c r="B2075" s="32"/>
      <c r="C2075" s="33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1"/>
      <c r="Q2075" s="31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</row>
    <row r="2076" spans="1:27" x14ac:dyDescent="0.3">
      <c r="A2076" s="31"/>
      <c r="B2076" s="32"/>
      <c r="C2076" s="33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1"/>
      <c r="Q2076" s="31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</row>
    <row r="2077" spans="1:27" x14ac:dyDescent="0.3">
      <c r="A2077" s="31"/>
      <c r="B2077" s="32"/>
      <c r="C2077" s="33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1"/>
      <c r="Q2077" s="31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</row>
    <row r="2078" spans="1:27" x14ac:dyDescent="0.3">
      <c r="A2078" s="31"/>
      <c r="B2078" s="32"/>
      <c r="C2078" s="33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1"/>
      <c r="Q2078" s="31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</row>
    <row r="2079" spans="1:27" x14ac:dyDescent="0.3">
      <c r="A2079" s="31"/>
      <c r="B2079" s="32"/>
      <c r="C2079" s="33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1"/>
      <c r="Q2079" s="31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</row>
    <row r="2080" spans="1:27" x14ac:dyDescent="0.3">
      <c r="A2080" s="31"/>
      <c r="B2080" s="32"/>
      <c r="C2080" s="33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1"/>
      <c r="Q2080" s="31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</row>
    <row r="2081" spans="1:27" x14ac:dyDescent="0.3">
      <c r="A2081" s="31"/>
      <c r="B2081" s="32"/>
      <c r="C2081" s="33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1"/>
      <c r="Q2081" s="31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</row>
    <row r="2082" spans="1:27" x14ac:dyDescent="0.3">
      <c r="A2082" s="31"/>
      <c r="B2082" s="32"/>
      <c r="C2082" s="33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1"/>
      <c r="Q2082" s="31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</row>
    <row r="2083" spans="1:27" x14ac:dyDescent="0.3">
      <c r="A2083" s="31"/>
      <c r="B2083" s="32"/>
      <c r="C2083" s="33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1"/>
      <c r="Q2083" s="31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</row>
    <row r="2084" spans="1:27" x14ac:dyDescent="0.3">
      <c r="A2084" s="31"/>
      <c r="B2084" s="32"/>
      <c r="C2084" s="33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1"/>
      <c r="Q2084" s="31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</row>
    <row r="2085" spans="1:27" x14ac:dyDescent="0.3">
      <c r="A2085" s="31"/>
      <c r="B2085" s="32"/>
      <c r="C2085" s="33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1"/>
      <c r="Q2085" s="31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</row>
    <row r="2086" spans="1:27" x14ac:dyDescent="0.3">
      <c r="A2086" s="31"/>
      <c r="B2086" s="32"/>
      <c r="C2086" s="33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1"/>
      <c r="Q2086" s="31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</row>
    <row r="2087" spans="1:27" x14ac:dyDescent="0.3">
      <c r="A2087" s="31"/>
      <c r="B2087" s="32"/>
      <c r="C2087" s="33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1"/>
      <c r="Q2087" s="31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</row>
    <row r="2088" spans="1:27" x14ac:dyDescent="0.3">
      <c r="A2088" s="31"/>
      <c r="B2088" s="32"/>
      <c r="C2088" s="33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1"/>
      <c r="Q2088" s="31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</row>
    <row r="2089" spans="1:27" x14ac:dyDescent="0.3">
      <c r="A2089" s="31"/>
      <c r="B2089" s="32"/>
      <c r="C2089" s="33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1"/>
      <c r="Q2089" s="31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</row>
    <row r="2090" spans="1:27" x14ac:dyDescent="0.3">
      <c r="A2090" s="31"/>
      <c r="B2090" s="32"/>
      <c r="C2090" s="33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1"/>
      <c r="Q2090" s="31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</row>
    <row r="2091" spans="1:27" x14ac:dyDescent="0.3">
      <c r="A2091" s="31"/>
      <c r="B2091" s="32"/>
      <c r="C2091" s="33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1"/>
      <c r="Q2091" s="31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</row>
    <row r="2092" spans="1:27" x14ac:dyDescent="0.3">
      <c r="A2092" s="31"/>
      <c r="B2092" s="32"/>
      <c r="C2092" s="33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1"/>
      <c r="Q2092" s="31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</row>
    <row r="2093" spans="1:27" x14ac:dyDescent="0.3">
      <c r="A2093" s="31"/>
      <c r="B2093" s="32"/>
      <c r="C2093" s="33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1"/>
      <c r="Q2093" s="31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</row>
    <row r="2094" spans="1:27" x14ac:dyDescent="0.3">
      <c r="A2094" s="31"/>
      <c r="B2094" s="32"/>
      <c r="C2094" s="33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1"/>
      <c r="Q2094" s="31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</row>
    <row r="2095" spans="1:27" x14ac:dyDescent="0.3">
      <c r="A2095" s="31"/>
      <c r="B2095" s="32"/>
      <c r="C2095" s="33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1"/>
      <c r="Q2095" s="31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</row>
    <row r="2096" spans="1:27" x14ac:dyDescent="0.3">
      <c r="A2096" s="31"/>
      <c r="B2096" s="32"/>
      <c r="C2096" s="33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1"/>
      <c r="Q2096" s="31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</row>
    <row r="2097" spans="1:27" x14ac:dyDescent="0.3">
      <c r="A2097" s="31"/>
      <c r="B2097" s="32"/>
      <c r="C2097" s="33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1"/>
      <c r="Q2097" s="31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</row>
    <row r="2098" spans="1:27" x14ac:dyDescent="0.3">
      <c r="A2098" s="31"/>
      <c r="B2098" s="32"/>
      <c r="C2098" s="33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1"/>
      <c r="Q2098" s="31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</row>
    <row r="2099" spans="1:27" x14ac:dyDescent="0.3">
      <c r="A2099" s="31"/>
      <c r="B2099" s="32"/>
      <c r="C2099" s="33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1"/>
      <c r="Q2099" s="31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</row>
    <row r="2100" spans="1:27" x14ac:dyDescent="0.3">
      <c r="A2100" s="31"/>
      <c r="B2100" s="32"/>
      <c r="C2100" s="33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1"/>
      <c r="Q2100" s="31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</row>
    <row r="2101" spans="1:27" x14ac:dyDescent="0.3">
      <c r="A2101" s="31"/>
      <c r="B2101" s="32"/>
      <c r="C2101" s="33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1"/>
      <c r="Q2101" s="31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</row>
    <row r="2102" spans="1:27" x14ac:dyDescent="0.3">
      <c r="A2102" s="31"/>
      <c r="B2102" s="32"/>
      <c r="C2102" s="33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1"/>
      <c r="Q2102" s="31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</row>
    <row r="2103" spans="1:27" x14ac:dyDescent="0.3">
      <c r="A2103" s="31"/>
      <c r="B2103" s="32"/>
      <c r="C2103" s="33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1"/>
      <c r="Q2103" s="31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</row>
    <row r="2104" spans="1:27" x14ac:dyDescent="0.3">
      <c r="A2104" s="31"/>
      <c r="B2104" s="32"/>
      <c r="C2104" s="33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1"/>
      <c r="Q2104" s="31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</row>
    <row r="2105" spans="1:27" x14ac:dyDescent="0.3">
      <c r="A2105" s="31"/>
      <c r="B2105" s="32"/>
      <c r="C2105" s="33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1"/>
      <c r="Q2105" s="31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</row>
    <row r="2106" spans="1:27" x14ac:dyDescent="0.3">
      <c r="A2106" s="31"/>
      <c r="B2106" s="32"/>
      <c r="C2106" s="33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1"/>
      <c r="Q2106" s="31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</row>
    <row r="2107" spans="1:27" x14ac:dyDescent="0.3">
      <c r="A2107" s="31"/>
      <c r="B2107" s="32"/>
      <c r="C2107" s="33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1"/>
      <c r="Q2107" s="31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</row>
    <row r="2108" spans="1:27" x14ac:dyDescent="0.3">
      <c r="A2108" s="31"/>
      <c r="B2108" s="32"/>
      <c r="C2108" s="33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1"/>
      <c r="Q2108" s="31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</row>
    <row r="2109" spans="1:27" x14ac:dyDescent="0.3">
      <c r="A2109" s="31"/>
      <c r="B2109" s="32"/>
      <c r="C2109" s="33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1"/>
      <c r="Q2109" s="31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</row>
    <row r="2110" spans="1:27" x14ac:dyDescent="0.3">
      <c r="A2110" s="31"/>
      <c r="B2110" s="32"/>
      <c r="C2110" s="33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1"/>
      <c r="Q2110" s="31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</row>
    <row r="2111" spans="1:27" x14ac:dyDescent="0.3">
      <c r="A2111" s="31"/>
      <c r="B2111" s="32"/>
      <c r="C2111" s="33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1"/>
      <c r="Q2111" s="31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</row>
    <row r="2112" spans="1:27" x14ac:dyDescent="0.3">
      <c r="A2112" s="31"/>
      <c r="B2112" s="32"/>
      <c r="C2112" s="33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1"/>
      <c r="Q2112" s="31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</row>
    <row r="2113" spans="1:27" x14ac:dyDescent="0.3">
      <c r="A2113" s="31"/>
      <c r="B2113" s="32"/>
      <c r="C2113" s="33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1"/>
      <c r="Q2113" s="31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</row>
    <row r="2114" spans="1:27" x14ac:dyDescent="0.3">
      <c r="A2114" s="31"/>
      <c r="B2114" s="32"/>
      <c r="C2114" s="33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1"/>
      <c r="Q2114" s="31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</row>
    <row r="2115" spans="1:27" x14ac:dyDescent="0.3">
      <c r="A2115" s="31"/>
      <c r="B2115" s="32"/>
      <c r="C2115" s="33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1"/>
      <c r="Q2115" s="31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</row>
    <row r="2116" spans="1:27" x14ac:dyDescent="0.3">
      <c r="A2116" s="31"/>
      <c r="B2116" s="32"/>
      <c r="C2116" s="33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1"/>
      <c r="Q2116" s="31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</row>
    <row r="2117" spans="1:27" x14ac:dyDescent="0.3">
      <c r="A2117" s="31"/>
      <c r="B2117" s="32"/>
      <c r="C2117" s="33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1"/>
      <c r="Q2117" s="31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</row>
    <row r="2118" spans="1:27" x14ac:dyDescent="0.3">
      <c r="A2118" s="31"/>
      <c r="B2118" s="32"/>
      <c r="C2118" s="33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1"/>
      <c r="Q2118" s="31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</row>
    <row r="2119" spans="1:27" x14ac:dyDescent="0.3">
      <c r="A2119" s="31"/>
      <c r="B2119" s="32"/>
      <c r="C2119" s="33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1"/>
      <c r="Q2119" s="31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</row>
    <row r="2120" spans="1:27" x14ac:dyDescent="0.3">
      <c r="A2120" s="31"/>
      <c r="B2120" s="32"/>
      <c r="C2120" s="33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1"/>
      <c r="Q2120" s="31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</row>
    <row r="2121" spans="1:27" x14ac:dyDescent="0.3">
      <c r="A2121" s="31"/>
      <c r="B2121" s="32"/>
      <c r="C2121" s="33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1"/>
      <c r="Q2121" s="31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</row>
    <row r="2122" spans="1:27" x14ac:dyDescent="0.3">
      <c r="A2122" s="31"/>
      <c r="B2122" s="32"/>
      <c r="C2122" s="33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1"/>
      <c r="Q2122" s="31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</row>
    <row r="2123" spans="1:27" x14ac:dyDescent="0.3">
      <c r="A2123" s="31"/>
      <c r="B2123" s="32"/>
      <c r="C2123" s="33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1"/>
      <c r="Q2123" s="31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</row>
    <row r="2124" spans="1:27" x14ac:dyDescent="0.3">
      <c r="A2124" s="31"/>
      <c r="B2124" s="32"/>
      <c r="C2124" s="33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1"/>
      <c r="Q2124" s="31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</row>
    <row r="2125" spans="1:27" x14ac:dyDescent="0.3">
      <c r="A2125" s="31"/>
      <c r="B2125" s="32"/>
      <c r="C2125" s="33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1"/>
      <c r="Q2125" s="31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</row>
    <row r="2126" spans="1:27" x14ac:dyDescent="0.3">
      <c r="A2126" s="31"/>
      <c r="B2126" s="32"/>
      <c r="C2126" s="33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1"/>
      <c r="Q2126" s="31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</row>
    <row r="2127" spans="1:27" x14ac:dyDescent="0.3">
      <c r="A2127" s="31"/>
      <c r="B2127" s="32"/>
      <c r="C2127" s="33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1"/>
      <c r="Q2127" s="31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</row>
    <row r="2128" spans="1:27" x14ac:dyDescent="0.3">
      <c r="A2128" s="31"/>
      <c r="B2128" s="32"/>
      <c r="C2128" s="33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1"/>
      <c r="Q2128" s="31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</row>
    <row r="2129" spans="1:27" x14ac:dyDescent="0.3">
      <c r="A2129" s="31"/>
      <c r="B2129" s="32"/>
      <c r="C2129" s="33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1"/>
      <c r="Q2129" s="31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</row>
    <row r="2130" spans="1:27" x14ac:dyDescent="0.3">
      <c r="A2130" s="31"/>
      <c r="B2130" s="32"/>
      <c r="C2130" s="33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1"/>
      <c r="Q2130" s="31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</row>
    <row r="2131" spans="1:27" x14ac:dyDescent="0.3">
      <c r="A2131" s="31"/>
      <c r="B2131" s="32"/>
      <c r="C2131" s="33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1"/>
      <c r="Q2131" s="31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</row>
    <row r="2132" spans="1:27" x14ac:dyDescent="0.3">
      <c r="A2132" s="31"/>
      <c r="B2132" s="32"/>
      <c r="C2132" s="33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1"/>
      <c r="Q2132" s="31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</row>
    <row r="2133" spans="1:27" x14ac:dyDescent="0.3">
      <c r="A2133" s="31"/>
      <c r="B2133" s="32"/>
      <c r="C2133" s="33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1"/>
      <c r="Q2133" s="31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</row>
    <row r="2134" spans="1:27" x14ac:dyDescent="0.3">
      <c r="A2134" s="31"/>
      <c r="B2134" s="32"/>
      <c r="C2134" s="33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1"/>
      <c r="Q2134" s="31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</row>
    <row r="2135" spans="1:27" x14ac:dyDescent="0.3">
      <c r="A2135" s="31"/>
      <c r="B2135" s="32"/>
      <c r="C2135" s="33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1"/>
      <c r="Q2135" s="31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</row>
    <row r="2136" spans="1:27" x14ac:dyDescent="0.3">
      <c r="A2136" s="31"/>
      <c r="B2136" s="32"/>
      <c r="C2136" s="33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1"/>
      <c r="Q2136" s="31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</row>
    <row r="2137" spans="1:27" x14ac:dyDescent="0.3">
      <c r="A2137" s="31"/>
      <c r="B2137" s="32"/>
      <c r="C2137" s="33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1"/>
      <c r="Q2137" s="31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</row>
    <row r="2138" spans="1:27" x14ac:dyDescent="0.3">
      <c r="A2138" s="31"/>
      <c r="B2138" s="32"/>
      <c r="C2138" s="33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1"/>
      <c r="Q2138" s="31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</row>
    <row r="2139" spans="1:27" x14ac:dyDescent="0.3">
      <c r="A2139" s="31"/>
      <c r="B2139" s="32"/>
      <c r="C2139" s="33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1"/>
      <c r="Q2139" s="31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</row>
    <row r="2140" spans="1:27" x14ac:dyDescent="0.3">
      <c r="A2140" s="31"/>
      <c r="B2140" s="32"/>
      <c r="C2140" s="33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1"/>
      <c r="Q2140" s="31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</row>
    <row r="2141" spans="1:27" x14ac:dyDescent="0.3">
      <c r="A2141" s="31"/>
      <c r="B2141" s="32"/>
      <c r="C2141" s="33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1"/>
      <c r="Q2141" s="31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</row>
    <row r="2142" spans="1:27" x14ac:dyDescent="0.3">
      <c r="A2142" s="31"/>
      <c r="B2142" s="32"/>
      <c r="C2142" s="33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1"/>
      <c r="Q2142" s="31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</row>
    <row r="2143" spans="1:27" x14ac:dyDescent="0.3">
      <c r="A2143" s="31"/>
      <c r="B2143" s="32"/>
      <c r="C2143" s="33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1"/>
      <c r="Q2143" s="31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</row>
    <row r="2144" spans="1:27" x14ac:dyDescent="0.3">
      <c r="A2144" s="31"/>
      <c r="B2144" s="32"/>
      <c r="C2144" s="33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1"/>
      <c r="Q2144" s="31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</row>
    <row r="2145" spans="1:27" x14ac:dyDescent="0.3">
      <c r="A2145" s="31"/>
      <c r="B2145" s="32"/>
      <c r="C2145" s="33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1"/>
      <c r="Q2145" s="31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</row>
    <row r="2146" spans="1:27" x14ac:dyDescent="0.3">
      <c r="A2146" s="31"/>
      <c r="B2146" s="32"/>
      <c r="C2146" s="33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1"/>
      <c r="Q2146" s="31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</row>
    <row r="2147" spans="1:27" x14ac:dyDescent="0.3">
      <c r="A2147" s="31"/>
      <c r="B2147" s="32"/>
      <c r="C2147" s="33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1"/>
      <c r="Q2147" s="31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</row>
    <row r="2148" spans="1:27" x14ac:dyDescent="0.3">
      <c r="A2148" s="31"/>
      <c r="B2148" s="32"/>
      <c r="C2148" s="33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1"/>
      <c r="Q2148" s="31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</row>
    <row r="2149" spans="1:27" x14ac:dyDescent="0.3">
      <c r="A2149" s="31"/>
      <c r="B2149" s="32"/>
      <c r="C2149" s="33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1"/>
      <c r="Q2149" s="31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</row>
    <row r="2150" spans="1:27" x14ac:dyDescent="0.3">
      <c r="A2150" s="31"/>
      <c r="B2150" s="32"/>
      <c r="C2150" s="33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1"/>
      <c r="Q2150" s="31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</row>
    <row r="2151" spans="1:27" x14ac:dyDescent="0.3">
      <c r="A2151" s="31"/>
      <c r="B2151" s="32"/>
      <c r="C2151" s="33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1"/>
      <c r="Q2151" s="31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</row>
    <row r="2152" spans="1:27" x14ac:dyDescent="0.3">
      <c r="A2152" s="31"/>
      <c r="B2152" s="32"/>
      <c r="C2152" s="33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1"/>
      <c r="Q2152" s="31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</row>
    <row r="2153" spans="1:27" x14ac:dyDescent="0.3">
      <c r="A2153" s="31"/>
      <c r="B2153" s="32"/>
      <c r="C2153" s="33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1"/>
      <c r="Q2153" s="31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</row>
    <row r="2154" spans="1:27" x14ac:dyDescent="0.3">
      <c r="A2154" s="31"/>
      <c r="B2154" s="32"/>
      <c r="C2154" s="33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1"/>
      <c r="Q2154" s="31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</row>
    <row r="2155" spans="1:27" x14ac:dyDescent="0.3">
      <c r="A2155" s="31"/>
      <c r="B2155" s="32"/>
      <c r="C2155" s="33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1"/>
      <c r="Q2155" s="31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</row>
    <row r="2156" spans="1:27" x14ac:dyDescent="0.3">
      <c r="A2156" s="31"/>
      <c r="B2156" s="32"/>
      <c r="C2156" s="33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1"/>
      <c r="Q2156" s="31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</row>
    <row r="2157" spans="1:27" x14ac:dyDescent="0.3">
      <c r="A2157" s="31"/>
      <c r="B2157" s="32"/>
      <c r="C2157" s="33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1"/>
      <c r="Q2157" s="31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</row>
    <row r="2158" spans="1:27" x14ac:dyDescent="0.3">
      <c r="A2158" s="31"/>
      <c r="B2158" s="32"/>
      <c r="C2158" s="33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1"/>
      <c r="Q2158" s="31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</row>
    <row r="2159" spans="1:27" x14ac:dyDescent="0.3">
      <c r="A2159" s="31"/>
      <c r="B2159" s="32"/>
      <c r="C2159" s="33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1"/>
      <c r="Q2159" s="31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</row>
    <row r="2160" spans="1:27" x14ac:dyDescent="0.3">
      <c r="A2160" s="31"/>
      <c r="B2160" s="32"/>
      <c r="C2160" s="33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1"/>
      <c r="Q2160" s="31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</row>
    <row r="2161" spans="1:27" x14ac:dyDescent="0.3">
      <c r="A2161" s="31"/>
      <c r="B2161" s="32"/>
      <c r="C2161" s="33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1"/>
      <c r="Q2161" s="31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</row>
    <row r="2162" spans="1:27" x14ac:dyDescent="0.3">
      <c r="A2162" s="31"/>
      <c r="B2162" s="32"/>
      <c r="C2162" s="33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1"/>
      <c r="Q2162" s="31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</row>
    <row r="2163" spans="1:27" x14ac:dyDescent="0.3">
      <c r="A2163" s="31"/>
      <c r="B2163" s="32"/>
      <c r="C2163" s="33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1"/>
      <c r="Q2163" s="31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</row>
    <row r="2164" spans="1:27" x14ac:dyDescent="0.3">
      <c r="A2164" s="31"/>
      <c r="B2164" s="32"/>
      <c r="C2164" s="33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1"/>
      <c r="Q2164" s="31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</row>
    <row r="2165" spans="1:27" x14ac:dyDescent="0.3">
      <c r="A2165" s="31"/>
      <c r="B2165" s="32"/>
      <c r="C2165" s="33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1"/>
      <c r="Q2165" s="31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</row>
    <row r="2166" spans="1:27" x14ac:dyDescent="0.3">
      <c r="A2166" s="31"/>
      <c r="B2166" s="32"/>
      <c r="C2166" s="33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1"/>
      <c r="Q2166" s="31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</row>
    <row r="2167" spans="1:27" x14ac:dyDescent="0.3">
      <c r="A2167" s="31"/>
      <c r="B2167" s="32"/>
      <c r="C2167" s="33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1"/>
      <c r="Q2167" s="31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</row>
    <row r="2168" spans="1:27" x14ac:dyDescent="0.3">
      <c r="A2168" s="31"/>
      <c r="B2168" s="32"/>
      <c r="C2168" s="33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1"/>
      <c r="Q2168" s="31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</row>
    <row r="2169" spans="1:27" x14ac:dyDescent="0.3">
      <c r="A2169" s="31"/>
      <c r="B2169" s="32"/>
      <c r="C2169" s="33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1"/>
      <c r="Q2169" s="31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</row>
    <row r="2170" spans="1:27" x14ac:dyDescent="0.3">
      <c r="A2170" s="31"/>
      <c r="B2170" s="32"/>
      <c r="C2170" s="33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1"/>
      <c r="Q2170" s="31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</row>
    <row r="2171" spans="1:27" x14ac:dyDescent="0.3">
      <c r="A2171" s="31"/>
      <c r="B2171" s="32"/>
      <c r="C2171" s="33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1"/>
      <c r="Q2171" s="31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</row>
    <row r="2172" spans="1:27" x14ac:dyDescent="0.3">
      <c r="A2172" s="31"/>
      <c r="B2172" s="32"/>
      <c r="C2172" s="33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1"/>
      <c r="Q2172" s="31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</row>
    <row r="2173" spans="1:27" x14ac:dyDescent="0.3">
      <c r="A2173" s="31"/>
      <c r="B2173" s="32"/>
      <c r="C2173" s="33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1"/>
      <c r="Q2173" s="31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</row>
    <row r="2174" spans="1:27" x14ac:dyDescent="0.3">
      <c r="A2174" s="31"/>
      <c r="B2174" s="32"/>
      <c r="C2174" s="33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1"/>
      <c r="Q2174" s="31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</row>
    <row r="2175" spans="1:27" x14ac:dyDescent="0.3">
      <c r="A2175" s="31"/>
      <c r="B2175" s="32"/>
      <c r="C2175" s="33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1"/>
      <c r="Q2175" s="31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</row>
    <row r="2176" spans="1:27" x14ac:dyDescent="0.3">
      <c r="A2176" s="31"/>
      <c r="B2176" s="32"/>
      <c r="C2176" s="33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1"/>
      <c r="Q2176" s="31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</row>
    <row r="2177" spans="1:27" x14ac:dyDescent="0.3">
      <c r="A2177" s="31"/>
      <c r="B2177" s="32"/>
      <c r="C2177" s="33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1"/>
      <c r="Q2177" s="31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</row>
    <row r="2178" spans="1:27" x14ac:dyDescent="0.3">
      <c r="A2178" s="31"/>
      <c r="B2178" s="32"/>
      <c r="C2178" s="33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1"/>
      <c r="Q2178" s="31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</row>
    <row r="2179" spans="1:27" x14ac:dyDescent="0.3">
      <c r="A2179" s="31"/>
      <c r="B2179" s="32"/>
      <c r="C2179" s="33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1"/>
      <c r="Q2179" s="31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</row>
    <row r="2180" spans="1:27" x14ac:dyDescent="0.3">
      <c r="A2180" s="31"/>
      <c r="B2180" s="32"/>
      <c r="C2180" s="33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1"/>
      <c r="Q2180" s="31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</row>
    <row r="2181" spans="1:27" x14ac:dyDescent="0.3">
      <c r="A2181" s="31"/>
      <c r="B2181" s="32"/>
      <c r="C2181" s="33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1"/>
      <c r="Q2181" s="31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</row>
    <row r="2182" spans="1:27" x14ac:dyDescent="0.3">
      <c r="A2182" s="31"/>
      <c r="B2182" s="32"/>
      <c r="C2182" s="33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1"/>
      <c r="Q2182" s="31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</row>
    <row r="2183" spans="1:27" x14ac:dyDescent="0.3">
      <c r="A2183" s="31"/>
      <c r="B2183" s="32"/>
      <c r="C2183" s="33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1"/>
      <c r="Q2183" s="31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</row>
    <row r="2184" spans="1:27" x14ac:dyDescent="0.3">
      <c r="A2184" s="31"/>
      <c r="B2184" s="32"/>
      <c r="C2184" s="33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1"/>
      <c r="Q2184" s="31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</row>
    <row r="2185" spans="1:27" x14ac:dyDescent="0.3">
      <c r="A2185" s="31"/>
      <c r="B2185" s="32"/>
      <c r="C2185" s="33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1"/>
      <c r="Q2185" s="31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</row>
    <row r="2186" spans="1:27" x14ac:dyDescent="0.3">
      <c r="A2186" s="31"/>
      <c r="B2186" s="32"/>
      <c r="C2186" s="33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1"/>
      <c r="Q2186" s="31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</row>
    <row r="2187" spans="1:27" x14ac:dyDescent="0.3">
      <c r="A2187" s="31"/>
      <c r="B2187" s="32"/>
      <c r="C2187" s="33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1"/>
      <c r="Q2187" s="31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</row>
    <row r="2188" spans="1:27" x14ac:dyDescent="0.3">
      <c r="A2188" s="31"/>
      <c r="B2188" s="32"/>
      <c r="C2188" s="33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1"/>
      <c r="Q2188" s="31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</row>
    <row r="2189" spans="1:27" x14ac:dyDescent="0.3">
      <c r="A2189" s="31"/>
      <c r="B2189" s="32"/>
      <c r="C2189" s="33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1"/>
      <c r="Q2189" s="31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</row>
    <row r="2190" spans="1:27" x14ac:dyDescent="0.3">
      <c r="A2190" s="31"/>
      <c r="B2190" s="32"/>
      <c r="C2190" s="33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1"/>
      <c r="Q2190" s="31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</row>
    <row r="2191" spans="1:27" x14ac:dyDescent="0.3">
      <c r="A2191" s="31"/>
      <c r="B2191" s="32"/>
      <c r="C2191" s="33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1"/>
      <c r="Q2191" s="31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</row>
    <row r="2192" spans="1:27" x14ac:dyDescent="0.3">
      <c r="A2192" s="31"/>
      <c r="B2192" s="32"/>
      <c r="C2192" s="33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1"/>
      <c r="Q2192" s="31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</row>
    <row r="2193" spans="1:27" x14ac:dyDescent="0.3">
      <c r="A2193" s="31"/>
      <c r="B2193" s="32"/>
      <c r="C2193" s="33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1"/>
      <c r="Q2193" s="31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</row>
    <row r="2194" spans="1:27" x14ac:dyDescent="0.3">
      <c r="A2194" s="31"/>
      <c r="B2194" s="32"/>
      <c r="C2194" s="33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1"/>
      <c r="Q2194" s="31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</row>
    <row r="2195" spans="1:27" x14ac:dyDescent="0.3">
      <c r="A2195" s="31"/>
      <c r="B2195" s="32"/>
      <c r="C2195" s="33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1"/>
      <c r="Q2195" s="31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</row>
    <row r="2196" spans="1:27" x14ac:dyDescent="0.3">
      <c r="A2196" s="31"/>
      <c r="B2196" s="32"/>
      <c r="C2196" s="33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1"/>
      <c r="Q2196" s="31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</row>
    <row r="2197" spans="1:27" x14ac:dyDescent="0.3">
      <c r="A2197" s="31"/>
      <c r="B2197" s="32"/>
      <c r="C2197" s="33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1"/>
      <c r="Q2197" s="31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</row>
    <row r="2198" spans="1:27" x14ac:dyDescent="0.3">
      <c r="A2198" s="31"/>
      <c r="B2198" s="32"/>
      <c r="C2198" s="33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1"/>
      <c r="Q2198" s="31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</row>
    <row r="2199" spans="1:27" x14ac:dyDescent="0.3">
      <c r="A2199" s="31"/>
      <c r="B2199" s="32"/>
      <c r="C2199" s="33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1"/>
      <c r="Q2199" s="31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</row>
    <row r="2200" spans="1:27" x14ac:dyDescent="0.3">
      <c r="A2200" s="31"/>
      <c r="B2200" s="32"/>
      <c r="C2200" s="33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1"/>
      <c r="Q2200" s="31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</row>
    <row r="2201" spans="1:27" x14ac:dyDescent="0.3">
      <c r="A2201" s="31"/>
      <c r="B2201" s="32"/>
      <c r="C2201" s="33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1"/>
      <c r="Q2201" s="31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</row>
    <row r="2202" spans="1:27" x14ac:dyDescent="0.3">
      <c r="A2202" s="31"/>
      <c r="B2202" s="32"/>
      <c r="C2202" s="33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1"/>
      <c r="Q2202" s="31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</row>
    <row r="2203" spans="1:27" x14ac:dyDescent="0.3">
      <c r="A2203" s="31"/>
      <c r="B2203" s="32"/>
      <c r="C2203" s="33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1"/>
      <c r="Q2203" s="31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</row>
    <row r="2204" spans="1:27" x14ac:dyDescent="0.3">
      <c r="A2204" s="31"/>
      <c r="B2204" s="32"/>
      <c r="C2204" s="33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1"/>
      <c r="Q2204" s="31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</row>
    <row r="2205" spans="1:27" x14ac:dyDescent="0.3">
      <c r="A2205" s="31"/>
      <c r="B2205" s="32"/>
      <c r="C2205" s="33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1"/>
      <c r="Q2205" s="31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</row>
    <row r="2206" spans="1:27" x14ac:dyDescent="0.3">
      <c r="A2206" s="31"/>
      <c r="B2206" s="32"/>
      <c r="C2206" s="33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1"/>
      <c r="Q2206" s="31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</row>
    <row r="2207" spans="1:27" x14ac:dyDescent="0.3">
      <c r="A2207" s="31"/>
      <c r="B2207" s="32"/>
      <c r="C2207" s="33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1"/>
      <c r="Q2207" s="31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</row>
    <row r="2208" spans="1:27" x14ac:dyDescent="0.3">
      <c r="A2208" s="31"/>
      <c r="B2208" s="32"/>
      <c r="C2208" s="33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1"/>
      <c r="Q2208" s="31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</row>
    <row r="2209" spans="1:27" x14ac:dyDescent="0.3">
      <c r="A2209" s="31"/>
      <c r="B2209" s="32"/>
      <c r="C2209" s="33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1"/>
      <c r="Q2209" s="31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</row>
    <row r="2210" spans="1:27" x14ac:dyDescent="0.3">
      <c r="A2210" s="31"/>
      <c r="B2210" s="32"/>
      <c r="C2210" s="33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1"/>
      <c r="Q2210" s="31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</row>
    <row r="2211" spans="1:27" x14ac:dyDescent="0.3">
      <c r="A2211" s="31"/>
      <c r="B2211" s="32"/>
      <c r="C2211" s="33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1"/>
      <c r="Q2211" s="31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</row>
    <row r="2212" spans="1:27" x14ac:dyDescent="0.3">
      <c r="A2212" s="31"/>
      <c r="B2212" s="32"/>
      <c r="C2212" s="33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1"/>
      <c r="Q2212" s="31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</row>
    <row r="2213" spans="1:27" x14ac:dyDescent="0.3">
      <c r="A2213" s="31"/>
      <c r="B2213" s="32"/>
      <c r="C2213" s="33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1"/>
      <c r="Q2213" s="31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</row>
    <row r="2214" spans="1:27" x14ac:dyDescent="0.3">
      <c r="A2214" s="31"/>
      <c r="B2214" s="32"/>
      <c r="C2214" s="33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1"/>
      <c r="Q2214" s="31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</row>
    <row r="2215" spans="1:27" x14ac:dyDescent="0.3">
      <c r="A2215" s="31"/>
      <c r="B2215" s="32"/>
      <c r="C2215" s="33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1"/>
      <c r="Q2215" s="31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</row>
    <row r="2216" spans="1:27" x14ac:dyDescent="0.3">
      <c r="A2216" s="31"/>
      <c r="B2216" s="32"/>
      <c r="C2216" s="33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1"/>
      <c r="Q2216" s="31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</row>
    <row r="2217" spans="1:27" x14ac:dyDescent="0.3">
      <c r="A2217" s="31"/>
      <c r="B2217" s="32"/>
      <c r="C2217" s="33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1"/>
      <c r="Q2217" s="31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</row>
    <row r="2218" spans="1:27" x14ac:dyDescent="0.3">
      <c r="A2218" s="31"/>
      <c r="B2218" s="32"/>
      <c r="C2218" s="33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1"/>
      <c r="Q2218" s="31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</row>
    <row r="2219" spans="1:27" x14ac:dyDescent="0.3">
      <c r="A2219" s="31"/>
      <c r="B2219" s="32"/>
      <c r="C2219" s="33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1"/>
      <c r="Q2219" s="31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</row>
    <row r="2220" spans="1:27" x14ac:dyDescent="0.3">
      <c r="A2220" s="31"/>
      <c r="B2220" s="32"/>
      <c r="C2220" s="33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1"/>
      <c r="Q2220" s="31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</row>
    <row r="2221" spans="1:27" x14ac:dyDescent="0.3">
      <c r="A2221" s="31"/>
      <c r="B2221" s="32"/>
      <c r="C2221" s="33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1"/>
      <c r="Q2221" s="31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</row>
    <row r="2222" spans="1:27" x14ac:dyDescent="0.3">
      <c r="A2222" s="31"/>
      <c r="B2222" s="32"/>
      <c r="C2222" s="33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1"/>
      <c r="Q2222" s="31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</row>
    <row r="2223" spans="1:27" x14ac:dyDescent="0.3">
      <c r="A2223" s="31"/>
      <c r="B2223" s="32"/>
      <c r="C2223" s="33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1"/>
      <c r="Q2223" s="31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</row>
    <row r="2224" spans="1:27" x14ac:dyDescent="0.3">
      <c r="A2224" s="31"/>
      <c r="B2224" s="32"/>
      <c r="C2224" s="33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1"/>
      <c r="Q2224" s="31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</row>
    <row r="2225" spans="1:27" x14ac:dyDescent="0.3">
      <c r="A2225" s="31"/>
      <c r="B2225" s="32"/>
      <c r="C2225" s="33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1"/>
      <c r="Q2225" s="31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</row>
    <row r="2226" spans="1:27" x14ac:dyDescent="0.3">
      <c r="A2226" s="31"/>
      <c r="B2226" s="32"/>
      <c r="C2226" s="33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1"/>
      <c r="Q2226" s="31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</row>
    <row r="2227" spans="1:27" x14ac:dyDescent="0.3">
      <c r="A2227" s="31"/>
      <c r="B2227" s="32"/>
      <c r="C2227" s="33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1"/>
      <c r="Q2227" s="31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</row>
    <row r="2228" spans="1:27" x14ac:dyDescent="0.3">
      <c r="A2228" s="31"/>
      <c r="B2228" s="32"/>
      <c r="C2228" s="33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1"/>
      <c r="Q2228" s="31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</row>
    <row r="2229" spans="1:27" x14ac:dyDescent="0.3">
      <c r="A2229" s="31"/>
      <c r="B2229" s="32"/>
      <c r="C2229" s="33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1"/>
      <c r="Q2229" s="31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</row>
    <row r="2230" spans="1:27" x14ac:dyDescent="0.3">
      <c r="A2230" s="31"/>
      <c r="B2230" s="32"/>
      <c r="C2230" s="33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1"/>
      <c r="Q2230" s="31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</row>
    <row r="2231" spans="1:27" x14ac:dyDescent="0.3">
      <c r="A2231" s="31"/>
      <c r="B2231" s="32"/>
      <c r="C2231" s="33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1"/>
      <c r="Q2231" s="31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</row>
    <row r="2232" spans="1:27" x14ac:dyDescent="0.3">
      <c r="A2232" s="31"/>
      <c r="B2232" s="32"/>
      <c r="C2232" s="33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1"/>
      <c r="Q2232" s="31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</row>
    <row r="2233" spans="1:27" x14ac:dyDescent="0.3">
      <c r="A2233" s="31"/>
      <c r="B2233" s="32"/>
      <c r="C2233" s="33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1"/>
      <c r="Q2233" s="31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</row>
    <row r="2234" spans="1:27" x14ac:dyDescent="0.3">
      <c r="A2234" s="31"/>
      <c r="B2234" s="32"/>
      <c r="C2234" s="33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1"/>
      <c r="Q2234" s="31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</row>
    <row r="2235" spans="1:27" x14ac:dyDescent="0.3">
      <c r="A2235" s="31"/>
      <c r="B2235" s="32"/>
      <c r="C2235" s="33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1"/>
      <c r="Q2235" s="31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</row>
    <row r="2236" spans="1:27" x14ac:dyDescent="0.3">
      <c r="A2236" s="31"/>
      <c r="B2236" s="32"/>
      <c r="C2236" s="33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1"/>
      <c r="Q2236" s="31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</row>
    <row r="2237" spans="1:27" x14ac:dyDescent="0.3">
      <c r="A2237" s="31"/>
      <c r="B2237" s="32"/>
      <c r="C2237" s="33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1"/>
      <c r="Q2237" s="31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</row>
    <row r="2238" spans="1:27" x14ac:dyDescent="0.3">
      <c r="A2238" s="31"/>
      <c r="B2238" s="32"/>
      <c r="C2238" s="33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1"/>
      <c r="Q2238" s="31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</row>
    <row r="2239" spans="1:27" x14ac:dyDescent="0.3">
      <c r="A2239" s="31"/>
      <c r="B2239" s="32"/>
      <c r="C2239" s="33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1"/>
      <c r="Q2239" s="31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</row>
    <row r="2240" spans="1:27" x14ac:dyDescent="0.3">
      <c r="A2240" s="31"/>
      <c r="B2240" s="32"/>
      <c r="C2240" s="33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1"/>
      <c r="Q2240" s="31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</row>
    <row r="2241" spans="1:27" x14ac:dyDescent="0.3">
      <c r="A2241" s="31"/>
      <c r="B2241" s="32"/>
      <c r="C2241" s="33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1"/>
      <c r="Q2241" s="31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</row>
    <row r="2242" spans="1:27" x14ac:dyDescent="0.3">
      <c r="A2242" s="31"/>
      <c r="B2242" s="32"/>
      <c r="C2242" s="33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1"/>
      <c r="Q2242" s="31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</row>
    <row r="2243" spans="1:27" x14ac:dyDescent="0.3">
      <c r="A2243" s="31"/>
      <c r="B2243" s="32"/>
      <c r="C2243" s="33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1"/>
      <c r="Q2243" s="31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</row>
    <row r="2244" spans="1:27" x14ac:dyDescent="0.3">
      <c r="A2244" s="31"/>
      <c r="B2244" s="32"/>
      <c r="C2244" s="33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1"/>
      <c r="Q2244" s="31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</row>
    <row r="2245" spans="1:27" x14ac:dyDescent="0.3">
      <c r="A2245" s="31"/>
      <c r="B2245" s="32"/>
      <c r="C2245" s="33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1"/>
      <c r="Q2245" s="31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</row>
    <row r="2246" spans="1:27" x14ac:dyDescent="0.3">
      <c r="A2246" s="31"/>
      <c r="B2246" s="32"/>
      <c r="C2246" s="33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1"/>
      <c r="Q2246" s="31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</row>
    <row r="2247" spans="1:27" x14ac:dyDescent="0.3">
      <c r="A2247" s="31"/>
      <c r="B2247" s="32"/>
      <c r="C2247" s="33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1"/>
      <c r="Q2247" s="31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</row>
    <row r="2248" spans="1:27" x14ac:dyDescent="0.3">
      <c r="A2248" s="31"/>
      <c r="B2248" s="32"/>
      <c r="C2248" s="33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1"/>
      <c r="Q2248" s="31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</row>
    <row r="2249" spans="1:27" x14ac:dyDescent="0.3">
      <c r="A2249" s="31"/>
      <c r="B2249" s="32"/>
      <c r="C2249" s="33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1"/>
      <c r="Q2249" s="31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</row>
    <row r="2250" spans="1:27" x14ac:dyDescent="0.3">
      <c r="A2250" s="31"/>
      <c r="B2250" s="32"/>
      <c r="C2250" s="33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1"/>
      <c r="Q2250" s="31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</row>
    <row r="2251" spans="1:27" x14ac:dyDescent="0.3">
      <c r="A2251" s="31"/>
      <c r="B2251" s="32"/>
      <c r="C2251" s="33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1"/>
      <c r="Q2251" s="31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</row>
    <row r="2252" spans="1:27" x14ac:dyDescent="0.3">
      <c r="A2252" s="31"/>
      <c r="B2252" s="32"/>
      <c r="C2252" s="33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1"/>
      <c r="Q2252" s="31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</row>
    <row r="2253" spans="1:27" x14ac:dyDescent="0.3">
      <c r="A2253" s="31"/>
      <c r="B2253" s="32"/>
      <c r="C2253" s="33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1"/>
      <c r="Q2253" s="31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</row>
    <row r="2254" spans="1:27" x14ac:dyDescent="0.3">
      <c r="A2254" s="31"/>
      <c r="B2254" s="32"/>
      <c r="C2254" s="33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1"/>
      <c r="Q2254" s="31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</row>
    <row r="2255" spans="1:27" x14ac:dyDescent="0.3">
      <c r="A2255" s="31"/>
      <c r="B2255" s="32"/>
      <c r="C2255" s="33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1"/>
      <c r="Q2255" s="31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</row>
    <row r="2256" spans="1:27" x14ac:dyDescent="0.3">
      <c r="A2256" s="31"/>
      <c r="B2256" s="32"/>
      <c r="C2256" s="33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1"/>
      <c r="Q2256" s="31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</row>
    <row r="2257" spans="1:27" x14ac:dyDescent="0.3">
      <c r="A2257" s="31"/>
      <c r="B2257" s="32"/>
      <c r="C2257" s="33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1"/>
      <c r="Q2257" s="31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</row>
    <row r="2258" spans="1:27" x14ac:dyDescent="0.3">
      <c r="A2258" s="31"/>
      <c r="B2258" s="32"/>
      <c r="C2258" s="33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1"/>
      <c r="Q2258" s="31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</row>
    <row r="2259" spans="1:27" x14ac:dyDescent="0.3">
      <c r="A2259" s="31"/>
      <c r="B2259" s="32"/>
      <c r="C2259" s="33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1"/>
      <c r="Q2259" s="31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</row>
    <row r="2260" spans="1:27" x14ac:dyDescent="0.3">
      <c r="A2260" s="31"/>
      <c r="B2260" s="32"/>
      <c r="C2260" s="33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1"/>
      <c r="Q2260" s="31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</row>
    <row r="2261" spans="1:27" x14ac:dyDescent="0.3">
      <c r="A2261" s="31"/>
      <c r="B2261" s="32"/>
      <c r="C2261" s="33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1"/>
      <c r="Q2261" s="31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</row>
    <row r="2262" spans="1:27" x14ac:dyDescent="0.3">
      <c r="A2262" s="31"/>
      <c r="B2262" s="32"/>
      <c r="C2262" s="33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1"/>
      <c r="Q2262" s="31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</row>
    <row r="2263" spans="1:27" x14ac:dyDescent="0.3">
      <c r="A2263" s="31"/>
      <c r="B2263" s="32"/>
      <c r="C2263" s="33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1"/>
      <c r="Q2263" s="31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</row>
    <row r="2264" spans="1:27" x14ac:dyDescent="0.3">
      <c r="A2264" s="31"/>
      <c r="B2264" s="32"/>
      <c r="C2264" s="33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1"/>
      <c r="Q2264" s="31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</row>
    <row r="2265" spans="1:27" x14ac:dyDescent="0.3">
      <c r="A2265" s="31"/>
      <c r="B2265" s="32"/>
      <c r="C2265" s="33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1"/>
      <c r="Q2265" s="31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</row>
    <row r="2266" spans="1:27" x14ac:dyDescent="0.3">
      <c r="A2266" s="31"/>
      <c r="B2266" s="32"/>
      <c r="C2266" s="33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1"/>
      <c r="Q2266" s="31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</row>
    <row r="2267" spans="1:27" x14ac:dyDescent="0.3">
      <c r="A2267" s="31"/>
      <c r="B2267" s="32"/>
      <c r="C2267" s="33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1"/>
      <c r="Q2267" s="31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</row>
    <row r="2268" spans="1:27" x14ac:dyDescent="0.3">
      <c r="A2268" s="31"/>
      <c r="B2268" s="32"/>
      <c r="C2268" s="33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1"/>
      <c r="Q2268" s="31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</row>
    <row r="2269" spans="1:27" x14ac:dyDescent="0.3">
      <c r="A2269" s="31"/>
      <c r="B2269" s="32"/>
      <c r="C2269" s="33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1"/>
      <c r="Q2269" s="31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</row>
    <row r="2270" spans="1:27" x14ac:dyDescent="0.3">
      <c r="A2270" s="31"/>
      <c r="B2270" s="32"/>
      <c r="C2270" s="33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1"/>
      <c r="Q2270" s="31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</row>
    <row r="2271" spans="1:27" x14ac:dyDescent="0.3">
      <c r="A2271" s="31"/>
      <c r="B2271" s="32"/>
      <c r="C2271" s="33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1"/>
      <c r="Q2271" s="31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</row>
    <row r="2272" spans="1:27" x14ac:dyDescent="0.3">
      <c r="A2272" s="31"/>
      <c r="B2272" s="32"/>
      <c r="C2272" s="33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1"/>
      <c r="Q2272" s="31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</row>
    <row r="2273" spans="1:27" x14ac:dyDescent="0.3">
      <c r="A2273" s="31"/>
      <c r="B2273" s="32"/>
      <c r="C2273" s="33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1"/>
      <c r="Q2273" s="31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</row>
    <row r="2274" spans="1:27" x14ac:dyDescent="0.3">
      <c r="A2274" s="31"/>
      <c r="B2274" s="32"/>
      <c r="C2274" s="33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1"/>
      <c r="Q2274" s="31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</row>
    <row r="2275" spans="1:27" x14ac:dyDescent="0.3">
      <c r="A2275" s="31"/>
      <c r="B2275" s="32"/>
      <c r="C2275" s="33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1"/>
      <c r="Q2275" s="31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</row>
    <row r="2276" spans="1:27" x14ac:dyDescent="0.3">
      <c r="A2276" s="31"/>
      <c r="B2276" s="32"/>
      <c r="C2276" s="33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1"/>
      <c r="Q2276" s="31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</row>
    <row r="2277" spans="1:27" x14ac:dyDescent="0.3">
      <c r="A2277" s="31"/>
      <c r="B2277" s="32"/>
      <c r="C2277" s="33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1"/>
      <c r="Q2277" s="31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</row>
    <row r="2278" spans="1:27" x14ac:dyDescent="0.3">
      <c r="A2278" s="31"/>
      <c r="B2278" s="32"/>
      <c r="C2278" s="33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1"/>
      <c r="Q2278" s="31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</row>
    <row r="2279" spans="1:27" x14ac:dyDescent="0.3">
      <c r="A2279" s="31"/>
      <c r="B2279" s="32"/>
      <c r="C2279" s="33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1"/>
      <c r="Q2279" s="31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</row>
    <row r="2280" spans="1:27" x14ac:dyDescent="0.3">
      <c r="A2280" s="31"/>
      <c r="B2280" s="32"/>
      <c r="C2280" s="33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1"/>
      <c r="Q2280" s="31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</row>
    <row r="2281" spans="1:27" x14ac:dyDescent="0.3">
      <c r="A2281" s="31"/>
      <c r="B2281" s="32"/>
      <c r="C2281" s="33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1"/>
      <c r="Q2281" s="31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</row>
    <row r="2282" spans="1:27" x14ac:dyDescent="0.3">
      <c r="A2282" s="31"/>
      <c r="B2282" s="32"/>
      <c r="C2282" s="33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1"/>
      <c r="Q2282" s="31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</row>
    <row r="2283" spans="1:27" x14ac:dyDescent="0.3">
      <c r="A2283" s="31"/>
      <c r="B2283" s="32"/>
      <c r="C2283" s="33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1"/>
      <c r="Q2283" s="31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</row>
    <row r="2284" spans="1:27" x14ac:dyDescent="0.3">
      <c r="A2284" s="31"/>
      <c r="B2284" s="32"/>
      <c r="C2284" s="33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1"/>
      <c r="Q2284" s="31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</row>
    <row r="2285" spans="1:27" x14ac:dyDescent="0.3">
      <c r="A2285" s="31"/>
      <c r="B2285" s="32"/>
      <c r="C2285" s="33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1"/>
      <c r="Q2285" s="31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</row>
    <row r="2286" spans="1:27" x14ac:dyDescent="0.3">
      <c r="A2286" s="31"/>
      <c r="B2286" s="32"/>
      <c r="C2286" s="33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1"/>
      <c r="Q2286" s="31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</row>
    <row r="2287" spans="1:27" x14ac:dyDescent="0.3">
      <c r="A2287" s="31"/>
      <c r="B2287" s="32"/>
      <c r="C2287" s="33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1"/>
      <c r="Q2287" s="31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</row>
    <row r="2288" spans="1:27" x14ac:dyDescent="0.3">
      <c r="A2288" s="31"/>
      <c r="B2288" s="32"/>
      <c r="C2288" s="33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1"/>
      <c r="Q2288" s="31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</row>
    <row r="2289" spans="1:27" x14ac:dyDescent="0.3">
      <c r="A2289" s="31"/>
      <c r="B2289" s="32"/>
      <c r="C2289" s="33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1"/>
      <c r="Q2289" s="31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</row>
    <row r="2290" spans="1:27" x14ac:dyDescent="0.3">
      <c r="A2290" s="31"/>
      <c r="B2290" s="32"/>
      <c r="C2290" s="33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1"/>
      <c r="Q2290" s="31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</row>
    <row r="2291" spans="1:27" x14ac:dyDescent="0.3">
      <c r="A2291" s="31"/>
      <c r="B2291" s="32"/>
      <c r="C2291" s="33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1"/>
      <c r="Q2291" s="31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</row>
    <row r="2292" spans="1:27" x14ac:dyDescent="0.3">
      <c r="A2292" s="31"/>
      <c r="B2292" s="32"/>
      <c r="C2292" s="33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1"/>
      <c r="Q2292" s="31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</row>
    <row r="2293" spans="1:27" x14ac:dyDescent="0.3">
      <c r="A2293" s="31"/>
      <c r="B2293" s="32"/>
      <c r="C2293" s="33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1"/>
      <c r="Q2293" s="31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</row>
    <row r="2294" spans="1:27" x14ac:dyDescent="0.3">
      <c r="A2294" s="31"/>
      <c r="B2294" s="32"/>
      <c r="C2294" s="33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1"/>
      <c r="Q2294" s="31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</row>
    <row r="2295" spans="1:27" x14ac:dyDescent="0.3">
      <c r="A2295" s="31"/>
      <c r="B2295" s="32"/>
      <c r="C2295" s="33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1"/>
      <c r="Q2295" s="31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</row>
    <row r="2296" spans="1:27" x14ac:dyDescent="0.3">
      <c r="A2296" s="31"/>
      <c r="B2296" s="32"/>
      <c r="C2296" s="33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1"/>
      <c r="Q2296" s="31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</row>
    <row r="2297" spans="1:27" x14ac:dyDescent="0.3">
      <c r="A2297" s="31"/>
      <c r="B2297" s="32"/>
      <c r="C2297" s="33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1"/>
      <c r="Q2297" s="31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</row>
    <row r="2298" spans="1:27" x14ac:dyDescent="0.3">
      <c r="A2298" s="31"/>
      <c r="B2298" s="32"/>
      <c r="C2298" s="33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1"/>
      <c r="Q2298" s="31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</row>
    <row r="2299" spans="1:27" x14ac:dyDescent="0.3">
      <c r="A2299" s="31"/>
      <c r="B2299" s="32"/>
      <c r="C2299" s="33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1"/>
      <c r="Q2299" s="31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</row>
    <row r="2300" spans="1:27" x14ac:dyDescent="0.3">
      <c r="A2300" s="31"/>
      <c r="B2300" s="32"/>
      <c r="C2300" s="33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1"/>
      <c r="Q2300" s="31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</row>
    <row r="2301" spans="1:27" x14ac:dyDescent="0.3">
      <c r="A2301" s="31"/>
      <c r="B2301" s="32"/>
      <c r="C2301" s="33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1"/>
      <c r="Q2301" s="31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</row>
    <row r="2302" spans="1:27" x14ac:dyDescent="0.3">
      <c r="A2302" s="31"/>
      <c r="B2302" s="32"/>
      <c r="C2302" s="33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1"/>
      <c r="Q2302" s="31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</row>
    <row r="2303" spans="1:27" x14ac:dyDescent="0.3">
      <c r="A2303" s="31"/>
      <c r="B2303" s="32"/>
      <c r="C2303" s="33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1"/>
      <c r="Q2303" s="31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</row>
    <row r="2304" spans="1:27" x14ac:dyDescent="0.3">
      <c r="A2304" s="31"/>
      <c r="B2304" s="32"/>
      <c r="C2304" s="33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1"/>
      <c r="Q2304" s="31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</row>
    <row r="2305" spans="1:27" x14ac:dyDescent="0.3">
      <c r="A2305" s="31"/>
      <c r="B2305" s="32"/>
      <c r="C2305" s="33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1"/>
      <c r="Q2305" s="31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</row>
    <row r="2306" spans="1:27" x14ac:dyDescent="0.3">
      <c r="A2306" s="31"/>
      <c r="B2306" s="32"/>
      <c r="C2306" s="33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1"/>
      <c r="Q2306" s="31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</row>
    <row r="2307" spans="1:27" x14ac:dyDescent="0.3">
      <c r="A2307" s="31"/>
      <c r="B2307" s="32"/>
      <c r="C2307" s="33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1"/>
      <c r="Q2307" s="31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</row>
    <row r="2308" spans="1:27" x14ac:dyDescent="0.3">
      <c r="A2308" s="31"/>
      <c r="B2308" s="32"/>
      <c r="C2308" s="33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1"/>
      <c r="Q2308" s="31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</row>
    <row r="2309" spans="1:27" x14ac:dyDescent="0.3">
      <c r="A2309" s="31"/>
      <c r="B2309" s="32"/>
      <c r="C2309" s="33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1"/>
      <c r="Q2309" s="31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</row>
    <row r="2310" spans="1:27" x14ac:dyDescent="0.3">
      <c r="A2310" s="31"/>
      <c r="B2310" s="32"/>
      <c r="C2310" s="33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1"/>
      <c r="Q2310" s="31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</row>
    <row r="2311" spans="1:27" x14ac:dyDescent="0.3">
      <c r="A2311" s="31"/>
      <c r="B2311" s="32"/>
      <c r="C2311" s="33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1"/>
      <c r="Q2311" s="31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</row>
    <row r="2312" spans="1:27" x14ac:dyDescent="0.3">
      <c r="A2312" s="31"/>
      <c r="B2312" s="32"/>
      <c r="C2312" s="33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1"/>
      <c r="Q2312" s="31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</row>
    <row r="2313" spans="1:27" x14ac:dyDescent="0.3">
      <c r="A2313" s="31"/>
      <c r="B2313" s="32"/>
      <c r="C2313" s="33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1"/>
      <c r="Q2313" s="31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</row>
    <row r="2314" spans="1:27" x14ac:dyDescent="0.3">
      <c r="A2314" s="31"/>
      <c r="B2314" s="32"/>
      <c r="C2314" s="33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1"/>
      <c r="Q2314" s="31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</row>
    <row r="2315" spans="1:27" x14ac:dyDescent="0.3">
      <c r="A2315" s="31"/>
      <c r="B2315" s="32"/>
      <c r="C2315" s="33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1"/>
      <c r="Q2315" s="31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</row>
    <row r="2316" spans="1:27" x14ac:dyDescent="0.3">
      <c r="A2316" s="31"/>
      <c r="B2316" s="32"/>
      <c r="C2316" s="33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1"/>
      <c r="Q2316" s="31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</row>
    <row r="2317" spans="1:27" x14ac:dyDescent="0.3">
      <c r="A2317" s="31"/>
      <c r="B2317" s="32"/>
      <c r="C2317" s="33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1"/>
      <c r="Q2317" s="31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</row>
    <row r="2318" spans="1:27" x14ac:dyDescent="0.3">
      <c r="A2318" s="31"/>
      <c r="B2318" s="32"/>
      <c r="C2318" s="33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1"/>
      <c r="Q2318" s="31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</row>
    <row r="2319" spans="1:27" x14ac:dyDescent="0.3">
      <c r="A2319" s="31"/>
      <c r="B2319" s="32"/>
      <c r="C2319" s="33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1"/>
      <c r="Q2319" s="31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</row>
    <row r="2320" spans="1:27" x14ac:dyDescent="0.3">
      <c r="A2320" s="31"/>
      <c r="B2320" s="32"/>
      <c r="C2320" s="33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1"/>
      <c r="Q2320" s="31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</row>
    <row r="2321" spans="1:27" x14ac:dyDescent="0.3">
      <c r="A2321" s="31"/>
      <c r="B2321" s="32"/>
      <c r="C2321" s="33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1"/>
      <c r="Q2321" s="31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</row>
    <row r="2322" spans="1:27" x14ac:dyDescent="0.3">
      <c r="A2322" s="31"/>
      <c r="B2322" s="32"/>
      <c r="C2322" s="33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1"/>
      <c r="Q2322" s="31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</row>
    <row r="2323" spans="1:27" x14ac:dyDescent="0.3">
      <c r="A2323" s="31"/>
      <c r="B2323" s="32"/>
      <c r="C2323" s="33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1"/>
      <c r="Q2323" s="31"/>
      <c r="R2323" s="34"/>
      <c r="S2323" s="34"/>
      <c r="T2323" s="34"/>
      <c r="U2323" s="34"/>
      <c r="V2323" s="34"/>
      <c r="W2323" s="34"/>
      <c r="X2323" s="34"/>
      <c r="Y2323" s="34"/>
      <c r="Z2323" s="34"/>
      <c r="AA2323" s="34"/>
    </row>
    <row r="2324" spans="1:27" x14ac:dyDescent="0.3">
      <c r="A2324" s="31"/>
      <c r="B2324" s="32"/>
      <c r="C2324" s="33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1"/>
      <c r="Q2324" s="31"/>
      <c r="R2324" s="34"/>
      <c r="S2324" s="34"/>
      <c r="T2324" s="34"/>
      <c r="U2324" s="34"/>
      <c r="V2324" s="34"/>
      <c r="W2324" s="34"/>
      <c r="X2324" s="34"/>
      <c r="Y2324" s="34"/>
      <c r="Z2324" s="34"/>
      <c r="AA2324" s="34"/>
    </row>
    <row r="2325" spans="1:27" x14ac:dyDescent="0.3">
      <c r="A2325" s="31"/>
      <c r="B2325" s="32"/>
      <c r="C2325" s="33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1"/>
      <c r="Q2325" s="31"/>
      <c r="R2325" s="34"/>
      <c r="S2325" s="34"/>
      <c r="T2325" s="34"/>
      <c r="U2325" s="34"/>
      <c r="V2325" s="34"/>
      <c r="W2325" s="34"/>
      <c r="X2325" s="34"/>
      <c r="Y2325" s="34"/>
      <c r="Z2325" s="34"/>
      <c r="AA2325" s="34"/>
    </row>
    <row r="2326" spans="1:27" x14ac:dyDescent="0.3">
      <c r="A2326" s="31"/>
      <c r="B2326" s="32"/>
      <c r="C2326" s="33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1"/>
      <c r="Q2326" s="31"/>
      <c r="R2326" s="34"/>
      <c r="S2326" s="34"/>
      <c r="T2326" s="34"/>
      <c r="U2326" s="34"/>
      <c r="V2326" s="34"/>
      <c r="W2326" s="34"/>
      <c r="X2326" s="34"/>
      <c r="Y2326" s="34"/>
      <c r="Z2326" s="34"/>
      <c r="AA2326" s="34"/>
    </row>
    <row r="2327" spans="1:27" x14ac:dyDescent="0.3">
      <c r="A2327" s="31"/>
      <c r="B2327" s="32"/>
      <c r="C2327" s="33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1"/>
      <c r="Q2327" s="31"/>
      <c r="R2327" s="34"/>
      <c r="S2327" s="34"/>
      <c r="T2327" s="34"/>
      <c r="U2327" s="34"/>
      <c r="V2327" s="34"/>
      <c r="W2327" s="34"/>
      <c r="X2327" s="34"/>
      <c r="Y2327" s="34"/>
      <c r="Z2327" s="34"/>
      <c r="AA2327" s="34"/>
    </row>
    <row r="2328" spans="1:27" x14ac:dyDescent="0.3">
      <c r="A2328" s="31"/>
      <c r="B2328" s="32"/>
      <c r="C2328" s="33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1"/>
      <c r="Q2328" s="31"/>
      <c r="R2328" s="34"/>
      <c r="S2328" s="34"/>
      <c r="T2328" s="34"/>
      <c r="U2328" s="34"/>
      <c r="V2328" s="34"/>
      <c r="W2328" s="34"/>
      <c r="X2328" s="34"/>
      <c r="Y2328" s="34"/>
      <c r="Z2328" s="34"/>
      <c r="AA2328" s="34"/>
    </row>
    <row r="2329" spans="1:27" x14ac:dyDescent="0.3">
      <c r="A2329" s="31"/>
      <c r="B2329" s="32"/>
      <c r="C2329" s="33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1"/>
      <c r="Q2329" s="31"/>
      <c r="R2329" s="34"/>
      <c r="S2329" s="34"/>
      <c r="T2329" s="34"/>
      <c r="U2329" s="34"/>
      <c r="V2329" s="34"/>
      <c r="W2329" s="34"/>
      <c r="X2329" s="34"/>
      <c r="Y2329" s="34"/>
      <c r="Z2329" s="34"/>
      <c r="AA2329" s="34"/>
    </row>
    <row r="2330" spans="1:27" x14ac:dyDescent="0.3">
      <c r="A2330" s="31"/>
      <c r="B2330" s="32"/>
      <c r="C2330" s="33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1"/>
      <c r="Q2330" s="31"/>
      <c r="R2330" s="34"/>
      <c r="S2330" s="34"/>
      <c r="T2330" s="34"/>
      <c r="U2330" s="34"/>
      <c r="V2330" s="34"/>
      <c r="W2330" s="34"/>
      <c r="X2330" s="34"/>
      <c r="Y2330" s="34"/>
      <c r="Z2330" s="34"/>
      <c r="AA2330" s="34"/>
    </row>
    <row r="2331" spans="1:27" x14ac:dyDescent="0.3">
      <c r="A2331" s="31"/>
      <c r="B2331" s="32"/>
      <c r="C2331" s="33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1"/>
      <c r="Q2331" s="31"/>
      <c r="R2331" s="34"/>
      <c r="S2331" s="34"/>
      <c r="T2331" s="34"/>
      <c r="U2331" s="34"/>
      <c r="V2331" s="34"/>
      <c r="W2331" s="34"/>
      <c r="X2331" s="34"/>
      <c r="Y2331" s="34"/>
      <c r="Z2331" s="34"/>
      <c r="AA2331" s="34"/>
    </row>
    <row r="2332" spans="1:27" x14ac:dyDescent="0.3">
      <c r="A2332" s="31"/>
      <c r="B2332" s="32"/>
      <c r="C2332" s="33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1"/>
      <c r="Q2332" s="31"/>
      <c r="R2332" s="34"/>
      <c r="S2332" s="34"/>
      <c r="T2332" s="34"/>
      <c r="U2332" s="34"/>
      <c r="V2332" s="34"/>
      <c r="W2332" s="34"/>
      <c r="X2332" s="34"/>
      <c r="Y2332" s="34"/>
      <c r="Z2332" s="34"/>
      <c r="AA2332" s="34"/>
    </row>
    <row r="2333" spans="1:27" x14ac:dyDescent="0.3">
      <c r="A2333" s="31"/>
      <c r="B2333" s="32"/>
      <c r="C2333" s="33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1"/>
      <c r="Q2333" s="31"/>
      <c r="R2333" s="34"/>
      <c r="S2333" s="34"/>
      <c r="T2333" s="34"/>
      <c r="U2333" s="34"/>
      <c r="V2333" s="34"/>
      <c r="W2333" s="34"/>
      <c r="X2333" s="34"/>
      <c r="Y2333" s="34"/>
      <c r="Z2333" s="34"/>
      <c r="AA2333" s="34"/>
    </row>
    <row r="2334" spans="1:27" x14ac:dyDescent="0.3">
      <c r="A2334" s="31"/>
      <c r="B2334" s="32"/>
      <c r="C2334" s="33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1"/>
      <c r="Q2334" s="31"/>
      <c r="R2334" s="34"/>
      <c r="S2334" s="34"/>
      <c r="T2334" s="34"/>
      <c r="U2334" s="34"/>
      <c r="V2334" s="34"/>
      <c r="W2334" s="34"/>
      <c r="X2334" s="34"/>
      <c r="Y2334" s="34"/>
      <c r="Z2334" s="34"/>
      <c r="AA2334" s="34"/>
    </row>
    <row r="2335" spans="1:27" x14ac:dyDescent="0.3">
      <c r="A2335" s="31"/>
      <c r="B2335" s="32"/>
      <c r="C2335" s="33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1"/>
      <c r="Q2335" s="31"/>
      <c r="R2335" s="34"/>
      <c r="S2335" s="34"/>
      <c r="T2335" s="34"/>
      <c r="U2335" s="34"/>
      <c r="V2335" s="34"/>
      <c r="W2335" s="34"/>
      <c r="X2335" s="34"/>
      <c r="Y2335" s="34"/>
      <c r="Z2335" s="34"/>
      <c r="AA2335" s="34"/>
    </row>
    <row r="2336" spans="1:27" x14ac:dyDescent="0.3">
      <c r="A2336" s="31"/>
      <c r="B2336" s="32"/>
      <c r="C2336" s="33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1"/>
      <c r="Q2336" s="31"/>
      <c r="R2336" s="34"/>
      <c r="S2336" s="34"/>
      <c r="T2336" s="34"/>
      <c r="U2336" s="34"/>
      <c r="V2336" s="34"/>
      <c r="W2336" s="34"/>
      <c r="X2336" s="34"/>
      <c r="Y2336" s="34"/>
      <c r="Z2336" s="34"/>
      <c r="AA2336" s="34"/>
    </row>
    <row r="2337" spans="1:27" x14ac:dyDescent="0.3">
      <c r="A2337" s="31"/>
      <c r="B2337" s="32"/>
      <c r="C2337" s="33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1"/>
      <c r="Q2337" s="31"/>
      <c r="R2337" s="34"/>
      <c r="S2337" s="34"/>
      <c r="T2337" s="34"/>
      <c r="U2337" s="34"/>
      <c r="V2337" s="34"/>
      <c r="W2337" s="34"/>
      <c r="X2337" s="34"/>
      <c r="Y2337" s="34"/>
      <c r="Z2337" s="34"/>
      <c r="AA2337" s="34"/>
    </row>
    <row r="2338" spans="1:27" x14ac:dyDescent="0.3">
      <c r="A2338" s="31"/>
      <c r="B2338" s="32"/>
      <c r="C2338" s="33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1"/>
      <c r="Q2338" s="31"/>
      <c r="R2338" s="34"/>
      <c r="S2338" s="34"/>
      <c r="T2338" s="34"/>
      <c r="U2338" s="34"/>
      <c r="V2338" s="34"/>
      <c r="W2338" s="34"/>
      <c r="X2338" s="34"/>
      <c r="Y2338" s="34"/>
      <c r="Z2338" s="34"/>
      <c r="AA2338" s="34"/>
    </row>
    <row r="2339" spans="1:27" x14ac:dyDescent="0.3">
      <c r="A2339" s="31"/>
      <c r="B2339" s="32"/>
      <c r="C2339" s="33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1"/>
      <c r="Q2339" s="31"/>
      <c r="R2339" s="34"/>
      <c r="S2339" s="34"/>
      <c r="T2339" s="34"/>
      <c r="U2339" s="34"/>
      <c r="V2339" s="34"/>
      <c r="W2339" s="34"/>
      <c r="X2339" s="34"/>
      <c r="Y2339" s="34"/>
      <c r="Z2339" s="34"/>
      <c r="AA2339" s="34"/>
    </row>
    <row r="2340" spans="1:27" x14ac:dyDescent="0.3">
      <c r="A2340" s="31"/>
      <c r="B2340" s="32"/>
      <c r="C2340" s="33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1"/>
      <c r="Q2340" s="31"/>
      <c r="R2340" s="34"/>
      <c r="S2340" s="34"/>
      <c r="T2340" s="34"/>
      <c r="U2340" s="34"/>
      <c r="V2340" s="34"/>
      <c r="W2340" s="34"/>
      <c r="X2340" s="34"/>
      <c r="Y2340" s="34"/>
      <c r="Z2340" s="34"/>
      <c r="AA2340" s="34"/>
    </row>
    <row r="2341" spans="1:27" x14ac:dyDescent="0.3">
      <c r="A2341" s="31"/>
      <c r="B2341" s="32"/>
      <c r="C2341" s="33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1"/>
      <c r="Q2341" s="31"/>
      <c r="R2341" s="34"/>
      <c r="S2341" s="34"/>
      <c r="T2341" s="34"/>
      <c r="U2341" s="34"/>
      <c r="V2341" s="34"/>
      <c r="W2341" s="34"/>
      <c r="X2341" s="34"/>
      <c r="Y2341" s="34"/>
      <c r="Z2341" s="34"/>
      <c r="AA2341" s="34"/>
    </row>
    <row r="2342" spans="1:27" x14ac:dyDescent="0.3">
      <c r="A2342" s="31"/>
      <c r="B2342" s="32"/>
      <c r="C2342" s="33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1"/>
      <c r="Q2342" s="31"/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</row>
    <row r="2343" spans="1:27" x14ac:dyDescent="0.3">
      <c r="A2343" s="31"/>
      <c r="B2343" s="32"/>
      <c r="C2343" s="33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1"/>
      <c r="Q2343" s="31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</row>
    <row r="2344" spans="1:27" x14ac:dyDescent="0.3">
      <c r="A2344" s="31"/>
      <c r="B2344" s="32"/>
      <c r="C2344" s="33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1"/>
      <c r="Q2344" s="31"/>
      <c r="R2344" s="34"/>
      <c r="S2344" s="34"/>
      <c r="T2344" s="34"/>
      <c r="U2344" s="34"/>
      <c r="V2344" s="34"/>
      <c r="W2344" s="34"/>
      <c r="X2344" s="34"/>
      <c r="Y2344" s="34"/>
      <c r="Z2344" s="34"/>
      <c r="AA2344" s="34"/>
    </row>
    <row r="2345" spans="1:27" x14ac:dyDescent="0.3">
      <c r="A2345" s="31"/>
      <c r="B2345" s="32"/>
      <c r="C2345" s="33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1"/>
      <c r="Q2345" s="31"/>
      <c r="R2345" s="34"/>
      <c r="S2345" s="34"/>
      <c r="T2345" s="34"/>
      <c r="U2345" s="34"/>
      <c r="V2345" s="34"/>
      <c r="W2345" s="34"/>
      <c r="X2345" s="34"/>
      <c r="Y2345" s="34"/>
      <c r="Z2345" s="34"/>
      <c r="AA2345" s="34"/>
    </row>
    <row r="2346" spans="1:27" x14ac:dyDescent="0.3">
      <c r="A2346" s="31"/>
      <c r="B2346" s="32"/>
      <c r="C2346" s="33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1"/>
      <c r="Q2346" s="31"/>
      <c r="R2346" s="34"/>
      <c r="S2346" s="34"/>
      <c r="T2346" s="34"/>
      <c r="U2346" s="34"/>
      <c r="V2346" s="34"/>
      <c r="W2346" s="34"/>
      <c r="X2346" s="34"/>
      <c r="Y2346" s="34"/>
      <c r="Z2346" s="34"/>
      <c r="AA2346" s="34"/>
    </row>
    <row r="2347" spans="1:27" x14ac:dyDescent="0.3">
      <c r="A2347" s="31"/>
      <c r="B2347" s="32"/>
      <c r="C2347" s="33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1"/>
      <c r="Q2347" s="31"/>
      <c r="R2347" s="34"/>
      <c r="S2347" s="34"/>
      <c r="T2347" s="34"/>
      <c r="U2347" s="34"/>
      <c r="V2347" s="34"/>
      <c r="W2347" s="34"/>
      <c r="X2347" s="34"/>
      <c r="Y2347" s="34"/>
      <c r="Z2347" s="34"/>
      <c r="AA2347" s="34"/>
    </row>
    <row r="2348" spans="1:27" x14ac:dyDescent="0.3">
      <c r="A2348" s="31"/>
      <c r="B2348" s="32"/>
      <c r="C2348" s="33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1"/>
      <c r="Q2348" s="31"/>
      <c r="R2348" s="34"/>
      <c r="S2348" s="34"/>
      <c r="T2348" s="34"/>
      <c r="U2348" s="34"/>
      <c r="V2348" s="34"/>
      <c r="W2348" s="34"/>
      <c r="X2348" s="34"/>
      <c r="Y2348" s="34"/>
      <c r="Z2348" s="34"/>
      <c r="AA2348" s="34"/>
    </row>
    <row r="2349" spans="1:27" x14ac:dyDescent="0.3">
      <c r="A2349" s="31"/>
      <c r="B2349" s="32"/>
      <c r="C2349" s="33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1"/>
      <c r="Q2349" s="31"/>
      <c r="R2349" s="34"/>
      <c r="S2349" s="34"/>
      <c r="T2349" s="34"/>
      <c r="U2349" s="34"/>
      <c r="V2349" s="34"/>
      <c r="W2349" s="34"/>
      <c r="X2349" s="34"/>
      <c r="Y2349" s="34"/>
      <c r="Z2349" s="34"/>
      <c r="AA2349" s="34"/>
    </row>
    <row r="2350" spans="1:27" x14ac:dyDescent="0.3">
      <c r="A2350" s="31"/>
      <c r="B2350" s="32"/>
      <c r="C2350" s="33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1"/>
      <c r="Q2350" s="31"/>
      <c r="R2350" s="34"/>
      <c r="S2350" s="34"/>
      <c r="T2350" s="34"/>
      <c r="U2350" s="34"/>
      <c r="V2350" s="34"/>
      <c r="W2350" s="34"/>
      <c r="X2350" s="34"/>
      <c r="Y2350" s="34"/>
      <c r="Z2350" s="34"/>
      <c r="AA2350" s="34"/>
    </row>
    <row r="2351" spans="1:27" x14ac:dyDescent="0.3">
      <c r="A2351" s="31"/>
      <c r="B2351" s="32"/>
      <c r="C2351" s="33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1"/>
      <c r="Q2351" s="31"/>
      <c r="R2351" s="34"/>
      <c r="S2351" s="34"/>
      <c r="T2351" s="34"/>
      <c r="U2351" s="34"/>
      <c r="V2351" s="34"/>
      <c r="W2351" s="34"/>
      <c r="X2351" s="34"/>
      <c r="Y2351" s="34"/>
      <c r="Z2351" s="34"/>
      <c r="AA2351" s="34"/>
    </row>
    <row r="2352" spans="1:27" x14ac:dyDescent="0.3">
      <c r="A2352" s="31"/>
      <c r="B2352" s="32"/>
      <c r="C2352" s="33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1"/>
      <c r="Q2352" s="31"/>
      <c r="R2352" s="34"/>
      <c r="S2352" s="34"/>
      <c r="T2352" s="34"/>
      <c r="U2352" s="34"/>
      <c r="V2352" s="34"/>
      <c r="W2352" s="34"/>
      <c r="X2352" s="34"/>
      <c r="Y2352" s="34"/>
      <c r="Z2352" s="34"/>
      <c r="AA2352" s="34"/>
    </row>
    <row r="2353" spans="1:27" x14ac:dyDescent="0.3">
      <c r="A2353" s="31"/>
      <c r="B2353" s="32"/>
      <c r="C2353" s="33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1"/>
      <c r="Q2353" s="31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4"/>
    </row>
    <row r="2354" spans="1:27" x14ac:dyDescent="0.3">
      <c r="A2354" s="31"/>
      <c r="B2354" s="32"/>
      <c r="C2354" s="33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1"/>
      <c r="Q2354" s="31"/>
      <c r="R2354" s="34"/>
      <c r="S2354" s="34"/>
      <c r="T2354" s="34"/>
      <c r="U2354" s="34"/>
      <c r="V2354" s="34"/>
      <c r="W2354" s="34"/>
      <c r="X2354" s="34"/>
      <c r="Y2354" s="34"/>
      <c r="Z2354" s="34"/>
      <c r="AA2354" s="34"/>
    </row>
    <row r="2355" spans="1:27" x14ac:dyDescent="0.3">
      <c r="A2355" s="31"/>
      <c r="B2355" s="32"/>
      <c r="C2355" s="33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1"/>
      <c r="Q2355" s="31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4"/>
    </row>
    <row r="2356" spans="1:27" x14ac:dyDescent="0.3">
      <c r="A2356" s="31"/>
      <c r="B2356" s="32"/>
      <c r="C2356" s="33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1"/>
      <c r="Q2356" s="31"/>
      <c r="R2356" s="34"/>
      <c r="S2356" s="34"/>
      <c r="T2356" s="34"/>
      <c r="U2356" s="34"/>
      <c r="V2356" s="34"/>
      <c r="W2356" s="34"/>
      <c r="X2356" s="34"/>
      <c r="Y2356" s="34"/>
      <c r="Z2356" s="34"/>
      <c r="AA2356" s="34"/>
    </row>
    <row r="2357" spans="1:27" x14ac:dyDescent="0.3">
      <c r="A2357" s="31"/>
      <c r="B2357" s="32"/>
      <c r="C2357" s="33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1"/>
      <c r="Q2357" s="31"/>
      <c r="R2357" s="34"/>
      <c r="S2357" s="34"/>
      <c r="T2357" s="34"/>
      <c r="U2357" s="34"/>
      <c r="V2357" s="34"/>
      <c r="W2357" s="34"/>
      <c r="X2357" s="34"/>
      <c r="Y2357" s="34"/>
      <c r="Z2357" s="34"/>
      <c r="AA2357" s="34"/>
    </row>
    <row r="2358" spans="1:27" x14ac:dyDescent="0.3">
      <c r="A2358" s="31"/>
      <c r="B2358" s="32"/>
      <c r="C2358" s="33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1"/>
      <c r="Q2358" s="31"/>
      <c r="R2358" s="34"/>
      <c r="S2358" s="34"/>
      <c r="T2358" s="34"/>
      <c r="U2358" s="34"/>
      <c r="V2358" s="34"/>
      <c r="W2358" s="34"/>
      <c r="X2358" s="34"/>
      <c r="Y2358" s="34"/>
      <c r="Z2358" s="34"/>
      <c r="AA2358" s="34"/>
    </row>
    <row r="2359" spans="1:27" x14ac:dyDescent="0.3">
      <c r="A2359" s="31"/>
      <c r="B2359" s="32"/>
      <c r="C2359" s="33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1"/>
      <c r="Q2359" s="31"/>
      <c r="R2359" s="34"/>
      <c r="S2359" s="34"/>
      <c r="T2359" s="34"/>
      <c r="U2359" s="34"/>
      <c r="V2359" s="34"/>
      <c r="W2359" s="34"/>
      <c r="X2359" s="34"/>
      <c r="Y2359" s="34"/>
      <c r="Z2359" s="34"/>
      <c r="AA2359" s="34"/>
    </row>
    <row r="2360" spans="1:27" x14ac:dyDescent="0.3">
      <c r="A2360" s="31"/>
      <c r="B2360" s="32"/>
      <c r="C2360" s="33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1"/>
      <c r="Q2360" s="31"/>
      <c r="R2360" s="34"/>
      <c r="S2360" s="34"/>
      <c r="T2360" s="34"/>
      <c r="U2360" s="34"/>
      <c r="V2360" s="34"/>
      <c r="W2360" s="34"/>
      <c r="X2360" s="34"/>
      <c r="Y2360" s="34"/>
      <c r="Z2360" s="34"/>
      <c r="AA2360" s="34"/>
    </row>
    <row r="2361" spans="1:27" x14ac:dyDescent="0.3">
      <c r="A2361" s="31"/>
      <c r="B2361" s="32"/>
      <c r="C2361" s="33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1"/>
      <c r="Q2361" s="31"/>
      <c r="R2361" s="34"/>
      <c r="S2361" s="34"/>
      <c r="T2361" s="34"/>
      <c r="U2361" s="34"/>
      <c r="V2361" s="34"/>
      <c r="W2361" s="34"/>
      <c r="X2361" s="34"/>
      <c r="Y2361" s="34"/>
      <c r="Z2361" s="34"/>
      <c r="AA2361" s="34"/>
    </row>
    <row r="2362" spans="1:27" x14ac:dyDescent="0.3">
      <c r="A2362" s="31"/>
      <c r="B2362" s="32"/>
      <c r="C2362" s="33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1"/>
      <c r="Q2362" s="31"/>
      <c r="R2362" s="34"/>
      <c r="S2362" s="34"/>
      <c r="T2362" s="34"/>
      <c r="U2362" s="34"/>
      <c r="V2362" s="34"/>
      <c r="W2362" s="34"/>
      <c r="X2362" s="34"/>
      <c r="Y2362" s="34"/>
      <c r="Z2362" s="34"/>
      <c r="AA2362" s="34"/>
    </row>
    <row r="2363" spans="1:27" x14ac:dyDescent="0.3">
      <c r="A2363" s="31"/>
      <c r="B2363" s="32"/>
      <c r="C2363" s="33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1"/>
      <c r="Q2363" s="31"/>
      <c r="R2363" s="34"/>
      <c r="S2363" s="34"/>
      <c r="T2363" s="34"/>
      <c r="U2363" s="34"/>
      <c r="V2363" s="34"/>
      <c r="W2363" s="34"/>
      <c r="X2363" s="34"/>
      <c r="Y2363" s="34"/>
      <c r="Z2363" s="34"/>
      <c r="AA2363" s="34"/>
    </row>
    <row r="2364" spans="1:27" x14ac:dyDescent="0.3">
      <c r="A2364" s="31"/>
      <c r="B2364" s="32"/>
      <c r="C2364" s="33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1"/>
      <c r="Q2364" s="31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</row>
    <row r="2365" spans="1:27" x14ac:dyDescent="0.3">
      <c r="A2365" s="31"/>
      <c r="B2365" s="32"/>
      <c r="C2365" s="33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1"/>
      <c r="Q2365" s="31"/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</row>
    <row r="2366" spans="1:27" x14ac:dyDescent="0.3">
      <c r="A2366" s="31"/>
      <c r="B2366" s="32"/>
      <c r="C2366" s="33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1"/>
      <c r="Q2366" s="31"/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</row>
    <row r="2367" spans="1:27" x14ac:dyDescent="0.3">
      <c r="A2367" s="31"/>
      <c r="B2367" s="32"/>
      <c r="C2367" s="33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1"/>
      <c r="Q2367" s="31"/>
      <c r="R2367" s="34"/>
      <c r="S2367" s="34"/>
      <c r="T2367" s="34"/>
      <c r="U2367" s="34"/>
      <c r="V2367" s="34"/>
      <c r="W2367" s="34"/>
      <c r="X2367" s="34"/>
      <c r="Y2367" s="34"/>
      <c r="Z2367" s="34"/>
      <c r="AA2367" s="34"/>
    </row>
    <row r="2368" spans="1:27" x14ac:dyDescent="0.3">
      <c r="A2368" s="31"/>
      <c r="B2368" s="32"/>
      <c r="C2368" s="33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1"/>
      <c r="Q2368" s="31"/>
      <c r="R2368" s="34"/>
      <c r="S2368" s="34"/>
      <c r="T2368" s="34"/>
      <c r="U2368" s="34"/>
      <c r="V2368" s="34"/>
      <c r="W2368" s="34"/>
      <c r="X2368" s="34"/>
      <c r="Y2368" s="34"/>
      <c r="Z2368" s="34"/>
      <c r="AA2368" s="34"/>
    </row>
    <row r="2369" spans="1:27" x14ac:dyDescent="0.3">
      <c r="A2369" s="31"/>
      <c r="B2369" s="32"/>
      <c r="C2369" s="33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1"/>
      <c r="Q2369" s="31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</row>
    <row r="2370" spans="1:27" x14ac:dyDescent="0.3">
      <c r="A2370" s="31"/>
      <c r="B2370" s="32"/>
      <c r="C2370" s="33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1"/>
      <c r="Q2370" s="31"/>
      <c r="R2370" s="34"/>
      <c r="S2370" s="34"/>
      <c r="T2370" s="34"/>
      <c r="U2370" s="34"/>
      <c r="V2370" s="34"/>
      <c r="W2370" s="34"/>
      <c r="X2370" s="34"/>
      <c r="Y2370" s="34"/>
      <c r="Z2370" s="34"/>
      <c r="AA2370" s="34"/>
    </row>
    <row r="2371" spans="1:27" x14ac:dyDescent="0.3">
      <c r="A2371" s="31"/>
      <c r="B2371" s="32"/>
      <c r="C2371" s="33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1"/>
      <c r="Q2371" s="31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4"/>
    </row>
    <row r="2372" spans="1:27" x14ac:dyDescent="0.3">
      <c r="A2372" s="31"/>
      <c r="B2372" s="32"/>
      <c r="C2372" s="33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1"/>
      <c r="Q2372" s="31"/>
      <c r="R2372" s="34"/>
      <c r="S2372" s="34"/>
      <c r="T2372" s="34"/>
      <c r="U2372" s="34"/>
      <c r="V2372" s="34"/>
      <c r="W2372" s="34"/>
      <c r="X2372" s="34"/>
      <c r="Y2372" s="34"/>
      <c r="Z2372" s="34"/>
      <c r="AA2372" s="34"/>
    </row>
    <row r="2373" spans="1:27" x14ac:dyDescent="0.3">
      <c r="A2373" s="31"/>
      <c r="B2373" s="32"/>
      <c r="C2373" s="33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1"/>
      <c r="Q2373" s="31"/>
      <c r="R2373" s="34"/>
      <c r="S2373" s="34"/>
      <c r="T2373" s="34"/>
      <c r="U2373" s="34"/>
      <c r="V2373" s="34"/>
      <c r="W2373" s="34"/>
      <c r="X2373" s="34"/>
      <c r="Y2373" s="34"/>
      <c r="Z2373" s="34"/>
      <c r="AA2373" s="34"/>
    </row>
    <row r="2374" spans="1:27" x14ac:dyDescent="0.3">
      <c r="A2374" s="31"/>
      <c r="B2374" s="32"/>
      <c r="C2374" s="33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1"/>
      <c r="Q2374" s="31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</row>
    <row r="2375" spans="1:27" x14ac:dyDescent="0.3">
      <c r="A2375" s="31"/>
      <c r="B2375" s="32"/>
      <c r="C2375" s="33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1"/>
      <c r="Q2375" s="31"/>
      <c r="R2375" s="34"/>
      <c r="S2375" s="34"/>
      <c r="T2375" s="34"/>
      <c r="U2375" s="34"/>
      <c r="V2375" s="34"/>
      <c r="W2375" s="34"/>
      <c r="X2375" s="34"/>
      <c r="Y2375" s="34"/>
      <c r="Z2375" s="34"/>
      <c r="AA2375" s="34"/>
    </row>
    <row r="2376" spans="1:27" x14ac:dyDescent="0.3">
      <c r="A2376" s="31"/>
      <c r="B2376" s="32"/>
      <c r="C2376" s="33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1"/>
      <c r="Q2376" s="31"/>
      <c r="R2376" s="34"/>
      <c r="S2376" s="34"/>
      <c r="T2376" s="34"/>
      <c r="U2376" s="34"/>
      <c r="V2376" s="34"/>
      <c r="W2376" s="34"/>
      <c r="X2376" s="34"/>
      <c r="Y2376" s="34"/>
      <c r="Z2376" s="34"/>
      <c r="AA2376" s="34"/>
    </row>
    <row r="2377" spans="1:27" x14ac:dyDescent="0.3">
      <c r="A2377" s="31"/>
      <c r="B2377" s="32"/>
      <c r="C2377" s="33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1"/>
      <c r="Q2377" s="31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</row>
    <row r="2378" spans="1:27" x14ac:dyDescent="0.3">
      <c r="A2378" s="31"/>
      <c r="B2378" s="32"/>
      <c r="C2378" s="33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1"/>
      <c r="Q2378" s="31"/>
      <c r="R2378" s="34"/>
      <c r="S2378" s="34"/>
      <c r="T2378" s="34"/>
      <c r="U2378" s="34"/>
      <c r="V2378" s="34"/>
      <c r="W2378" s="34"/>
      <c r="X2378" s="34"/>
      <c r="Y2378" s="34"/>
      <c r="Z2378" s="34"/>
      <c r="AA2378" s="34"/>
    </row>
    <row r="2379" spans="1:27" x14ac:dyDescent="0.3">
      <c r="A2379" s="31"/>
      <c r="B2379" s="32"/>
      <c r="C2379" s="33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1"/>
      <c r="Q2379" s="31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</row>
    <row r="2380" spans="1:27" x14ac:dyDescent="0.3">
      <c r="A2380" s="31"/>
      <c r="B2380" s="32"/>
      <c r="C2380" s="33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1"/>
      <c r="Q2380" s="31"/>
      <c r="R2380" s="34"/>
      <c r="S2380" s="34"/>
      <c r="T2380" s="34"/>
      <c r="U2380" s="34"/>
      <c r="V2380" s="34"/>
      <c r="W2380" s="34"/>
      <c r="X2380" s="34"/>
      <c r="Y2380" s="34"/>
      <c r="Z2380" s="34"/>
      <c r="AA2380" s="34"/>
    </row>
    <row r="2381" spans="1:27" x14ac:dyDescent="0.3">
      <c r="A2381" s="31"/>
      <c r="B2381" s="32"/>
      <c r="C2381" s="33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1"/>
      <c r="Q2381" s="31"/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</row>
    <row r="2382" spans="1:27" x14ac:dyDescent="0.3">
      <c r="A2382" s="31"/>
      <c r="B2382" s="32"/>
      <c r="C2382" s="33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1"/>
      <c r="Q2382" s="31"/>
      <c r="R2382" s="34"/>
      <c r="S2382" s="34"/>
      <c r="T2382" s="34"/>
      <c r="U2382" s="34"/>
      <c r="V2382" s="34"/>
      <c r="W2382" s="34"/>
      <c r="X2382" s="34"/>
      <c r="Y2382" s="34"/>
      <c r="Z2382" s="34"/>
      <c r="AA2382" s="34"/>
    </row>
    <row r="2383" spans="1:27" x14ac:dyDescent="0.3">
      <c r="A2383" s="31"/>
      <c r="B2383" s="32"/>
      <c r="C2383" s="33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1"/>
      <c r="Q2383" s="31"/>
      <c r="R2383" s="34"/>
      <c r="S2383" s="34"/>
      <c r="T2383" s="34"/>
      <c r="U2383" s="34"/>
      <c r="V2383" s="34"/>
      <c r="W2383" s="34"/>
      <c r="X2383" s="34"/>
      <c r="Y2383" s="34"/>
      <c r="Z2383" s="34"/>
      <c r="AA2383" s="34"/>
    </row>
    <row r="2384" spans="1:27" x14ac:dyDescent="0.3">
      <c r="A2384" s="31"/>
      <c r="B2384" s="32"/>
      <c r="C2384" s="33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1"/>
      <c r="Q2384" s="31"/>
      <c r="R2384" s="34"/>
      <c r="S2384" s="34"/>
      <c r="T2384" s="34"/>
      <c r="U2384" s="34"/>
      <c r="V2384" s="34"/>
      <c r="W2384" s="34"/>
      <c r="X2384" s="34"/>
      <c r="Y2384" s="34"/>
      <c r="Z2384" s="34"/>
      <c r="AA2384" s="34"/>
    </row>
    <row r="2385" spans="1:27" x14ac:dyDescent="0.3">
      <c r="A2385" s="31"/>
      <c r="B2385" s="32"/>
      <c r="C2385" s="33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1"/>
      <c r="Q2385" s="31"/>
      <c r="R2385" s="34"/>
      <c r="S2385" s="34"/>
      <c r="T2385" s="34"/>
      <c r="U2385" s="34"/>
      <c r="V2385" s="34"/>
      <c r="W2385" s="34"/>
      <c r="X2385" s="34"/>
      <c r="Y2385" s="34"/>
      <c r="Z2385" s="34"/>
      <c r="AA2385" s="34"/>
    </row>
    <row r="2386" spans="1:27" x14ac:dyDescent="0.3">
      <c r="A2386" s="31"/>
      <c r="B2386" s="32"/>
      <c r="C2386" s="33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1"/>
      <c r="Q2386" s="31"/>
      <c r="R2386" s="34"/>
      <c r="S2386" s="34"/>
      <c r="T2386" s="34"/>
      <c r="U2386" s="34"/>
      <c r="V2386" s="34"/>
      <c r="W2386" s="34"/>
      <c r="X2386" s="34"/>
      <c r="Y2386" s="34"/>
      <c r="Z2386" s="34"/>
      <c r="AA2386" s="34"/>
    </row>
    <row r="2387" spans="1:27" x14ac:dyDescent="0.3">
      <c r="A2387" s="31"/>
      <c r="B2387" s="32"/>
      <c r="C2387" s="33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1"/>
      <c r="Q2387" s="31"/>
      <c r="R2387" s="34"/>
      <c r="S2387" s="34"/>
      <c r="T2387" s="34"/>
      <c r="U2387" s="34"/>
      <c r="V2387" s="34"/>
      <c r="W2387" s="34"/>
      <c r="X2387" s="34"/>
      <c r="Y2387" s="34"/>
      <c r="Z2387" s="34"/>
      <c r="AA2387" s="34"/>
    </row>
    <row r="2388" spans="1:27" x14ac:dyDescent="0.3">
      <c r="A2388" s="31"/>
      <c r="B2388" s="32"/>
      <c r="C2388" s="33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1"/>
      <c r="Q2388" s="31"/>
      <c r="R2388" s="34"/>
      <c r="S2388" s="34"/>
      <c r="T2388" s="34"/>
      <c r="U2388" s="34"/>
      <c r="V2388" s="34"/>
      <c r="W2388" s="34"/>
      <c r="X2388" s="34"/>
      <c r="Y2388" s="34"/>
      <c r="Z2388" s="34"/>
      <c r="AA2388" s="34"/>
    </row>
    <row r="2389" spans="1:27" x14ac:dyDescent="0.3">
      <c r="A2389" s="31"/>
      <c r="B2389" s="32"/>
      <c r="C2389" s="33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1"/>
      <c r="Q2389" s="31"/>
      <c r="R2389" s="34"/>
      <c r="S2389" s="34"/>
      <c r="T2389" s="34"/>
      <c r="U2389" s="34"/>
      <c r="V2389" s="34"/>
      <c r="W2389" s="34"/>
      <c r="X2389" s="34"/>
      <c r="Y2389" s="34"/>
      <c r="Z2389" s="34"/>
      <c r="AA2389" s="34"/>
    </row>
    <row r="2390" spans="1:27" x14ac:dyDescent="0.3">
      <c r="A2390" s="31"/>
      <c r="B2390" s="32"/>
      <c r="C2390" s="33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1"/>
      <c r="Q2390" s="31"/>
      <c r="R2390" s="34"/>
      <c r="S2390" s="34"/>
      <c r="T2390" s="34"/>
      <c r="U2390" s="34"/>
      <c r="V2390" s="34"/>
      <c r="W2390" s="34"/>
      <c r="X2390" s="34"/>
      <c r="Y2390" s="34"/>
      <c r="Z2390" s="34"/>
      <c r="AA2390" s="34"/>
    </row>
    <row r="2391" spans="1:27" x14ac:dyDescent="0.3">
      <c r="A2391" s="31"/>
      <c r="B2391" s="32"/>
      <c r="C2391" s="33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1"/>
      <c r="Q2391" s="31"/>
      <c r="R2391" s="34"/>
      <c r="S2391" s="34"/>
      <c r="T2391" s="34"/>
      <c r="U2391" s="34"/>
      <c r="V2391" s="34"/>
      <c r="W2391" s="34"/>
      <c r="X2391" s="34"/>
      <c r="Y2391" s="34"/>
      <c r="Z2391" s="34"/>
      <c r="AA2391" s="34"/>
    </row>
    <row r="2392" spans="1:27" x14ac:dyDescent="0.3">
      <c r="A2392" s="31"/>
      <c r="B2392" s="32"/>
      <c r="C2392" s="33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1"/>
      <c r="Q2392" s="31"/>
      <c r="R2392" s="34"/>
      <c r="S2392" s="34"/>
      <c r="T2392" s="34"/>
      <c r="U2392" s="34"/>
      <c r="V2392" s="34"/>
      <c r="W2392" s="34"/>
      <c r="X2392" s="34"/>
      <c r="Y2392" s="34"/>
      <c r="Z2392" s="34"/>
      <c r="AA2392" s="34"/>
    </row>
    <row r="2393" spans="1:27" x14ac:dyDescent="0.3">
      <c r="A2393" s="31"/>
      <c r="B2393" s="32"/>
      <c r="C2393" s="33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1"/>
      <c r="Q2393" s="31"/>
      <c r="R2393" s="34"/>
      <c r="S2393" s="34"/>
      <c r="T2393" s="34"/>
      <c r="U2393" s="34"/>
      <c r="V2393" s="34"/>
      <c r="W2393" s="34"/>
      <c r="X2393" s="34"/>
      <c r="Y2393" s="34"/>
      <c r="Z2393" s="34"/>
      <c r="AA2393" s="34"/>
    </row>
    <row r="2394" spans="1:27" x14ac:dyDescent="0.3">
      <c r="A2394" s="31"/>
      <c r="B2394" s="32"/>
      <c r="C2394" s="33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1"/>
      <c r="Q2394" s="31"/>
      <c r="R2394" s="34"/>
      <c r="S2394" s="34"/>
      <c r="T2394" s="34"/>
      <c r="U2394" s="34"/>
      <c r="V2394" s="34"/>
      <c r="W2394" s="34"/>
      <c r="X2394" s="34"/>
      <c r="Y2394" s="34"/>
      <c r="Z2394" s="34"/>
      <c r="AA2394" s="34"/>
    </row>
    <row r="2395" spans="1:27" x14ac:dyDescent="0.3">
      <c r="A2395" s="31"/>
      <c r="B2395" s="32"/>
      <c r="C2395" s="33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1"/>
      <c r="Q2395" s="31"/>
      <c r="R2395" s="34"/>
      <c r="S2395" s="34"/>
      <c r="T2395" s="34"/>
      <c r="U2395" s="34"/>
      <c r="V2395" s="34"/>
      <c r="W2395" s="34"/>
      <c r="X2395" s="34"/>
      <c r="Y2395" s="34"/>
      <c r="Z2395" s="34"/>
      <c r="AA2395" s="34"/>
    </row>
    <row r="2396" spans="1:27" x14ac:dyDescent="0.3">
      <c r="A2396" s="31"/>
      <c r="B2396" s="32"/>
      <c r="C2396" s="33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1"/>
      <c r="Q2396" s="31"/>
      <c r="R2396" s="34"/>
      <c r="S2396" s="34"/>
      <c r="T2396" s="34"/>
      <c r="U2396" s="34"/>
      <c r="V2396" s="34"/>
      <c r="W2396" s="34"/>
      <c r="X2396" s="34"/>
      <c r="Y2396" s="34"/>
      <c r="Z2396" s="34"/>
      <c r="AA2396" s="34"/>
    </row>
    <row r="2397" spans="1:27" x14ac:dyDescent="0.3">
      <c r="A2397" s="31"/>
      <c r="B2397" s="32"/>
      <c r="C2397" s="33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1"/>
      <c r="Q2397" s="31"/>
      <c r="R2397" s="34"/>
      <c r="S2397" s="34"/>
      <c r="T2397" s="34"/>
      <c r="U2397" s="34"/>
      <c r="V2397" s="34"/>
      <c r="W2397" s="34"/>
      <c r="X2397" s="34"/>
      <c r="Y2397" s="34"/>
      <c r="Z2397" s="34"/>
      <c r="AA2397" s="34"/>
    </row>
    <row r="2398" spans="1:27" x14ac:dyDescent="0.3">
      <c r="A2398" s="31"/>
      <c r="B2398" s="32"/>
      <c r="C2398" s="33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1"/>
      <c r="Q2398" s="31"/>
      <c r="R2398" s="34"/>
      <c r="S2398" s="34"/>
      <c r="T2398" s="34"/>
      <c r="U2398" s="34"/>
      <c r="V2398" s="34"/>
      <c r="W2398" s="34"/>
      <c r="X2398" s="34"/>
      <c r="Y2398" s="34"/>
      <c r="Z2398" s="34"/>
      <c r="AA2398" s="34"/>
    </row>
    <row r="2399" spans="1:27" x14ac:dyDescent="0.3">
      <c r="A2399" s="31"/>
      <c r="B2399" s="32"/>
      <c r="C2399" s="33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1"/>
      <c r="Q2399" s="31"/>
      <c r="R2399" s="34"/>
      <c r="S2399" s="34"/>
      <c r="T2399" s="34"/>
      <c r="U2399" s="34"/>
      <c r="V2399" s="34"/>
      <c r="W2399" s="34"/>
      <c r="X2399" s="34"/>
      <c r="Y2399" s="34"/>
      <c r="Z2399" s="34"/>
      <c r="AA2399" s="34"/>
    </row>
    <row r="2400" spans="1:27" x14ac:dyDescent="0.3">
      <c r="A2400" s="31"/>
      <c r="B2400" s="32"/>
      <c r="C2400" s="33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1"/>
      <c r="Q2400" s="31"/>
      <c r="R2400" s="34"/>
      <c r="S2400" s="34"/>
      <c r="T2400" s="34"/>
      <c r="U2400" s="34"/>
      <c r="V2400" s="34"/>
      <c r="W2400" s="34"/>
      <c r="X2400" s="34"/>
      <c r="Y2400" s="34"/>
      <c r="Z2400" s="34"/>
      <c r="AA2400" s="34"/>
    </row>
    <row r="2401" spans="1:27" x14ac:dyDescent="0.3">
      <c r="A2401" s="31"/>
      <c r="B2401" s="32"/>
      <c r="C2401" s="33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1"/>
      <c r="Q2401" s="31"/>
      <c r="R2401" s="34"/>
      <c r="S2401" s="34"/>
      <c r="T2401" s="34"/>
      <c r="U2401" s="34"/>
      <c r="V2401" s="34"/>
      <c r="W2401" s="34"/>
      <c r="X2401" s="34"/>
      <c r="Y2401" s="34"/>
      <c r="Z2401" s="34"/>
      <c r="AA2401" s="34"/>
    </row>
    <row r="2402" spans="1:27" x14ac:dyDescent="0.3">
      <c r="A2402" s="31"/>
      <c r="B2402" s="32"/>
      <c r="C2402" s="33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1"/>
      <c r="Q2402" s="31"/>
      <c r="R2402" s="34"/>
      <c r="S2402" s="34"/>
      <c r="T2402" s="34"/>
      <c r="U2402" s="34"/>
      <c r="V2402" s="34"/>
      <c r="W2402" s="34"/>
      <c r="X2402" s="34"/>
      <c r="Y2402" s="34"/>
      <c r="Z2402" s="34"/>
      <c r="AA2402" s="34"/>
    </row>
    <row r="2403" spans="1:27" x14ac:dyDescent="0.3">
      <c r="A2403" s="31"/>
      <c r="B2403" s="32"/>
      <c r="C2403" s="33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1"/>
      <c r="Q2403" s="31"/>
      <c r="R2403" s="34"/>
      <c r="S2403" s="34"/>
      <c r="T2403" s="34"/>
      <c r="U2403" s="34"/>
      <c r="V2403" s="34"/>
      <c r="W2403" s="34"/>
      <c r="X2403" s="34"/>
      <c r="Y2403" s="34"/>
      <c r="Z2403" s="34"/>
      <c r="AA2403" s="34"/>
    </row>
    <row r="2404" spans="1:27" x14ac:dyDescent="0.3">
      <c r="A2404" s="31"/>
      <c r="B2404" s="32"/>
      <c r="C2404" s="33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1"/>
      <c r="Q2404" s="31"/>
      <c r="R2404" s="34"/>
      <c r="S2404" s="34"/>
      <c r="T2404" s="34"/>
      <c r="U2404" s="34"/>
      <c r="V2404" s="34"/>
      <c r="W2404" s="34"/>
      <c r="X2404" s="34"/>
      <c r="Y2404" s="34"/>
      <c r="Z2404" s="34"/>
      <c r="AA2404" s="34"/>
    </row>
    <row r="2405" spans="1:27" x14ac:dyDescent="0.3">
      <c r="A2405" s="31"/>
      <c r="B2405" s="32"/>
      <c r="C2405" s="33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1"/>
      <c r="Q2405" s="31"/>
      <c r="R2405" s="34"/>
      <c r="S2405" s="34"/>
      <c r="T2405" s="34"/>
      <c r="U2405" s="34"/>
      <c r="V2405" s="34"/>
      <c r="W2405" s="34"/>
      <c r="X2405" s="34"/>
      <c r="Y2405" s="34"/>
      <c r="Z2405" s="34"/>
      <c r="AA2405" s="34"/>
    </row>
    <row r="2406" spans="1:27" x14ac:dyDescent="0.3">
      <c r="A2406" s="31"/>
      <c r="B2406" s="32"/>
      <c r="C2406" s="33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1"/>
      <c r="Q2406" s="31"/>
      <c r="R2406" s="34"/>
      <c r="S2406" s="34"/>
      <c r="T2406" s="34"/>
      <c r="U2406" s="34"/>
      <c r="V2406" s="34"/>
      <c r="W2406" s="34"/>
      <c r="X2406" s="34"/>
      <c r="Y2406" s="34"/>
      <c r="Z2406" s="34"/>
      <c r="AA2406" s="34"/>
    </row>
    <row r="2407" spans="1:27" x14ac:dyDescent="0.3">
      <c r="A2407" s="31"/>
      <c r="B2407" s="32"/>
      <c r="C2407" s="33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1"/>
      <c r="Q2407" s="31"/>
      <c r="R2407" s="34"/>
      <c r="S2407" s="34"/>
      <c r="T2407" s="34"/>
      <c r="U2407" s="34"/>
      <c r="V2407" s="34"/>
      <c r="W2407" s="34"/>
      <c r="X2407" s="34"/>
      <c r="Y2407" s="34"/>
      <c r="Z2407" s="34"/>
      <c r="AA2407" s="34"/>
    </row>
    <row r="2408" spans="1:27" x14ac:dyDescent="0.3">
      <c r="A2408" s="31"/>
      <c r="B2408" s="32"/>
      <c r="C2408" s="33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1"/>
      <c r="Q2408" s="31"/>
      <c r="R2408" s="34"/>
      <c r="S2408" s="34"/>
      <c r="T2408" s="34"/>
      <c r="U2408" s="34"/>
      <c r="V2408" s="34"/>
      <c r="W2408" s="34"/>
      <c r="X2408" s="34"/>
      <c r="Y2408" s="34"/>
      <c r="Z2408" s="34"/>
      <c r="AA2408" s="34"/>
    </row>
    <row r="2409" spans="1:27" x14ac:dyDescent="0.3">
      <c r="A2409" s="31"/>
      <c r="B2409" s="32"/>
      <c r="C2409" s="33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1"/>
      <c r="Q2409" s="31"/>
      <c r="R2409" s="34"/>
      <c r="S2409" s="34"/>
      <c r="T2409" s="34"/>
      <c r="U2409" s="34"/>
      <c r="V2409" s="34"/>
      <c r="W2409" s="34"/>
      <c r="X2409" s="34"/>
      <c r="Y2409" s="34"/>
      <c r="Z2409" s="34"/>
      <c r="AA2409" s="34"/>
    </row>
    <row r="2410" spans="1:27" x14ac:dyDescent="0.3">
      <c r="A2410" s="31"/>
      <c r="B2410" s="32"/>
      <c r="C2410" s="33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1"/>
      <c r="Q2410" s="31"/>
      <c r="R2410" s="34"/>
      <c r="S2410" s="34"/>
      <c r="T2410" s="34"/>
      <c r="U2410" s="34"/>
      <c r="V2410" s="34"/>
      <c r="W2410" s="34"/>
      <c r="X2410" s="34"/>
      <c r="Y2410" s="34"/>
      <c r="Z2410" s="34"/>
      <c r="AA2410" s="34"/>
    </row>
    <row r="2411" spans="1:27" x14ac:dyDescent="0.3">
      <c r="A2411" s="31"/>
      <c r="B2411" s="32"/>
      <c r="C2411" s="33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1"/>
      <c r="Q2411" s="31"/>
      <c r="R2411" s="34"/>
      <c r="S2411" s="34"/>
      <c r="T2411" s="34"/>
      <c r="U2411" s="34"/>
      <c r="V2411" s="34"/>
      <c r="W2411" s="34"/>
      <c r="X2411" s="34"/>
      <c r="Y2411" s="34"/>
      <c r="Z2411" s="34"/>
      <c r="AA2411" s="34"/>
    </row>
    <row r="2412" spans="1:27" x14ac:dyDescent="0.3">
      <c r="A2412" s="31"/>
      <c r="B2412" s="32"/>
      <c r="C2412" s="33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1"/>
      <c r="Q2412" s="31"/>
      <c r="R2412" s="34"/>
      <c r="S2412" s="34"/>
      <c r="T2412" s="34"/>
      <c r="U2412" s="34"/>
      <c r="V2412" s="34"/>
      <c r="W2412" s="34"/>
      <c r="X2412" s="34"/>
      <c r="Y2412" s="34"/>
      <c r="Z2412" s="34"/>
      <c r="AA2412" s="34"/>
    </row>
    <row r="2413" spans="1:27" x14ac:dyDescent="0.3">
      <c r="A2413" s="31"/>
      <c r="B2413" s="32"/>
      <c r="C2413" s="33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1"/>
      <c r="Q2413" s="31"/>
      <c r="R2413" s="34"/>
      <c r="S2413" s="34"/>
      <c r="T2413" s="34"/>
      <c r="U2413" s="34"/>
      <c r="V2413" s="34"/>
      <c r="W2413" s="34"/>
      <c r="X2413" s="34"/>
      <c r="Y2413" s="34"/>
      <c r="Z2413" s="34"/>
      <c r="AA2413" s="34"/>
    </row>
    <row r="2414" spans="1:27" x14ac:dyDescent="0.3">
      <c r="A2414" s="31"/>
      <c r="B2414" s="32"/>
      <c r="C2414" s="33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1"/>
      <c r="Q2414" s="31"/>
      <c r="R2414" s="34"/>
      <c r="S2414" s="34"/>
      <c r="T2414" s="34"/>
      <c r="U2414" s="34"/>
      <c r="V2414" s="34"/>
      <c r="W2414" s="34"/>
      <c r="X2414" s="34"/>
      <c r="Y2414" s="34"/>
      <c r="Z2414" s="34"/>
      <c r="AA2414" s="34"/>
    </row>
    <row r="2415" spans="1:27" x14ac:dyDescent="0.3">
      <c r="A2415" s="31"/>
      <c r="B2415" s="32"/>
      <c r="C2415" s="33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1"/>
      <c r="Q2415" s="31"/>
      <c r="R2415" s="34"/>
      <c r="S2415" s="34"/>
      <c r="T2415" s="34"/>
      <c r="U2415" s="34"/>
      <c r="V2415" s="34"/>
      <c r="W2415" s="34"/>
      <c r="X2415" s="34"/>
      <c r="Y2415" s="34"/>
      <c r="Z2415" s="34"/>
      <c r="AA2415" s="34"/>
    </row>
    <row r="2416" spans="1:27" x14ac:dyDescent="0.3">
      <c r="A2416" s="31"/>
      <c r="B2416" s="32"/>
      <c r="C2416" s="33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1"/>
      <c r="Q2416" s="31"/>
      <c r="R2416" s="34"/>
      <c r="S2416" s="34"/>
      <c r="T2416" s="34"/>
      <c r="U2416" s="34"/>
      <c r="V2416" s="34"/>
      <c r="W2416" s="34"/>
      <c r="X2416" s="34"/>
      <c r="Y2416" s="34"/>
      <c r="Z2416" s="34"/>
      <c r="AA2416" s="34"/>
    </row>
    <row r="2417" spans="1:27" x14ac:dyDescent="0.3">
      <c r="A2417" s="31"/>
      <c r="B2417" s="32"/>
      <c r="C2417" s="33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1"/>
      <c r="Q2417" s="31"/>
      <c r="R2417" s="34"/>
      <c r="S2417" s="34"/>
      <c r="T2417" s="34"/>
      <c r="U2417" s="34"/>
      <c r="V2417" s="34"/>
      <c r="W2417" s="34"/>
      <c r="X2417" s="34"/>
      <c r="Y2417" s="34"/>
      <c r="Z2417" s="34"/>
      <c r="AA2417" s="34"/>
    </row>
    <row r="2418" spans="1:27" x14ac:dyDescent="0.3">
      <c r="A2418" s="31"/>
      <c r="B2418" s="32"/>
      <c r="C2418" s="33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1"/>
      <c r="Q2418" s="31"/>
      <c r="R2418" s="34"/>
      <c r="S2418" s="34"/>
      <c r="T2418" s="34"/>
      <c r="U2418" s="34"/>
      <c r="V2418" s="34"/>
      <c r="W2418" s="34"/>
      <c r="X2418" s="34"/>
      <c r="Y2418" s="34"/>
      <c r="Z2418" s="34"/>
      <c r="AA2418" s="34"/>
    </row>
    <row r="2419" spans="1:27" x14ac:dyDescent="0.3">
      <c r="A2419" s="31"/>
      <c r="B2419" s="32"/>
      <c r="C2419" s="33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1"/>
      <c r="Q2419" s="31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</row>
    <row r="2420" spans="1:27" x14ac:dyDescent="0.3">
      <c r="A2420" s="31"/>
      <c r="B2420" s="32"/>
      <c r="C2420" s="33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1"/>
      <c r="Q2420" s="31"/>
      <c r="R2420" s="34"/>
      <c r="S2420" s="34"/>
      <c r="T2420" s="34"/>
      <c r="U2420" s="34"/>
      <c r="V2420" s="34"/>
      <c r="W2420" s="34"/>
      <c r="X2420" s="34"/>
      <c r="Y2420" s="34"/>
      <c r="Z2420" s="34"/>
      <c r="AA2420" s="34"/>
    </row>
    <row r="2421" spans="1:27" x14ac:dyDescent="0.3">
      <c r="A2421" s="31"/>
      <c r="B2421" s="32"/>
      <c r="C2421" s="33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1"/>
      <c r="Q2421" s="31"/>
      <c r="R2421" s="34"/>
      <c r="S2421" s="34"/>
      <c r="T2421" s="34"/>
      <c r="U2421" s="34"/>
      <c r="V2421" s="34"/>
      <c r="W2421" s="34"/>
      <c r="X2421" s="34"/>
      <c r="Y2421" s="34"/>
      <c r="Z2421" s="34"/>
      <c r="AA2421" s="34"/>
    </row>
    <row r="2422" spans="1:27" x14ac:dyDescent="0.3">
      <c r="A2422" s="31"/>
      <c r="B2422" s="32"/>
      <c r="C2422" s="33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1"/>
      <c r="Q2422" s="31"/>
      <c r="R2422" s="34"/>
      <c r="S2422" s="34"/>
      <c r="T2422" s="34"/>
      <c r="U2422" s="34"/>
      <c r="V2422" s="34"/>
      <c r="W2422" s="34"/>
      <c r="X2422" s="34"/>
      <c r="Y2422" s="34"/>
      <c r="Z2422" s="34"/>
      <c r="AA2422" s="34"/>
    </row>
    <row r="2423" spans="1:27" x14ac:dyDescent="0.3">
      <c r="A2423" s="31"/>
      <c r="B2423" s="32"/>
      <c r="C2423" s="33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1"/>
      <c r="Q2423" s="31"/>
      <c r="R2423" s="34"/>
      <c r="S2423" s="34"/>
      <c r="T2423" s="34"/>
      <c r="U2423" s="34"/>
      <c r="V2423" s="34"/>
      <c r="W2423" s="34"/>
      <c r="X2423" s="34"/>
      <c r="Y2423" s="34"/>
      <c r="Z2423" s="34"/>
      <c r="AA2423" s="34"/>
    </row>
    <row r="2424" spans="1:27" x14ac:dyDescent="0.3">
      <c r="A2424" s="31"/>
      <c r="B2424" s="32"/>
      <c r="C2424" s="33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1"/>
      <c r="Q2424" s="31"/>
      <c r="R2424" s="34"/>
      <c r="S2424" s="34"/>
      <c r="T2424" s="34"/>
      <c r="U2424" s="34"/>
      <c r="V2424" s="34"/>
      <c r="W2424" s="34"/>
      <c r="X2424" s="34"/>
      <c r="Y2424" s="34"/>
      <c r="Z2424" s="34"/>
      <c r="AA2424" s="34"/>
    </row>
    <row r="2425" spans="1:27" x14ac:dyDescent="0.3">
      <c r="A2425" s="31"/>
      <c r="B2425" s="32"/>
      <c r="C2425" s="33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1"/>
      <c r="Q2425" s="31"/>
      <c r="R2425" s="34"/>
      <c r="S2425" s="34"/>
      <c r="T2425" s="34"/>
      <c r="U2425" s="34"/>
      <c r="V2425" s="34"/>
      <c r="W2425" s="34"/>
      <c r="X2425" s="34"/>
      <c r="Y2425" s="34"/>
      <c r="Z2425" s="34"/>
      <c r="AA2425" s="34"/>
    </row>
    <row r="2426" spans="1:27" x14ac:dyDescent="0.3">
      <c r="A2426" s="31"/>
      <c r="B2426" s="32"/>
      <c r="C2426" s="33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1"/>
      <c r="Q2426" s="31"/>
      <c r="R2426" s="34"/>
      <c r="S2426" s="34"/>
      <c r="T2426" s="34"/>
      <c r="U2426" s="34"/>
      <c r="V2426" s="34"/>
      <c r="W2426" s="34"/>
      <c r="X2426" s="34"/>
      <c r="Y2426" s="34"/>
      <c r="Z2426" s="34"/>
      <c r="AA2426" s="34"/>
    </row>
    <row r="2427" spans="1:27" x14ac:dyDescent="0.3">
      <c r="A2427" s="31"/>
      <c r="B2427" s="32"/>
      <c r="C2427" s="33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1"/>
      <c r="Q2427" s="31"/>
      <c r="R2427" s="34"/>
      <c r="S2427" s="34"/>
      <c r="T2427" s="34"/>
      <c r="U2427" s="34"/>
      <c r="V2427" s="34"/>
      <c r="W2427" s="34"/>
      <c r="X2427" s="34"/>
      <c r="Y2427" s="34"/>
      <c r="Z2427" s="34"/>
      <c r="AA2427" s="34"/>
    </row>
    <row r="2428" spans="1:27" x14ac:dyDescent="0.3">
      <c r="A2428" s="31"/>
      <c r="B2428" s="32"/>
      <c r="C2428" s="33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1"/>
      <c r="Q2428" s="31"/>
      <c r="R2428" s="34"/>
      <c r="S2428" s="34"/>
      <c r="T2428" s="34"/>
      <c r="U2428" s="34"/>
      <c r="V2428" s="34"/>
      <c r="W2428" s="34"/>
      <c r="X2428" s="34"/>
      <c r="Y2428" s="34"/>
      <c r="Z2428" s="34"/>
      <c r="AA2428" s="34"/>
    </row>
    <row r="2429" spans="1:27" x14ac:dyDescent="0.3">
      <c r="A2429" s="31"/>
      <c r="B2429" s="32"/>
      <c r="C2429" s="33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1"/>
      <c r="Q2429" s="31"/>
      <c r="R2429" s="34"/>
      <c r="S2429" s="34"/>
      <c r="T2429" s="34"/>
      <c r="U2429" s="34"/>
      <c r="V2429" s="34"/>
      <c r="W2429" s="34"/>
      <c r="X2429" s="34"/>
      <c r="Y2429" s="34"/>
      <c r="Z2429" s="34"/>
      <c r="AA2429" s="34"/>
    </row>
    <row r="2430" spans="1:27" x14ac:dyDescent="0.3">
      <c r="A2430" s="31"/>
      <c r="B2430" s="32"/>
      <c r="C2430" s="33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1"/>
      <c r="Q2430" s="31"/>
      <c r="R2430" s="34"/>
      <c r="S2430" s="34"/>
      <c r="T2430" s="34"/>
      <c r="U2430" s="34"/>
      <c r="V2430" s="34"/>
      <c r="W2430" s="34"/>
      <c r="X2430" s="34"/>
      <c r="Y2430" s="34"/>
      <c r="Z2430" s="34"/>
      <c r="AA2430" s="34"/>
    </row>
    <row r="2431" spans="1:27" x14ac:dyDescent="0.3">
      <c r="A2431" s="31"/>
      <c r="B2431" s="32"/>
      <c r="C2431" s="33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1"/>
      <c r="Q2431" s="31"/>
      <c r="R2431" s="34"/>
      <c r="S2431" s="34"/>
      <c r="T2431" s="34"/>
      <c r="U2431" s="34"/>
      <c r="V2431" s="34"/>
      <c r="W2431" s="34"/>
      <c r="X2431" s="34"/>
      <c r="Y2431" s="34"/>
      <c r="Z2431" s="34"/>
      <c r="AA2431" s="34"/>
    </row>
    <row r="2432" spans="1:27" x14ac:dyDescent="0.3">
      <c r="A2432" s="31"/>
      <c r="B2432" s="32"/>
      <c r="C2432" s="33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1"/>
      <c r="Q2432" s="31"/>
      <c r="R2432" s="34"/>
      <c r="S2432" s="34"/>
      <c r="T2432" s="34"/>
      <c r="U2432" s="34"/>
      <c r="V2432" s="34"/>
      <c r="W2432" s="34"/>
      <c r="X2432" s="34"/>
      <c r="Y2432" s="34"/>
      <c r="Z2432" s="34"/>
      <c r="AA2432" s="34"/>
    </row>
    <row r="2433" spans="1:27" x14ac:dyDescent="0.3">
      <c r="A2433" s="31"/>
      <c r="B2433" s="32"/>
      <c r="C2433" s="33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1"/>
      <c r="Q2433" s="31"/>
      <c r="R2433" s="34"/>
      <c r="S2433" s="34"/>
      <c r="T2433" s="34"/>
      <c r="U2433" s="34"/>
      <c r="V2433" s="34"/>
      <c r="W2433" s="34"/>
      <c r="X2433" s="34"/>
      <c r="Y2433" s="34"/>
      <c r="Z2433" s="34"/>
      <c r="AA2433" s="34"/>
    </row>
    <row r="2434" spans="1:27" x14ac:dyDescent="0.3">
      <c r="A2434" s="31"/>
      <c r="B2434" s="32"/>
      <c r="C2434" s="33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1"/>
      <c r="Q2434" s="31"/>
      <c r="R2434" s="34"/>
      <c r="S2434" s="34"/>
      <c r="T2434" s="34"/>
      <c r="U2434" s="34"/>
      <c r="V2434" s="34"/>
      <c r="W2434" s="34"/>
      <c r="X2434" s="34"/>
      <c r="Y2434" s="34"/>
      <c r="Z2434" s="34"/>
      <c r="AA2434" s="34"/>
    </row>
    <row r="2435" spans="1:27" x14ac:dyDescent="0.3">
      <c r="A2435" s="31"/>
      <c r="B2435" s="32"/>
      <c r="C2435" s="33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1"/>
      <c r="Q2435" s="31"/>
      <c r="R2435" s="34"/>
      <c r="S2435" s="34"/>
      <c r="T2435" s="34"/>
      <c r="U2435" s="34"/>
      <c r="V2435" s="34"/>
      <c r="W2435" s="34"/>
      <c r="X2435" s="34"/>
      <c r="Y2435" s="34"/>
      <c r="Z2435" s="34"/>
      <c r="AA2435" s="34"/>
    </row>
    <row r="2436" spans="1:27" x14ac:dyDescent="0.3">
      <c r="A2436" s="31"/>
      <c r="B2436" s="32"/>
      <c r="C2436" s="33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1"/>
      <c r="Q2436" s="31"/>
      <c r="R2436" s="34"/>
      <c r="S2436" s="34"/>
      <c r="T2436" s="34"/>
      <c r="U2436" s="34"/>
      <c r="V2436" s="34"/>
      <c r="W2436" s="34"/>
      <c r="X2436" s="34"/>
      <c r="Y2436" s="34"/>
      <c r="Z2436" s="34"/>
      <c r="AA2436" s="34"/>
    </row>
    <row r="2437" spans="1:27" x14ac:dyDescent="0.3">
      <c r="A2437" s="31"/>
      <c r="B2437" s="32"/>
      <c r="C2437" s="33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1"/>
      <c r="Q2437" s="31"/>
      <c r="R2437" s="34"/>
      <c r="S2437" s="34"/>
      <c r="T2437" s="34"/>
      <c r="U2437" s="34"/>
      <c r="V2437" s="34"/>
      <c r="W2437" s="34"/>
      <c r="X2437" s="34"/>
      <c r="Y2437" s="34"/>
      <c r="Z2437" s="34"/>
      <c r="AA2437" s="34"/>
    </row>
    <row r="2438" spans="1:27" x14ac:dyDescent="0.3">
      <c r="A2438" s="31"/>
      <c r="B2438" s="32"/>
      <c r="C2438" s="33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1"/>
      <c r="Q2438" s="31"/>
      <c r="R2438" s="34"/>
      <c r="S2438" s="34"/>
      <c r="T2438" s="34"/>
      <c r="U2438" s="34"/>
      <c r="V2438" s="34"/>
      <c r="W2438" s="34"/>
      <c r="X2438" s="34"/>
      <c r="Y2438" s="34"/>
      <c r="Z2438" s="34"/>
      <c r="AA2438" s="34"/>
    </row>
    <row r="2439" spans="1:27" x14ac:dyDescent="0.3">
      <c r="A2439" s="31"/>
      <c r="B2439" s="32"/>
      <c r="C2439" s="33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1"/>
      <c r="Q2439" s="31"/>
      <c r="R2439" s="34"/>
      <c r="S2439" s="34"/>
      <c r="T2439" s="34"/>
      <c r="U2439" s="34"/>
      <c r="V2439" s="34"/>
      <c r="W2439" s="34"/>
      <c r="X2439" s="34"/>
      <c r="Y2439" s="34"/>
      <c r="Z2439" s="34"/>
      <c r="AA2439" s="34"/>
    </row>
    <row r="2440" spans="1:27" x14ac:dyDescent="0.3">
      <c r="A2440" s="31"/>
      <c r="B2440" s="32"/>
      <c r="C2440" s="33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1"/>
      <c r="Q2440" s="31"/>
      <c r="R2440" s="34"/>
      <c r="S2440" s="34"/>
      <c r="T2440" s="34"/>
      <c r="U2440" s="34"/>
      <c r="V2440" s="34"/>
      <c r="W2440" s="34"/>
      <c r="X2440" s="34"/>
      <c r="Y2440" s="34"/>
      <c r="Z2440" s="34"/>
      <c r="AA2440" s="34"/>
    </row>
    <row r="2441" spans="1:27" x14ac:dyDescent="0.3">
      <c r="A2441" s="31"/>
      <c r="B2441" s="32"/>
      <c r="C2441" s="33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1"/>
      <c r="Q2441" s="31"/>
      <c r="R2441" s="34"/>
      <c r="S2441" s="34"/>
      <c r="T2441" s="34"/>
      <c r="U2441" s="34"/>
      <c r="V2441" s="34"/>
      <c r="W2441" s="34"/>
      <c r="X2441" s="34"/>
      <c r="Y2441" s="34"/>
      <c r="Z2441" s="34"/>
      <c r="AA2441" s="34"/>
    </row>
    <row r="2442" spans="1:27" x14ac:dyDescent="0.3">
      <c r="A2442" s="31"/>
      <c r="B2442" s="32"/>
      <c r="C2442" s="33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1"/>
      <c r="Q2442" s="31"/>
      <c r="R2442" s="34"/>
      <c r="S2442" s="34"/>
      <c r="T2442" s="34"/>
      <c r="U2442" s="34"/>
      <c r="V2442" s="34"/>
      <c r="W2442" s="34"/>
      <c r="X2442" s="34"/>
      <c r="Y2442" s="34"/>
      <c r="Z2442" s="34"/>
      <c r="AA2442" s="34"/>
    </row>
    <row r="2443" spans="1:27" x14ac:dyDescent="0.3">
      <c r="A2443" s="31"/>
      <c r="B2443" s="32"/>
      <c r="C2443" s="33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1"/>
      <c r="Q2443" s="31"/>
      <c r="R2443" s="34"/>
      <c r="S2443" s="34"/>
      <c r="T2443" s="34"/>
      <c r="U2443" s="34"/>
      <c r="V2443" s="34"/>
      <c r="W2443" s="34"/>
      <c r="X2443" s="34"/>
      <c r="Y2443" s="34"/>
      <c r="Z2443" s="34"/>
      <c r="AA2443" s="34"/>
    </row>
    <row r="2444" spans="1:27" x14ac:dyDescent="0.3">
      <c r="A2444" s="31"/>
      <c r="B2444" s="32"/>
      <c r="C2444" s="33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1"/>
      <c r="Q2444" s="31"/>
      <c r="R2444" s="34"/>
      <c r="S2444" s="34"/>
      <c r="T2444" s="34"/>
      <c r="U2444" s="34"/>
      <c r="V2444" s="34"/>
      <c r="W2444" s="34"/>
      <c r="X2444" s="34"/>
      <c r="Y2444" s="34"/>
      <c r="Z2444" s="34"/>
      <c r="AA2444" s="34"/>
    </row>
    <row r="2445" spans="1:27" x14ac:dyDescent="0.3">
      <c r="A2445" s="31"/>
      <c r="B2445" s="32"/>
      <c r="C2445" s="33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1"/>
      <c r="Q2445" s="31"/>
      <c r="R2445" s="34"/>
      <c r="S2445" s="34"/>
      <c r="T2445" s="34"/>
      <c r="U2445" s="34"/>
      <c r="V2445" s="34"/>
      <c r="W2445" s="34"/>
      <c r="X2445" s="34"/>
      <c r="Y2445" s="34"/>
      <c r="Z2445" s="34"/>
      <c r="AA2445" s="34"/>
    </row>
    <row r="2446" spans="1:27" x14ac:dyDescent="0.3">
      <c r="A2446" s="31"/>
      <c r="B2446" s="32"/>
      <c r="C2446" s="33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1"/>
      <c r="Q2446" s="31"/>
      <c r="R2446" s="34"/>
      <c r="S2446" s="34"/>
      <c r="T2446" s="34"/>
      <c r="U2446" s="34"/>
      <c r="V2446" s="34"/>
      <c r="W2446" s="34"/>
      <c r="X2446" s="34"/>
      <c r="Y2446" s="34"/>
      <c r="Z2446" s="34"/>
      <c r="AA2446" s="34"/>
    </row>
    <row r="2447" spans="1:27" x14ac:dyDescent="0.3">
      <c r="A2447" s="31"/>
      <c r="B2447" s="32"/>
      <c r="C2447" s="33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1"/>
      <c r="Q2447" s="31"/>
      <c r="R2447" s="34"/>
      <c r="S2447" s="34"/>
      <c r="T2447" s="34"/>
      <c r="U2447" s="34"/>
      <c r="V2447" s="34"/>
      <c r="W2447" s="34"/>
      <c r="X2447" s="34"/>
      <c r="Y2447" s="34"/>
      <c r="Z2447" s="34"/>
      <c r="AA2447" s="34"/>
    </row>
    <row r="2448" spans="1:27" x14ac:dyDescent="0.3">
      <c r="A2448" s="31"/>
      <c r="B2448" s="32"/>
      <c r="C2448" s="33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1"/>
      <c r="Q2448" s="31"/>
      <c r="R2448" s="34"/>
      <c r="S2448" s="34"/>
      <c r="T2448" s="34"/>
      <c r="U2448" s="34"/>
      <c r="V2448" s="34"/>
      <c r="W2448" s="34"/>
      <c r="X2448" s="34"/>
      <c r="Y2448" s="34"/>
      <c r="Z2448" s="34"/>
      <c r="AA2448" s="34"/>
    </row>
    <row r="2449" spans="1:27" x14ac:dyDescent="0.3">
      <c r="A2449" s="31"/>
      <c r="B2449" s="32"/>
      <c r="C2449" s="33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1"/>
      <c r="Q2449" s="31"/>
      <c r="R2449" s="34"/>
      <c r="S2449" s="34"/>
      <c r="T2449" s="34"/>
      <c r="U2449" s="34"/>
      <c r="V2449" s="34"/>
      <c r="W2449" s="34"/>
      <c r="X2449" s="34"/>
      <c r="Y2449" s="34"/>
      <c r="Z2449" s="34"/>
      <c r="AA2449" s="34"/>
    </row>
    <row r="2450" spans="1:27" x14ac:dyDescent="0.3">
      <c r="A2450" s="31"/>
      <c r="B2450" s="32"/>
      <c r="C2450" s="33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1"/>
      <c r="Q2450" s="31"/>
      <c r="R2450" s="34"/>
      <c r="S2450" s="34"/>
      <c r="T2450" s="34"/>
      <c r="U2450" s="34"/>
      <c r="V2450" s="34"/>
      <c r="W2450" s="34"/>
      <c r="X2450" s="34"/>
      <c r="Y2450" s="34"/>
      <c r="Z2450" s="34"/>
      <c r="AA2450" s="34"/>
    </row>
    <row r="2451" spans="1:27" x14ac:dyDescent="0.3">
      <c r="A2451" s="31"/>
      <c r="B2451" s="32"/>
      <c r="C2451" s="33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1"/>
      <c r="Q2451" s="31"/>
      <c r="R2451" s="34"/>
      <c r="S2451" s="34"/>
      <c r="T2451" s="34"/>
      <c r="U2451" s="34"/>
      <c r="V2451" s="34"/>
      <c r="W2451" s="34"/>
      <c r="X2451" s="34"/>
      <c r="Y2451" s="34"/>
      <c r="Z2451" s="34"/>
      <c r="AA2451" s="34"/>
    </row>
    <row r="2452" spans="1:27" x14ac:dyDescent="0.3">
      <c r="A2452" s="31"/>
      <c r="B2452" s="32"/>
      <c r="C2452" s="33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1"/>
      <c r="Q2452" s="31"/>
      <c r="R2452" s="34"/>
      <c r="S2452" s="34"/>
      <c r="T2452" s="34"/>
      <c r="U2452" s="34"/>
      <c r="V2452" s="34"/>
      <c r="W2452" s="34"/>
      <c r="X2452" s="34"/>
      <c r="Y2452" s="34"/>
      <c r="Z2452" s="34"/>
      <c r="AA2452" s="34"/>
    </row>
    <row r="2453" spans="1:27" x14ac:dyDescent="0.3">
      <c r="A2453" s="31"/>
      <c r="B2453" s="32"/>
      <c r="C2453" s="33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1"/>
      <c r="Q2453" s="31"/>
      <c r="R2453" s="34"/>
      <c r="S2453" s="34"/>
      <c r="T2453" s="34"/>
      <c r="U2453" s="34"/>
      <c r="V2453" s="34"/>
      <c r="W2453" s="34"/>
      <c r="X2453" s="34"/>
      <c r="Y2453" s="34"/>
      <c r="Z2453" s="34"/>
      <c r="AA2453" s="34"/>
    </row>
    <row r="2454" spans="1:27" x14ac:dyDescent="0.3">
      <c r="A2454" s="31"/>
      <c r="B2454" s="32"/>
      <c r="C2454" s="33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1"/>
      <c r="Q2454" s="31"/>
      <c r="R2454" s="34"/>
      <c r="S2454" s="34"/>
      <c r="T2454" s="34"/>
      <c r="U2454" s="34"/>
      <c r="V2454" s="34"/>
      <c r="W2454" s="34"/>
      <c r="X2454" s="34"/>
      <c r="Y2454" s="34"/>
      <c r="Z2454" s="34"/>
      <c r="AA2454" s="34"/>
    </row>
    <row r="2455" spans="1:27" x14ac:dyDescent="0.3">
      <c r="A2455" s="31"/>
      <c r="B2455" s="32"/>
      <c r="C2455" s="33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1"/>
      <c r="Q2455" s="31"/>
      <c r="R2455" s="34"/>
      <c r="S2455" s="34"/>
      <c r="T2455" s="34"/>
      <c r="U2455" s="34"/>
      <c r="V2455" s="34"/>
      <c r="W2455" s="34"/>
      <c r="X2455" s="34"/>
      <c r="Y2455" s="34"/>
      <c r="Z2455" s="34"/>
      <c r="AA2455" s="34"/>
    </row>
    <row r="2456" spans="1:27" x14ac:dyDescent="0.3">
      <c r="A2456" s="31"/>
      <c r="B2456" s="32"/>
      <c r="C2456" s="33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1"/>
      <c r="Q2456" s="31"/>
      <c r="R2456" s="34"/>
      <c r="S2456" s="34"/>
      <c r="T2456" s="34"/>
      <c r="U2456" s="34"/>
      <c r="V2456" s="34"/>
      <c r="W2456" s="34"/>
      <c r="X2456" s="34"/>
      <c r="Y2456" s="34"/>
      <c r="Z2456" s="34"/>
      <c r="AA2456" s="34"/>
    </row>
    <row r="2457" spans="1:27" x14ac:dyDescent="0.3">
      <c r="A2457" s="31"/>
      <c r="B2457" s="32"/>
      <c r="C2457" s="33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1"/>
      <c r="Q2457" s="31"/>
      <c r="R2457" s="34"/>
      <c r="S2457" s="34"/>
      <c r="T2457" s="34"/>
      <c r="U2457" s="34"/>
      <c r="V2457" s="34"/>
      <c r="W2457" s="34"/>
      <c r="X2457" s="34"/>
      <c r="Y2457" s="34"/>
      <c r="Z2457" s="34"/>
      <c r="AA2457" s="34"/>
    </row>
    <row r="2458" spans="1:27" x14ac:dyDescent="0.3">
      <c r="A2458" s="31"/>
      <c r="B2458" s="32"/>
      <c r="C2458" s="33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1"/>
      <c r="Q2458" s="31"/>
      <c r="R2458" s="34"/>
      <c r="S2458" s="34"/>
      <c r="T2458" s="34"/>
      <c r="U2458" s="34"/>
      <c r="V2458" s="34"/>
      <c r="W2458" s="34"/>
      <c r="X2458" s="34"/>
      <c r="Y2458" s="34"/>
      <c r="Z2458" s="34"/>
      <c r="AA2458" s="34"/>
    </row>
    <row r="2459" spans="1:27" x14ac:dyDescent="0.3">
      <c r="A2459" s="31"/>
      <c r="B2459" s="32"/>
      <c r="C2459" s="33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1"/>
      <c r="Q2459" s="31"/>
      <c r="R2459" s="34"/>
      <c r="S2459" s="34"/>
      <c r="T2459" s="34"/>
      <c r="U2459" s="34"/>
      <c r="V2459" s="34"/>
      <c r="W2459" s="34"/>
      <c r="X2459" s="34"/>
      <c r="Y2459" s="34"/>
      <c r="Z2459" s="34"/>
      <c r="AA2459" s="34"/>
    </row>
    <row r="2460" spans="1:27" x14ac:dyDescent="0.3">
      <c r="A2460" s="31"/>
      <c r="B2460" s="32"/>
      <c r="C2460" s="33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1"/>
      <c r="Q2460" s="31"/>
      <c r="R2460" s="34"/>
      <c r="S2460" s="34"/>
      <c r="T2460" s="34"/>
      <c r="U2460" s="34"/>
      <c r="V2460" s="34"/>
      <c r="W2460" s="34"/>
      <c r="X2460" s="34"/>
      <c r="Y2460" s="34"/>
      <c r="Z2460" s="34"/>
      <c r="AA2460" s="34"/>
    </row>
    <row r="2461" spans="1:27" x14ac:dyDescent="0.3">
      <c r="A2461" s="31"/>
      <c r="B2461" s="32"/>
      <c r="C2461" s="33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1"/>
      <c r="Q2461" s="31"/>
      <c r="R2461" s="34"/>
      <c r="S2461" s="34"/>
      <c r="T2461" s="34"/>
      <c r="U2461" s="34"/>
      <c r="V2461" s="34"/>
      <c r="W2461" s="34"/>
      <c r="X2461" s="34"/>
      <c r="Y2461" s="34"/>
      <c r="Z2461" s="34"/>
      <c r="AA2461" s="34"/>
    </row>
    <row r="2462" spans="1:27" x14ac:dyDescent="0.3">
      <c r="A2462" s="31"/>
      <c r="B2462" s="32"/>
      <c r="C2462" s="33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1"/>
      <c r="Q2462" s="31"/>
      <c r="R2462" s="34"/>
      <c r="S2462" s="34"/>
      <c r="T2462" s="34"/>
      <c r="U2462" s="34"/>
      <c r="V2462" s="34"/>
      <c r="W2462" s="34"/>
      <c r="X2462" s="34"/>
      <c r="Y2462" s="34"/>
      <c r="Z2462" s="34"/>
      <c r="AA2462" s="34"/>
    </row>
    <row r="2463" spans="1:27" x14ac:dyDescent="0.3">
      <c r="A2463" s="31"/>
      <c r="B2463" s="32"/>
      <c r="C2463" s="33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1"/>
      <c r="Q2463" s="31"/>
      <c r="R2463" s="34"/>
      <c r="S2463" s="34"/>
      <c r="T2463" s="34"/>
      <c r="U2463" s="34"/>
      <c r="V2463" s="34"/>
      <c r="W2463" s="34"/>
      <c r="X2463" s="34"/>
      <c r="Y2463" s="34"/>
      <c r="Z2463" s="34"/>
      <c r="AA2463" s="34"/>
    </row>
    <row r="2464" spans="1:27" x14ac:dyDescent="0.3">
      <c r="A2464" s="31"/>
      <c r="B2464" s="32"/>
      <c r="C2464" s="33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1"/>
      <c r="Q2464" s="31"/>
      <c r="R2464" s="34"/>
      <c r="S2464" s="34"/>
      <c r="T2464" s="34"/>
      <c r="U2464" s="34"/>
      <c r="V2464" s="34"/>
      <c r="W2464" s="34"/>
      <c r="X2464" s="34"/>
      <c r="Y2464" s="34"/>
      <c r="Z2464" s="34"/>
      <c r="AA2464" s="34"/>
    </row>
    <row r="2465" spans="1:27" x14ac:dyDescent="0.3">
      <c r="A2465" s="31"/>
      <c r="B2465" s="32"/>
      <c r="C2465" s="33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1"/>
      <c r="Q2465" s="31"/>
      <c r="R2465" s="34"/>
      <c r="S2465" s="34"/>
      <c r="T2465" s="34"/>
      <c r="U2465" s="34"/>
      <c r="V2465" s="34"/>
      <c r="W2465" s="34"/>
      <c r="X2465" s="34"/>
      <c r="Y2465" s="34"/>
      <c r="Z2465" s="34"/>
      <c r="AA2465" s="34"/>
    </row>
    <row r="2466" spans="1:27" x14ac:dyDescent="0.3">
      <c r="A2466" s="31"/>
      <c r="B2466" s="32"/>
      <c r="C2466" s="33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1"/>
      <c r="Q2466" s="31"/>
      <c r="R2466" s="34"/>
      <c r="S2466" s="34"/>
      <c r="T2466" s="34"/>
      <c r="U2466" s="34"/>
      <c r="V2466" s="34"/>
      <c r="W2466" s="34"/>
      <c r="X2466" s="34"/>
      <c r="Y2466" s="34"/>
      <c r="Z2466" s="34"/>
      <c r="AA2466" s="34"/>
    </row>
    <row r="2467" spans="1:27" x14ac:dyDescent="0.3">
      <c r="A2467" s="31"/>
      <c r="B2467" s="32"/>
      <c r="C2467" s="33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1"/>
      <c r="Q2467" s="31"/>
      <c r="R2467" s="34"/>
      <c r="S2467" s="34"/>
      <c r="T2467" s="34"/>
      <c r="U2467" s="34"/>
      <c r="V2467" s="34"/>
      <c r="W2467" s="34"/>
      <c r="X2467" s="34"/>
      <c r="Y2467" s="34"/>
      <c r="Z2467" s="34"/>
      <c r="AA2467" s="34"/>
    </row>
    <row r="2468" spans="1:27" x14ac:dyDescent="0.3">
      <c r="A2468" s="31"/>
      <c r="B2468" s="32"/>
      <c r="C2468" s="33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1"/>
      <c r="Q2468" s="31"/>
      <c r="R2468" s="34"/>
      <c r="S2468" s="34"/>
      <c r="T2468" s="34"/>
      <c r="U2468" s="34"/>
      <c r="V2468" s="34"/>
      <c r="W2468" s="34"/>
      <c r="X2468" s="34"/>
      <c r="Y2468" s="34"/>
      <c r="Z2468" s="34"/>
      <c r="AA2468" s="34"/>
    </row>
    <row r="2469" spans="1:27" x14ac:dyDescent="0.3">
      <c r="A2469" s="31"/>
      <c r="B2469" s="32"/>
      <c r="C2469" s="33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1"/>
      <c r="Q2469" s="31"/>
      <c r="R2469" s="34"/>
      <c r="S2469" s="34"/>
      <c r="T2469" s="34"/>
      <c r="U2469" s="34"/>
      <c r="V2469" s="34"/>
      <c r="W2469" s="34"/>
      <c r="X2469" s="34"/>
      <c r="Y2469" s="34"/>
      <c r="Z2469" s="34"/>
      <c r="AA2469" s="34"/>
    </row>
    <row r="2470" spans="1:27" x14ac:dyDescent="0.3">
      <c r="A2470" s="31"/>
      <c r="B2470" s="32"/>
      <c r="C2470" s="33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1"/>
      <c r="Q2470" s="31"/>
      <c r="R2470" s="34"/>
      <c r="S2470" s="34"/>
      <c r="T2470" s="34"/>
      <c r="U2470" s="34"/>
      <c r="V2470" s="34"/>
      <c r="W2470" s="34"/>
      <c r="X2470" s="34"/>
      <c r="Y2470" s="34"/>
      <c r="Z2470" s="34"/>
      <c r="AA2470" s="34"/>
    </row>
    <row r="2471" spans="1:27" x14ac:dyDescent="0.3">
      <c r="A2471" s="31"/>
      <c r="B2471" s="32"/>
      <c r="C2471" s="33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1"/>
      <c r="Q2471" s="31"/>
      <c r="R2471" s="34"/>
      <c r="S2471" s="34"/>
      <c r="T2471" s="34"/>
      <c r="U2471" s="34"/>
      <c r="V2471" s="34"/>
      <c r="W2471" s="34"/>
      <c r="X2471" s="34"/>
      <c r="Y2471" s="34"/>
      <c r="Z2471" s="34"/>
      <c r="AA2471" s="34"/>
    </row>
    <row r="2472" spans="1:27" x14ac:dyDescent="0.3">
      <c r="A2472" s="31"/>
      <c r="B2472" s="32"/>
      <c r="C2472" s="33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1"/>
      <c r="Q2472" s="31"/>
      <c r="R2472" s="34"/>
      <c r="S2472" s="34"/>
      <c r="T2472" s="34"/>
      <c r="U2472" s="34"/>
      <c r="V2472" s="34"/>
      <c r="W2472" s="34"/>
      <c r="X2472" s="34"/>
      <c r="Y2472" s="34"/>
      <c r="Z2472" s="34"/>
      <c r="AA2472" s="34"/>
    </row>
    <row r="2473" spans="1:27" x14ac:dyDescent="0.3">
      <c r="A2473" s="31"/>
      <c r="B2473" s="32"/>
      <c r="C2473" s="33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1"/>
      <c r="Q2473" s="31"/>
      <c r="R2473" s="34"/>
      <c r="S2473" s="34"/>
      <c r="T2473" s="34"/>
      <c r="U2473" s="34"/>
      <c r="V2473" s="34"/>
      <c r="W2473" s="34"/>
      <c r="X2473" s="34"/>
      <c r="Y2473" s="34"/>
      <c r="Z2473" s="34"/>
      <c r="AA2473" s="34"/>
    </row>
    <row r="2474" spans="1:27" x14ac:dyDescent="0.3">
      <c r="A2474" s="31"/>
      <c r="B2474" s="32"/>
      <c r="C2474" s="33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1"/>
      <c r="Q2474" s="31"/>
      <c r="R2474" s="34"/>
      <c r="S2474" s="34"/>
      <c r="T2474" s="34"/>
      <c r="U2474" s="34"/>
      <c r="V2474" s="34"/>
      <c r="W2474" s="34"/>
      <c r="X2474" s="34"/>
      <c r="Y2474" s="34"/>
      <c r="Z2474" s="34"/>
      <c r="AA2474" s="34"/>
    </row>
    <row r="2475" spans="1:27" x14ac:dyDescent="0.3">
      <c r="A2475" s="31"/>
      <c r="B2475" s="32"/>
      <c r="C2475" s="33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1"/>
      <c r="Q2475" s="31"/>
      <c r="R2475" s="34"/>
      <c r="S2475" s="34"/>
      <c r="T2475" s="34"/>
      <c r="U2475" s="34"/>
      <c r="V2475" s="34"/>
      <c r="W2475" s="34"/>
      <c r="X2475" s="34"/>
      <c r="Y2475" s="34"/>
      <c r="Z2475" s="34"/>
      <c r="AA2475" s="34"/>
    </row>
    <row r="2476" spans="1:27" x14ac:dyDescent="0.3">
      <c r="A2476" s="31"/>
      <c r="B2476" s="32"/>
      <c r="C2476" s="33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1"/>
      <c r="Q2476" s="31"/>
      <c r="R2476" s="34"/>
      <c r="S2476" s="34"/>
      <c r="T2476" s="34"/>
      <c r="U2476" s="34"/>
      <c r="V2476" s="34"/>
      <c r="W2476" s="34"/>
      <c r="X2476" s="34"/>
      <c r="Y2476" s="34"/>
      <c r="Z2476" s="34"/>
      <c r="AA2476" s="34"/>
    </row>
    <row r="2477" spans="1:27" x14ac:dyDescent="0.3">
      <c r="A2477" s="31"/>
      <c r="B2477" s="32"/>
      <c r="C2477" s="33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1"/>
      <c r="Q2477" s="31"/>
      <c r="R2477" s="34"/>
      <c r="S2477" s="34"/>
      <c r="T2477" s="34"/>
      <c r="U2477" s="34"/>
      <c r="V2477" s="34"/>
      <c r="W2477" s="34"/>
      <c r="X2477" s="34"/>
      <c r="Y2477" s="34"/>
      <c r="Z2477" s="34"/>
      <c r="AA2477" s="34"/>
    </row>
    <row r="2478" spans="1:27" x14ac:dyDescent="0.3">
      <c r="A2478" s="31"/>
      <c r="B2478" s="32"/>
      <c r="C2478" s="33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1"/>
      <c r="Q2478" s="31"/>
      <c r="R2478" s="34"/>
      <c r="S2478" s="34"/>
      <c r="T2478" s="34"/>
      <c r="U2478" s="34"/>
      <c r="V2478" s="34"/>
      <c r="W2478" s="34"/>
      <c r="X2478" s="34"/>
      <c r="Y2478" s="34"/>
      <c r="Z2478" s="34"/>
      <c r="AA2478" s="34"/>
    </row>
    <row r="2479" spans="1:27" x14ac:dyDescent="0.3">
      <c r="A2479" s="31"/>
      <c r="B2479" s="32"/>
      <c r="C2479" s="33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1"/>
      <c r="Q2479" s="31"/>
      <c r="R2479" s="34"/>
      <c r="S2479" s="34"/>
      <c r="T2479" s="34"/>
      <c r="U2479" s="34"/>
      <c r="V2479" s="34"/>
      <c r="W2479" s="34"/>
      <c r="X2479" s="34"/>
      <c r="Y2479" s="34"/>
      <c r="Z2479" s="34"/>
      <c r="AA2479" s="34"/>
    </row>
    <row r="2480" spans="1:27" x14ac:dyDescent="0.3">
      <c r="A2480" s="31"/>
      <c r="B2480" s="32"/>
      <c r="C2480" s="33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1"/>
      <c r="Q2480" s="31"/>
      <c r="R2480" s="34"/>
      <c r="S2480" s="34"/>
      <c r="T2480" s="34"/>
      <c r="U2480" s="34"/>
      <c r="V2480" s="34"/>
      <c r="W2480" s="34"/>
      <c r="X2480" s="34"/>
      <c r="Y2480" s="34"/>
      <c r="Z2480" s="34"/>
      <c r="AA2480" s="34"/>
    </row>
    <row r="2481" spans="1:27" x14ac:dyDescent="0.3">
      <c r="A2481" s="31"/>
      <c r="B2481" s="32"/>
      <c r="C2481" s="33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1"/>
      <c r="Q2481" s="31"/>
      <c r="R2481" s="34"/>
      <c r="S2481" s="34"/>
      <c r="T2481" s="34"/>
      <c r="U2481" s="34"/>
      <c r="V2481" s="34"/>
      <c r="W2481" s="34"/>
      <c r="X2481" s="34"/>
      <c r="Y2481" s="34"/>
      <c r="Z2481" s="34"/>
      <c r="AA2481" s="34"/>
    </row>
    <row r="2482" spans="1:27" x14ac:dyDescent="0.3">
      <c r="A2482" s="31"/>
      <c r="B2482" s="32"/>
      <c r="C2482" s="33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1"/>
      <c r="Q2482" s="31"/>
      <c r="R2482" s="34"/>
      <c r="S2482" s="34"/>
      <c r="T2482" s="34"/>
      <c r="U2482" s="34"/>
      <c r="V2482" s="34"/>
      <c r="W2482" s="34"/>
      <c r="X2482" s="34"/>
      <c r="Y2482" s="34"/>
      <c r="Z2482" s="34"/>
      <c r="AA2482" s="34"/>
    </row>
    <row r="2483" spans="1:27" x14ac:dyDescent="0.3">
      <c r="A2483" s="31"/>
      <c r="B2483" s="32"/>
      <c r="C2483" s="33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1"/>
      <c r="Q2483" s="31"/>
      <c r="R2483" s="34"/>
      <c r="S2483" s="34"/>
      <c r="T2483" s="34"/>
      <c r="U2483" s="34"/>
      <c r="V2483" s="34"/>
      <c r="W2483" s="34"/>
      <c r="X2483" s="34"/>
      <c r="Y2483" s="34"/>
      <c r="Z2483" s="34"/>
      <c r="AA2483" s="34"/>
    </row>
    <row r="2484" spans="1:27" x14ac:dyDescent="0.3">
      <c r="A2484" s="31"/>
      <c r="B2484" s="32"/>
      <c r="C2484" s="33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1"/>
      <c r="Q2484" s="31"/>
      <c r="R2484" s="34"/>
      <c r="S2484" s="34"/>
      <c r="T2484" s="34"/>
      <c r="U2484" s="34"/>
      <c r="V2484" s="34"/>
      <c r="W2484" s="34"/>
      <c r="X2484" s="34"/>
      <c r="Y2484" s="34"/>
      <c r="Z2484" s="34"/>
      <c r="AA2484" s="34"/>
    </row>
    <row r="2485" spans="1:27" x14ac:dyDescent="0.3">
      <c r="A2485" s="31"/>
      <c r="B2485" s="32"/>
      <c r="C2485" s="33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1"/>
      <c r="Q2485" s="31"/>
      <c r="R2485" s="34"/>
      <c r="S2485" s="34"/>
      <c r="T2485" s="34"/>
      <c r="U2485" s="34"/>
      <c r="V2485" s="34"/>
      <c r="W2485" s="34"/>
      <c r="X2485" s="34"/>
      <c r="Y2485" s="34"/>
      <c r="Z2485" s="34"/>
      <c r="AA2485" s="34"/>
    </row>
    <row r="2486" spans="1:27" x14ac:dyDescent="0.3">
      <c r="A2486" s="31"/>
      <c r="B2486" s="32"/>
      <c r="C2486" s="33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1"/>
      <c r="Q2486" s="31"/>
      <c r="R2486" s="34"/>
      <c r="S2486" s="34"/>
      <c r="T2486" s="34"/>
      <c r="U2486" s="34"/>
      <c r="V2486" s="34"/>
      <c r="W2486" s="34"/>
      <c r="X2486" s="34"/>
      <c r="Y2486" s="34"/>
      <c r="Z2486" s="34"/>
      <c r="AA2486" s="34"/>
    </row>
    <row r="2487" spans="1:27" x14ac:dyDescent="0.3">
      <c r="A2487" s="31"/>
      <c r="B2487" s="32"/>
      <c r="C2487" s="33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1"/>
      <c r="Q2487" s="31"/>
      <c r="R2487" s="34"/>
      <c r="S2487" s="34"/>
      <c r="T2487" s="34"/>
      <c r="U2487" s="34"/>
      <c r="V2487" s="34"/>
      <c r="W2487" s="34"/>
      <c r="X2487" s="34"/>
      <c r="Y2487" s="34"/>
      <c r="Z2487" s="34"/>
      <c r="AA2487" s="34"/>
    </row>
    <row r="2488" spans="1:27" x14ac:dyDescent="0.3">
      <c r="A2488" s="31"/>
      <c r="B2488" s="32"/>
      <c r="C2488" s="33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1"/>
      <c r="Q2488" s="31"/>
      <c r="R2488" s="34"/>
      <c r="S2488" s="34"/>
      <c r="T2488" s="34"/>
      <c r="U2488" s="34"/>
      <c r="V2488" s="34"/>
      <c r="W2488" s="34"/>
      <c r="X2488" s="34"/>
      <c r="Y2488" s="34"/>
      <c r="Z2488" s="34"/>
      <c r="AA2488" s="34"/>
    </row>
    <row r="2489" spans="1:27" x14ac:dyDescent="0.3">
      <c r="A2489" s="31"/>
      <c r="B2489" s="32"/>
      <c r="C2489" s="33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1"/>
      <c r="Q2489" s="31"/>
      <c r="R2489" s="34"/>
      <c r="S2489" s="34"/>
      <c r="T2489" s="34"/>
      <c r="U2489" s="34"/>
      <c r="V2489" s="34"/>
      <c r="W2489" s="34"/>
      <c r="X2489" s="34"/>
      <c r="Y2489" s="34"/>
      <c r="Z2489" s="34"/>
      <c r="AA2489" s="34"/>
    </row>
    <row r="2490" spans="1:27" x14ac:dyDescent="0.3">
      <c r="A2490" s="31"/>
      <c r="B2490" s="32"/>
      <c r="C2490" s="33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1"/>
      <c r="Q2490" s="31"/>
      <c r="R2490" s="34"/>
      <c r="S2490" s="34"/>
      <c r="T2490" s="34"/>
      <c r="U2490" s="34"/>
      <c r="V2490" s="34"/>
      <c r="W2490" s="34"/>
      <c r="X2490" s="34"/>
      <c r="Y2490" s="34"/>
      <c r="Z2490" s="34"/>
      <c r="AA2490" s="34"/>
    </row>
    <row r="2491" spans="1:27" x14ac:dyDescent="0.3">
      <c r="A2491" s="31"/>
      <c r="B2491" s="32"/>
      <c r="C2491" s="33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1"/>
      <c r="Q2491" s="31"/>
      <c r="R2491" s="34"/>
      <c r="S2491" s="34"/>
      <c r="T2491" s="34"/>
      <c r="U2491" s="34"/>
      <c r="V2491" s="34"/>
      <c r="W2491" s="34"/>
      <c r="X2491" s="34"/>
      <c r="Y2491" s="34"/>
      <c r="Z2491" s="34"/>
      <c r="AA2491" s="34"/>
    </row>
    <row r="2492" spans="1:27" x14ac:dyDescent="0.3">
      <c r="A2492" s="31"/>
      <c r="B2492" s="32"/>
      <c r="C2492" s="33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1"/>
      <c r="Q2492" s="31"/>
      <c r="R2492" s="34"/>
      <c r="S2492" s="34"/>
      <c r="T2492" s="34"/>
      <c r="U2492" s="34"/>
      <c r="V2492" s="34"/>
      <c r="W2492" s="34"/>
      <c r="X2492" s="34"/>
      <c r="Y2492" s="34"/>
      <c r="Z2492" s="34"/>
      <c r="AA2492" s="34"/>
    </row>
    <row r="2493" spans="1:27" x14ac:dyDescent="0.3">
      <c r="A2493" s="31"/>
      <c r="B2493" s="32"/>
      <c r="C2493" s="33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1"/>
      <c r="Q2493" s="31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</row>
    <row r="2494" spans="1:27" x14ac:dyDescent="0.3">
      <c r="A2494" s="31"/>
      <c r="B2494" s="32"/>
      <c r="C2494" s="33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1"/>
      <c r="Q2494" s="31"/>
      <c r="R2494" s="34"/>
      <c r="S2494" s="34"/>
      <c r="T2494" s="34"/>
      <c r="U2494" s="34"/>
      <c r="V2494" s="34"/>
      <c r="W2494" s="34"/>
      <c r="X2494" s="34"/>
      <c r="Y2494" s="34"/>
      <c r="Z2494" s="34"/>
      <c r="AA2494" s="34"/>
    </row>
    <row r="2495" spans="1:27" x14ac:dyDescent="0.3">
      <c r="A2495" s="31"/>
      <c r="B2495" s="32"/>
      <c r="C2495" s="33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1"/>
      <c r="Q2495" s="31"/>
      <c r="R2495" s="34"/>
      <c r="S2495" s="34"/>
      <c r="T2495" s="34"/>
      <c r="U2495" s="34"/>
      <c r="V2495" s="34"/>
      <c r="W2495" s="34"/>
      <c r="X2495" s="34"/>
      <c r="Y2495" s="34"/>
      <c r="Z2495" s="34"/>
      <c r="AA2495" s="34"/>
    </row>
    <row r="2496" spans="1:27" x14ac:dyDescent="0.3">
      <c r="A2496" s="31"/>
      <c r="B2496" s="32"/>
      <c r="C2496" s="33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1"/>
      <c r="Q2496" s="31"/>
      <c r="R2496" s="34"/>
      <c r="S2496" s="34"/>
      <c r="T2496" s="34"/>
      <c r="U2496" s="34"/>
      <c r="V2496" s="34"/>
      <c r="W2496" s="34"/>
      <c r="X2496" s="34"/>
      <c r="Y2496" s="34"/>
      <c r="Z2496" s="34"/>
      <c r="AA2496" s="34"/>
    </row>
    <row r="2497" spans="1:27" x14ac:dyDescent="0.3">
      <c r="A2497" s="31"/>
      <c r="B2497" s="32"/>
      <c r="C2497" s="33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1"/>
      <c r="Q2497" s="31"/>
      <c r="R2497" s="34"/>
      <c r="S2497" s="34"/>
      <c r="T2497" s="34"/>
      <c r="U2497" s="34"/>
      <c r="V2497" s="34"/>
      <c r="W2497" s="34"/>
      <c r="X2497" s="34"/>
      <c r="Y2497" s="34"/>
      <c r="Z2497" s="34"/>
      <c r="AA2497" s="34"/>
    </row>
    <row r="2498" spans="1:27" x14ac:dyDescent="0.3">
      <c r="A2498" s="31"/>
      <c r="B2498" s="32"/>
      <c r="C2498" s="33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1"/>
      <c r="Q2498" s="31"/>
      <c r="R2498" s="34"/>
      <c r="S2498" s="34"/>
      <c r="T2498" s="34"/>
      <c r="U2498" s="34"/>
      <c r="V2498" s="34"/>
      <c r="W2498" s="34"/>
      <c r="X2498" s="34"/>
      <c r="Y2498" s="34"/>
      <c r="Z2498" s="34"/>
      <c r="AA2498" s="34"/>
    </row>
    <row r="2499" spans="1:27" x14ac:dyDescent="0.3">
      <c r="A2499" s="31"/>
      <c r="B2499" s="32"/>
      <c r="C2499" s="33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1"/>
      <c r="Q2499" s="31"/>
      <c r="R2499" s="34"/>
      <c r="S2499" s="34"/>
      <c r="T2499" s="34"/>
      <c r="U2499" s="34"/>
      <c r="V2499" s="34"/>
      <c r="W2499" s="34"/>
      <c r="X2499" s="34"/>
      <c r="Y2499" s="34"/>
      <c r="Z2499" s="34"/>
      <c r="AA2499" s="34"/>
    </row>
    <row r="2500" spans="1:27" x14ac:dyDescent="0.3">
      <c r="A2500" s="31"/>
      <c r="B2500" s="32"/>
      <c r="C2500" s="33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1"/>
      <c r="Q2500" s="31"/>
      <c r="R2500" s="34"/>
      <c r="S2500" s="34"/>
      <c r="T2500" s="34"/>
      <c r="U2500" s="34"/>
      <c r="V2500" s="34"/>
      <c r="W2500" s="34"/>
      <c r="X2500" s="34"/>
      <c r="Y2500" s="34"/>
      <c r="Z2500" s="34"/>
      <c r="AA2500" s="34"/>
    </row>
    <row r="2501" spans="1:27" x14ac:dyDescent="0.3">
      <c r="A2501" s="31"/>
      <c r="B2501" s="32"/>
      <c r="C2501" s="33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1"/>
      <c r="Q2501" s="31"/>
      <c r="R2501" s="34"/>
      <c r="S2501" s="34"/>
      <c r="T2501" s="34"/>
      <c r="U2501" s="34"/>
      <c r="V2501" s="34"/>
      <c r="W2501" s="34"/>
      <c r="X2501" s="34"/>
      <c r="Y2501" s="34"/>
      <c r="Z2501" s="34"/>
      <c r="AA2501" s="34"/>
    </row>
    <row r="2502" spans="1:27" x14ac:dyDescent="0.3">
      <c r="A2502" s="31"/>
      <c r="B2502" s="32"/>
      <c r="C2502" s="33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1"/>
      <c r="Q2502" s="31"/>
      <c r="R2502" s="34"/>
      <c r="S2502" s="34"/>
      <c r="T2502" s="34"/>
      <c r="U2502" s="34"/>
      <c r="V2502" s="34"/>
      <c r="W2502" s="34"/>
      <c r="X2502" s="34"/>
      <c r="Y2502" s="34"/>
      <c r="Z2502" s="34"/>
      <c r="AA2502" s="34"/>
    </row>
    <row r="2503" spans="1:27" x14ac:dyDescent="0.3">
      <c r="A2503" s="31"/>
      <c r="B2503" s="32"/>
      <c r="C2503" s="33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1"/>
      <c r="Q2503" s="31"/>
      <c r="R2503" s="34"/>
      <c r="S2503" s="34"/>
      <c r="T2503" s="34"/>
      <c r="U2503" s="34"/>
      <c r="V2503" s="34"/>
      <c r="W2503" s="34"/>
      <c r="X2503" s="34"/>
      <c r="Y2503" s="34"/>
      <c r="Z2503" s="34"/>
      <c r="AA2503" s="34"/>
    </row>
    <row r="2504" spans="1:27" x14ac:dyDescent="0.3">
      <c r="A2504" s="31"/>
      <c r="B2504" s="32"/>
      <c r="C2504" s="33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1"/>
      <c r="Q2504" s="31"/>
      <c r="R2504" s="34"/>
      <c r="S2504" s="34"/>
      <c r="T2504" s="34"/>
      <c r="U2504" s="34"/>
      <c r="V2504" s="34"/>
      <c r="W2504" s="34"/>
      <c r="X2504" s="34"/>
      <c r="Y2504" s="34"/>
      <c r="Z2504" s="34"/>
      <c r="AA2504" s="34"/>
    </row>
    <row r="2505" spans="1:27" x14ac:dyDescent="0.3">
      <c r="A2505" s="31"/>
      <c r="B2505" s="32"/>
      <c r="C2505" s="33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1"/>
      <c r="Q2505" s="31"/>
      <c r="R2505" s="34"/>
      <c r="S2505" s="34"/>
      <c r="T2505" s="34"/>
      <c r="U2505" s="34"/>
      <c r="V2505" s="34"/>
      <c r="W2505" s="34"/>
      <c r="X2505" s="34"/>
      <c r="Y2505" s="34"/>
      <c r="Z2505" s="34"/>
      <c r="AA2505" s="34"/>
    </row>
    <row r="2506" spans="1:27" x14ac:dyDescent="0.3">
      <c r="A2506" s="31"/>
      <c r="B2506" s="32"/>
      <c r="C2506" s="33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1"/>
      <c r="Q2506" s="31"/>
      <c r="R2506" s="34"/>
      <c r="S2506" s="34"/>
      <c r="T2506" s="34"/>
      <c r="U2506" s="34"/>
      <c r="V2506" s="34"/>
      <c r="W2506" s="34"/>
      <c r="X2506" s="34"/>
      <c r="Y2506" s="34"/>
      <c r="Z2506" s="34"/>
      <c r="AA2506" s="34"/>
    </row>
    <row r="2507" spans="1:27" x14ac:dyDescent="0.3">
      <c r="A2507" s="31"/>
      <c r="B2507" s="32"/>
      <c r="C2507" s="33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1"/>
      <c r="Q2507" s="31"/>
      <c r="R2507" s="34"/>
      <c r="S2507" s="34"/>
      <c r="T2507" s="34"/>
      <c r="U2507" s="34"/>
      <c r="V2507" s="34"/>
      <c r="W2507" s="34"/>
      <c r="X2507" s="34"/>
      <c r="Y2507" s="34"/>
      <c r="Z2507" s="34"/>
      <c r="AA2507" s="34"/>
    </row>
    <row r="2508" spans="1:27" x14ac:dyDescent="0.3">
      <c r="A2508" s="31"/>
      <c r="B2508" s="32"/>
      <c r="C2508" s="33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1"/>
      <c r="Q2508" s="31"/>
      <c r="R2508" s="34"/>
      <c r="S2508" s="34"/>
      <c r="T2508" s="34"/>
      <c r="U2508" s="34"/>
      <c r="V2508" s="34"/>
      <c r="W2508" s="34"/>
      <c r="X2508" s="34"/>
      <c r="Y2508" s="34"/>
      <c r="Z2508" s="34"/>
      <c r="AA2508" s="34"/>
    </row>
    <row r="2509" spans="1:27" x14ac:dyDescent="0.3">
      <c r="A2509" s="31"/>
      <c r="B2509" s="32"/>
      <c r="C2509" s="33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1"/>
      <c r="Q2509" s="31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</row>
    <row r="2510" spans="1:27" x14ac:dyDescent="0.3">
      <c r="A2510" s="31"/>
      <c r="B2510" s="32"/>
      <c r="C2510" s="33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1"/>
      <c r="Q2510" s="31"/>
      <c r="R2510" s="34"/>
      <c r="S2510" s="34"/>
      <c r="T2510" s="34"/>
      <c r="U2510" s="34"/>
      <c r="V2510" s="34"/>
      <c r="W2510" s="34"/>
      <c r="X2510" s="34"/>
      <c r="Y2510" s="34"/>
      <c r="Z2510" s="34"/>
      <c r="AA2510" s="34"/>
    </row>
    <row r="2511" spans="1:27" x14ac:dyDescent="0.3">
      <c r="A2511" s="31"/>
      <c r="B2511" s="32"/>
      <c r="C2511" s="33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1"/>
      <c r="Q2511" s="31"/>
      <c r="R2511" s="34"/>
      <c r="S2511" s="34"/>
      <c r="T2511" s="34"/>
      <c r="U2511" s="34"/>
      <c r="V2511" s="34"/>
      <c r="W2511" s="34"/>
      <c r="X2511" s="34"/>
      <c r="Y2511" s="34"/>
      <c r="Z2511" s="34"/>
      <c r="AA2511" s="34"/>
    </row>
    <row r="2512" spans="1:27" x14ac:dyDescent="0.3">
      <c r="A2512" s="31"/>
      <c r="B2512" s="32"/>
      <c r="C2512" s="33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1"/>
      <c r="Q2512" s="31"/>
      <c r="R2512" s="34"/>
      <c r="S2512" s="34"/>
      <c r="T2512" s="34"/>
      <c r="U2512" s="34"/>
      <c r="V2512" s="34"/>
      <c r="W2512" s="34"/>
      <c r="X2512" s="34"/>
      <c r="Y2512" s="34"/>
      <c r="Z2512" s="34"/>
      <c r="AA2512" s="34"/>
    </row>
    <row r="2513" spans="1:27" x14ac:dyDescent="0.3">
      <c r="A2513" s="31"/>
      <c r="B2513" s="32"/>
      <c r="C2513" s="33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1"/>
      <c r="Q2513" s="31"/>
      <c r="R2513" s="34"/>
      <c r="S2513" s="34"/>
      <c r="T2513" s="34"/>
      <c r="U2513" s="34"/>
      <c r="V2513" s="34"/>
      <c r="W2513" s="34"/>
      <c r="X2513" s="34"/>
      <c r="Y2513" s="34"/>
      <c r="Z2513" s="34"/>
      <c r="AA2513" s="34"/>
    </row>
    <row r="2514" spans="1:27" x14ac:dyDescent="0.3">
      <c r="A2514" s="31"/>
      <c r="B2514" s="32"/>
      <c r="C2514" s="33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1"/>
      <c r="Q2514" s="31"/>
      <c r="R2514" s="34"/>
      <c r="S2514" s="34"/>
      <c r="T2514" s="34"/>
      <c r="U2514" s="34"/>
      <c r="V2514" s="34"/>
      <c r="W2514" s="34"/>
      <c r="X2514" s="34"/>
      <c r="Y2514" s="34"/>
      <c r="Z2514" s="34"/>
      <c r="AA2514" s="34"/>
    </row>
    <row r="2515" spans="1:27" x14ac:dyDescent="0.3">
      <c r="A2515" s="31"/>
      <c r="B2515" s="32"/>
      <c r="C2515" s="33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1"/>
      <c r="Q2515" s="31"/>
      <c r="R2515" s="34"/>
      <c r="S2515" s="34"/>
      <c r="T2515" s="34"/>
      <c r="U2515" s="34"/>
      <c r="V2515" s="34"/>
      <c r="W2515" s="34"/>
      <c r="X2515" s="34"/>
      <c r="Y2515" s="34"/>
      <c r="Z2515" s="34"/>
      <c r="AA2515" s="34"/>
    </row>
    <row r="2516" spans="1:27" x14ac:dyDescent="0.3">
      <c r="A2516" s="31"/>
      <c r="B2516" s="32"/>
      <c r="C2516" s="33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1"/>
      <c r="Q2516" s="31"/>
      <c r="R2516" s="34"/>
      <c r="S2516" s="34"/>
      <c r="T2516" s="34"/>
      <c r="U2516" s="34"/>
      <c r="V2516" s="34"/>
      <c r="W2516" s="34"/>
      <c r="X2516" s="34"/>
      <c r="Y2516" s="34"/>
      <c r="Z2516" s="34"/>
      <c r="AA2516" s="34"/>
    </row>
    <row r="2517" spans="1:27" x14ac:dyDescent="0.3">
      <c r="A2517" s="31"/>
      <c r="B2517" s="32"/>
      <c r="C2517" s="33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1"/>
      <c r="Q2517" s="31"/>
      <c r="R2517" s="34"/>
      <c r="S2517" s="34"/>
      <c r="T2517" s="34"/>
      <c r="U2517" s="34"/>
      <c r="V2517" s="34"/>
      <c r="W2517" s="34"/>
      <c r="X2517" s="34"/>
      <c r="Y2517" s="34"/>
      <c r="Z2517" s="34"/>
      <c r="AA2517" s="34"/>
    </row>
    <row r="2518" spans="1:27" x14ac:dyDescent="0.3">
      <c r="A2518" s="31"/>
      <c r="B2518" s="32"/>
      <c r="C2518" s="33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1"/>
      <c r="Q2518" s="31"/>
      <c r="R2518" s="34"/>
      <c r="S2518" s="34"/>
      <c r="T2518" s="34"/>
      <c r="U2518" s="34"/>
      <c r="V2518" s="34"/>
      <c r="W2518" s="34"/>
      <c r="X2518" s="34"/>
      <c r="Y2518" s="34"/>
      <c r="Z2518" s="34"/>
      <c r="AA2518" s="34"/>
    </row>
    <row r="2519" spans="1:27" x14ac:dyDescent="0.3">
      <c r="A2519" s="31"/>
      <c r="B2519" s="32"/>
      <c r="C2519" s="33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1"/>
      <c r="Q2519" s="31"/>
      <c r="R2519" s="34"/>
      <c r="S2519" s="34"/>
      <c r="T2519" s="34"/>
      <c r="U2519" s="34"/>
      <c r="V2519" s="34"/>
      <c r="W2519" s="34"/>
      <c r="X2519" s="34"/>
      <c r="Y2519" s="34"/>
      <c r="Z2519" s="34"/>
      <c r="AA2519" s="34"/>
    </row>
    <row r="2520" spans="1:27" x14ac:dyDescent="0.3">
      <c r="A2520" s="31"/>
      <c r="B2520" s="32"/>
      <c r="C2520" s="33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1"/>
      <c r="Q2520" s="31"/>
      <c r="R2520" s="34"/>
      <c r="S2520" s="34"/>
      <c r="T2520" s="34"/>
      <c r="U2520" s="34"/>
      <c r="V2520" s="34"/>
      <c r="W2520" s="34"/>
      <c r="X2520" s="34"/>
      <c r="Y2520" s="34"/>
      <c r="Z2520" s="34"/>
      <c r="AA2520" s="34"/>
    </row>
    <row r="2521" spans="1:27" x14ac:dyDescent="0.3">
      <c r="A2521" s="31"/>
      <c r="B2521" s="32"/>
      <c r="C2521" s="33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1"/>
      <c r="Q2521" s="31"/>
      <c r="R2521" s="34"/>
      <c r="S2521" s="34"/>
      <c r="T2521" s="34"/>
      <c r="U2521" s="34"/>
      <c r="V2521" s="34"/>
      <c r="W2521" s="34"/>
      <c r="X2521" s="34"/>
      <c r="Y2521" s="34"/>
      <c r="Z2521" s="34"/>
      <c r="AA2521" s="34"/>
    </row>
    <row r="2522" spans="1:27" x14ac:dyDescent="0.3">
      <c r="A2522" s="31"/>
      <c r="B2522" s="32"/>
      <c r="C2522" s="33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1"/>
      <c r="Q2522" s="31"/>
      <c r="R2522" s="34"/>
      <c r="S2522" s="34"/>
      <c r="T2522" s="34"/>
      <c r="U2522" s="34"/>
      <c r="V2522" s="34"/>
      <c r="W2522" s="34"/>
      <c r="X2522" s="34"/>
      <c r="Y2522" s="34"/>
      <c r="Z2522" s="34"/>
      <c r="AA2522" s="34"/>
    </row>
    <row r="2523" spans="1:27" x14ac:dyDescent="0.3">
      <c r="A2523" s="31"/>
      <c r="B2523" s="32"/>
      <c r="C2523" s="33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1"/>
      <c r="Q2523" s="31"/>
      <c r="R2523" s="34"/>
      <c r="S2523" s="34"/>
      <c r="T2523" s="34"/>
      <c r="U2523" s="34"/>
      <c r="V2523" s="34"/>
      <c r="W2523" s="34"/>
      <c r="X2523" s="34"/>
      <c r="Y2523" s="34"/>
      <c r="Z2523" s="34"/>
      <c r="AA2523" s="34"/>
    </row>
    <row r="2524" spans="1:27" x14ac:dyDescent="0.3">
      <c r="A2524" s="31"/>
      <c r="B2524" s="32"/>
      <c r="C2524" s="33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1"/>
      <c r="Q2524" s="31"/>
      <c r="R2524" s="34"/>
      <c r="S2524" s="34"/>
      <c r="T2524" s="34"/>
      <c r="U2524" s="34"/>
      <c r="V2524" s="34"/>
      <c r="W2524" s="34"/>
      <c r="X2524" s="34"/>
      <c r="Y2524" s="34"/>
      <c r="Z2524" s="34"/>
      <c r="AA2524" s="34"/>
    </row>
    <row r="2525" spans="1:27" x14ac:dyDescent="0.3">
      <c r="A2525" s="31"/>
      <c r="B2525" s="32"/>
      <c r="C2525" s="33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1"/>
      <c r="Q2525" s="31"/>
      <c r="R2525" s="34"/>
      <c r="S2525" s="34"/>
      <c r="T2525" s="34"/>
      <c r="U2525" s="34"/>
      <c r="V2525" s="34"/>
      <c r="W2525" s="34"/>
      <c r="X2525" s="34"/>
      <c r="Y2525" s="34"/>
      <c r="Z2525" s="34"/>
      <c r="AA2525" s="34"/>
    </row>
    <row r="2526" spans="1:27" x14ac:dyDescent="0.3">
      <c r="A2526" s="31"/>
      <c r="B2526" s="32"/>
      <c r="C2526" s="33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1"/>
      <c r="Q2526" s="31"/>
      <c r="R2526" s="34"/>
      <c r="S2526" s="34"/>
      <c r="T2526" s="34"/>
      <c r="U2526" s="34"/>
      <c r="V2526" s="34"/>
      <c r="W2526" s="34"/>
      <c r="X2526" s="34"/>
      <c r="Y2526" s="34"/>
      <c r="Z2526" s="34"/>
      <c r="AA2526" s="34"/>
    </row>
    <row r="2527" spans="1:27" x14ac:dyDescent="0.3">
      <c r="A2527" s="31"/>
      <c r="B2527" s="32"/>
      <c r="C2527" s="33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1"/>
      <c r="Q2527" s="31"/>
      <c r="R2527" s="34"/>
      <c r="S2527" s="34"/>
      <c r="T2527" s="34"/>
      <c r="U2527" s="34"/>
      <c r="V2527" s="34"/>
      <c r="W2527" s="34"/>
      <c r="X2527" s="34"/>
      <c r="Y2527" s="34"/>
      <c r="Z2527" s="34"/>
      <c r="AA2527" s="34"/>
    </row>
    <row r="2528" spans="1:27" x14ac:dyDescent="0.3">
      <c r="A2528" s="31"/>
      <c r="B2528" s="32"/>
      <c r="C2528" s="33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1"/>
      <c r="Q2528" s="31"/>
      <c r="R2528" s="34"/>
      <c r="S2528" s="34"/>
      <c r="T2528" s="34"/>
      <c r="U2528" s="34"/>
      <c r="V2528" s="34"/>
      <c r="W2528" s="34"/>
      <c r="X2528" s="34"/>
      <c r="Y2528" s="34"/>
      <c r="Z2528" s="34"/>
      <c r="AA2528" s="34"/>
    </row>
    <row r="2529" spans="1:27" x14ac:dyDescent="0.3">
      <c r="A2529" s="31"/>
      <c r="B2529" s="32"/>
      <c r="C2529" s="33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1"/>
      <c r="Q2529" s="31"/>
      <c r="R2529" s="34"/>
      <c r="S2529" s="34"/>
      <c r="T2529" s="34"/>
      <c r="U2529" s="34"/>
      <c r="V2529" s="34"/>
      <c r="W2529" s="34"/>
      <c r="X2529" s="34"/>
      <c r="Y2529" s="34"/>
      <c r="Z2529" s="34"/>
      <c r="AA2529" s="34"/>
    </row>
    <row r="2530" spans="1:27" x14ac:dyDescent="0.3">
      <c r="A2530" s="31"/>
      <c r="B2530" s="32"/>
      <c r="C2530" s="33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1"/>
      <c r="Q2530" s="31"/>
      <c r="R2530" s="34"/>
      <c r="S2530" s="34"/>
      <c r="T2530" s="34"/>
      <c r="U2530" s="34"/>
      <c r="V2530" s="34"/>
      <c r="W2530" s="34"/>
      <c r="X2530" s="34"/>
      <c r="Y2530" s="34"/>
      <c r="Z2530" s="34"/>
      <c r="AA2530" s="34"/>
    </row>
    <row r="2531" spans="1:27" x14ac:dyDescent="0.3">
      <c r="A2531" s="31"/>
      <c r="B2531" s="32"/>
      <c r="C2531" s="33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1"/>
      <c r="Q2531" s="31"/>
      <c r="R2531" s="34"/>
      <c r="S2531" s="34"/>
      <c r="T2531" s="34"/>
      <c r="U2531" s="34"/>
      <c r="V2531" s="34"/>
      <c r="W2531" s="34"/>
      <c r="X2531" s="34"/>
      <c r="Y2531" s="34"/>
      <c r="Z2531" s="34"/>
      <c r="AA2531" s="34"/>
    </row>
    <row r="2532" spans="1:27" x14ac:dyDescent="0.3">
      <c r="A2532" s="31"/>
      <c r="B2532" s="32"/>
      <c r="C2532" s="33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1"/>
      <c r="Q2532" s="31"/>
      <c r="R2532" s="34"/>
      <c r="S2532" s="34"/>
      <c r="T2532" s="34"/>
      <c r="U2532" s="34"/>
      <c r="V2532" s="34"/>
      <c r="W2532" s="34"/>
      <c r="X2532" s="34"/>
      <c r="Y2532" s="34"/>
      <c r="Z2532" s="34"/>
      <c r="AA2532" s="34"/>
    </row>
    <row r="2533" spans="1:27" x14ac:dyDescent="0.3">
      <c r="A2533" s="31"/>
      <c r="B2533" s="32"/>
      <c r="C2533" s="33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1"/>
      <c r="Q2533" s="31"/>
      <c r="R2533" s="34"/>
      <c r="S2533" s="34"/>
      <c r="T2533" s="34"/>
      <c r="U2533" s="34"/>
      <c r="V2533" s="34"/>
      <c r="W2533" s="34"/>
      <c r="X2533" s="34"/>
      <c r="Y2533" s="34"/>
      <c r="Z2533" s="34"/>
      <c r="AA2533" s="34"/>
    </row>
    <row r="2534" spans="1:27" x14ac:dyDescent="0.3">
      <c r="A2534" s="31"/>
      <c r="B2534" s="32"/>
      <c r="C2534" s="33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1"/>
      <c r="Q2534" s="31"/>
      <c r="R2534" s="34"/>
      <c r="S2534" s="34"/>
      <c r="T2534" s="34"/>
      <c r="U2534" s="34"/>
      <c r="V2534" s="34"/>
      <c r="W2534" s="34"/>
      <c r="X2534" s="34"/>
      <c r="Y2534" s="34"/>
      <c r="Z2534" s="34"/>
      <c r="AA2534" s="34"/>
    </row>
    <row r="2535" spans="1:27" x14ac:dyDescent="0.3">
      <c r="A2535" s="31"/>
      <c r="B2535" s="32"/>
      <c r="C2535" s="33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1"/>
      <c r="Q2535" s="31"/>
      <c r="R2535" s="34"/>
      <c r="S2535" s="34"/>
      <c r="T2535" s="34"/>
      <c r="U2535" s="34"/>
      <c r="V2535" s="34"/>
      <c r="W2535" s="34"/>
      <c r="X2535" s="34"/>
      <c r="Y2535" s="34"/>
      <c r="Z2535" s="34"/>
      <c r="AA2535" s="34"/>
    </row>
    <row r="2536" spans="1:27" x14ac:dyDescent="0.3">
      <c r="A2536" s="31"/>
      <c r="B2536" s="32"/>
      <c r="C2536" s="33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1"/>
      <c r="Q2536" s="31"/>
      <c r="R2536" s="34"/>
      <c r="S2536" s="34"/>
      <c r="T2536" s="34"/>
      <c r="U2536" s="34"/>
      <c r="V2536" s="34"/>
      <c r="W2536" s="34"/>
      <c r="X2536" s="34"/>
      <c r="Y2536" s="34"/>
      <c r="Z2536" s="34"/>
      <c r="AA2536" s="34"/>
    </row>
    <row r="2537" spans="1:27" x14ac:dyDescent="0.3">
      <c r="A2537" s="31"/>
      <c r="B2537" s="32"/>
      <c r="C2537" s="33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1"/>
      <c r="Q2537" s="31"/>
      <c r="R2537" s="34"/>
      <c r="S2537" s="34"/>
      <c r="T2537" s="34"/>
      <c r="U2537" s="34"/>
      <c r="V2537" s="34"/>
      <c r="W2537" s="34"/>
      <c r="X2537" s="34"/>
      <c r="Y2537" s="34"/>
      <c r="Z2537" s="34"/>
      <c r="AA2537" s="34"/>
    </row>
    <row r="2538" spans="1:27" x14ac:dyDescent="0.3">
      <c r="A2538" s="31"/>
      <c r="B2538" s="32"/>
      <c r="C2538" s="33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1"/>
      <c r="Q2538" s="31"/>
      <c r="R2538" s="34"/>
      <c r="S2538" s="34"/>
      <c r="T2538" s="34"/>
      <c r="U2538" s="34"/>
      <c r="V2538" s="34"/>
      <c r="W2538" s="34"/>
      <c r="X2538" s="34"/>
      <c r="Y2538" s="34"/>
      <c r="Z2538" s="34"/>
      <c r="AA2538" s="34"/>
    </row>
    <row r="2539" spans="1:27" x14ac:dyDescent="0.3">
      <c r="A2539" s="31"/>
      <c r="B2539" s="32"/>
      <c r="C2539" s="33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1"/>
      <c r="Q2539" s="31"/>
      <c r="R2539" s="34"/>
      <c r="S2539" s="34"/>
      <c r="T2539" s="34"/>
      <c r="U2539" s="34"/>
      <c r="V2539" s="34"/>
      <c r="W2539" s="34"/>
      <c r="X2539" s="34"/>
      <c r="Y2539" s="34"/>
      <c r="Z2539" s="34"/>
      <c r="AA2539" s="34"/>
    </row>
    <row r="2540" spans="1:27" x14ac:dyDescent="0.3">
      <c r="A2540" s="31"/>
      <c r="B2540" s="32"/>
      <c r="C2540" s="33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1"/>
      <c r="Q2540" s="31"/>
      <c r="R2540" s="34"/>
      <c r="S2540" s="34"/>
      <c r="T2540" s="34"/>
      <c r="U2540" s="34"/>
      <c r="V2540" s="34"/>
      <c r="W2540" s="34"/>
      <c r="X2540" s="34"/>
      <c r="Y2540" s="34"/>
      <c r="Z2540" s="34"/>
      <c r="AA2540" s="34"/>
    </row>
    <row r="2541" spans="1:27" x14ac:dyDescent="0.3">
      <c r="A2541" s="31"/>
      <c r="B2541" s="32"/>
      <c r="C2541" s="33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1"/>
      <c r="Q2541" s="31"/>
      <c r="R2541" s="34"/>
      <c r="S2541" s="34"/>
      <c r="T2541" s="34"/>
      <c r="U2541" s="34"/>
      <c r="V2541" s="34"/>
      <c r="W2541" s="34"/>
      <c r="X2541" s="34"/>
      <c r="Y2541" s="34"/>
      <c r="Z2541" s="34"/>
      <c r="AA2541" s="34"/>
    </row>
    <row r="2542" spans="1:27" x14ac:dyDescent="0.3">
      <c r="A2542" s="31"/>
      <c r="B2542" s="32"/>
      <c r="C2542" s="33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1"/>
      <c r="Q2542" s="31"/>
      <c r="R2542" s="34"/>
      <c r="S2542" s="34"/>
      <c r="T2542" s="34"/>
      <c r="U2542" s="34"/>
      <c r="V2542" s="34"/>
      <c r="W2542" s="34"/>
      <c r="X2542" s="34"/>
      <c r="Y2542" s="34"/>
      <c r="Z2542" s="34"/>
      <c r="AA2542" s="34"/>
    </row>
    <row r="2543" spans="1:27" x14ac:dyDescent="0.3">
      <c r="A2543" s="31"/>
      <c r="B2543" s="32"/>
      <c r="C2543" s="33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1"/>
      <c r="Q2543" s="31"/>
      <c r="R2543" s="34"/>
      <c r="S2543" s="34"/>
      <c r="T2543" s="34"/>
      <c r="U2543" s="34"/>
      <c r="V2543" s="34"/>
      <c r="W2543" s="34"/>
      <c r="X2543" s="34"/>
      <c r="Y2543" s="34"/>
      <c r="Z2543" s="34"/>
      <c r="AA2543" s="34"/>
    </row>
    <row r="2544" spans="1:27" x14ac:dyDescent="0.3">
      <c r="A2544" s="31"/>
      <c r="B2544" s="32"/>
      <c r="C2544" s="33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1"/>
      <c r="Q2544" s="31"/>
      <c r="R2544" s="34"/>
      <c r="S2544" s="34"/>
      <c r="T2544" s="34"/>
      <c r="U2544" s="34"/>
      <c r="V2544" s="34"/>
      <c r="W2544" s="34"/>
      <c r="X2544" s="34"/>
      <c r="Y2544" s="34"/>
      <c r="Z2544" s="34"/>
      <c r="AA2544" s="34"/>
    </row>
    <row r="2545" spans="1:27" x14ac:dyDescent="0.3">
      <c r="A2545" s="31"/>
      <c r="B2545" s="32"/>
      <c r="C2545" s="33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1"/>
      <c r="Q2545" s="31"/>
      <c r="R2545" s="34"/>
      <c r="S2545" s="34"/>
      <c r="T2545" s="34"/>
      <c r="U2545" s="34"/>
      <c r="V2545" s="34"/>
      <c r="W2545" s="34"/>
      <c r="X2545" s="34"/>
      <c r="Y2545" s="34"/>
      <c r="Z2545" s="34"/>
      <c r="AA2545" s="34"/>
    </row>
    <row r="2546" spans="1:27" x14ac:dyDescent="0.3">
      <c r="A2546" s="31"/>
      <c r="B2546" s="32"/>
      <c r="C2546" s="33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1"/>
      <c r="Q2546" s="31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</row>
    <row r="2547" spans="1:27" x14ac:dyDescent="0.3">
      <c r="A2547" s="31"/>
      <c r="B2547" s="32"/>
      <c r="C2547" s="33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1"/>
      <c r="Q2547" s="31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</row>
    <row r="2548" spans="1:27" x14ac:dyDescent="0.3">
      <c r="A2548" s="31"/>
      <c r="B2548" s="32"/>
      <c r="C2548" s="33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1"/>
      <c r="Q2548" s="31"/>
      <c r="R2548" s="34"/>
      <c r="S2548" s="34"/>
      <c r="T2548" s="34"/>
      <c r="U2548" s="34"/>
      <c r="V2548" s="34"/>
      <c r="W2548" s="34"/>
      <c r="X2548" s="34"/>
      <c r="Y2548" s="34"/>
      <c r="Z2548" s="34"/>
      <c r="AA2548" s="34"/>
    </row>
    <row r="2549" spans="1:27" x14ac:dyDescent="0.3">
      <c r="A2549" s="31"/>
      <c r="B2549" s="32"/>
      <c r="C2549" s="33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1"/>
      <c r="Q2549" s="31"/>
      <c r="R2549" s="34"/>
      <c r="S2549" s="34"/>
      <c r="T2549" s="34"/>
      <c r="U2549" s="34"/>
      <c r="V2549" s="34"/>
      <c r="W2549" s="34"/>
      <c r="X2549" s="34"/>
      <c r="Y2549" s="34"/>
      <c r="Z2549" s="34"/>
      <c r="AA2549" s="34"/>
    </row>
    <row r="2550" spans="1:27" x14ac:dyDescent="0.3">
      <c r="A2550" s="31"/>
      <c r="B2550" s="32"/>
      <c r="C2550" s="33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1"/>
      <c r="Q2550" s="31"/>
      <c r="R2550" s="34"/>
      <c r="S2550" s="34"/>
      <c r="T2550" s="34"/>
      <c r="U2550" s="34"/>
      <c r="V2550" s="34"/>
      <c r="W2550" s="34"/>
      <c r="X2550" s="34"/>
      <c r="Y2550" s="34"/>
      <c r="Z2550" s="34"/>
      <c r="AA2550" s="34"/>
    </row>
    <row r="2551" spans="1:27" x14ac:dyDescent="0.3">
      <c r="A2551" s="31"/>
      <c r="B2551" s="32"/>
      <c r="C2551" s="33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1"/>
      <c r="Q2551" s="31"/>
      <c r="R2551" s="34"/>
      <c r="S2551" s="34"/>
      <c r="T2551" s="34"/>
      <c r="U2551" s="34"/>
      <c r="V2551" s="34"/>
      <c r="W2551" s="34"/>
      <c r="X2551" s="34"/>
      <c r="Y2551" s="34"/>
      <c r="Z2551" s="34"/>
      <c r="AA2551" s="34"/>
    </row>
    <row r="2552" spans="1:27" x14ac:dyDescent="0.3">
      <c r="A2552" s="31"/>
      <c r="B2552" s="32"/>
      <c r="C2552" s="33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1"/>
      <c r="Q2552" s="31"/>
      <c r="R2552" s="34"/>
      <c r="S2552" s="34"/>
      <c r="T2552" s="34"/>
      <c r="U2552" s="34"/>
      <c r="V2552" s="34"/>
      <c r="W2552" s="34"/>
      <c r="X2552" s="34"/>
      <c r="Y2552" s="34"/>
      <c r="Z2552" s="34"/>
      <c r="AA2552" s="34"/>
    </row>
    <row r="2553" spans="1:27" x14ac:dyDescent="0.3">
      <c r="A2553" s="31"/>
      <c r="B2553" s="32"/>
      <c r="C2553" s="33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1"/>
      <c r="Q2553" s="31"/>
      <c r="R2553" s="34"/>
      <c r="S2553" s="34"/>
      <c r="T2553" s="34"/>
      <c r="U2553" s="34"/>
      <c r="V2553" s="34"/>
      <c r="W2553" s="34"/>
      <c r="X2553" s="34"/>
      <c r="Y2553" s="34"/>
      <c r="Z2553" s="34"/>
      <c r="AA2553" s="34"/>
    </row>
    <row r="2554" spans="1:27" x14ac:dyDescent="0.3">
      <c r="A2554" s="31"/>
      <c r="B2554" s="32"/>
      <c r="C2554" s="33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1"/>
      <c r="Q2554" s="31"/>
      <c r="R2554" s="34"/>
      <c r="S2554" s="34"/>
      <c r="T2554" s="34"/>
      <c r="U2554" s="34"/>
      <c r="V2554" s="34"/>
      <c r="W2554" s="34"/>
      <c r="X2554" s="34"/>
      <c r="Y2554" s="34"/>
      <c r="Z2554" s="34"/>
      <c r="AA2554" s="34"/>
    </row>
    <row r="2555" spans="1:27" x14ac:dyDescent="0.3">
      <c r="A2555" s="31"/>
      <c r="B2555" s="32"/>
      <c r="C2555" s="33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1"/>
      <c r="Q2555" s="31"/>
      <c r="R2555" s="34"/>
      <c r="S2555" s="34"/>
      <c r="T2555" s="34"/>
      <c r="U2555" s="34"/>
      <c r="V2555" s="34"/>
      <c r="W2555" s="34"/>
      <c r="X2555" s="34"/>
      <c r="Y2555" s="34"/>
      <c r="Z2555" s="34"/>
      <c r="AA2555" s="34"/>
    </row>
    <row r="2556" spans="1:27" x14ac:dyDescent="0.3">
      <c r="A2556" s="31"/>
      <c r="B2556" s="32"/>
      <c r="C2556" s="33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1"/>
      <c r="Q2556" s="31"/>
      <c r="R2556" s="34"/>
      <c r="S2556" s="34"/>
      <c r="T2556" s="34"/>
      <c r="U2556" s="34"/>
      <c r="V2556" s="34"/>
      <c r="W2556" s="34"/>
      <c r="X2556" s="34"/>
      <c r="Y2556" s="34"/>
      <c r="Z2556" s="34"/>
      <c r="AA2556" s="34"/>
    </row>
    <row r="2557" spans="1:27" x14ac:dyDescent="0.3">
      <c r="A2557" s="31"/>
      <c r="B2557" s="32"/>
      <c r="C2557" s="33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1"/>
      <c r="Q2557" s="31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</row>
    <row r="2558" spans="1:27" x14ac:dyDescent="0.3">
      <c r="A2558" s="31"/>
      <c r="B2558" s="32"/>
      <c r="C2558" s="33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1"/>
      <c r="Q2558" s="31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</row>
    <row r="2559" spans="1:27" x14ac:dyDescent="0.3">
      <c r="A2559" s="31"/>
      <c r="B2559" s="32"/>
      <c r="C2559" s="33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1"/>
      <c r="Q2559" s="31"/>
      <c r="R2559" s="34"/>
      <c r="S2559" s="34"/>
      <c r="T2559" s="34"/>
      <c r="U2559" s="34"/>
      <c r="V2559" s="34"/>
      <c r="W2559" s="34"/>
      <c r="X2559" s="34"/>
      <c r="Y2559" s="34"/>
      <c r="Z2559" s="34"/>
      <c r="AA2559" s="34"/>
    </row>
    <row r="2560" spans="1:27" x14ac:dyDescent="0.3">
      <c r="A2560" s="31"/>
      <c r="B2560" s="32"/>
      <c r="C2560" s="33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1"/>
      <c r="Q2560" s="31"/>
      <c r="R2560" s="34"/>
      <c r="S2560" s="34"/>
      <c r="T2560" s="34"/>
      <c r="U2560" s="34"/>
      <c r="V2560" s="34"/>
      <c r="W2560" s="34"/>
      <c r="X2560" s="34"/>
      <c r="Y2560" s="34"/>
      <c r="Z2560" s="34"/>
      <c r="AA2560" s="34"/>
    </row>
    <row r="2561" spans="1:27" x14ac:dyDescent="0.3">
      <c r="A2561" s="31"/>
      <c r="B2561" s="32"/>
      <c r="C2561" s="33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1"/>
      <c r="Q2561" s="31"/>
      <c r="R2561" s="34"/>
      <c r="S2561" s="34"/>
      <c r="T2561" s="34"/>
      <c r="U2561" s="34"/>
      <c r="V2561" s="34"/>
      <c r="W2561" s="34"/>
      <c r="X2561" s="34"/>
      <c r="Y2561" s="34"/>
      <c r="Z2561" s="34"/>
      <c r="AA2561" s="34"/>
    </row>
    <row r="2562" spans="1:27" x14ac:dyDescent="0.3">
      <c r="A2562" s="31"/>
      <c r="B2562" s="32"/>
      <c r="C2562" s="33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1"/>
      <c r="Q2562" s="31"/>
      <c r="R2562" s="34"/>
      <c r="S2562" s="34"/>
      <c r="T2562" s="34"/>
      <c r="U2562" s="34"/>
      <c r="V2562" s="34"/>
      <c r="W2562" s="34"/>
      <c r="X2562" s="34"/>
      <c r="Y2562" s="34"/>
      <c r="Z2562" s="34"/>
      <c r="AA2562" s="34"/>
    </row>
    <row r="2563" spans="1:27" x14ac:dyDescent="0.3">
      <c r="A2563" s="31"/>
      <c r="B2563" s="32"/>
      <c r="C2563" s="33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1"/>
      <c r="Q2563" s="31"/>
      <c r="R2563" s="34"/>
      <c r="S2563" s="34"/>
      <c r="T2563" s="34"/>
      <c r="U2563" s="34"/>
      <c r="V2563" s="34"/>
      <c r="W2563" s="34"/>
      <c r="X2563" s="34"/>
      <c r="Y2563" s="34"/>
      <c r="Z2563" s="34"/>
      <c r="AA2563" s="34"/>
    </row>
    <row r="2564" spans="1:27" x14ac:dyDescent="0.3">
      <c r="A2564" s="31"/>
      <c r="B2564" s="32"/>
      <c r="C2564" s="33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1"/>
      <c r="Q2564" s="31"/>
      <c r="R2564" s="34"/>
      <c r="S2564" s="34"/>
      <c r="T2564" s="34"/>
      <c r="U2564" s="34"/>
      <c r="V2564" s="34"/>
      <c r="W2564" s="34"/>
      <c r="X2564" s="34"/>
      <c r="Y2564" s="34"/>
      <c r="Z2564" s="34"/>
      <c r="AA2564" s="34"/>
    </row>
    <row r="2565" spans="1:27" x14ac:dyDescent="0.3">
      <c r="A2565" s="31"/>
      <c r="B2565" s="32"/>
      <c r="C2565" s="33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1"/>
      <c r="Q2565" s="31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4"/>
    </row>
    <row r="2566" spans="1:27" x14ac:dyDescent="0.3">
      <c r="A2566" s="31"/>
      <c r="B2566" s="32"/>
      <c r="C2566" s="33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1"/>
      <c r="Q2566" s="31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</row>
    <row r="2567" spans="1:27" x14ac:dyDescent="0.3">
      <c r="A2567" s="31"/>
      <c r="B2567" s="32"/>
      <c r="C2567" s="33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1"/>
      <c r="Q2567" s="31"/>
      <c r="R2567" s="34"/>
      <c r="S2567" s="34"/>
      <c r="T2567" s="34"/>
      <c r="U2567" s="34"/>
      <c r="V2567" s="34"/>
      <c r="W2567" s="34"/>
      <c r="X2567" s="34"/>
      <c r="Y2567" s="34"/>
      <c r="Z2567" s="34"/>
      <c r="AA2567" s="34"/>
    </row>
    <row r="2568" spans="1:27" x14ac:dyDescent="0.3">
      <c r="A2568" s="31"/>
      <c r="B2568" s="32"/>
      <c r="C2568" s="33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1"/>
      <c r="Q2568" s="31"/>
      <c r="R2568" s="34"/>
      <c r="S2568" s="34"/>
      <c r="T2568" s="34"/>
      <c r="U2568" s="34"/>
      <c r="V2568" s="34"/>
      <c r="W2568" s="34"/>
      <c r="X2568" s="34"/>
      <c r="Y2568" s="34"/>
      <c r="Z2568" s="34"/>
      <c r="AA2568" s="34"/>
    </row>
    <row r="2569" spans="1:27" x14ac:dyDescent="0.3">
      <c r="A2569" s="31"/>
      <c r="B2569" s="32"/>
      <c r="C2569" s="33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1"/>
      <c r="Q2569" s="31"/>
      <c r="R2569" s="34"/>
      <c r="S2569" s="34"/>
      <c r="T2569" s="34"/>
      <c r="U2569" s="34"/>
      <c r="V2569" s="34"/>
      <c r="W2569" s="34"/>
      <c r="X2569" s="34"/>
      <c r="Y2569" s="34"/>
      <c r="Z2569" s="34"/>
      <c r="AA2569" s="34"/>
    </row>
    <row r="2570" spans="1:27" x14ac:dyDescent="0.3">
      <c r="A2570" s="31"/>
      <c r="B2570" s="32"/>
      <c r="C2570" s="33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1"/>
      <c r="Q2570" s="31"/>
      <c r="R2570" s="34"/>
      <c r="S2570" s="34"/>
      <c r="T2570" s="34"/>
      <c r="U2570" s="34"/>
      <c r="V2570" s="34"/>
      <c r="W2570" s="34"/>
      <c r="X2570" s="34"/>
      <c r="Y2570" s="34"/>
      <c r="Z2570" s="34"/>
      <c r="AA2570" s="34"/>
    </row>
    <row r="2571" spans="1:27" x14ac:dyDescent="0.3">
      <c r="A2571" s="31"/>
      <c r="B2571" s="32"/>
      <c r="C2571" s="33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1"/>
      <c r="Q2571" s="31"/>
      <c r="R2571" s="34"/>
      <c r="S2571" s="34"/>
      <c r="T2571" s="34"/>
      <c r="U2571" s="34"/>
      <c r="V2571" s="34"/>
      <c r="W2571" s="34"/>
      <c r="X2571" s="34"/>
      <c r="Y2571" s="34"/>
      <c r="Z2571" s="34"/>
      <c r="AA2571" s="34"/>
    </row>
    <row r="2572" spans="1:27" x14ac:dyDescent="0.3">
      <c r="A2572" s="31"/>
      <c r="B2572" s="32"/>
      <c r="C2572" s="33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1"/>
      <c r="Q2572" s="31"/>
      <c r="R2572" s="34"/>
      <c r="S2572" s="34"/>
      <c r="T2572" s="34"/>
      <c r="U2572" s="34"/>
      <c r="V2572" s="34"/>
      <c r="W2572" s="34"/>
      <c r="X2572" s="34"/>
      <c r="Y2572" s="34"/>
      <c r="Z2572" s="34"/>
      <c r="AA2572" s="34"/>
    </row>
    <row r="2573" spans="1:27" x14ac:dyDescent="0.3">
      <c r="A2573" s="31"/>
      <c r="B2573" s="32"/>
      <c r="C2573" s="33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1"/>
      <c r="Q2573" s="31"/>
      <c r="R2573" s="34"/>
      <c r="S2573" s="34"/>
      <c r="T2573" s="34"/>
      <c r="U2573" s="34"/>
      <c r="V2573" s="34"/>
      <c r="W2573" s="34"/>
      <c r="X2573" s="34"/>
      <c r="Y2573" s="34"/>
      <c r="Z2573" s="34"/>
      <c r="AA2573" s="34"/>
    </row>
    <row r="2574" spans="1:27" x14ac:dyDescent="0.3">
      <c r="A2574" s="31"/>
      <c r="B2574" s="32"/>
      <c r="C2574" s="33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1"/>
      <c r="Q2574" s="31"/>
      <c r="R2574" s="34"/>
      <c r="S2574" s="34"/>
      <c r="T2574" s="34"/>
      <c r="U2574" s="34"/>
      <c r="V2574" s="34"/>
      <c r="W2574" s="34"/>
      <c r="X2574" s="34"/>
      <c r="Y2574" s="34"/>
      <c r="Z2574" s="34"/>
      <c r="AA2574" s="34"/>
    </row>
    <row r="2575" spans="1:27" x14ac:dyDescent="0.3">
      <c r="A2575" s="31"/>
      <c r="B2575" s="32"/>
      <c r="C2575" s="33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1"/>
      <c r="Q2575" s="31"/>
      <c r="R2575" s="34"/>
      <c r="S2575" s="34"/>
      <c r="T2575" s="34"/>
      <c r="U2575" s="34"/>
      <c r="V2575" s="34"/>
      <c r="W2575" s="34"/>
      <c r="X2575" s="34"/>
      <c r="Y2575" s="34"/>
      <c r="Z2575" s="34"/>
      <c r="AA2575" s="34"/>
    </row>
    <row r="2576" spans="1:27" x14ac:dyDescent="0.3">
      <c r="A2576" s="31"/>
      <c r="B2576" s="32"/>
      <c r="C2576" s="33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1"/>
      <c r="Q2576" s="31"/>
      <c r="R2576" s="34"/>
      <c r="S2576" s="34"/>
      <c r="T2576" s="34"/>
      <c r="U2576" s="34"/>
      <c r="V2576" s="34"/>
      <c r="W2576" s="34"/>
      <c r="X2576" s="34"/>
      <c r="Y2576" s="34"/>
      <c r="Z2576" s="34"/>
      <c r="AA2576" s="34"/>
    </row>
    <row r="2577" spans="1:27" x14ac:dyDescent="0.3">
      <c r="A2577" s="31"/>
      <c r="B2577" s="32"/>
      <c r="C2577" s="33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1"/>
      <c r="Q2577" s="31"/>
      <c r="R2577" s="34"/>
      <c r="S2577" s="34"/>
      <c r="T2577" s="34"/>
      <c r="U2577" s="34"/>
      <c r="V2577" s="34"/>
      <c r="W2577" s="34"/>
      <c r="X2577" s="34"/>
      <c r="Y2577" s="34"/>
      <c r="Z2577" s="34"/>
      <c r="AA2577" s="34"/>
    </row>
    <row r="2578" spans="1:27" x14ac:dyDescent="0.3">
      <c r="A2578" s="31"/>
      <c r="B2578" s="32"/>
      <c r="C2578" s="33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1"/>
      <c r="Q2578" s="31"/>
      <c r="R2578" s="34"/>
      <c r="S2578" s="34"/>
      <c r="T2578" s="34"/>
      <c r="U2578" s="34"/>
      <c r="V2578" s="34"/>
      <c r="W2578" s="34"/>
      <c r="X2578" s="34"/>
      <c r="Y2578" s="34"/>
      <c r="Z2578" s="34"/>
      <c r="AA2578" s="34"/>
    </row>
    <row r="2579" spans="1:27" x14ac:dyDescent="0.3">
      <c r="A2579" s="31"/>
      <c r="B2579" s="32"/>
      <c r="C2579" s="33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1"/>
      <c r="Q2579" s="31"/>
      <c r="R2579" s="34"/>
      <c r="S2579" s="34"/>
      <c r="T2579" s="34"/>
      <c r="U2579" s="34"/>
      <c r="V2579" s="34"/>
      <c r="W2579" s="34"/>
      <c r="X2579" s="34"/>
      <c r="Y2579" s="34"/>
      <c r="Z2579" s="34"/>
      <c r="AA2579" s="34"/>
    </row>
    <row r="2580" spans="1:27" x14ac:dyDescent="0.3">
      <c r="A2580" s="31"/>
      <c r="B2580" s="32"/>
      <c r="C2580" s="33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1"/>
      <c r="Q2580" s="31"/>
      <c r="R2580" s="34"/>
      <c r="S2580" s="34"/>
      <c r="T2580" s="34"/>
      <c r="U2580" s="34"/>
      <c r="V2580" s="34"/>
      <c r="W2580" s="34"/>
      <c r="X2580" s="34"/>
      <c r="Y2580" s="34"/>
      <c r="Z2580" s="34"/>
      <c r="AA2580" s="34"/>
    </row>
    <row r="2581" spans="1:27" x14ac:dyDescent="0.3">
      <c r="A2581" s="31"/>
      <c r="B2581" s="32"/>
      <c r="C2581" s="33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1"/>
      <c r="Q2581" s="31"/>
      <c r="R2581" s="34"/>
      <c r="S2581" s="34"/>
      <c r="T2581" s="34"/>
      <c r="U2581" s="34"/>
      <c r="V2581" s="34"/>
      <c r="W2581" s="34"/>
      <c r="X2581" s="34"/>
      <c r="Y2581" s="34"/>
      <c r="Z2581" s="34"/>
      <c r="AA2581" s="34"/>
    </row>
    <row r="2582" spans="1:27" x14ac:dyDescent="0.3">
      <c r="A2582" s="31"/>
      <c r="B2582" s="32"/>
      <c r="C2582" s="33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1"/>
      <c r="Q2582" s="31"/>
      <c r="R2582" s="34"/>
      <c r="S2582" s="34"/>
      <c r="T2582" s="34"/>
      <c r="U2582" s="34"/>
      <c r="V2582" s="34"/>
      <c r="W2582" s="34"/>
      <c r="X2582" s="34"/>
      <c r="Y2582" s="34"/>
      <c r="Z2582" s="34"/>
      <c r="AA2582" s="34"/>
    </row>
    <row r="2583" spans="1:27" x14ac:dyDescent="0.3">
      <c r="A2583" s="31"/>
      <c r="B2583" s="32"/>
      <c r="C2583" s="33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1"/>
      <c r="Q2583" s="31"/>
      <c r="R2583" s="34"/>
      <c r="S2583" s="34"/>
      <c r="T2583" s="34"/>
      <c r="U2583" s="34"/>
      <c r="V2583" s="34"/>
      <c r="W2583" s="34"/>
      <c r="X2583" s="34"/>
      <c r="Y2583" s="34"/>
      <c r="Z2583" s="34"/>
      <c r="AA2583" s="34"/>
    </row>
    <row r="2584" spans="1:27" x14ac:dyDescent="0.3">
      <c r="A2584" s="31"/>
      <c r="B2584" s="32"/>
      <c r="C2584" s="33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1"/>
      <c r="Q2584" s="31"/>
      <c r="R2584" s="34"/>
      <c r="S2584" s="34"/>
      <c r="T2584" s="34"/>
      <c r="U2584" s="34"/>
      <c r="V2584" s="34"/>
      <c r="W2584" s="34"/>
      <c r="X2584" s="34"/>
      <c r="Y2584" s="34"/>
      <c r="Z2584" s="34"/>
      <c r="AA2584" s="34"/>
    </row>
    <row r="2585" spans="1:27" x14ac:dyDescent="0.3">
      <c r="A2585" s="31"/>
      <c r="B2585" s="32"/>
      <c r="C2585" s="33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1"/>
      <c r="Q2585" s="31"/>
      <c r="R2585" s="34"/>
      <c r="S2585" s="34"/>
      <c r="T2585" s="34"/>
      <c r="U2585" s="34"/>
      <c r="V2585" s="34"/>
      <c r="W2585" s="34"/>
      <c r="X2585" s="34"/>
      <c r="Y2585" s="34"/>
      <c r="Z2585" s="34"/>
      <c r="AA2585" s="34"/>
    </row>
    <row r="2586" spans="1:27" x14ac:dyDescent="0.3">
      <c r="A2586" s="31"/>
      <c r="B2586" s="32"/>
      <c r="C2586" s="33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1"/>
      <c r="Q2586" s="31"/>
      <c r="R2586" s="34"/>
      <c r="S2586" s="34"/>
      <c r="T2586" s="34"/>
      <c r="U2586" s="34"/>
      <c r="V2586" s="34"/>
      <c r="W2586" s="34"/>
      <c r="X2586" s="34"/>
      <c r="Y2586" s="34"/>
      <c r="Z2586" s="34"/>
      <c r="AA2586" s="34"/>
    </row>
    <row r="2587" spans="1:27" x14ac:dyDescent="0.3">
      <c r="A2587" s="31"/>
      <c r="B2587" s="32"/>
      <c r="C2587" s="33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1"/>
      <c r="Q2587" s="31"/>
      <c r="R2587" s="34"/>
      <c r="S2587" s="34"/>
      <c r="T2587" s="34"/>
      <c r="U2587" s="34"/>
      <c r="V2587" s="34"/>
      <c r="W2587" s="34"/>
      <c r="X2587" s="34"/>
      <c r="Y2587" s="34"/>
      <c r="Z2587" s="34"/>
      <c r="AA2587" s="34"/>
    </row>
    <row r="2588" spans="1:27" x14ac:dyDescent="0.3">
      <c r="A2588" s="31"/>
      <c r="B2588" s="32"/>
      <c r="C2588" s="33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1"/>
      <c r="Q2588" s="31"/>
      <c r="R2588" s="34"/>
      <c r="S2588" s="34"/>
      <c r="T2588" s="34"/>
      <c r="U2588" s="34"/>
      <c r="V2588" s="34"/>
      <c r="W2588" s="34"/>
      <c r="X2588" s="34"/>
      <c r="Y2588" s="34"/>
      <c r="Z2588" s="34"/>
      <c r="AA2588" s="34"/>
    </row>
    <row r="2589" spans="1:27" x14ac:dyDescent="0.3">
      <c r="A2589" s="31"/>
      <c r="B2589" s="32"/>
      <c r="C2589" s="33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1"/>
      <c r="Q2589" s="31"/>
      <c r="R2589" s="34"/>
      <c r="S2589" s="34"/>
      <c r="T2589" s="34"/>
      <c r="U2589" s="34"/>
      <c r="V2589" s="34"/>
      <c r="W2589" s="34"/>
      <c r="X2589" s="34"/>
      <c r="Y2589" s="34"/>
      <c r="Z2589" s="34"/>
      <c r="AA2589" s="34"/>
    </row>
    <row r="2590" spans="1:27" x14ac:dyDescent="0.3">
      <c r="A2590" s="31"/>
      <c r="B2590" s="32"/>
      <c r="C2590" s="33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1"/>
      <c r="Q2590" s="31"/>
      <c r="R2590" s="34"/>
      <c r="S2590" s="34"/>
      <c r="T2590" s="34"/>
      <c r="U2590" s="34"/>
      <c r="V2590" s="34"/>
      <c r="W2590" s="34"/>
      <c r="X2590" s="34"/>
      <c r="Y2590" s="34"/>
      <c r="Z2590" s="34"/>
      <c r="AA2590" s="34"/>
    </row>
    <row r="2591" spans="1:27" x14ac:dyDescent="0.3">
      <c r="A2591" s="31"/>
      <c r="B2591" s="32"/>
      <c r="C2591" s="33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1"/>
      <c r="Q2591" s="31"/>
      <c r="R2591" s="34"/>
      <c r="S2591" s="34"/>
      <c r="T2591" s="34"/>
      <c r="U2591" s="34"/>
      <c r="V2591" s="34"/>
      <c r="W2591" s="34"/>
      <c r="X2591" s="34"/>
      <c r="Y2591" s="34"/>
      <c r="Z2591" s="34"/>
      <c r="AA2591" s="34"/>
    </row>
    <row r="2592" spans="1:27" x14ac:dyDescent="0.3">
      <c r="A2592" s="31"/>
      <c r="B2592" s="32"/>
      <c r="C2592" s="33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1"/>
      <c r="Q2592" s="31"/>
      <c r="R2592" s="34"/>
      <c r="S2592" s="34"/>
      <c r="T2592" s="34"/>
      <c r="U2592" s="34"/>
      <c r="V2592" s="34"/>
      <c r="W2592" s="34"/>
      <c r="X2592" s="34"/>
      <c r="Y2592" s="34"/>
      <c r="Z2592" s="34"/>
      <c r="AA2592" s="34"/>
    </row>
    <row r="2593" spans="1:27" x14ac:dyDescent="0.3">
      <c r="A2593" s="31"/>
      <c r="B2593" s="32"/>
      <c r="C2593" s="33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1"/>
      <c r="Q2593" s="31"/>
      <c r="R2593" s="34"/>
      <c r="S2593" s="34"/>
      <c r="T2593" s="34"/>
      <c r="U2593" s="34"/>
      <c r="V2593" s="34"/>
      <c r="W2593" s="34"/>
      <c r="X2593" s="34"/>
      <c r="Y2593" s="34"/>
      <c r="Z2593" s="34"/>
      <c r="AA2593" s="34"/>
    </row>
    <row r="2594" spans="1:27" x14ac:dyDescent="0.3">
      <c r="A2594" s="31"/>
      <c r="B2594" s="32"/>
      <c r="C2594" s="33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1"/>
      <c r="Q2594" s="31"/>
      <c r="R2594" s="34"/>
      <c r="S2594" s="34"/>
      <c r="T2594" s="34"/>
      <c r="U2594" s="34"/>
      <c r="V2594" s="34"/>
      <c r="W2594" s="34"/>
      <c r="X2594" s="34"/>
      <c r="Y2594" s="34"/>
      <c r="Z2594" s="34"/>
      <c r="AA2594" s="34"/>
    </row>
    <row r="2595" spans="1:27" x14ac:dyDescent="0.3">
      <c r="A2595" s="31"/>
      <c r="B2595" s="32"/>
      <c r="C2595" s="33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1"/>
      <c r="Q2595" s="31"/>
      <c r="R2595" s="34"/>
      <c r="S2595" s="34"/>
      <c r="T2595" s="34"/>
      <c r="U2595" s="34"/>
      <c r="V2595" s="34"/>
      <c r="W2595" s="34"/>
      <c r="X2595" s="34"/>
      <c r="Y2595" s="34"/>
      <c r="Z2595" s="34"/>
      <c r="AA2595" s="34"/>
    </row>
    <row r="2596" spans="1:27" x14ac:dyDescent="0.3">
      <c r="A2596" s="31"/>
      <c r="B2596" s="32"/>
      <c r="C2596" s="33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1"/>
      <c r="Q2596" s="31"/>
      <c r="R2596" s="34"/>
      <c r="S2596" s="34"/>
      <c r="T2596" s="34"/>
      <c r="U2596" s="34"/>
      <c r="V2596" s="34"/>
      <c r="W2596" s="34"/>
      <c r="X2596" s="34"/>
      <c r="Y2596" s="34"/>
      <c r="Z2596" s="34"/>
      <c r="AA2596" s="34"/>
    </row>
    <row r="2597" spans="1:27" x14ac:dyDescent="0.3">
      <c r="A2597" s="31"/>
      <c r="B2597" s="32"/>
      <c r="C2597" s="33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1"/>
      <c r="Q2597" s="31"/>
      <c r="R2597" s="34"/>
      <c r="S2597" s="34"/>
      <c r="T2597" s="34"/>
      <c r="U2597" s="34"/>
      <c r="V2597" s="34"/>
      <c r="W2597" s="34"/>
      <c r="X2597" s="34"/>
      <c r="Y2597" s="34"/>
      <c r="Z2597" s="34"/>
      <c r="AA2597" s="34"/>
    </row>
    <row r="2598" spans="1:27" x14ac:dyDescent="0.3">
      <c r="A2598" s="31"/>
      <c r="B2598" s="32"/>
      <c r="C2598" s="33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1"/>
      <c r="Q2598" s="31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</row>
    <row r="2599" spans="1:27" x14ac:dyDescent="0.3">
      <c r="A2599" s="31"/>
      <c r="B2599" s="32"/>
      <c r="C2599" s="33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1"/>
      <c r="Q2599" s="31"/>
      <c r="R2599" s="34"/>
      <c r="S2599" s="34"/>
      <c r="T2599" s="34"/>
      <c r="U2599" s="34"/>
      <c r="V2599" s="34"/>
      <c r="W2599" s="34"/>
      <c r="X2599" s="34"/>
      <c r="Y2599" s="34"/>
      <c r="Z2599" s="34"/>
      <c r="AA2599" s="34"/>
    </row>
    <row r="2600" spans="1:27" x14ac:dyDescent="0.3">
      <c r="A2600" s="31"/>
      <c r="B2600" s="32"/>
      <c r="C2600" s="33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1"/>
      <c r="Q2600" s="31"/>
      <c r="R2600" s="34"/>
      <c r="S2600" s="34"/>
      <c r="T2600" s="34"/>
      <c r="U2600" s="34"/>
      <c r="V2600" s="34"/>
      <c r="W2600" s="34"/>
      <c r="X2600" s="34"/>
      <c r="Y2600" s="34"/>
      <c r="Z2600" s="34"/>
      <c r="AA2600" s="34"/>
    </row>
    <row r="2601" spans="1:27" x14ac:dyDescent="0.3">
      <c r="A2601" s="31"/>
      <c r="B2601" s="32"/>
      <c r="C2601" s="33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1"/>
      <c r="Q2601" s="31"/>
      <c r="R2601" s="34"/>
      <c r="S2601" s="34"/>
      <c r="T2601" s="34"/>
      <c r="U2601" s="34"/>
      <c r="V2601" s="34"/>
      <c r="W2601" s="34"/>
      <c r="X2601" s="34"/>
      <c r="Y2601" s="34"/>
      <c r="Z2601" s="34"/>
      <c r="AA2601" s="34"/>
    </row>
    <row r="2602" spans="1:27" x14ac:dyDescent="0.3">
      <c r="A2602" s="31"/>
      <c r="B2602" s="32"/>
      <c r="C2602" s="33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1"/>
      <c r="Q2602" s="31"/>
      <c r="R2602" s="34"/>
      <c r="S2602" s="34"/>
      <c r="T2602" s="34"/>
      <c r="U2602" s="34"/>
      <c r="V2602" s="34"/>
      <c r="W2602" s="34"/>
      <c r="X2602" s="34"/>
      <c r="Y2602" s="34"/>
      <c r="Z2602" s="34"/>
      <c r="AA2602" s="34"/>
    </row>
    <row r="2603" spans="1:27" x14ac:dyDescent="0.3">
      <c r="A2603" s="31"/>
      <c r="B2603" s="32"/>
      <c r="C2603" s="33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1"/>
      <c r="Q2603" s="31"/>
      <c r="R2603" s="34"/>
      <c r="S2603" s="34"/>
      <c r="T2603" s="34"/>
      <c r="U2603" s="34"/>
      <c r="V2603" s="34"/>
      <c r="W2603" s="34"/>
      <c r="X2603" s="34"/>
      <c r="Y2603" s="34"/>
      <c r="Z2603" s="34"/>
      <c r="AA2603" s="34"/>
    </row>
    <row r="2604" spans="1:27" x14ac:dyDescent="0.3">
      <c r="A2604" s="31"/>
      <c r="B2604" s="32"/>
      <c r="C2604" s="33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1"/>
      <c r="Q2604" s="31"/>
      <c r="R2604" s="34"/>
      <c r="S2604" s="34"/>
      <c r="T2604" s="34"/>
      <c r="U2604" s="34"/>
      <c r="V2604" s="34"/>
      <c r="W2604" s="34"/>
      <c r="X2604" s="34"/>
      <c r="Y2604" s="34"/>
      <c r="Z2604" s="34"/>
      <c r="AA2604" s="34"/>
    </row>
    <row r="2605" spans="1:27" x14ac:dyDescent="0.3">
      <c r="A2605" s="31"/>
      <c r="B2605" s="32"/>
      <c r="C2605" s="33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1"/>
      <c r="Q2605" s="31"/>
      <c r="R2605" s="34"/>
      <c r="S2605" s="34"/>
      <c r="T2605" s="34"/>
      <c r="U2605" s="34"/>
      <c r="V2605" s="34"/>
      <c r="W2605" s="34"/>
      <c r="X2605" s="34"/>
      <c r="Y2605" s="34"/>
      <c r="Z2605" s="34"/>
      <c r="AA2605" s="34"/>
    </row>
    <row r="2606" spans="1:27" x14ac:dyDescent="0.3">
      <c r="A2606" s="31"/>
      <c r="B2606" s="32"/>
      <c r="C2606" s="33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1"/>
      <c r="Q2606" s="31"/>
      <c r="R2606" s="34"/>
      <c r="S2606" s="34"/>
      <c r="T2606" s="34"/>
      <c r="U2606" s="34"/>
      <c r="V2606" s="34"/>
      <c r="W2606" s="34"/>
      <c r="X2606" s="34"/>
      <c r="Y2606" s="34"/>
      <c r="Z2606" s="34"/>
      <c r="AA2606" s="34"/>
    </row>
    <row r="2607" spans="1:27" x14ac:dyDescent="0.3">
      <c r="A2607" s="31"/>
      <c r="B2607" s="32"/>
      <c r="C2607" s="33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1"/>
      <c r="Q2607" s="31"/>
      <c r="R2607" s="34"/>
      <c r="S2607" s="34"/>
      <c r="T2607" s="34"/>
      <c r="U2607" s="34"/>
      <c r="V2607" s="34"/>
      <c r="W2607" s="34"/>
      <c r="X2607" s="34"/>
      <c r="Y2607" s="34"/>
      <c r="Z2607" s="34"/>
      <c r="AA2607" s="34"/>
    </row>
    <row r="2608" spans="1:27" x14ac:dyDescent="0.3">
      <c r="A2608" s="31"/>
      <c r="B2608" s="32"/>
      <c r="C2608" s="33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1"/>
      <c r="Q2608" s="31"/>
      <c r="R2608" s="34"/>
      <c r="S2608" s="34"/>
      <c r="T2608" s="34"/>
      <c r="U2608" s="34"/>
      <c r="V2608" s="34"/>
      <c r="W2608" s="34"/>
      <c r="X2608" s="34"/>
      <c r="Y2608" s="34"/>
      <c r="Z2608" s="34"/>
      <c r="AA2608" s="34"/>
    </row>
    <row r="2609" spans="1:27" x14ac:dyDescent="0.3">
      <c r="A2609" s="31"/>
      <c r="B2609" s="32"/>
      <c r="C2609" s="33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1"/>
      <c r="Q2609" s="31"/>
      <c r="R2609" s="34"/>
      <c r="S2609" s="34"/>
      <c r="T2609" s="34"/>
      <c r="U2609" s="34"/>
      <c r="V2609" s="34"/>
      <c r="W2609" s="34"/>
      <c r="X2609" s="34"/>
      <c r="Y2609" s="34"/>
      <c r="Z2609" s="34"/>
      <c r="AA2609" s="34"/>
    </row>
    <row r="2610" spans="1:27" x14ac:dyDescent="0.3">
      <c r="A2610" s="31"/>
      <c r="B2610" s="32"/>
      <c r="C2610" s="33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1"/>
      <c r="Q2610" s="31"/>
      <c r="R2610" s="34"/>
      <c r="S2610" s="34"/>
      <c r="T2610" s="34"/>
      <c r="U2610" s="34"/>
      <c r="V2610" s="34"/>
      <c r="W2610" s="34"/>
      <c r="X2610" s="34"/>
      <c r="Y2610" s="34"/>
      <c r="Z2610" s="34"/>
      <c r="AA2610" s="34"/>
    </row>
    <row r="2611" spans="1:27" x14ac:dyDescent="0.3">
      <c r="A2611" s="31"/>
      <c r="B2611" s="32"/>
      <c r="C2611" s="33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1"/>
      <c r="Q2611" s="31"/>
      <c r="R2611" s="34"/>
      <c r="S2611" s="34"/>
      <c r="T2611" s="34"/>
      <c r="U2611" s="34"/>
      <c r="V2611" s="34"/>
      <c r="W2611" s="34"/>
      <c r="X2611" s="34"/>
      <c r="Y2611" s="34"/>
      <c r="Z2611" s="34"/>
      <c r="AA2611" s="34"/>
    </row>
    <row r="2612" spans="1:27" x14ac:dyDescent="0.3">
      <c r="A2612" s="31"/>
      <c r="B2612" s="32"/>
      <c r="C2612" s="33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1"/>
      <c r="Q2612" s="31"/>
      <c r="R2612" s="34"/>
      <c r="S2612" s="34"/>
      <c r="T2612" s="34"/>
      <c r="U2612" s="34"/>
      <c r="V2612" s="34"/>
      <c r="W2612" s="34"/>
      <c r="X2612" s="34"/>
      <c r="Y2612" s="34"/>
      <c r="Z2612" s="34"/>
      <c r="AA2612" s="34"/>
    </row>
    <row r="2613" spans="1:27" x14ac:dyDescent="0.3">
      <c r="A2613" s="31"/>
      <c r="B2613" s="32"/>
      <c r="C2613" s="33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1"/>
      <c r="Q2613" s="31"/>
      <c r="R2613" s="34"/>
      <c r="S2613" s="34"/>
      <c r="T2613" s="34"/>
      <c r="U2613" s="34"/>
      <c r="V2613" s="34"/>
      <c r="W2613" s="34"/>
      <c r="X2613" s="34"/>
      <c r="Y2613" s="34"/>
      <c r="Z2613" s="34"/>
      <c r="AA2613" s="34"/>
    </row>
    <row r="2614" spans="1:27" x14ac:dyDescent="0.3">
      <c r="A2614" s="31"/>
      <c r="B2614" s="32"/>
      <c r="C2614" s="33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1"/>
      <c r="Q2614" s="31"/>
      <c r="R2614" s="34"/>
      <c r="S2614" s="34"/>
      <c r="T2614" s="34"/>
      <c r="U2614" s="34"/>
      <c r="V2614" s="34"/>
      <c r="W2614" s="34"/>
      <c r="X2614" s="34"/>
      <c r="Y2614" s="34"/>
      <c r="Z2614" s="34"/>
      <c r="AA2614" s="34"/>
    </row>
    <row r="2615" spans="1:27" x14ac:dyDescent="0.3">
      <c r="A2615" s="31"/>
      <c r="B2615" s="32"/>
      <c r="C2615" s="33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1"/>
      <c r="Q2615" s="31"/>
      <c r="R2615" s="34"/>
      <c r="S2615" s="34"/>
      <c r="T2615" s="34"/>
      <c r="U2615" s="34"/>
      <c r="V2615" s="34"/>
      <c r="W2615" s="34"/>
      <c r="X2615" s="34"/>
      <c r="Y2615" s="34"/>
      <c r="Z2615" s="34"/>
      <c r="AA2615" s="34"/>
    </row>
    <row r="2616" spans="1:27" x14ac:dyDescent="0.3">
      <c r="A2616" s="31"/>
      <c r="B2616" s="32"/>
      <c r="C2616" s="33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1"/>
      <c r="Q2616" s="31"/>
      <c r="R2616" s="34"/>
      <c r="S2616" s="34"/>
      <c r="T2616" s="34"/>
      <c r="U2616" s="34"/>
      <c r="V2616" s="34"/>
      <c r="W2616" s="34"/>
      <c r="X2616" s="34"/>
      <c r="Y2616" s="34"/>
      <c r="Z2616" s="34"/>
      <c r="AA2616" s="34"/>
    </row>
    <row r="2617" spans="1:27" x14ac:dyDescent="0.3">
      <c r="A2617" s="31"/>
      <c r="B2617" s="32"/>
      <c r="C2617" s="33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1"/>
      <c r="Q2617" s="31"/>
      <c r="R2617" s="34"/>
      <c r="S2617" s="34"/>
      <c r="T2617" s="34"/>
      <c r="U2617" s="34"/>
      <c r="V2617" s="34"/>
      <c r="W2617" s="34"/>
      <c r="X2617" s="34"/>
      <c r="Y2617" s="34"/>
      <c r="Z2617" s="34"/>
      <c r="AA2617" s="34"/>
    </row>
    <row r="2618" spans="1:27" x14ac:dyDescent="0.3">
      <c r="A2618" s="31"/>
      <c r="B2618" s="32"/>
      <c r="C2618" s="33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1"/>
      <c r="Q2618" s="31"/>
      <c r="R2618" s="34"/>
      <c r="S2618" s="34"/>
      <c r="T2618" s="34"/>
      <c r="U2618" s="34"/>
      <c r="V2618" s="34"/>
      <c r="W2618" s="34"/>
      <c r="X2618" s="34"/>
      <c r="Y2618" s="34"/>
      <c r="Z2618" s="34"/>
      <c r="AA2618" s="34"/>
    </row>
    <row r="2619" spans="1:27" x14ac:dyDescent="0.3">
      <c r="A2619" s="31"/>
      <c r="B2619" s="32"/>
      <c r="C2619" s="33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1"/>
      <c r="Q2619" s="31"/>
      <c r="R2619" s="34"/>
      <c r="S2619" s="34"/>
      <c r="T2619" s="34"/>
      <c r="U2619" s="34"/>
      <c r="V2619" s="34"/>
      <c r="W2619" s="34"/>
      <c r="X2619" s="34"/>
      <c r="Y2619" s="34"/>
      <c r="Z2619" s="34"/>
      <c r="AA2619" s="34"/>
    </row>
    <row r="2620" spans="1:27" x14ac:dyDescent="0.3">
      <c r="A2620" s="31"/>
      <c r="B2620" s="32"/>
      <c r="C2620" s="33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1"/>
      <c r="Q2620" s="31"/>
      <c r="R2620" s="34"/>
      <c r="S2620" s="34"/>
      <c r="T2620" s="34"/>
      <c r="U2620" s="34"/>
      <c r="V2620" s="34"/>
      <c r="W2620" s="34"/>
      <c r="X2620" s="34"/>
      <c r="Y2620" s="34"/>
      <c r="Z2620" s="34"/>
      <c r="AA2620" s="34"/>
    </row>
    <row r="2621" spans="1:27" x14ac:dyDescent="0.3">
      <c r="A2621" s="31"/>
      <c r="B2621" s="32"/>
      <c r="C2621" s="33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1"/>
      <c r="Q2621" s="31"/>
      <c r="R2621" s="34"/>
      <c r="S2621" s="34"/>
      <c r="T2621" s="34"/>
      <c r="U2621" s="34"/>
      <c r="V2621" s="34"/>
      <c r="W2621" s="34"/>
      <c r="X2621" s="34"/>
      <c r="Y2621" s="34"/>
      <c r="Z2621" s="34"/>
      <c r="AA2621" s="34"/>
    </row>
    <row r="2622" spans="1:27" x14ac:dyDescent="0.3">
      <c r="A2622" s="31"/>
      <c r="B2622" s="32"/>
      <c r="C2622" s="33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1"/>
      <c r="Q2622" s="31"/>
      <c r="R2622" s="34"/>
      <c r="S2622" s="34"/>
      <c r="T2622" s="34"/>
      <c r="U2622" s="34"/>
      <c r="V2622" s="34"/>
      <c r="W2622" s="34"/>
      <c r="X2622" s="34"/>
      <c r="Y2622" s="34"/>
      <c r="Z2622" s="34"/>
      <c r="AA2622" s="34"/>
    </row>
    <row r="2623" spans="1:27" x14ac:dyDescent="0.3">
      <c r="A2623" s="31"/>
      <c r="B2623" s="32"/>
      <c r="C2623" s="33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1"/>
      <c r="Q2623" s="31"/>
      <c r="R2623" s="34"/>
      <c r="S2623" s="34"/>
      <c r="T2623" s="34"/>
      <c r="U2623" s="34"/>
      <c r="V2623" s="34"/>
      <c r="W2623" s="34"/>
      <c r="X2623" s="34"/>
      <c r="Y2623" s="34"/>
      <c r="Z2623" s="34"/>
      <c r="AA2623" s="34"/>
    </row>
    <row r="2624" spans="1:27" x14ac:dyDescent="0.3">
      <c r="A2624" s="31"/>
      <c r="B2624" s="32"/>
      <c r="C2624" s="33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1"/>
      <c r="Q2624" s="31"/>
      <c r="R2624" s="34"/>
      <c r="S2624" s="34"/>
      <c r="T2624" s="34"/>
      <c r="U2624" s="34"/>
      <c r="V2624" s="34"/>
      <c r="W2624" s="34"/>
      <c r="X2624" s="34"/>
      <c r="Y2624" s="34"/>
      <c r="Z2624" s="34"/>
      <c r="AA2624" s="34"/>
    </row>
    <row r="2625" spans="1:27" x14ac:dyDescent="0.3">
      <c r="A2625" s="31"/>
      <c r="B2625" s="32"/>
      <c r="C2625" s="33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1"/>
      <c r="Q2625" s="31"/>
      <c r="R2625" s="34"/>
      <c r="S2625" s="34"/>
      <c r="T2625" s="34"/>
      <c r="U2625" s="34"/>
      <c r="V2625" s="34"/>
      <c r="W2625" s="34"/>
      <c r="X2625" s="34"/>
      <c r="Y2625" s="34"/>
      <c r="Z2625" s="34"/>
      <c r="AA2625" s="34"/>
    </row>
    <row r="2626" spans="1:27" x14ac:dyDescent="0.3">
      <c r="A2626" s="31"/>
      <c r="B2626" s="32"/>
      <c r="C2626" s="33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1"/>
      <c r="Q2626" s="31"/>
      <c r="R2626" s="34"/>
      <c r="S2626" s="34"/>
      <c r="T2626" s="34"/>
      <c r="U2626" s="34"/>
      <c r="V2626" s="34"/>
      <c r="W2626" s="34"/>
      <c r="X2626" s="34"/>
      <c r="Y2626" s="34"/>
      <c r="Z2626" s="34"/>
      <c r="AA2626" s="34"/>
    </row>
    <row r="2627" spans="1:27" x14ac:dyDescent="0.3">
      <c r="A2627" s="31"/>
      <c r="B2627" s="32"/>
      <c r="C2627" s="33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1"/>
      <c r="Q2627" s="31"/>
      <c r="R2627" s="34"/>
      <c r="S2627" s="34"/>
      <c r="T2627" s="34"/>
      <c r="U2627" s="34"/>
      <c r="V2627" s="34"/>
      <c r="W2627" s="34"/>
      <c r="X2627" s="34"/>
      <c r="Y2627" s="34"/>
      <c r="Z2627" s="34"/>
      <c r="AA2627" s="34"/>
    </row>
    <row r="2628" spans="1:27" x14ac:dyDescent="0.3">
      <c r="A2628" s="31"/>
      <c r="B2628" s="32"/>
      <c r="C2628" s="33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1"/>
      <c r="Q2628" s="31"/>
      <c r="R2628" s="34"/>
      <c r="S2628" s="34"/>
      <c r="T2628" s="34"/>
      <c r="U2628" s="34"/>
      <c r="V2628" s="34"/>
      <c r="W2628" s="34"/>
      <c r="X2628" s="34"/>
      <c r="Y2628" s="34"/>
      <c r="Z2628" s="34"/>
      <c r="AA2628" s="34"/>
    </row>
    <row r="2629" spans="1:27" x14ac:dyDescent="0.3">
      <c r="A2629" s="31"/>
      <c r="B2629" s="32"/>
      <c r="C2629" s="33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1"/>
      <c r="Q2629" s="31"/>
      <c r="R2629" s="34"/>
      <c r="S2629" s="34"/>
      <c r="T2629" s="34"/>
      <c r="U2629" s="34"/>
      <c r="V2629" s="34"/>
      <c r="W2629" s="34"/>
      <c r="X2629" s="34"/>
      <c r="Y2629" s="34"/>
      <c r="Z2629" s="34"/>
      <c r="AA2629" s="34"/>
    </row>
    <row r="2630" spans="1:27" x14ac:dyDescent="0.3">
      <c r="A2630" s="31"/>
      <c r="B2630" s="32"/>
      <c r="C2630" s="33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1"/>
      <c r="Q2630" s="31"/>
      <c r="R2630" s="34"/>
      <c r="S2630" s="34"/>
      <c r="T2630" s="34"/>
      <c r="U2630" s="34"/>
      <c r="V2630" s="34"/>
      <c r="W2630" s="34"/>
      <c r="X2630" s="34"/>
      <c r="Y2630" s="34"/>
      <c r="Z2630" s="34"/>
      <c r="AA2630" s="34"/>
    </row>
    <row r="2631" spans="1:27" x14ac:dyDescent="0.3">
      <c r="A2631" s="31"/>
      <c r="B2631" s="32"/>
      <c r="C2631" s="33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1"/>
      <c r="Q2631" s="31"/>
      <c r="R2631" s="34"/>
      <c r="S2631" s="34"/>
      <c r="T2631" s="34"/>
      <c r="U2631" s="34"/>
      <c r="V2631" s="34"/>
      <c r="W2631" s="34"/>
      <c r="X2631" s="34"/>
      <c r="Y2631" s="34"/>
      <c r="Z2631" s="34"/>
      <c r="AA2631" s="34"/>
    </row>
    <row r="2632" spans="1:27" x14ac:dyDescent="0.3">
      <c r="A2632" s="31"/>
      <c r="B2632" s="32"/>
      <c r="C2632" s="33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1"/>
      <c r="Q2632" s="31"/>
      <c r="R2632" s="34"/>
      <c r="S2632" s="34"/>
      <c r="T2632" s="34"/>
      <c r="U2632" s="34"/>
      <c r="V2632" s="34"/>
      <c r="W2632" s="34"/>
      <c r="X2632" s="34"/>
      <c r="Y2632" s="34"/>
      <c r="Z2632" s="34"/>
      <c r="AA2632" s="34"/>
    </row>
    <row r="2633" spans="1:27" x14ac:dyDescent="0.3">
      <c r="A2633" s="31"/>
      <c r="B2633" s="32"/>
      <c r="C2633" s="33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1"/>
      <c r="Q2633" s="31"/>
      <c r="R2633" s="34"/>
      <c r="S2633" s="34"/>
      <c r="T2633" s="34"/>
      <c r="U2633" s="34"/>
      <c r="V2633" s="34"/>
      <c r="W2633" s="34"/>
      <c r="X2633" s="34"/>
      <c r="Y2633" s="34"/>
      <c r="Z2633" s="34"/>
      <c r="AA2633" s="34"/>
    </row>
    <row r="2634" spans="1:27" x14ac:dyDescent="0.3">
      <c r="A2634" s="31"/>
      <c r="B2634" s="32"/>
      <c r="C2634" s="33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1"/>
      <c r="Q2634" s="31"/>
      <c r="R2634" s="34"/>
      <c r="S2634" s="34"/>
      <c r="T2634" s="34"/>
      <c r="U2634" s="34"/>
      <c r="V2634" s="34"/>
      <c r="W2634" s="34"/>
      <c r="X2634" s="34"/>
      <c r="Y2634" s="34"/>
      <c r="Z2634" s="34"/>
      <c r="AA2634" s="34"/>
    </row>
    <row r="2635" spans="1:27" x14ac:dyDescent="0.3">
      <c r="A2635" s="31"/>
      <c r="B2635" s="32"/>
      <c r="C2635" s="33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1"/>
      <c r="Q2635" s="31"/>
      <c r="R2635" s="34"/>
      <c r="S2635" s="34"/>
      <c r="T2635" s="34"/>
      <c r="U2635" s="34"/>
      <c r="V2635" s="34"/>
      <c r="W2635" s="34"/>
      <c r="X2635" s="34"/>
      <c r="Y2635" s="34"/>
      <c r="Z2635" s="34"/>
      <c r="AA2635" s="34"/>
    </row>
    <row r="2636" spans="1:27" x14ac:dyDescent="0.3">
      <c r="A2636" s="31"/>
      <c r="B2636" s="32"/>
      <c r="C2636" s="33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1"/>
      <c r="Q2636" s="31"/>
      <c r="R2636" s="34"/>
      <c r="S2636" s="34"/>
      <c r="T2636" s="34"/>
      <c r="U2636" s="34"/>
      <c r="V2636" s="34"/>
      <c r="W2636" s="34"/>
      <c r="X2636" s="34"/>
      <c r="Y2636" s="34"/>
      <c r="Z2636" s="34"/>
      <c r="AA2636" s="34"/>
    </row>
    <row r="2637" spans="1:27" x14ac:dyDescent="0.3">
      <c r="A2637" s="31"/>
      <c r="B2637" s="32"/>
      <c r="C2637" s="33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1"/>
      <c r="Q2637" s="31"/>
      <c r="R2637" s="34"/>
      <c r="S2637" s="34"/>
      <c r="T2637" s="34"/>
      <c r="U2637" s="34"/>
      <c r="V2637" s="34"/>
      <c r="W2637" s="34"/>
      <c r="X2637" s="34"/>
      <c r="Y2637" s="34"/>
      <c r="Z2637" s="34"/>
      <c r="AA2637" s="34"/>
    </row>
    <row r="2638" spans="1:27" x14ac:dyDescent="0.3">
      <c r="A2638" s="31"/>
      <c r="B2638" s="32"/>
      <c r="C2638" s="33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1"/>
      <c r="Q2638" s="31"/>
      <c r="R2638" s="34"/>
      <c r="S2638" s="34"/>
      <c r="T2638" s="34"/>
      <c r="U2638" s="34"/>
      <c r="V2638" s="34"/>
      <c r="W2638" s="34"/>
      <c r="X2638" s="34"/>
      <c r="Y2638" s="34"/>
      <c r="Z2638" s="34"/>
      <c r="AA2638" s="34"/>
    </row>
    <row r="2639" spans="1:27" x14ac:dyDescent="0.3">
      <c r="A2639" s="31"/>
      <c r="B2639" s="32"/>
      <c r="C2639" s="33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1"/>
      <c r="Q2639" s="31"/>
      <c r="R2639" s="34"/>
      <c r="S2639" s="34"/>
      <c r="T2639" s="34"/>
      <c r="U2639" s="34"/>
      <c r="V2639" s="34"/>
      <c r="W2639" s="34"/>
      <c r="X2639" s="34"/>
      <c r="Y2639" s="34"/>
      <c r="Z2639" s="34"/>
      <c r="AA2639" s="34"/>
    </row>
    <row r="2640" spans="1:27" x14ac:dyDescent="0.3">
      <c r="A2640" s="31"/>
      <c r="B2640" s="32"/>
      <c r="C2640" s="33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1"/>
      <c r="Q2640" s="31"/>
      <c r="R2640" s="34"/>
      <c r="S2640" s="34"/>
      <c r="T2640" s="34"/>
      <c r="U2640" s="34"/>
      <c r="V2640" s="34"/>
      <c r="W2640" s="34"/>
      <c r="X2640" s="34"/>
      <c r="Y2640" s="34"/>
      <c r="Z2640" s="34"/>
      <c r="AA2640" s="34"/>
    </row>
    <row r="2641" spans="1:27" x14ac:dyDescent="0.3">
      <c r="A2641" s="31"/>
      <c r="B2641" s="32"/>
      <c r="C2641" s="33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1"/>
      <c r="Q2641" s="31"/>
      <c r="R2641" s="34"/>
      <c r="S2641" s="34"/>
      <c r="T2641" s="34"/>
      <c r="U2641" s="34"/>
      <c r="V2641" s="34"/>
      <c r="W2641" s="34"/>
      <c r="X2641" s="34"/>
      <c r="Y2641" s="34"/>
      <c r="Z2641" s="34"/>
      <c r="AA2641" s="34"/>
    </row>
    <row r="2642" spans="1:27" x14ac:dyDescent="0.3">
      <c r="A2642" s="31"/>
      <c r="B2642" s="32"/>
      <c r="C2642" s="33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1"/>
      <c r="Q2642" s="31"/>
      <c r="R2642" s="34"/>
      <c r="S2642" s="34"/>
      <c r="T2642" s="34"/>
      <c r="U2642" s="34"/>
      <c r="V2642" s="34"/>
      <c r="W2642" s="34"/>
      <c r="X2642" s="34"/>
      <c r="Y2642" s="34"/>
      <c r="Z2642" s="34"/>
      <c r="AA2642" s="34"/>
    </row>
    <row r="2643" spans="1:27" x14ac:dyDescent="0.3">
      <c r="A2643" s="31"/>
      <c r="B2643" s="32"/>
      <c r="C2643" s="33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1"/>
      <c r="Q2643" s="31"/>
      <c r="R2643" s="34"/>
      <c r="S2643" s="34"/>
      <c r="T2643" s="34"/>
      <c r="U2643" s="34"/>
      <c r="V2643" s="34"/>
      <c r="W2643" s="34"/>
      <c r="X2643" s="34"/>
      <c r="Y2643" s="34"/>
      <c r="Z2643" s="34"/>
      <c r="AA2643" s="34"/>
    </row>
    <row r="2644" spans="1:27" x14ac:dyDescent="0.3">
      <c r="A2644" s="31"/>
      <c r="B2644" s="32"/>
      <c r="C2644" s="33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1"/>
      <c r="Q2644" s="31"/>
      <c r="R2644" s="34"/>
      <c r="S2644" s="34"/>
      <c r="T2644" s="34"/>
      <c r="U2644" s="34"/>
      <c r="V2644" s="34"/>
      <c r="W2644" s="34"/>
      <c r="X2644" s="34"/>
      <c r="Y2644" s="34"/>
      <c r="Z2644" s="34"/>
      <c r="AA2644" s="34"/>
    </row>
    <row r="2645" spans="1:27" x14ac:dyDescent="0.3">
      <c r="A2645" s="31"/>
      <c r="B2645" s="32"/>
      <c r="C2645" s="33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1"/>
      <c r="Q2645" s="31"/>
      <c r="R2645" s="34"/>
      <c r="S2645" s="34"/>
      <c r="T2645" s="34"/>
      <c r="U2645" s="34"/>
      <c r="V2645" s="34"/>
      <c r="W2645" s="34"/>
      <c r="X2645" s="34"/>
      <c r="Y2645" s="34"/>
      <c r="Z2645" s="34"/>
      <c r="AA2645" s="34"/>
    </row>
    <row r="2646" spans="1:27" x14ac:dyDescent="0.3">
      <c r="A2646" s="31"/>
      <c r="B2646" s="32"/>
      <c r="C2646" s="33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1"/>
      <c r="Q2646" s="31"/>
      <c r="R2646" s="34"/>
      <c r="S2646" s="34"/>
      <c r="T2646" s="34"/>
      <c r="U2646" s="34"/>
      <c r="V2646" s="34"/>
      <c r="W2646" s="34"/>
      <c r="X2646" s="34"/>
      <c r="Y2646" s="34"/>
      <c r="Z2646" s="34"/>
      <c r="AA2646" s="34"/>
    </row>
    <row r="2647" spans="1:27" x14ac:dyDescent="0.3">
      <c r="A2647" s="31"/>
      <c r="B2647" s="32"/>
      <c r="C2647" s="33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1"/>
      <c r="Q2647" s="31"/>
      <c r="R2647" s="34"/>
      <c r="S2647" s="34"/>
      <c r="T2647" s="34"/>
      <c r="U2647" s="34"/>
      <c r="V2647" s="34"/>
      <c r="W2647" s="34"/>
      <c r="X2647" s="34"/>
      <c r="Y2647" s="34"/>
      <c r="Z2647" s="34"/>
      <c r="AA2647" s="34"/>
    </row>
    <row r="2648" spans="1:27" x14ac:dyDescent="0.3">
      <c r="A2648" s="31"/>
      <c r="B2648" s="32"/>
      <c r="C2648" s="33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1"/>
      <c r="Q2648" s="31"/>
      <c r="R2648" s="34"/>
      <c r="S2648" s="34"/>
      <c r="T2648" s="34"/>
      <c r="U2648" s="34"/>
      <c r="V2648" s="34"/>
      <c r="W2648" s="34"/>
      <c r="X2648" s="34"/>
      <c r="Y2648" s="34"/>
      <c r="Z2648" s="34"/>
      <c r="AA2648" s="34"/>
    </row>
    <row r="2649" spans="1:27" x14ac:dyDescent="0.3">
      <c r="A2649" s="31"/>
      <c r="B2649" s="32"/>
      <c r="C2649" s="33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1"/>
      <c r="Q2649" s="31"/>
      <c r="R2649" s="34"/>
      <c r="S2649" s="34"/>
      <c r="T2649" s="34"/>
      <c r="U2649" s="34"/>
      <c r="V2649" s="34"/>
      <c r="W2649" s="34"/>
      <c r="X2649" s="34"/>
      <c r="Y2649" s="34"/>
      <c r="Z2649" s="34"/>
      <c r="AA2649" s="34"/>
    </row>
    <row r="2650" spans="1:27" x14ac:dyDescent="0.3">
      <c r="A2650" s="31"/>
      <c r="B2650" s="32"/>
      <c r="C2650" s="33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1"/>
      <c r="Q2650" s="31"/>
      <c r="R2650" s="34"/>
      <c r="S2650" s="34"/>
      <c r="T2650" s="34"/>
      <c r="U2650" s="34"/>
      <c r="V2650" s="34"/>
      <c r="W2650" s="34"/>
      <c r="X2650" s="34"/>
      <c r="Y2650" s="34"/>
      <c r="Z2650" s="34"/>
      <c r="AA2650" s="34"/>
    </row>
    <row r="2651" spans="1:27" x14ac:dyDescent="0.3">
      <c r="A2651" s="31"/>
      <c r="B2651" s="32"/>
      <c r="C2651" s="33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1"/>
      <c r="Q2651" s="31"/>
      <c r="R2651" s="34"/>
      <c r="S2651" s="34"/>
      <c r="T2651" s="34"/>
      <c r="U2651" s="34"/>
      <c r="V2651" s="34"/>
      <c r="W2651" s="34"/>
      <c r="X2651" s="34"/>
      <c r="Y2651" s="34"/>
      <c r="Z2651" s="34"/>
      <c r="AA2651" s="34"/>
    </row>
    <row r="2652" spans="1:27" x14ac:dyDescent="0.3">
      <c r="A2652" s="31"/>
      <c r="B2652" s="32"/>
      <c r="C2652" s="33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1"/>
      <c r="Q2652" s="31"/>
      <c r="R2652" s="34"/>
      <c r="S2652" s="34"/>
      <c r="T2652" s="34"/>
      <c r="U2652" s="34"/>
      <c r="V2652" s="34"/>
      <c r="W2652" s="34"/>
      <c r="X2652" s="34"/>
      <c r="Y2652" s="34"/>
      <c r="Z2652" s="34"/>
      <c r="AA2652" s="34"/>
    </row>
    <row r="2653" spans="1:27" x14ac:dyDescent="0.3">
      <c r="A2653" s="31"/>
      <c r="B2653" s="32"/>
      <c r="C2653" s="33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1"/>
      <c r="Q2653" s="31"/>
      <c r="R2653" s="34"/>
      <c r="S2653" s="34"/>
      <c r="T2653" s="34"/>
      <c r="U2653" s="34"/>
      <c r="V2653" s="34"/>
      <c r="W2653" s="34"/>
      <c r="X2653" s="34"/>
      <c r="Y2653" s="34"/>
      <c r="Z2653" s="34"/>
      <c r="AA2653" s="34"/>
    </row>
    <row r="2654" spans="1:27" x14ac:dyDescent="0.3">
      <c r="A2654" s="31"/>
      <c r="B2654" s="32"/>
      <c r="C2654" s="33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1"/>
      <c r="Q2654" s="31"/>
      <c r="R2654" s="34"/>
      <c r="S2654" s="34"/>
      <c r="T2654" s="34"/>
      <c r="U2654" s="34"/>
      <c r="V2654" s="34"/>
      <c r="W2654" s="34"/>
      <c r="X2654" s="34"/>
      <c r="Y2654" s="34"/>
      <c r="Z2654" s="34"/>
      <c r="AA2654" s="34"/>
    </row>
    <row r="2655" spans="1:27" x14ac:dyDescent="0.3">
      <c r="A2655" s="31"/>
      <c r="B2655" s="32"/>
      <c r="C2655" s="33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1"/>
      <c r="Q2655" s="31"/>
      <c r="R2655" s="34"/>
      <c r="S2655" s="34"/>
      <c r="T2655" s="34"/>
      <c r="U2655" s="34"/>
      <c r="V2655" s="34"/>
      <c r="W2655" s="34"/>
      <c r="X2655" s="34"/>
      <c r="Y2655" s="34"/>
      <c r="Z2655" s="34"/>
      <c r="AA2655" s="34"/>
    </row>
    <row r="2656" spans="1:27" x14ac:dyDescent="0.3">
      <c r="A2656" s="31"/>
      <c r="B2656" s="32"/>
      <c r="C2656" s="33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1"/>
      <c r="Q2656" s="31"/>
      <c r="R2656" s="34"/>
      <c r="S2656" s="34"/>
      <c r="T2656" s="34"/>
      <c r="U2656" s="34"/>
      <c r="V2656" s="34"/>
      <c r="W2656" s="34"/>
      <c r="X2656" s="34"/>
      <c r="Y2656" s="34"/>
      <c r="Z2656" s="34"/>
      <c r="AA2656" s="34"/>
    </row>
    <row r="2657" spans="1:27" x14ac:dyDescent="0.3">
      <c r="A2657" s="31"/>
      <c r="B2657" s="32"/>
      <c r="C2657" s="33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1"/>
      <c r="Q2657" s="31"/>
      <c r="R2657" s="34"/>
      <c r="S2657" s="34"/>
      <c r="T2657" s="34"/>
      <c r="U2657" s="34"/>
      <c r="V2657" s="34"/>
      <c r="W2657" s="34"/>
      <c r="X2657" s="34"/>
      <c r="Y2657" s="34"/>
      <c r="Z2657" s="34"/>
      <c r="AA2657" s="34"/>
    </row>
    <row r="2658" spans="1:27" x14ac:dyDescent="0.3">
      <c r="A2658" s="31"/>
      <c r="B2658" s="32"/>
      <c r="C2658" s="33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1"/>
      <c r="Q2658" s="31"/>
      <c r="R2658" s="34"/>
      <c r="S2658" s="34"/>
      <c r="T2658" s="34"/>
      <c r="U2658" s="34"/>
      <c r="V2658" s="34"/>
      <c r="W2658" s="34"/>
      <c r="X2658" s="34"/>
      <c r="Y2658" s="34"/>
      <c r="Z2658" s="34"/>
      <c r="AA2658" s="34"/>
    </row>
    <row r="2659" spans="1:27" x14ac:dyDescent="0.3">
      <c r="A2659" s="31"/>
      <c r="B2659" s="32"/>
      <c r="C2659" s="33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1"/>
      <c r="Q2659" s="31"/>
      <c r="R2659" s="34"/>
      <c r="S2659" s="34"/>
      <c r="T2659" s="34"/>
      <c r="U2659" s="34"/>
      <c r="V2659" s="34"/>
      <c r="W2659" s="34"/>
      <c r="X2659" s="34"/>
      <c r="Y2659" s="34"/>
      <c r="Z2659" s="34"/>
      <c r="AA2659" s="34"/>
    </row>
    <row r="2660" spans="1:27" x14ac:dyDescent="0.3">
      <c r="A2660" s="31"/>
      <c r="B2660" s="32"/>
      <c r="C2660" s="33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1"/>
      <c r="Q2660" s="31"/>
      <c r="R2660" s="34"/>
      <c r="S2660" s="34"/>
      <c r="T2660" s="34"/>
      <c r="U2660" s="34"/>
      <c r="V2660" s="34"/>
      <c r="W2660" s="34"/>
      <c r="X2660" s="34"/>
      <c r="Y2660" s="34"/>
      <c r="Z2660" s="34"/>
      <c r="AA2660" s="34"/>
    </row>
    <row r="2661" spans="1:27" x14ac:dyDescent="0.3">
      <c r="A2661" s="31"/>
      <c r="B2661" s="32"/>
      <c r="C2661" s="33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1"/>
      <c r="Q2661" s="31"/>
      <c r="R2661" s="34"/>
      <c r="S2661" s="34"/>
      <c r="T2661" s="34"/>
      <c r="U2661" s="34"/>
      <c r="V2661" s="34"/>
      <c r="W2661" s="34"/>
      <c r="X2661" s="34"/>
      <c r="Y2661" s="34"/>
      <c r="Z2661" s="34"/>
      <c r="AA2661" s="34"/>
    </row>
    <row r="2662" spans="1:27" x14ac:dyDescent="0.3">
      <c r="A2662" s="31"/>
      <c r="B2662" s="32"/>
      <c r="C2662" s="33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1"/>
      <c r="Q2662" s="31"/>
      <c r="R2662" s="34"/>
      <c r="S2662" s="34"/>
      <c r="T2662" s="34"/>
      <c r="U2662" s="34"/>
      <c r="V2662" s="34"/>
      <c r="W2662" s="34"/>
      <c r="X2662" s="34"/>
      <c r="Y2662" s="34"/>
      <c r="Z2662" s="34"/>
      <c r="AA2662" s="34"/>
    </row>
    <row r="2663" spans="1:27" x14ac:dyDescent="0.3">
      <c r="A2663" s="31"/>
      <c r="B2663" s="32"/>
      <c r="C2663" s="33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1"/>
      <c r="Q2663" s="31"/>
      <c r="R2663" s="34"/>
      <c r="S2663" s="34"/>
      <c r="T2663" s="34"/>
      <c r="U2663" s="34"/>
      <c r="V2663" s="34"/>
      <c r="W2663" s="34"/>
      <c r="X2663" s="34"/>
      <c r="Y2663" s="34"/>
      <c r="Z2663" s="34"/>
      <c r="AA2663" s="34"/>
    </row>
    <row r="2664" spans="1:27" x14ac:dyDescent="0.3">
      <c r="A2664" s="31"/>
      <c r="B2664" s="32"/>
      <c r="C2664" s="33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1"/>
      <c r="Q2664" s="31"/>
      <c r="R2664" s="34"/>
      <c r="S2664" s="34"/>
      <c r="T2664" s="34"/>
      <c r="U2664" s="34"/>
      <c r="V2664" s="34"/>
      <c r="W2664" s="34"/>
      <c r="X2664" s="34"/>
      <c r="Y2664" s="34"/>
      <c r="Z2664" s="34"/>
      <c r="AA2664" s="34"/>
    </row>
    <row r="2665" spans="1:27" x14ac:dyDescent="0.3">
      <c r="A2665" s="31"/>
      <c r="B2665" s="32"/>
      <c r="C2665" s="33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1"/>
      <c r="Q2665" s="31"/>
      <c r="R2665" s="34"/>
      <c r="S2665" s="34"/>
      <c r="T2665" s="34"/>
      <c r="U2665" s="34"/>
      <c r="V2665" s="34"/>
      <c r="W2665" s="34"/>
      <c r="X2665" s="34"/>
      <c r="Y2665" s="34"/>
      <c r="Z2665" s="34"/>
      <c r="AA2665" s="34"/>
    </row>
    <row r="2666" spans="1:27" x14ac:dyDescent="0.3">
      <c r="A2666" s="31"/>
      <c r="B2666" s="32"/>
      <c r="C2666" s="33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1"/>
      <c r="Q2666" s="31"/>
      <c r="R2666" s="34"/>
      <c r="S2666" s="34"/>
      <c r="T2666" s="34"/>
      <c r="U2666" s="34"/>
      <c r="V2666" s="34"/>
      <c r="W2666" s="34"/>
      <c r="X2666" s="34"/>
      <c r="Y2666" s="34"/>
      <c r="Z2666" s="34"/>
      <c r="AA2666" s="34"/>
    </row>
    <row r="2667" spans="1:27" x14ac:dyDescent="0.3">
      <c r="A2667" s="31"/>
      <c r="B2667" s="32"/>
      <c r="C2667" s="33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1"/>
      <c r="Q2667" s="31"/>
      <c r="R2667" s="34"/>
      <c r="S2667" s="34"/>
      <c r="T2667" s="34"/>
      <c r="U2667" s="34"/>
      <c r="V2667" s="34"/>
      <c r="W2667" s="34"/>
      <c r="X2667" s="34"/>
      <c r="Y2667" s="34"/>
      <c r="Z2667" s="34"/>
      <c r="AA2667" s="34"/>
    </row>
    <row r="2668" spans="1:27" x14ac:dyDescent="0.3">
      <c r="A2668" s="31"/>
      <c r="B2668" s="32"/>
      <c r="C2668" s="33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1"/>
      <c r="Q2668" s="31"/>
      <c r="R2668" s="34"/>
      <c r="S2668" s="34"/>
      <c r="T2668" s="34"/>
      <c r="U2668" s="34"/>
      <c r="V2668" s="34"/>
      <c r="W2668" s="34"/>
      <c r="X2668" s="34"/>
      <c r="Y2668" s="34"/>
      <c r="Z2668" s="34"/>
      <c r="AA2668" s="34"/>
    </row>
    <row r="2669" spans="1:27" x14ac:dyDescent="0.3">
      <c r="A2669" s="31"/>
      <c r="B2669" s="32"/>
      <c r="C2669" s="33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1"/>
      <c r="Q2669" s="31"/>
      <c r="R2669" s="34"/>
      <c r="S2669" s="34"/>
      <c r="T2669" s="34"/>
      <c r="U2669" s="34"/>
      <c r="V2669" s="34"/>
      <c r="W2669" s="34"/>
      <c r="X2669" s="34"/>
      <c r="Y2669" s="34"/>
      <c r="Z2669" s="34"/>
      <c r="AA2669" s="34"/>
    </row>
    <row r="2670" spans="1:27" x14ac:dyDescent="0.3">
      <c r="A2670" s="31"/>
      <c r="B2670" s="32"/>
      <c r="C2670" s="33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1"/>
      <c r="Q2670" s="31"/>
      <c r="R2670" s="34"/>
      <c r="S2670" s="34"/>
      <c r="T2670" s="34"/>
      <c r="U2670" s="34"/>
      <c r="V2670" s="34"/>
      <c r="W2670" s="34"/>
      <c r="X2670" s="34"/>
      <c r="Y2670" s="34"/>
      <c r="Z2670" s="34"/>
      <c r="AA2670" s="34"/>
    </row>
    <row r="2671" spans="1:27" x14ac:dyDescent="0.3">
      <c r="A2671" s="31"/>
      <c r="B2671" s="32"/>
      <c r="C2671" s="33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1"/>
      <c r="Q2671" s="31"/>
      <c r="R2671" s="34"/>
      <c r="S2671" s="34"/>
      <c r="T2671" s="34"/>
      <c r="U2671" s="34"/>
      <c r="V2671" s="34"/>
      <c r="W2671" s="34"/>
      <c r="X2671" s="34"/>
      <c r="Y2671" s="34"/>
      <c r="Z2671" s="34"/>
      <c r="AA2671" s="34"/>
    </row>
    <row r="2672" spans="1:27" x14ac:dyDescent="0.3">
      <c r="A2672" s="31"/>
      <c r="B2672" s="32"/>
      <c r="C2672" s="33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1"/>
      <c r="Q2672" s="31"/>
      <c r="R2672" s="34"/>
      <c r="S2672" s="34"/>
      <c r="T2672" s="34"/>
      <c r="U2672" s="34"/>
      <c r="V2672" s="34"/>
      <c r="W2672" s="34"/>
      <c r="X2672" s="34"/>
      <c r="Y2672" s="34"/>
      <c r="Z2672" s="34"/>
      <c r="AA2672" s="34"/>
    </row>
    <row r="2673" spans="1:27" x14ac:dyDescent="0.3">
      <c r="A2673" s="31"/>
      <c r="B2673" s="32"/>
      <c r="C2673" s="33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1"/>
      <c r="Q2673" s="31"/>
      <c r="R2673" s="34"/>
      <c r="S2673" s="34"/>
      <c r="T2673" s="34"/>
      <c r="U2673" s="34"/>
      <c r="V2673" s="34"/>
      <c r="W2673" s="34"/>
      <c r="X2673" s="34"/>
      <c r="Y2673" s="34"/>
      <c r="Z2673" s="34"/>
      <c r="AA2673" s="34"/>
    </row>
    <row r="2674" spans="1:27" x14ac:dyDescent="0.3">
      <c r="A2674" s="31"/>
      <c r="B2674" s="32"/>
      <c r="C2674" s="33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1"/>
      <c r="Q2674" s="31"/>
      <c r="R2674" s="34"/>
      <c r="S2674" s="34"/>
      <c r="T2674" s="34"/>
      <c r="U2674" s="34"/>
      <c r="V2674" s="34"/>
      <c r="W2674" s="34"/>
      <c r="X2674" s="34"/>
      <c r="Y2674" s="34"/>
      <c r="Z2674" s="34"/>
      <c r="AA2674" s="34"/>
    </row>
    <row r="2675" spans="1:27" x14ac:dyDescent="0.3">
      <c r="A2675" s="31"/>
      <c r="B2675" s="32"/>
      <c r="C2675" s="33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1"/>
      <c r="Q2675" s="31"/>
      <c r="R2675" s="34"/>
      <c r="S2675" s="34"/>
      <c r="T2675" s="34"/>
      <c r="U2675" s="34"/>
      <c r="V2675" s="34"/>
      <c r="W2675" s="34"/>
      <c r="X2675" s="34"/>
      <c r="Y2675" s="34"/>
      <c r="Z2675" s="34"/>
      <c r="AA2675" s="34"/>
    </row>
    <row r="2676" spans="1:27" x14ac:dyDescent="0.3">
      <c r="A2676" s="31"/>
      <c r="B2676" s="32"/>
      <c r="C2676" s="33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1"/>
      <c r="Q2676" s="31"/>
      <c r="R2676" s="34"/>
      <c r="S2676" s="34"/>
      <c r="T2676" s="34"/>
      <c r="U2676" s="34"/>
      <c r="V2676" s="34"/>
      <c r="W2676" s="34"/>
      <c r="X2676" s="34"/>
      <c r="Y2676" s="34"/>
      <c r="Z2676" s="34"/>
      <c r="AA2676" s="34"/>
    </row>
    <row r="2677" spans="1:27" x14ac:dyDescent="0.3">
      <c r="A2677" s="31"/>
      <c r="B2677" s="32"/>
      <c r="C2677" s="33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1"/>
      <c r="Q2677" s="31"/>
      <c r="R2677" s="34"/>
      <c r="S2677" s="34"/>
      <c r="T2677" s="34"/>
      <c r="U2677" s="34"/>
      <c r="V2677" s="34"/>
      <c r="W2677" s="34"/>
      <c r="X2677" s="34"/>
      <c r="Y2677" s="34"/>
      <c r="Z2677" s="34"/>
      <c r="AA2677" s="34"/>
    </row>
    <row r="2678" spans="1:27" x14ac:dyDescent="0.3">
      <c r="A2678" s="31"/>
      <c r="B2678" s="32"/>
      <c r="C2678" s="33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1"/>
      <c r="Q2678" s="31"/>
      <c r="R2678" s="34"/>
      <c r="S2678" s="34"/>
      <c r="T2678" s="34"/>
      <c r="U2678" s="34"/>
      <c r="V2678" s="34"/>
      <c r="W2678" s="34"/>
      <c r="X2678" s="34"/>
      <c r="Y2678" s="34"/>
      <c r="Z2678" s="34"/>
      <c r="AA2678" s="34"/>
    </row>
    <row r="2679" spans="1:27" x14ac:dyDescent="0.3">
      <c r="A2679" s="31"/>
      <c r="B2679" s="32"/>
      <c r="C2679" s="33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1"/>
      <c r="Q2679" s="31"/>
      <c r="R2679" s="34"/>
      <c r="S2679" s="34"/>
      <c r="T2679" s="34"/>
      <c r="U2679" s="34"/>
      <c r="V2679" s="34"/>
      <c r="W2679" s="34"/>
      <c r="X2679" s="34"/>
      <c r="Y2679" s="34"/>
      <c r="Z2679" s="34"/>
      <c r="AA2679" s="34"/>
    </row>
    <row r="2680" spans="1:27" x14ac:dyDescent="0.3">
      <c r="A2680" s="31"/>
      <c r="B2680" s="32"/>
      <c r="C2680" s="33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1"/>
      <c r="Q2680" s="31"/>
      <c r="R2680" s="34"/>
      <c r="S2680" s="34"/>
      <c r="T2680" s="34"/>
      <c r="U2680" s="34"/>
      <c r="V2680" s="34"/>
      <c r="W2680" s="34"/>
      <c r="X2680" s="34"/>
      <c r="Y2680" s="34"/>
      <c r="Z2680" s="34"/>
      <c r="AA2680" s="34"/>
    </row>
    <row r="2681" spans="1:27" x14ac:dyDescent="0.3">
      <c r="A2681" s="31"/>
      <c r="B2681" s="32"/>
      <c r="C2681" s="33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1"/>
      <c r="Q2681" s="31"/>
      <c r="R2681" s="34"/>
      <c r="S2681" s="34"/>
      <c r="T2681" s="34"/>
      <c r="U2681" s="34"/>
      <c r="V2681" s="34"/>
      <c r="W2681" s="34"/>
      <c r="X2681" s="34"/>
      <c r="Y2681" s="34"/>
      <c r="Z2681" s="34"/>
      <c r="AA2681" s="34"/>
    </row>
    <row r="2682" spans="1:27" x14ac:dyDescent="0.3">
      <c r="A2682" s="31"/>
      <c r="B2682" s="32"/>
      <c r="C2682" s="33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1"/>
      <c r="Q2682" s="31"/>
      <c r="R2682" s="34"/>
      <c r="S2682" s="34"/>
      <c r="T2682" s="34"/>
      <c r="U2682" s="34"/>
      <c r="V2682" s="34"/>
      <c r="W2682" s="34"/>
      <c r="X2682" s="34"/>
      <c r="Y2682" s="34"/>
      <c r="Z2682" s="34"/>
      <c r="AA2682" s="34"/>
    </row>
    <row r="2683" spans="1:27" x14ac:dyDescent="0.3">
      <c r="A2683" s="31"/>
      <c r="B2683" s="32"/>
      <c r="C2683" s="33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1"/>
      <c r="Q2683" s="31"/>
      <c r="R2683" s="34"/>
      <c r="S2683" s="34"/>
      <c r="T2683" s="34"/>
      <c r="U2683" s="34"/>
      <c r="V2683" s="34"/>
      <c r="W2683" s="34"/>
      <c r="X2683" s="34"/>
      <c r="Y2683" s="34"/>
      <c r="Z2683" s="34"/>
      <c r="AA2683" s="34"/>
    </row>
    <row r="2684" spans="1:27" x14ac:dyDescent="0.3">
      <c r="A2684" s="31"/>
      <c r="B2684" s="32"/>
      <c r="C2684" s="33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1"/>
      <c r="Q2684" s="31"/>
      <c r="R2684" s="34"/>
      <c r="S2684" s="34"/>
      <c r="T2684" s="34"/>
      <c r="U2684" s="34"/>
      <c r="V2684" s="34"/>
      <c r="W2684" s="34"/>
      <c r="X2684" s="34"/>
      <c r="Y2684" s="34"/>
      <c r="Z2684" s="34"/>
      <c r="AA2684" s="34"/>
    </row>
    <row r="2685" spans="1:27" x14ac:dyDescent="0.3">
      <c r="A2685" s="31"/>
      <c r="B2685" s="32"/>
      <c r="C2685" s="33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1"/>
      <c r="Q2685" s="31"/>
      <c r="R2685" s="34"/>
      <c r="S2685" s="34"/>
      <c r="T2685" s="34"/>
      <c r="U2685" s="34"/>
      <c r="V2685" s="34"/>
      <c r="W2685" s="34"/>
      <c r="X2685" s="34"/>
      <c r="Y2685" s="34"/>
      <c r="Z2685" s="34"/>
      <c r="AA2685" s="34"/>
    </row>
    <row r="2686" spans="1:27" x14ac:dyDescent="0.3">
      <c r="A2686" s="31"/>
      <c r="B2686" s="32"/>
      <c r="C2686" s="33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1"/>
      <c r="Q2686" s="31"/>
      <c r="R2686" s="34"/>
      <c r="S2686" s="34"/>
      <c r="T2686" s="34"/>
      <c r="U2686" s="34"/>
      <c r="V2686" s="34"/>
      <c r="W2686" s="34"/>
      <c r="X2686" s="34"/>
      <c r="Y2686" s="34"/>
      <c r="Z2686" s="34"/>
      <c r="AA2686" s="34"/>
    </row>
    <row r="2687" spans="1:27" x14ac:dyDescent="0.3">
      <c r="A2687" s="31"/>
      <c r="B2687" s="32"/>
      <c r="C2687" s="33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1"/>
      <c r="Q2687" s="31"/>
      <c r="R2687" s="34"/>
      <c r="S2687" s="34"/>
      <c r="T2687" s="34"/>
      <c r="U2687" s="34"/>
      <c r="V2687" s="34"/>
      <c r="W2687" s="34"/>
      <c r="X2687" s="34"/>
      <c r="Y2687" s="34"/>
      <c r="Z2687" s="34"/>
      <c r="AA2687" s="34"/>
    </row>
    <row r="2688" spans="1:27" x14ac:dyDescent="0.3">
      <c r="A2688" s="31"/>
      <c r="B2688" s="32"/>
      <c r="C2688" s="33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1"/>
      <c r="Q2688" s="31"/>
      <c r="R2688" s="34"/>
      <c r="S2688" s="34"/>
      <c r="T2688" s="34"/>
      <c r="U2688" s="34"/>
      <c r="V2688" s="34"/>
      <c r="W2688" s="34"/>
      <c r="X2688" s="34"/>
      <c r="Y2688" s="34"/>
      <c r="Z2688" s="34"/>
      <c r="AA2688" s="34"/>
    </row>
    <row r="2689" spans="1:27" x14ac:dyDescent="0.3">
      <c r="A2689" s="31"/>
      <c r="B2689" s="32"/>
      <c r="C2689" s="33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1"/>
      <c r="Q2689" s="31"/>
      <c r="R2689" s="34"/>
      <c r="S2689" s="34"/>
      <c r="T2689" s="34"/>
      <c r="U2689" s="34"/>
      <c r="V2689" s="34"/>
      <c r="W2689" s="34"/>
      <c r="X2689" s="34"/>
      <c r="Y2689" s="34"/>
      <c r="Z2689" s="34"/>
      <c r="AA2689" s="34"/>
    </row>
    <row r="2690" spans="1:27" x14ac:dyDescent="0.3">
      <c r="A2690" s="31"/>
      <c r="B2690" s="32"/>
      <c r="C2690" s="33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1"/>
      <c r="Q2690" s="31"/>
      <c r="R2690" s="34"/>
      <c r="S2690" s="34"/>
      <c r="T2690" s="34"/>
      <c r="U2690" s="34"/>
      <c r="V2690" s="34"/>
      <c r="W2690" s="34"/>
      <c r="X2690" s="34"/>
      <c r="Y2690" s="34"/>
      <c r="Z2690" s="34"/>
      <c r="AA2690" s="34"/>
    </row>
    <row r="2691" spans="1:27" x14ac:dyDescent="0.3">
      <c r="A2691" s="31"/>
      <c r="B2691" s="32"/>
      <c r="C2691" s="33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1"/>
      <c r="Q2691" s="31"/>
      <c r="R2691" s="34"/>
      <c r="S2691" s="34"/>
      <c r="T2691" s="34"/>
      <c r="U2691" s="34"/>
      <c r="V2691" s="34"/>
      <c r="W2691" s="34"/>
      <c r="X2691" s="34"/>
      <c r="Y2691" s="34"/>
      <c r="Z2691" s="34"/>
      <c r="AA2691" s="34"/>
    </row>
    <row r="2692" spans="1:27" x14ac:dyDescent="0.3">
      <c r="A2692" s="31"/>
      <c r="B2692" s="32"/>
      <c r="C2692" s="33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1"/>
      <c r="Q2692" s="31"/>
      <c r="R2692" s="34"/>
      <c r="S2692" s="34"/>
      <c r="T2692" s="34"/>
      <c r="U2692" s="34"/>
      <c r="V2692" s="34"/>
      <c r="W2692" s="34"/>
      <c r="X2692" s="34"/>
      <c r="Y2692" s="34"/>
      <c r="Z2692" s="34"/>
      <c r="AA2692" s="34"/>
    </row>
    <row r="2693" spans="1:27" x14ac:dyDescent="0.3">
      <c r="A2693" s="31"/>
      <c r="B2693" s="32"/>
      <c r="C2693" s="33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1"/>
      <c r="Q2693" s="31"/>
      <c r="R2693" s="34"/>
      <c r="S2693" s="34"/>
      <c r="T2693" s="34"/>
      <c r="U2693" s="34"/>
      <c r="V2693" s="34"/>
      <c r="W2693" s="34"/>
      <c r="X2693" s="34"/>
      <c r="Y2693" s="34"/>
      <c r="Z2693" s="34"/>
      <c r="AA2693" s="34"/>
    </row>
    <row r="2694" spans="1:27" x14ac:dyDescent="0.3">
      <c r="A2694" s="31"/>
      <c r="B2694" s="32"/>
      <c r="C2694" s="33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1"/>
      <c r="Q2694" s="31"/>
      <c r="R2694" s="34"/>
      <c r="S2694" s="34"/>
      <c r="T2694" s="34"/>
      <c r="U2694" s="34"/>
      <c r="V2694" s="34"/>
      <c r="W2694" s="34"/>
      <c r="X2694" s="34"/>
      <c r="Y2694" s="34"/>
      <c r="Z2694" s="34"/>
      <c r="AA2694" s="34"/>
    </row>
    <row r="2695" spans="1:27" x14ac:dyDescent="0.3">
      <c r="A2695" s="31"/>
      <c r="B2695" s="32"/>
      <c r="C2695" s="33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1"/>
      <c r="Q2695" s="31"/>
      <c r="R2695" s="34"/>
      <c r="S2695" s="34"/>
      <c r="T2695" s="34"/>
      <c r="U2695" s="34"/>
      <c r="V2695" s="34"/>
      <c r="W2695" s="34"/>
      <c r="X2695" s="34"/>
      <c r="Y2695" s="34"/>
      <c r="Z2695" s="34"/>
      <c r="AA2695" s="34"/>
    </row>
    <row r="2696" spans="1:27" x14ac:dyDescent="0.3">
      <c r="A2696" s="31"/>
      <c r="B2696" s="32"/>
      <c r="C2696" s="33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1"/>
      <c r="Q2696" s="31"/>
      <c r="R2696" s="34"/>
      <c r="S2696" s="34"/>
      <c r="T2696" s="34"/>
      <c r="U2696" s="34"/>
      <c r="V2696" s="34"/>
      <c r="W2696" s="34"/>
      <c r="X2696" s="34"/>
      <c r="Y2696" s="34"/>
      <c r="Z2696" s="34"/>
      <c r="AA2696" s="34"/>
    </row>
    <row r="2697" spans="1:27" x14ac:dyDescent="0.3">
      <c r="A2697" s="31"/>
      <c r="B2697" s="32"/>
      <c r="C2697" s="33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1"/>
      <c r="Q2697" s="31"/>
      <c r="R2697" s="34"/>
      <c r="S2697" s="34"/>
      <c r="T2697" s="34"/>
      <c r="U2697" s="34"/>
      <c r="V2697" s="34"/>
      <c r="W2697" s="34"/>
      <c r="X2697" s="34"/>
      <c r="Y2697" s="34"/>
      <c r="Z2697" s="34"/>
      <c r="AA2697" s="34"/>
    </row>
    <row r="2698" spans="1:27" x14ac:dyDescent="0.3">
      <c r="A2698" s="31"/>
      <c r="B2698" s="32"/>
      <c r="C2698" s="33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1"/>
      <c r="Q2698" s="31"/>
      <c r="R2698" s="34"/>
      <c r="S2698" s="34"/>
      <c r="T2698" s="34"/>
      <c r="U2698" s="34"/>
      <c r="V2698" s="34"/>
      <c r="W2698" s="34"/>
      <c r="X2698" s="34"/>
      <c r="Y2698" s="34"/>
      <c r="Z2698" s="34"/>
      <c r="AA2698" s="34"/>
    </row>
    <row r="2699" spans="1:27" x14ac:dyDescent="0.3">
      <c r="A2699" s="31"/>
      <c r="B2699" s="32"/>
      <c r="C2699" s="33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1"/>
      <c r="Q2699" s="31"/>
      <c r="R2699" s="34"/>
      <c r="S2699" s="34"/>
      <c r="T2699" s="34"/>
      <c r="U2699" s="34"/>
      <c r="V2699" s="34"/>
      <c r="W2699" s="34"/>
      <c r="X2699" s="34"/>
      <c r="Y2699" s="34"/>
      <c r="Z2699" s="34"/>
      <c r="AA2699" s="34"/>
    </row>
    <row r="2700" spans="1:27" x14ac:dyDescent="0.3">
      <c r="A2700" s="31"/>
      <c r="B2700" s="32"/>
      <c r="C2700" s="33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1"/>
      <c r="Q2700" s="31"/>
      <c r="R2700" s="34"/>
      <c r="S2700" s="34"/>
      <c r="T2700" s="34"/>
      <c r="U2700" s="34"/>
      <c r="V2700" s="34"/>
      <c r="W2700" s="34"/>
      <c r="X2700" s="34"/>
      <c r="Y2700" s="34"/>
      <c r="Z2700" s="34"/>
      <c r="AA2700" s="34"/>
    </row>
    <row r="2701" spans="1:27" x14ac:dyDescent="0.3">
      <c r="A2701" s="31"/>
      <c r="B2701" s="32"/>
      <c r="C2701" s="33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1"/>
      <c r="Q2701" s="31"/>
      <c r="R2701" s="34"/>
      <c r="S2701" s="34"/>
      <c r="T2701" s="34"/>
      <c r="U2701" s="34"/>
      <c r="V2701" s="34"/>
      <c r="W2701" s="34"/>
      <c r="X2701" s="34"/>
      <c r="Y2701" s="34"/>
      <c r="Z2701" s="34"/>
      <c r="AA2701" s="34"/>
    </row>
    <row r="2702" spans="1:27" x14ac:dyDescent="0.3">
      <c r="A2702" s="31"/>
      <c r="B2702" s="32"/>
      <c r="C2702" s="33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1"/>
      <c r="Q2702" s="31"/>
      <c r="R2702" s="34"/>
      <c r="S2702" s="34"/>
      <c r="T2702" s="34"/>
      <c r="U2702" s="34"/>
      <c r="V2702" s="34"/>
      <c r="W2702" s="34"/>
      <c r="X2702" s="34"/>
      <c r="Y2702" s="34"/>
      <c r="Z2702" s="34"/>
      <c r="AA2702" s="34"/>
    </row>
    <row r="2703" spans="1:27" x14ac:dyDescent="0.3">
      <c r="A2703" s="31"/>
      <c r="B2703" s="32"/>
      <c r="C2703" s="33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1"/>
      <c r="Q2703" s="31"/>
      <c r="R2703" s="34"/>
      <c r="S2703" s="34"/>
      <c r="T2703" s="34"/>
      <c r="U2703" s="34"/>
      <c r="V2703" s="34"/>
      <c r="W2703" s="34"/>
      <c r="X2703" s="34"/>
      <c r="Y2703" s="34"/>
      <c r="Z2703" s="34"/>
      <c r="AA2703" s="34"/>
    </row>
    <row r="2704" spans="1:27" x14ac:dyDescent="0.3">
      <c r="A2704" s="31"/>
      <c r="B2704" s="32"/>
      <c r="C2704" s="33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1"/>
      <c r="Q2704" s="31"/>
      <c r="R2704" s="34"/>
      <c r="S2704" s="34"/>
      <c r="T2704" s="34"/>
      <c r="U2704" s="34"/>
      <c r="V2704" s="34"/>
      <c r="W2704" s="34"/>
      <c r="X2704" s="34"/>
      <c r="Y2704" s="34"/>
      <c r="Z2704" s="34"/>
      <c r="AA2704" s="34"/>
    </row>
    <row r="2705" spans="1:27" x14ac:dyDescent="0.3">
      <c r="A2705" s="31"/>
      <c r="B2705" s="32"/>
      <c r="C2705" s="33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1"/>
      <c r="Q2705" s="31"/>
      <c r="R2705" s="34"/>
      <c r="S2705" s="34"/>
      <c r="T2705" s="34"/>
      <c r="U2705" s="34"/>
      <c r="V2705" s="34"/>
      <c r="W2705" s="34"/>
      <c r="X2705" s="34"/>
      <c r="Y2705" s="34"/>
      <c r="Z2705" s="34"/>
      <c r="AA2705" s="34"/>
    </row>
    <row r="2706" spans="1:27" x14ac:dyDescent="0.3">
      <c r="A2706" s="31"/>
      <c r="B2706" s="32"/>
      <c r="C2706" s="33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1"/>
      <c r="Q2706" s="31"/>
      <c r="R2706" s="34"/>
      <c r="S2706" s="34"/>
      <c r="T2706" s="34"/>
      <c r="U2706" s="34"/>
      <c r="V2706" s="34"/>
      <c r="W2706" s="34"/>
      <c r="X2706" s="34"/>
      <c r="Y2706" s="34"/>
      <c r="Z2706" s="34"/>
      <c r="AA2706" s="34"/>
    </row>
    <row r="2707" spans="1:27" x14ac:dyDescent="0.3">
      <c r="A2707" s="31"/>
      <c r="B2707" s="32"/>
      <c r="C2707" s="33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1"/>
      <c r="Q2707" s="31"/>
      <c r="R2707" s="34"/>
      <c r="S2707" s="34"/>
      <c r="T2707" s="34"/>
      <c r="U2707" s="34"/>
      <c r="V2707" s="34"/>
      <c r="W2707" s="34"/>
      <c r="X2707" s="34"/>
      <c r="Y2707" s="34"/>
      <c r="Z2707" s="34"/>
      <c r="AA2707" s="34"/>
    </row>
    <row r="2708" spans="1:27" x14ac:dyDescent="0.3">
      <c r="A2708" s="31"/>
      <c r="B2708" s="32"/>
      <c r="C2708" s="33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1"/>
      <c r="Q2708" s="31"/>
      <c r="R2708" s="34"/>
      <c r="S2708" s="34"/>
      <c r="T2708" s="34"/>
      <c r="U2708" s="34"/>
      <c r="V2708" s="34"/>
      <c r="W2708" s="34"/>
      <c r="X2708" s="34"/>
      <c r="Y2708" s="34"/>
      <c r="Z2708" s="34"/>
      <c r="AA2708" s="34"/>
    </row>
    <row r="2709" spans="1:27" x14ac:dyDescent="0.3">
      <c r="A2709" s="31"/>
      <c r="B2709" s="32"/>
      <c r="C2709" s="33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1"/>
      <c r="Q2709" s="31"/>
      <c r="R2709" s="34"/>
      <c r="S2709" s="34"/>
      <c r="T2709" s="34"/>
      <c r="U2709" s="34"/>
      <c r="V2709" s="34"/>
      <c r="W2709" s="34"/>
      <c r="X2709" s="34"/>
      <c r="Y2709" s="34"/>
      <c r="Z2709" s="34"/>
      <c r="AA2709" s="34"/>
    </row>
    <row r="2710" spans="1:27" x14ac:dyDescent="0.3">
      <c r="A2710" s="31"/>
      <c r="B2710" s="32"/>
      <c r="C2710" s="33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1"/>
      <c r="Q2710" s="31"/>
      <c r="R2710" s="34"/>
      <c r="S2710" s="34"/>
      <c r="T2710" s="34"/>
      <c r="U2710" s="34"/>
      <c r="V2710" s="34"/>
      <c r="W2710" s="34"/>
      <c r="X2710" s="34"/>
      <c r="Y2710" s="34"/>
      <c r="Z2710" s="34"/>
      <c r="AA2710" s="34"/>
    </row>
    <row r="2711" spans="1:27" x14ac:dyDescent="0.3">
      <c r="A2711" s="31"/>
      <c r="B2711" s="32"/>
      <c r="C2711" s="33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1"/>
      <c r="Q2711" s="31"/>
      <c r="R2711" s="34"/>
      <c r="S2711" s="34"/>
      <c r="T2711" s="34"/>
      <c r="U2711" s="34"/>
      <c r="V2711" s="34"/>
      <c r="W2711" s="34"/>
      <c r="X2711" s="34"/>
      <c r="Y2711" s="34"/>
      <c r="Z2711" s="34"/>
      <c r="AA2711" s="34"/>
    </row>
    <row r="2712" spans="1:27" x14ac:dyDescent="0.3">
      <c r="A2712" s="31"/>
      <c r="B2712" s="32"/>
      <c r="C2712" s="33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1"/>
      <c r="Q2712" s="31"/>
      <c r="R2712" s="34"/>
      <c r="S2712" s="34"/>
      <c r="T2712" s="34"/>
      <c r="U2712" s="34"/>
      <c r="V2712" s="34"/>
      <c r="W2712" s="34"/>
      <c r="X2712" s="34"/>
      <c r="Y2712" s="34"/>
      <c r="Z2712" s="34"/>
      <c r="AA2712" s="34"/>
    </row>
    <row r="2713" spans="1:27" x14ac:dyDescent="0.3">
      <c r="A2713" s="31"/>
      <c r="B2713" s="32"/>
      <c r="C2713" s="33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1"/>
      <c r="Q2713" s="31"/>
      <c r="R2713" s="34"/>
      <c r="S2713" s="34"/>
      <c r="T2713" s="34"/>
      <c r="U2713" s="34"/>
      <c r="V2713" s="34"/>
      <c r="W2713" s="34"/>
      <c r="X2713" s="34"/>
      <c r="Y2713" s="34"/>
      <c r="Z2713" s="34"/>
      <c r="AA2713" s="34"/>
    </row>
    <row r="2714" spans="1:27" x14ac:dyDescent="0.3">
      <c r="A2714" s="31"/>
      <c r="B2714" s="32"/>
      <c r="C2714" s="33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1"/>
      <c r="Q2714" s="31"/>
      <c r="R2714" s="34"/>
      <c r="S2714" s="34"/>
      <c r="T2714" s="34"/>
      <c r="U2714" s="34"/>
      <c r="V2714" s="34"/>
      <c r="W2714" s="34"/>
      <c r="X2714" s="34"/>
      <c r="Y2714" s="34"/>
      <c r="Z2714" s="34"/>
      <c r="AA2714" s="34"/>
    </row>
    <row r="2715" spans="1:27" x14ac:dyDescent="0.3">
      <c r="A2715" s="31"/>
      <c r="B2715" s="32"/>
      <c r="C2715" s="33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1"/>
      <c r="Q2715" s="31"/>
      <c r="R2715" s="34"/>
      <c r="S2715" s="34"/>
      <c r="T2715" s="34"/>
      <c r="U2715" s="34"/>
      <c r="V2715" s="34"/>
      <c r="W2715" s="34"/>
      <c r="X2715" s="34"/>
      <c r="Y2715" s="34"/>
      <c r="Z2715" s="34"/>
      <c r="AA2715" s="34"/>
    </row>
    <row r="2716" spans="1:27" x14ac:dyDescent="0.3">
      <c r="A2716" s="31"/>
      <c r="B2716" s="32"/>
      <c r="C2716" s="33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1"/>
      <c r="Q2716" s="31"/>
      <c r="R2716" s="34"/>
      <c r="S2716" s="34"/>
      <c r="T2716" s="34"/>
      <c r="U2716" s="34"/>
      <c r="V2716" s="34"/>
      <c r="W2716" s="34"/>
      <c r="X2716" s="34"/>
      <c r="Y2716" s="34"/>
      <c r="Z2716" s="34"/>
      <c r="AA2716" s="34"/>
    </row>
    <row r="2717" spans="1:27" x14ac:dyDescent="0.3">
      <c r="A2717" s="31"/>
      <c r="B2717" s="32"/>
      <c r="C2717" s="33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1"/>
      <c r="Q2717" s="31"/>
      <c r="R2717" s="34"/>
      <c r="S2717" s="34"/>
      <c r="T2717" s="34"/>
      <c r="U2717" s="34"/>
      <c r="V2717" s="34"/>
      <c r="W2717" s="34"/>
      <c r="X2717" s="34"/>
      <c r="Y2717" s="34"/>
      <c r="Z2717" s="34"/>
      <c r="AA2717" s="34"/>
    </row>
    <row r="2718" spans="1:27" x14ac:dyDescent="0.3">
      <c r="A2718" s="31"/>
      <c r="B2718" s="32"/>
      <c r="C2718" s="33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1"/>
      <c r="Q2718" s="31"/>
      <c r="R2718" s="34"/>
      <c r="S2718" s="34"/>
      <c r="T2718" s="34"/>
      <c r="U2718" s="34"/>
      <c r="V2718" s="34"/>
      <c r="W2718" s="34"/>
      <c r="X2718" s="34"/>
      <c r="Y2718" s="34"/>
      <c r="Z2718" s="34"/>
      <c r="AA2718" s="34"/>
    </row>
    <row r="2719" spans="1:27" x14ac:dyDescent="0.3">
      <c r="A2719" s="31"/>
      <c r="B2719" s="32"/>
      <c r="C2719" s="33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1"/>
      <c r="Q2719" s="31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</row>
    <row r="2720" spans="1:27" x14ac:dyDescent="0.3">
      <c r="A2720" s="31"/>
      <c r="B2720" s="32"/>
      <c r="C2720" s="33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1"/>
      <c r="Q2720" s="31"/>
      <c r="R2720" s="34"/>
      <c r="S2720" s="34"/>
      <c r="T2720" s="34"/>
      <c r="U2720" s="34"/>
      <c r="V2720" s="34"/>
      <c r="W2720" s="34"/>
      <c r="X2720" s="34"/>
      <c r="Y2720" s="34"/>
      <c r="Z2720" s="34"/>
      <c r="AA2720" s="34"/>
    </row>
    <row r="2721" spans="1:27" x14ac:dyDescent="0.3">
      <c r="A2721" s="31"/>
      <c r="B2721" s="32"/>
      <c r="C2721" s="33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1"/>
      <c r="Q2721" s="31"/>
      <c r="R2721" s="34"/>
      <c r="S2721" s="34"/>
      <c r="T2721" s="34"/>
      <c r="U2721" s="34"/>
      <c r="V2721" s="34"/>
      <c r="W2721" s="34"/>
      <c r="X2721" s="34"/>
      <c r="Y2721" s="34"/>
      <c r="Z2721" s="34"/>
      <c r="AA2721" s="34"/>
    </row>
    <row r="2722" spans="1:27" x14ac:dyDescent="0.3">
      <c r="A2722" s="31"/>
      <c r="B2722" s="32"/>
      <c r="C2722" s="33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1"/>
      <c r="Q2722" s="31"/>
      <c r="R2722" s="34"/>
      <c r="S2722" s="34"/>
      <c r="T2722" s="34"/>
      <c r="U2722" s="34"/>
      <c r="V2722" s="34"/>
      <c r="W2722" s="34"/>
      <c r="X2722" s="34"/>
      <c r="Y2722" s="34"/>
      <c r="Z2722" s="34"/>
      <c r="AA2722" s="34"/>
    </row>
    <row r="2723" spans="1:27" x14ac:dyDescent="0.3">
      <c r="A2723" s="31"/>
      <c r="B2723" s="32"/>
      <c r="C2723" s="33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1"/>
      <c r="Q2723" s="31"/>
      <c r="R2723" s="34"/>
      <c r="S2723" s="34"/>
      <c r="T2723" s="34"/>
      <c r="U2723" s="34"/>
      <c r="V2723" s="34"/>
      <c r="W2723" s="34"/>
      <c r="X2723" s="34"/>
      <c r="Y2723" s="34"/>
      <c r="Z2723" s="34"/>
      <c r="AA2723" s="34"/>
    </row>
    <row r="2724" spans="1:27" x14ac:dyDescent="0.3">
      <c r="A2724" s="31"/>
      <c r="B2724" s="32"/>
      <c r="C2724" s="33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1"/>
      <c r="Q2724" s="31"/>
      <c r="R2724" s="34"/>
      <c r="S2724" s="34"/>
      <c r="T2724" s="34"/>
      <c r="U2724" s="34"/>
      <c r="V2724" s="34"/>
      <c r="W2724" s="34"/>
      <c r="X2724" s="34"/>
      <c r="Y2724" s="34"/>
      <c r="Z2724" s="34"/>
      <c r="AA2724" s="34"/>
    </row>
    <row r="2725" spans="1:27" x14ac:dyDescent="0.3">
      <c r="A2725" s="31"/>
      <c r="B2725" s="32"/>
      <c r="C2725" s="33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1"/>
      <c r="Q2725" s="31"/>
      <c r="R2725" s="34"/>
      <c r="S2725" s="34"/>
      <c r="T2725" s="34"/>
      <c r="U2725" s="34"/>
      <c r="V2725" s="34"/>
      <c r="W2725" s="34"/>
      <c r="X2725" s="34"/>
      <c r="Y2725" s="34"/>
      <c r="Z2725" s="34"/>
      <c r="AA2725" s="34"/>
    </row>
    <row r="2726" spans="1:27" x14ac:dyDescent="0.3">
      <c r="A2726" s="31"/>
      <c r="B2726" s="32"/>
      <c r="C2726" s="33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1"/>
      <c r="Q2726" s="31"/>
      <c r="R2726" s="34"/>
      <c r="S2726" s="34"/>
      <c r="T2726" s="34"/>
      <c r="U2726" s="34"/>
      <c r="V2726" s="34"/>
      <c r="W2726" s="34"/>
      <c r="X2726" s="34"/>
      <c r="Y2726" s="34"/>
      <c r="Z2726" s="34"/>
      <c r="AA2726" s="34"/>
    </row>
    <row r="2727" spans="1:27" x14ac:dyDescent="0.3">
      <c r="A2727" s="31"/>
      <c r="B2727" s="32"/>
      <c r="C2727" s="33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1"/>
      <c r="Q2727" s="31"/>
      <c r="R2727" s="34"/>
      <c r="S2727" s="34"/>
      <c r="T2727" s="34"/>
      <c r="U2727" s="34"/>
      <c r="V2727" s="34"/>
      <c r="W2727" s="34"/>
      <c r="X2727" s="34"/>
      <c r="Y2727" s="34"/>
      <c r="Z2727" s="34"/>
      <c r="AA2727" s="34"/>
    </row>
    <row r="2728" spans="1:27" x14ac:dyDescent="0.3">
      <c r="A2728" s="31"/>
      <c r="B2728" s="32"/>
      <c r="C2728" s="33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1"/>
      <c r="Q2728" s="31"/>
      <c r="R2728" s="34"/>
      <c r="S2728" s="34"/>
      <c r="T2728" s="34"/>
      <c r="U2728" s="34"/>
      <c r="V2728" s="34"/>
      <c r="W2728" s="34"/>
      <c r="X2728" s="34"/>
      <c r="Y2728" s="34"/>
      <c r="Z2728" s="34"/>
      <c r="AA2728" s="34"/>
    </row>
    <row r="2729" spans="1:27" x14ac:dyDescent="0.3">
      <c r="A2729" s="31"/>
      <c r="B2729" s="32"/>
      <c r="C2729" s="33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1"/>
      <c r="Q2729" s="31"/>
      <c r="R2729" s="34"/>
      <c r="S2729" s="34"/>
      <c r="T2729" s="34"/>
      <c r="U2729" s="34"/>
      <c r="V2729" s="34"/>
      <c r="W2729" s="34"/>
      <c r="X2729" s="34"/>
      <c r="Y2729" s="34"/>
      <c r="Z2729" s="34"/>
      <c r="AA2729" s="34"/>
    </row>
    <row r="2730" spans="1:27" x14ac:dyDescent="0.3">
      <c r="A2730" s="31"/>
      <c r="B2730" s="32"/>
      <c r="C2730" s="33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1"/>
      <c r="Q2730" s="31"/>
      <c r="R2730" s="34"/>
      <c r="S2730" s="34"/>
      <c r="T2730" s="34"/>
      <c r="U2730" s="34"/>
      <c r="V2730" s="34"/>
      <c r="W2730" s="34"/>
      <c r="X2730" s="34"/>
      <c r="Y2730" s="34"/>
      <c r="Z2730" s="34"/>
      <c r="AA2730" s="34"/>
    </row>
    <row r="2731" spans="1:27" x14ac:dyDescent="0.3">
      <c r="A2731" s="31"/>
      <c r="B2731" s="32"/>
      <c r="C2731" s="33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1"/>
      <c r="Q2731" s="31"/>
      <c r="R2731" s="34"/>
      <c r="S2731" s="34"/>
      <c r="T2731" s="34"/>
      <c r="U2731" s="34"/>
      <c r="V2731" s="34"/>
      <c r="W2731" s="34"/>
      <c r="X2731" s="34"/>
      <c r="Y2731" s="34"/>
      <c r="Z2731" s="34"/>
      <c r="AA2731" s="34"/>
    </row>
    <row r="2732" spans="1:27" x14ac:dyDescent="0.3">
      <c r="A2732" s="31"/>
      <c r="B2732" s="32"/>
      <c r="C2732" s="33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1"/>
      <c r="Q2732" s="31"/>
      <c r="R2732" s="34"/>
      <c r="S2732" s="34"/>
      <c r="T2732" s="34"/>
      <c r="U2732" s="34"/>
      <c r="V2732" s="34"/>
      <c r="W2732" s="34"/>
      <c r="X2732" s="34"/>
      <c r="Y2732" s="34"/>
      <c r="Z2732" s="34"/>
      <c r="AA2732" s="34"/>
    </row>
    <row r="2733" spans="1:27" x14ac:dyDescent="0.3">
      <c r="A2733" s="31"/>
      <c r="B2733" s="32"/>
      <c r="C2733" s="33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1"/>
      <c r="Q2733" s="31"/>
      <c r="R2733" s="34"/>
      <c r="S2733" s="34"/>
      <c r="T2733" s="34"/>
      <c r="U2733" s="34"/>
      <c r="V2733" s="34"/>
      <c r="W2733" s="34"/>
      <c r="X2733" s="34"/>
      <c r="Y2733" s="34"/>
      <c r="Z2733" s="34"/>
      <c r="AA2733" s="34"/>
    </row>
    <row r="2734" spans="1:27" x14ac:dyDescent="0.3">
      <c r="A2734" s="31"/>
      <c r="B2734" s="32"/>
      <c r="C2734" s="33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1"/>
      <c r="Q2734" s="31"/>
      <c r="R2734" s="34"/>
      <c r="S2734" s="34"/>
      <c r="T2734" s="34"/>
      <c r="U2734" s="34"/>
      <c r="V2734" s="34"/>
      <c r="W2734" s="34"/>
      <c r="X2734" s="34"/>
      <c r="Y2734" s="34"/>
      <c r="Z2734" s="34"/>
      <c r="AA2734" s="34"/>
    </row>
    <row r="2735" spans="1:27" x14ac:dyDescent="0.3">
      <c r="A2735" s="31"/>
      <c r="B2735" s="32"/>
      <c r="C2735" s="33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1"/>
      <c r="Q2735" s="31"/>
      <c r="R2735" s="34"/>
      <c r="S2735" s="34"/>
      <c r="T2735" s="34"/>
      <c r="U2735" s="34"/>
      <c r="V2735" s="34"/>
      <c r="W2735" s="34"/>
      <c r="X2735" s="34"/>
      <c r="Y2735" s="34"/>
      <c r="Z2735" s="34"/>
      <c r="AA2735" s="34"/>
    </row>
    <row r="2736" spans="1:27" x14ac:dyDescent="0.3">
      <c r="A2736" s="31"/>
      <c r="B2736" s="32"/>
      <c r="C2736" s="33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1"/>
      <c r="Q2736" s="31"/>
      <c r="R2736" s="34"/>
      <c r="S2736" s="34"/>
      <c r="T2736" s="34"/>
      <c r="U2736" s="34"/>
      <c r="V2736" s="34"/>
      <c r="W2736" s="34"/>
      <c r="X2736" s="34"/>
      <c r="Y2736" s="34"/>
      <c r="Z2736" s="34"/>
      <c r="AA2736" s="34"/>
    </row>
    <row r="2737" spans="1:27" x14ac:dyDescent="0.3">
      <c r="A2737" s="31"/>
      <c r="B2737" s="32"/>
      <c r="C2737" s="33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1"/>
      <c r="Q2737" s="31"/>
      <c r="R2737" s="34"/>
      <c r="S2737" s="34"/>
      <c r="T2737" s="34"/>
      <c r="U2737" s="34"/>
      <c r="V2737" s="34"/>
      <c r="W2737" s="34"/>
      <c r="X2737" s="34"/>
      <c r="Y2737" s="34"/>
      <c r="Z2737" s="34"/>
      <c r="AA2737" s="34"/>
    </row>
    <row r="2738" spans="1:27" x14ac:dyDescent="0.3">
      <c r="A2738" s="31"/>
      <c r="B2738" s="32"/>
      <c r="C2738" s="33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1"/>
      <c r="Q2738" s="31"/>
      <c r="R2738" s="34"/>
      <c r="S2738" s="34"/>
      <c r="T2738" s="34"/>
      <c r="U2738" s="34"/>
      <c r="V2738" s="34"/>
      <c r="W2738" s="34"/>
      <c r="X2738" s="34"/>
      <c r="Y2738" s="34"/>
      <c r="Z2738" s="34"/>
      <c r="AA2738" s="34"/>
    </row>
    <row r="2739" spans="1:27" x14ac:dyDescent="0.3">
      <c r="A2739" s="31"/>
      <c r="B2739" s="32"/>
      <c r="C2739" s="33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1"/>
      <c r="Q2739" s="31"/>
      <c r="R2739" s="34"/>
      <c r="S2739" s="34"/>
      <c r="T2739" s="34"/>
      <c r="U2739" s="34"/>
      <c r="V2739" s="34"/>
      <c r="W2739" s="34"/>
      <c r="X2739" s="34"/>
      <c r="Y2739" s="34"/>
      <c r="Z2739" s="34"/>
      <c r="AA2739" s="34"/>
    </row>
    <row r="2740" spans="1:27" x14ac:dyDescent="0.3">
      <c r="A2740" s="31"/>
      <c r="B2740" s="32"/>
      <c r="C2740" s="33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1"/>
      <c r="Q2740" s="31"/>
      <c r="R2740" s="34"/>
      <c r="S2740" s="34"/>
      <c r="T2740" s="34"/>
      <c r="U2740" s="34"/>
      <c r="V2740" s="34"/>
      <c r="W2740" s="34"/>
      <c r="X2740" s="34"/>
      <c r="Y2740" s="34"/>
      <c r="Z2740" s="34"/>
      <c r="AA2740" s="34"/>
    </row>
    <row r="2741" spans="1:27" x14ac:dyDescent="0.3">
      <c r="A2741" s="31"/>
      <c r="B2741" s="32"/>
      <c r="C2741" s="33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1"/>
      <c r="Q2741" s="31"/>
      <c r="R2741" s="34"/>
      <c r="S2741" s="34"/>
      <c r="T2741" s="34"/>
      <c r="U2741" s="34"/>
      <c r="V2741" s="34"/>
      <c r="W2741" s="34"/>
      <c r="X2741" s="34"/>
      <c r="Y2741" s="34"/>
      <c r="Z2741" s="34"/>
      <c r="AA2741" s="34"/>
    </row>
    <row r="2742" spans="1:27" x14ac:dyDescent="0.3">
      <c r="A2742" s="31"/>
      <c r="B2742" s="32"/>
      <c r="C2742" s="33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1"/>
      <c r="Q2742" s="31"/>
      <c r="R2742" s="34"/>
      <c r="S2742" s="34"/>
      <c r="T2742" s="34"/>
      <c r="U2742" s="34"/>
      <c r="V2742" s="34"/>
      <c r="W2742" s="34"/>
      <c r="X2742" s="34"/>
      <c r="Y2742" s="34"/>
      <c r="Z2742" s="34"/>
      <c r="AA2742" s="34"/>
    </row>
    <row r="2743" spans="1:27" x14ac:dyDescent="0.3">
      <c r="A2743" s="31"/>
      <c r="B2743" s="32"/>
      <c r="C2743" s="33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1"/>
      <c r="Q2743" s="31"/>
      <c r="R2743" s="34"/>
      <c r="S2743" s="34"/>
      <c r="T2743" s="34"/>
      <c r="U2743" s="34"/>
      <c r="V2743" s="34"/>
      <c r="W2743" s="34"/>
      <c r="X2743" s="34"/>
      <c r="Y2743" s="34"/>
      <c r="Z2743" s="34"/>
      <c r="AA2743" s="34"/>
    </row>
    <row r="2744" spans="1:27" x14ac:dyDescent="0.3">
      <c r="A2744" s="31"/>
      <c r="B2744" s="32"/>
      <c r="C2744" s="33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1"/>
      <c r="Q2744" s="31"/>
      <c r="R2744" s="34"/>
      <c r="S2744" s="34"/>
      <c r="T2744" s="34"/>
      <c r="U2744" s="34"/>
      <c r="V2744" s="34"/>
      <c r="W2744" s="34"/>
      <c r="X2744" s="34"/>
      <c r="Y2744" s="34"/>
      <c r="Z2744" s="34"/>
      <c r="AA2744" s="34"/>
    </row>
    <row r="2745" spans="1:27" x14ac:dyDescent="0.3">
      <c r="A2745" s="31"/>
      <c r="B2745" s="32"/>
      <c r="C2745" s="33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1"/>
      <c r="Q2745" s="31"/>
      <c r="R2745" s="34"/>
      <c r="S2745" s="34"/>
      <c r="T2745" s="34"/>
      <c r="U2745" s="34"/>
      <c r="V2745" s="34"/>
      <c r="W2745" s="34"/>
      <c r="X2745" s="34"/>
      <c r="Y2745" s="34"/>
      <c r="Z2745" s="34"/>
      <c r="AA2745" s="34"/>
    </row>
    <row r="2746" spans="1:27" x14ac:dyDescent="0.3">
      <c r="A2746" s="31"/>
      <c r="B2746" s="32"/>
      <c r="C2746" s="33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1"/>
      <c r="Q2746" s="31"/>
      <c r="R2746" s="34"/>
      <c r="S2746" s="34"/>
      <c r="T2746" s="34"/>
      <c r="U2746" s="34"/>
      <c r="V2746" s="34"/>
      <c r="W2746" s="34"/>
      <c r="X2746" s="34"/>
      <c r="Y2746" s="34"/>
      <c r="Z2746" s="34"/>
      <c r="AA2746" s="34"/>
    </row>
    <row r="2747" spans="1:27" x14ac:dyDescent="0.3">
      <c r="A2747" s="31"/>
      <c r="B2747" s="32"/>
      <c r="C2747" s="33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1"/>
      <c r="Q2747" s="31"/>
      <c r="R2747" s="34"/>
      <c r="S2747" s="34"/>
      <c r="T2747" s="34"/>
      <c r="U2747" s="34"/>
      <c r="V2747" s="34"/>
      <c r="W2747" s="34"/>
      <c r="X2747" s="34"/>
      <c r="Y2747" s="34"/>
      <c r="Z2747" s="34"/>
      <c r="AA2747" s="34"/>
    </row>
    <row r="2748" spans="1:27" x14ac:dyDescent="0.3">
      <c r="A2748" s="31"/>
      <c r="B2748" s="32"/>
      <c r="C2748" s="33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1"/>
      <c r="Q2748" s="31"/>
      <c r="R2748" s="34"/>
      <c r="S2748" s="34"/>
      <c r="T2748" s="34"/>
      <c r="U2748" s="34"/>
      <c r="V2748" s="34"/>
      <c r="W2748" s="34"/>
      <c r="X2748" s="34"/>
      <c r="Y2748" s="34"/>
      <c r="Z2748" s="34"/>
      <c r="AA2748" s="34"/>
    </row>
    <row r="2749" spans="1:27" x14ac:dyDescent="0.3">
      <c r="A2749" s="31"/>
      <c r="B2749" s="32"/>
      <c r="C2749" s="33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1"/>
      <c r="Q2749" s="31"/>
      <c r="R2749" s="34"/>
      <c r="S2749" s="34"/>
      <c r="T2749" s="34"/>
      <c r="U2749" s="34"/>
      <c r="V2749" s="34"/>
      <c r="W2749" s="34"/>
      <c r="X2749" s="34"/>
      <c r="Y2749" s="34"/>
      <c r="Z2749" s="34"/>
      <c r="AA2749" s="34"/>
    </row>
    <row r="2750" spans="1:27" x14ac:dyDescent="0.3">
      <c r="A2750" s="31"/>
      <c r="B2750" s="32"/>
      <c r="C2750" s="33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1"/>
      <c r="Q2750" s="31"/>
      <c r="R2750" s="34"/>
      <c r="S2750" s="34"/>
      <c r="T2750" s="34"/>
      <c r="U2750" s="34"/>
      <c r="V2750" s="34"/>
      <c r="W2750" s="34"/>
      <c r="X2750" s="34"/>
      <c r="Y2750" s="34"/>
      <c r="Z2750" s="34"/>
      <c r="AA2750" s="34"/>
    </row>
    <row r="2751" spans="1:27" x14ac:dyDescent="0.3">
      <c r="A2751" s="31"/>
      <c r="B2751" s="32"/>
      <c r="C2751" s="33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1"/>
      <c r="Q2751" s="31"/>
      <c r="R2751" s="34"/>
      <c r="S2751" s="34"/>
      <c r="T2751" s="34"/>
      <c r="U2751" s="34"/>
      <c r="V2751" s="34"/>
      <c r="W2751" s="34"/>
      <c r="X2751" s="34"/>
      <c r="Y2751" s="34"/>
      <c r="Z2751" s="34"/>
      <c r="AA2751" s="34"/>
    </row>
    <row r="2752" spans="1:27" x14ac:dyDescent="0.3">
      <c r="A2752" s="31"/>
      <c r="B2752" s="32"/>
      <c r="C2752" s="33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1"/>
      <c r="Q2752" s="31"/>
      <c r="R2752" s="34"/>
      <c r="S2752" s="34"/>
      <c r="T2752" s="34"/>
      <c r="U2752" s="34"/>
      <c r="V2752" s="34"/>
      <c r="W2752" s="34"/>
      <c r="X2752" s="34"/>
      <c r="Y2752" s="34"/>
      <c r="Z2752" s="34"/>
      <c r="AA2752" s="34"/>
    </row>
    <row r="2753" spans="1:27" x14ac:dyDescent="0.3">
      <c r="A2753" s="31"/>
      <c r="B2753" s="32"/>
      <c r="C2753" s="33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1"/>
      <c r="Q2753" s="31"/>
      <c r="R2753" s="34"/>
      <c r="S2753" s="34"/>
      <c r="T2753" s="34"/>
      <c r="U2753" s="34"/>
      <c r="V2753" s="34"/>
      <c r="W2753" s="34"/>
      <c r="X2753" s="34"/>
      <c r="Y2753" s="34"/>
      <c r="Z2753" s="34"/>
      <c r="AA2753" s="34"/>
    </row>
    <row r="2754" spans="1:27" x14ac:dyDescent="0.3">
      <c r="A2754" s="31"/>
      <c r="B2754" s="32"/>
      <c r="C2754" s="33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1"/>
      <c r="Q2754" s="31"/>
      <c r="R2754" s="34"/>
      <c r="S2754" s="34"/>
      <c r="T2754" s="34"/>
      <c r="U2754" s="34"/>
      <c r="V2754" s="34"/>
      <c r="W2754" s="34"/>
      <c r="X2754" s="34"/>
      <c r="Y2754" s="34"/>
      <c r="Z2754" s="34"/>
      <c r="AA2754" s="34"/>
    </row>
    <row r="2755" spans="1:27" x14ac:dyDescent="0.3">
      <c r="A2755" s="31"/>
      <c r="B2755" s="32"/>
      <c r="C2755" s="33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1"/>
      <c r="Q2755" s="31"/>
      <c r="R2755" s="34"/>
      <c r="S2755" s="34"/>
      <c r="T2755" s="34"/>
      <c r="U2755" s="34"/>
      <c r="V2755" s="34"/>
      <c r="W2755" s="34"/>
      <c r="X2755" s="34"/>
      <c r="Y2755" s="34"/>
      <c r="Z2755" s="34"/>
      <c r="AA2755" s="34"/>
    </row>
    <row r="2756" spans="1:27" x14ac:dyDescent="0.3">
      <c r="A2756" s="31"/>
      <c r="B2756" s="32"/>
      <c r="C2756" s="33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1"/>
      <c r="Q2756" s="31"/>
      <c r="R2756" s="34"/>
      <c r="S2756" s="34"/>
      <c r="T2756" s="34"/>
      <c r="U2756" s="34"/>
      <c r="V2756" s="34"/>
      <c r="W2756" s="34"/>
      <c r="X2756" s="34"/>
      <c r="Y2756" s="34"/>
      <c r="Z2756" s="34"/>
      <c r="AA2756" s="34"/>
    </row>
    <row r="2757" spans="1:27" x14ac:dyDescent="0.3">
      <c r="A2757" s="31"/>
      <c r="B2757" s="32"/>
      <c r="C2757" s="33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1"/>
      <c r="Q2757" s="31"/>
      <c r="R2757" s="34"/>
      <c r="S2757" s="34"/>
      <c r="T2757" s="34"/>
      <c r="U2757" s="34"/>
      <c r="V2757" s="34"/>
      <c r="W2757" s="34"/>
      <c r="X2757" s="34"/>
      <c r="Y2757" s="34"/>
      <c r="Z2757" s="34"/>
      <c r="AA2757" s="34"/>
    </row>
    <row r="2758" spans="1:27" x14ac:dyDescent="0.3">
      <c r="A2758" s="31"/>
      <c r="B2758" s="32"/>
      <c r="C2758" s="33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1"/>
      <c r="Q2758" s="31"/>
      <c r="R2758" s="34"/>
      <c r="S2758" s="34"/>
      <c r="T2758" s="34"/>
      <c r="U2758" s="34"/>
      <c r="V2758" s="34"/>
      <c r="W2758" s="34"/>
      <c r="X2758" s="34"/>
      <c r="Y2758" s="34"/>
      <c r="Z2758" s="34"/>
      <c r="AA2758" s="34"/>
    </row>
    <row r="2759" spans="1:27" x14ac:dyDescent="0.3">
      <c r="A2759" s="31"/>
      <c r="B2759" s="32"/>
      <c r="C2759" s="33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1"/>
      <c r="Q2759" s="31"/>
      <c r="R2759" s="34"/>
      <c r="S2759" s="34"/>
      <c r="T2759" s="34"/>
      <c r="U2759" s="34"/>
      <c r="V2759" s="34"/>
      <c r="W2759" s="34"/>
      <c r="X2759" s="34"/>
      <c r="Y2759" s="34"/>
      <c r="Z2759" s="34"/>
      <c r="AA2759" s="34"/>
    </row>
    <row r="2760" spans="1:27" x14ac:dyDescent="0.3">
      <c r="A2760" s="31"/>
      <c r="B2760" s="32"/>
      <c r="C2760" s="33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1"/>
      <c r="Q2760" s="31"/>
      <c r="R2760" s="34"/>
      <c r="S2760" s="34"/>
      <c r="T2760" s="34"/>
      <c r="U2760" s="34"/>
      <c r="V2760" s="34"/>
      <c r="W2760" s="34"/>
      <c r="X2760" s="34"/>
      <c r="Y2760" s="34"/>
      <c r="Z2760" s="34"/>
      <c r="AA2760" s="34"/>
    </row>
    <row r="2761" spans="1:27" x14ac:dyDescent="0.3">
      <c r="A2761" s="31"/>
      <c r="B2761" s="32"/>
      <c r="C2761" s="33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1"/>
      <c r="Q2761" s="31"/>
      <c r="R2761" s="34"/>
      <c r="S2761" s="34"/>
      <c r="T2761" s="34"/>
      <c r="U2761" s="34"/>
      <c r="V2761" s="34"/>
      <c r="W2761" s="34"/>
      <c r="X2761" s="34"/>
      <c r="Y2761" s="34"/>
      <c r="Z2761" s="34"/>
      <c r="AA2761" s="34"/>
    </row>
    <row r="2762" spans="1:27" x14ac:dyDescent="0.3">
      <c r="A2762" s="31"/>
      <c r="B2762" s="32"/>
      <c r="C2762" s="33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1"/>
      <c r="Q2762" s="31"/>
      <c r="R2762" s="34"/>
      <c r="S2762" s="34"/>
      <c r="T2762" s="34"/>
      <c r="U2762" s="34"/>
      <c r="V2762" s="34"/>
      <c r="W2762" s="34"/>
      <c r="X2762" s="34"/>
      <c r="Y2762" s="34"/>
      <c r="Z2762" s="34"/>
      <c r="AA2762" s="34"/>
    </row>
    <row r="2763" spans="1:27" x14ac:dyDescent="0.3">
      <c r="A2763" s="31"/>
      <c r="B2763" s="32"/>
      <c r="C2763" s="33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1"/>
      <c r="Q2763" s="31"/>
      <c r="R2763" s="34"/>
      <c r="S2763" s="34"/>
      <c r="T2763" s="34"/>
      <c r="U2763" s="34"/>
      <c r="V2763" s="34"/>
      <c r="W2763" s="34"/>
      <c r="X2763" s="34"/>
      <c r="Y2763" s="34"/>
      <c r="Z2763" s="34"/>
      <c r="AA2763" s="34"/>
    </row>
    <row r="2764" spans="1:27" x14ac:dyDescent="0.3">
      <c r="A2764" s="31"/>
      <c r="B2764" s="32"/>
      <c r="C2764" s="33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1"/>
      <c r="Q2764" s="31"/>
      <c r="R2764" s="34"/>
      <c r="S2764" s="34"/>
      <c r="T2764" s="34"/>
      <c r="U2764" s="34"/>
      <c r="V2764" s="34"/>
      <c r="W2764" s="34"/>
      <c r="X2764" s="34"/>
      <c r="Y2764" s="34"/>
      <c r="Z2764" s="34"/>
      <c r="AA2764" s="34"/>
    </row>
    <row r="2765" spans="1:27" x14ac:dyDescent="0.3">
      <c r="A2765" s="31"/>
      <c r="B2765" s="32"/>
      <c r="C2765" s="33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1"/>
      <c r="Q2765" s="31"/>
      <c r="R2765" s="34"/>
      <c r="S2765" s="34"/>
      <c r="T2765" s="34"/>
      <c r="U2765" s="34"/>
      <c r="V2765" s="34"/>
      <c r="W2765" s="34"/>
      <c r="X2765" s="34"/>
      <c r="Y2765" s="34"/>
      <c r="Z2765" s="34"/>
      <c r="AA2765" s="34"/>
    </row>
    <row r="2766" spans="1:27" x14ac:dyDescent="0.3">
      <c r="A2766" s="31"/>
      <c r="B2766" s="32"/>
      <c r="C2766" s="33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1"/>
      <c r="Q2766" s="31"/>
      <c r="R2766" s="34"/>
      <c r="S2766" s="34"/>
      <c r="T2766" s="34"/>
      <c r="U2766" s="34"/>
      <c r="V2766" s="34"/>
      <c r="W2766" s="34"/>
      <c r="X2766" s="34"/>
      <c r="Y2766" s="34"/>
      <c r="Z2766" s="34"/>
      <c r="AA2766" s="34"/>
    </row>
    <row r="2767" spans="1:27" x14ac:dyDescent="0.3">
      <c r="A2767" s="31"/>
      <c r="B2767" s="32"/>
      <c r="C2767" s="33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1"/>
      <c r="Q2767" s="31"/>
      <c r="R2767" s="34"/>
      <c r="S2767" s="34"/>
      <c r="T2767" s="34"/>
      <c r="U2767" s="34"/>
      <c r="V2767" s="34"/>
      <c r="W2767" s="34"/>
      <c r="X2767" s="34"/>
      <c r="Y2767" s="34"/>
      <c r="Z2767" s="34"/>
      <c r="AA2767" s="34"/>
    </row>
    <row r="2768" spans="1:27" x14ac:dyDescent="0.3">
      <c r="A2768" s="31"/>
      <c r="B2768" s="32"/>
      <c r="C2768" s="33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1"/>
      <c r="Q2768" s="31"/>
      <c r="R2768" s="34"/>
      <c r="S2768" s="34"/>
      <c r="T2768" s="34"/>
      <c r="U2768" s="34"/>
      <c r="V2768" s="34"/>
      <c r="W2768" s="34"/>
      <c r="X2768" s="34"/>
      <c r="Y2768" s="34"/>
      <c r="Z2768" s="34"/>
      <c r="AA2768" s="34"/>
    </row>
    <row r="2769" spans="1:27" x14ac:dyDescent="0.3">
      <c r="A2769" s="31"/>
      <c r="B2769" s="32"/>
      <c r="C2769" s="33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1"/>
      <c r="Q2769" s="31"/>
      <c r="R2769" s="34"/>
      <c r="S2769" s="34"/>
      <c r="T2769" s="34"/>
      <c r="U2769" s="34"/>
      <c r="V2769" s="34"/>
      <c r="W2769" s="34"/>
      <c r="X2769" s="34"/>
      <c r="Y2769" s="34"/>
      <c r="Z2769" s="34"/>
      <c r="AA2769" s="34"/>
    </row>
    <row r="2770" spans="1:27" x14ac:dyDescent="0.3">
      <c r="A2770" s="31"/>
      <c r="B2770" s="32"/>
      <c r="C2770" s="33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1"/>
      <c r="Q2770" s="31"/>
      <c r="R2770" s="34"/>
      <c r="S2770" s="34"/>
      <c r="T2770" s="34"/>
      <c r="U2770" s="34"/>
      <c r="V2770" s="34"/>
      <c r="W2770" s="34"/>
      <c r="X2770" s="34"/>
      <c r="Y2770" s="34"/>
      <c r="Z2770" s="34"/>
      <c r="AA2770" s="34"/>
    </row>
    <row r="2771" spans="1:27" x14ac:dyDescent="0.3">
      <c r="A2771" s="31"/>
      <c r="B2771" s="32"/>
      <c r="C2771" s="33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1"/>
      <c r="Q2771" s="31"/>
      <c r="R2771" s="34"/>
      <c r="S2771" s="34"/>
      <c r="T2771" s="34"/>
      <c r="U2771" s="34"/>
      <c r="V2771" s="34"/>
      <c r="W2771" s="34"/>
      <c r="X2771" s="34"/>
      <c r="Y2771" s="34"/>
      <c r="Z2771" s="34"/>
      <c r="AA2771" s="34"/>
    </row>
    <row r="2772" spans="1:27" x14ac:dyDescent="0.3">
      <c r="A2772" s="31"/>
      <c r="B2772" s="32"/>
      <c r="C2772" s="33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1"/>
      <c r="Q2772" s="31"/>
      <c r="R2772" s="34"/>
      <c r="S2772" s="34"/>
      <c r="T2772" s="34"/>
      <c r="U2772" s="34"/>
      <c r="V2772" s="34"/>
      <c r="W2772" s="34"/>
      <c r="X2772" s="34"/>
      <c r="Y2772" s="34"/>
      <c r="Z2772" s="34"/>
      <c r="AA2772" s="34"/>
    </row>
    <row r="2773" spans="1:27" x14ac:dyDescent="0.3">
      <c r="A2773" s="31"/>
      <c r="B2773" s="32"/>
      <c r="C2773" s="33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1"/>
      <c r="Q2773" s="31"/>
      <c r="R2773" s="34"/>
      <c r="S2773" s="34"/>
      <c r="T2773" s="34"/>
      <c r="U2773" s="34"/>
      <c r="V2773" s="34"/>
      <c r="W2773" s="34"/>
      <c r="X2773" s="34"/>
      <c r="Y2773" s="34"/>
      <c r="Z2773" s="34"/>
      <c r="AA2773" s="34"/>
    </row>
    <row r="2774" spans="1:27" x14ac:dyDescent="0.3">
      <c r="A2774" s="31"/>
      <c r="B2774" s="32"/>
      <c r="C2774" s="33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1"/>
      <c r="Q2774" s="31"/>
      <c r="R2774" s="34"/>
      <c r="S2774" s="34"/>
      <c r="T2774" s="34"/>
      <c r="U2774" s="34"/>
      <c r="V2774" s="34"/>
      <c r="W2774" s="34"/>
      <c r="X2774" s="34"/>
      <c r="Y2774" s="34"/>
      <c r="Z2774" s="34"/>
      <c r="AA2774" s="34"/>
    </row>
    <row r="2775" spans="1:27" x14ac:dyDescent="0.3">
      <c r="A2775" s="31"/>
      <c r="B2775" s="32"/>
      <c r="C2775" s="33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1"/>
      <c r="Q2775" s="31"/>
      <c r="R2775" s="34"/>
      <c r="S2775" s="34"/>
      <c r="T2775" s="34"/>
      <c r="U2775" s="34"/>
      <c r="V2775" s="34"/>
      <c r="W2775" s="34"/>
      <c r="X2775" s="34"/>
      <c r="Y2775" s="34"/>
      <c r="Z2775" s="34"/>
      <c r="AA2775" s="34"/>
    </row>
    <row r="2776" spans="1:27" x14ac:dyDescent="0.3">
      <c r="A2776" s="31"/>
      <c r="B2776" s="32"/>
      <c r="C2776" s="33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1"/>
      <c r="Q2776" s="31"/>
      <c r="R2776" s="34"/>
      <c r="S2776" s="34"/>
      <c r="T2776" s="34"/>
      <c r="U2776" s="34"/>
      <c r="V2776" s="34"/>
      <c r="W2776" s="34"/>
      <c r="X2776" s="34"/>
      <c r="Y2776" s="34"/>
      <c r="Z2776" s="34"/>
      <c r="AA2776" s="34"/>
    </row>
    <row r="2777" spans="1:27" x14ac:dyDescent="0.3">
      <c r="A2777" s="31"/>
      <c r="B2777" s="32"/>
      <c r="C2777" s="33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1"/>
      <c r="Q2777" s="31"/>
      <c r="R2777" s="34"/>
      <c r="S2777" s="34"/>
      <c r="T2777" s="34"/>
      <c r="U2777" s="34"/>
      <c r="V2777" s="34"/>
      <c r="W2777" s="34"/>
      <c r="X2777" s="34"/>
      <c r="Y2777" s="34"/>
      <c r="Z2777" s="34"/>
      <c r="AA2777" s="34"/>
    </row>
    <row r="2778" spans="1:27" x14ac:dyDescent="0.3">
      <c r="A2778" s="31"/>
      <c r="B2778" s="32"/>
      <c r="C2778" s="33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1"/>
      <c r="Q2778" s="31"/>
      <c r="R2778" s="34"/>
      <c r="S2778" s="34"/>
      <c r="T2778" s="34"/>
      <c r="U2778" s="34"/>
      <c r="V2778" s="34"/>
      <c r="W2778" s="34"/>
      <c r="X2778" s="34"/>
      <c r="Y2778" s="34"/>
      <c r="Z2778" s="34"/>
      <c r="AA2778" s="34"/>
    </row>
    <row r="2779" spans="1:27" x14ac:dyDescent="0.3">
      <c r="A2779" s="31"/>
      <c r="B2779" s="32"/>
      <c r="C2779" s="33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1"/>
      <c r="Q2779" s="31"/>
      <c r="R2779" s="34"/>
      <c r="S2779" s="34"/>
      <c r="T2779" s="34"/>
      <c r="U2779" s="34"/>
      <c r="V2779" s="34"/>
      <c r="W2779" s="34"/>
      <c r="X2779" s="34"/>
      <c r="Y2779" s="34"/>
      <c r="Z2779" s="34"/>
      <c r="AA2779" s="34"/>
    </row>
    <row r="2780" spans="1:27" x14ac:dyDescent="0.3">
      <c r="A2780" s="31"/>
      <c r="B2780" s="32"/>
      <c r="C2780" s="33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1"/>
      <c r="Q2780" s="31"/>
      <c r="R2780" s="34"/>
      <c r="S2780" s="34"/>
      <c r="T2780" s="34"/>
      <c r="U2780" s="34"/>
      <c r="V2780" s="34"/>
      <c r="W2780" s="34"/>
      <c r="X2780" s="34"/>
      <c r="Y2780" s="34"/>
      <c r="Z2780" s="34"/>
      <c r="AA2780" s="34"/>
    </row>
    <row r="2781" spans="1:27" x14ac:dyDescent="0.3">
      <c r="A2781" s="31"/>
      <c r="B2781" s="32"/>
      <c r="C2781" s="33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1"/>
      <c r="Q2781" s="31"/>
      <c r="R2781" s="34"/>
      <c r="S2781" s="34"/>
      <c r="T2781" s="34"/>
      <c r="U2781" s="34"/>
      <c r="V2781" s="34"/>
      <c r="W2781" s="34"/>
      <c r="X2781" s="34"/>
      <c r="Y2781" s="34"/>
      <c r="Z2781" s="34"/>
      <c r="AA2781" s="34"/>
    </row>
    <row r="2782" spans="1:27" x14ac:dyDescent="0.3">
      <c r="A2782" s="31"/>
      <c r="B2782" s="32"/>
      <c r="C2782" s="33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1"/>
      <c r="Q2782" s="31"/>
      <c r="R2782" s="34"/>
      <c r="S2782" s="34"/>
      <c r="T2782" s="34"/>
      <c r="U2782" s="34"/>
      <c r="V2782" s="34"/>
      <c r="W2782" s="34"/>
      <c r="X2782" s="34"/>
      <c r="Y2782" s="34"/>
      <c r="Z2782" s="34"/>
      <c r="AA2782" s="34"/>
    </row>
    <row r="2783" spans="1:27" x14ac:dyDescent="0.3">
      <c r="A2783" s="31"/>
      <c r="B2783" s="32"/>
      <c r="C2783" s="33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1"/>
      <c r="Q2783" s="31"/>
      <c r="R2783" s="34"/>
      <c r="S2783" s="34"/>
      <c r="T2783" s="34"/>
      <c r="U2783" s="34"/>
      <c r="V2783" s="34"/>
      <c r="W2783" s="34"/>
      <c r="X2783" s="34"/>
      <c r="Y2783" s="34"/>
      <c r="Z2783" s="34"/>
      <c r="AA2783" s="34"/>
    </row>
    <row r="2784" spans="1:27" x14ac:dyDescent="0.3">
      <c r="A2784" s="31"/>
      <c r="B2784" s="32"/>
      <c r="C2784" s="33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1"/>
      <c r="Q2784" s="31"/>
      <c r="R2784" s="34"/>
      <c r="S2784" s="34"/>
      <c r="T2784" s="34"/>
      <c r="U2784" s="34"/>
      <c r="V2784" s="34"/>
      <c r="W2784" s="34"/>
      <c r="X2784" s="34"/>
      <c r="Y2784" s="34"/>
      <c r="Z2784" s="34"/>
      <c r="AA2784" s="34"/>
    </row>
    <row r="2785" spans="1:27" x14ac:dyDescent="0.3">
      <c r="A2785" s="31"/>
      <c r="B2785" s="32"/>
      <c r="C2785" s="33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1"/>
      <c r="Q2785" s="31"/>
      <c r="R2785" s="34"/>
      <c r="S2785" s="34"/>
      <c r="T2785" s="34"/>
      <c r="U2785" s="34"/>
      <c r="V2785" s="34"/>
      <c r="W2785" s="34"/>
      <c r="X2785" s="34"/>
      <c r="Y2785" s="34"/>
      <c r="Z2785" s="34"/>
      <c r="AA2785" s="34"/>
    </row>
    <row r="2786" spans="1:27" x14ac:dyDescent="0.3">
      <c r="A2786" s="31"/>
      <c r="B2786" s="32"/>
      <c r="C2786" s="33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1"/>
      <c r="Q2786" s="31"/>
      <c r="R2786" s="34"/>
      <c r="S2786" s="34"/>
      <c r="T2786" s="34"/>
      <c r="U2786" s="34"/>
      <c r="V2786" s="34"/>
      <c r="W2786" s="34"/>
      <c r="X2786" s="34"/>
      <c r="Y2786" s="34"/>
      <c r="Z2786" s="34"/>
      <c r="AA2786" s="34"/>
    </row>
    <row r="2787" spans="1:27" x14ac:dyDescent="0.3">
      <c r="A2787" s="31"/>
      <c r="B2787" s="32"/>
      <c r="C2787" s="33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1"/>
      <c r="Q2787" s="31"/>
      <c r="R2787" s="34"/>
      <c r="S2787" s="34"/>
      <c r="T2787" s="34"/>
      <c r="U2787" s="34"/>
      <c r="V2787" s="34"/>
      <c r="W2787" s="34"/>
      <c r="X2787" s="34"/>
      <c r="Y2787" s="34"/>
      <c r="Z2787" s="34"/>
      <c r="AA2787" s="34"/>
    </row>
    <row r="2788" spans="1:27" x14ac:dyDescent="0.3">
      <c r="A2788" s="31"/>
      <c r="B2788" s="32"/>
      <c r="C2788" s="33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1"/>
      <c r="Q2788" s="31"/>
      <c r="R2788" s="34"/>
      <c r="S2788" s="34"/>
      <c r="T2788" s="34"/>
      <c r="U2788" s="34"/>
      <c r="V2788" s="34"/>
      <c r="W2788" s="34"/>
      <c r="X2788" s="34"/>
      <c r="Y2788" s="34"/>
      <c r="Z2788" s="34"/>
      <c r="AA2788" s="34"/>
    </row>
    <row r="2789" spans="1:27" x14ac:dyDescent="0.3">
      <c r="A2789" s="31"/>
      <c r="B2789" s="32"/>
      <c r="C2789" s="33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1"/>
      <c r="Q2789" s="31"/>
      <c r="R2789" s="34"/>
      <c r="S2789" s="34"/>
      <c r="T2789" s="34"/>
      <c r="U2789" s="34"/>
      <c r="V2789" s="34"/>
      <c r="W2789" s="34"/>
      <c r="X2789" s="34"/>
      <c r="Y2789" s="34"/>
      <c r="Z2789" s="34"/>
      <c r="AA2789" s="34"/>
    </row>
    <row r="2790" spans="1:27" x14ac:dyDescent="0.3">
      <c r="A2790" s="31"/>
      <c r="B2790" s="32"/>
      <c r="C2790" s="33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1"/>
      <c r="Q2790" s="31"/>
      <c r="R2790" s="34"/>
      <c r="S2790" s="34"/>
      <c r="T2790" s="34"/>
      <c r="U2790" s="34"/>
      <c r="V2790" s="34"/>
      <c r="W2790" s="34"/>
      <c r="X2790" s="34"/>
      <c r="Y2790" s="34"/>
      <c r="Z2790" s="34"/>
      <c r="AA2790" s="34"/>
    </row>
    <row r="2791" spans="1:27" x14ac:dyDescent="0.3">
      <c r="A2791" s="31"/>
      <c r="B2791" s="32"/>
      <c r="C2791" s="33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1"/>
      <c r="Q2791" s="31"/>
      <c r="R2791" s="34"/>
      <c r="S2791" s="34"/>
      <c r="T2791" s="34"/>
      <c r="U2791" s="34"/>
      <c r="V2791" s="34"/>
      <c r="W2791" s="34"/>
      <c r="X2791" s="34"/>
      <c r="Y2791" s="34"/>
      <c r="Z2791" s="34"/>
      <c r="AA2791" s="34"/>
    </row>
    <row r="2792" spans="1:27" x14ac:dyDescent="0.3">
      <c r="A2792" s="31"/>
      <c r="B2792" s="32"/>
      <c r="C2792" s="33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1"/>
      <c r="Q2792" s="31"/>
      <c r="R2792" s="34"/>
      <c r="S2792" s="34"/>
      <c r="T2792" s="34"/>
      <c r="U2792" s="34"/>
      <c r="V2792" s="34"/>
      <c r="W2792" s="34"/>
      <c r="X2792" s="34"/>
      <c r="Y2792" s="34"/>
      <c r="Z2792" s="34"/>
      <c r="AA2792" s="34"/>
    </row>
    <row r="2793" spans="1:27" x14ac:dyDescent="0.3">
      <c r="A2793" s="31"/>
      <c r="B2793" s="32"/>
      <c r="C2793" s="33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1"/>
      <c r="Q2793" s="31"/>
      <c r="R2793" s="34"/>
      <c r="S2793" s="34"/>
      <c r="T2793" s="34"/>
      <c r="U2793" s="34"/>
      <c r="V2793" s="34"/>
      <c r="W2793" s="34"/>
      <c r="X2793" s="34"/>
      <c r="Y2793" s="34"/>
      <c r="Z2793" s="34"/>
      <c r="AA2793" s="34"/>
    </row>
    <row r="2794" spans="1:27" x14ac:dyDescent="0.3">
      <c r="A2794" s="31"/>
      <c r="B2794" s="32"/>
      <c r="C2794" s="33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1"/>
      <c r="Q2794" s="31"/>
      <c r="R2794" s="34"/>
      <c r="S2794" s="34"/>
      <c r="T2794" s="34"/>
      <c r="U2794" s="34"/>
      <c r="V2794" s="34"/>
      <c r="W2794" s="34"/>
      <c r="X2794" s="34"/>
      <c r="Y2794" s="34"/>
      <c r="Z2794" s="34"/>
      <c r="AA2794" s="34"/>
    </row>
    <row r="2795" spans="1:27" x14ac:dyDescent="0.3">
      <c r="A2795" s="31"/>
      <c r="B2795" s="32"/>
      <c r="C2795" s="33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1"/>
      <c r="Q2795" s="31"/>
      <c r="R2795" s="34"/>
      <c r="S2795" s="34"/>
      <c r="T2795" s="34"/>
      <c r="U2795" s="34"/>
      <c r="V2795" s="34"/>
      <c r="W2795" s="34"/>
      <c r="X2795" s="34"/>
      <c r="Y2795" s="34"/>
      <c r="Z2795" s="34"/>
      <c r="AA2795" s="34"/>
    </row>
    <row r="2796" spans="1:27" x14ac:dyDescent="0.3">
      <c r="A2796" s="31"/>
      <c r="B2796" s="32"/>
      <c r="C2796" s="33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1"/>
      <c r="Q2796" s="31"/>
      <c r="R2796" s="34"/>
      <c r="S2796" s="34"/>
      <c r="T2796" s="34"/>
      <c r="U2796" s="34"/>
      <c r="V2796" s="34"/>
      <c r="W2796" s="34"/>
      <c r="X2796" s="34"/>
      <c r="Y2796" s="34"/>
      <c r="Z2796" s="34"/>
      <c r="AA2796" s="34"/>
    </row>
    <row r="2797" spans="1:27" x14ac:dyDescent="0.3">
      <c r="A2797" s="31"/>
      <c r="B2797" s="32"/>
      <c r="C2797" s="33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1"/>
      <c r="Q2797" s="31"/>
      <c r="R2797" s="34"/>
      <c r="S2797" s="34"/>
      <c r="T2797" s="34"/>
      <c r="U2797" s="34"/>
      <c r="V2797" s="34"/>
      <c r="W2797" s="34"/>
      <c r="X2797" s="34"/>
      <c r="Y2797" s="34"/>
      <c r="Z2797" s="34"/>
      <c r="AA2797" s="34"/>
    </row>
    <row r="2798" spans="1:27" x14ac:dyDescent="0.3">
      <c r="A2798" s="31"/>
      <c r="B2798" s="32"/>
      <c r="C2798" s="33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1"/>
      <c r="Q2798" s="31"/>
      <c r="R2798" s="34"/>
      <c r="S2798" s="34"/>
      <c r="T2798" s="34"/>
      <c r="U2798" s="34"/>
      <c r="V2798" s="34"/>
      <c r="W2798" s="34"/>
      <c r="X2798" s="34"/>
      <c r="Y2798" s="34"/>
      <c r="Z2798" s="34"/>
      <c r="AA2798" s="34"/>
    </row>
    <row r="2799" spans="1:27" x14ac:dyDescent="0.3">
      <c r="A2799" s="31"/>
      <c r="B2799" s="32"/>
      <c r="C2799" s="33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1"/>
      <c r="Q2799" s="31"/>
      <c r="R2799" s="34"/>
      <c r="S2799" s="34"/>
      <c r="T2799" s="34"/>
      <c r="U2799" s="34"/>
      <c r="V2799" s="34"/>
      <c r="W2799" s="34"/>
      <c r="X2799" s="34"/>
      <c r="Y2799" s="34"/>
      <c r="Z2799" s="34"/>
      <c r="AA2799" s="34"/>
    </row>
    <row r="2800" spans="1:27" x14ac:dyDescent="0.3">
      <c r="A2800" s="31"/>
      <c r="B2800" s="32"/>
      <c r="C2800" s="33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1"/>
      <c r="Q2800" s="31"/>
      <c r="R2800" s="34"/>
      <c r="S2800" s="34"/>
      <c r="T2800" s="34"/>
      <c r="U2800" s="34"/>
      <c r="V2800" s="34"/>
      <c r="W2800" s="34"/>
      <c r="X2800" s="34"/>
      <c r="Y2800" s="34"/>
      <c r="Z2800" s="34"/>
      <c r="AA2800" s="34"/>
    </row>
    <row r="2801" spans="1:27" x14ac:dyDescent="0.3">
      <c r="A2801" s="31"/>
      <c r="B2801" s="32"/>
      <c r="C2801" s="33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1"/>
      <c r="Q2801" s="31"/>
      <c r="R2801" s="34"/>
      <c r="S2801" s="34"/>
      <c r="T2801" s="34"/>
      <c r="U2801" s="34"/>
      <c r="V2801" s="34"/>
      <c r="W2801" s="34"/>
      <c r="X2801" s="34"/>
      <c r="Y2801" s="34"/>
      <c r="Z2801" s="34"/>
      <c r="AA2801" s="34"/>
    </row>
    <row r="2802" spans="1:27" x14ac:dyDescent="0.3">
      <c r="A2802" s="31"/>
      <c r="B2802" s="32"/>
      <c r="C2802" s="33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1"/>
      <c r="Q2802" s="31"/>
      <c r="R2802" s="34"/>
      <c r="S2802" s="34"/>
      <c r="T2802" s="34"/>
      <c r="U2802" s="34"/>
      <c r="V2802" s="34"/>
      <c r="W2802" s="34"/>
      <c r="X2802" s="34"/>
      <c r="Y2802" s="34"/>
      <c r="Z2802" s="34"/>
      <c r="AA2802" s="34"/>
    </row>
    <row r="2803" spans="1:27" x14ac:dyDescent="0.3">
      <c r="A2803" s="31"/>
      <c r="B2803" s="32"/>
      <c r="C2803" s="33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1"/>
      <c r="Q2803" s="31"/>
      <c r="R2803" s="34"/>
      <c r="S2803" s="34"/>
      <c r="T2803" s="34"/>
      <c r="U2803" s="34"/>
      <c r="V2803" s="34"/>
      <c r="W2803" s="34"/>
      <c r="X2803" s="34"/>
      <c r="Y2803" s="34"/>
      <c r="Z2803" s="34"/>
      <c r="AA2803" s="34"/>
    </row>
    <row r="2804" spans="1:27" x14ac:dyDescent="0.3">
      <c r="A2804" s="31"/>
      <c r="B2804" s="32"/>
      <c r="C2804" s="33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1"/>
      <c r="Q2804" s="31"/>
      <c r="R2804" s="34"/>
      <c r="S2804" s="34"/>
      <c r="T2804" s="34"/>
      <c r="U2804" s="34"/>
      <c r="V2804" s="34"/>
      <c r="W2804" s="34"/>
      <c r="X2804" s="34"/>
      <c r="Y2804" s="34"/>
      <c r="Z2804" s="34"/>
      <c r="AA2804" s="34"/>
    </row>
    <row r="2805" spans="1:27" x14ac:dyDescent="0.3">
      <c r="A2805" s="31"/>
      <c r="B2805" s="32"/>
      <c r="C2805" s="33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1"/>
      <c r="Q2805" s="31"/>
      <c r="R2805" s="34"/>
      <c r="S2805" s="34"/>
      <c r="T2805" s="34"/>
      <c r="U2805" s="34"/>
      <c r="V2805" s="34"/>
      <c r="W2805" s="34"/>
      <c r="X2805" s="34"/>
      <c r="Y2805" s="34"/>
      <c r="Z2805" s="34"/>
      <c r="AA2805" s="34"/>
    </row>
    <row r="2806" spans="1:27" x14ac:dyDescent="0.3">
      <c r="A2806" s="31"/>
      <c r="B2806" s="32"/>
      <c r="C2806" s="33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1"/>
      <c r="Q2806" s="31"/>
      <c r="R2806" s="34"/>
      <c r="S2806" s="34"/>
      <c r="T2806" s="34"/>
      <c r="U2806" s="34"/>
      <c r="V2806" s="34"/>
      <c r="W2806" s="34"/>
      <c r="X2806" s="34"/>
      <c r="Y2806" s="34"/>
      <c r="Z2806" s="34"/>
      <c r="AA2806" s="34"/>
    </row>
    <row r="2807" spans="1:27" x14ac:dyDescent="0.3">
      <c r="A2807" s="31"/>
      <c r="B2807" s="32"/>
      <c r="C2807" s="33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1"/>
      <c r="Q2807" s="31"/>
      <c r="R2807" s="34"/>
      <c r="S2807" s="34"/>
      <c r="T2807" s="34"/>
      <c r="U2807" s="34"/>
      <c r="V2807" s="34"/>
      <c r="W2807" s="34"/>
      <c r="X2807" s="34"/>
      <c r="Y2807" s="34"/>
      <c r="Z2807" s="34"/>
      <c r="AA2807" s="34"/>
    </row>
    <row r="2808" spans="1:27" x14ac:dyDescent="0.3">
      <c r="A2808" s="31"/>
      <c r="B2808" s="32"/>
      <c r="C2808" s="33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1"/>
      <c r="Q2808" s="31"/>
      <c r="R2808" s="34"/>
      <c r="S2808" s="34"/>
      <c r="T2808" s="34"/>
      <c r="U2808" s="34"/>
      <c r="V2808" s="34"/>
      <c r="W2808" s="34"/>
      <c r="X2808" s="34"/>
      <c r="Y2808" s="34"/>
      <c r="Z2808" s="34"/>
      <c r="AA2808" s="34"/>
    </row>
    <row r="2809" spans="1:27" x14ac:dyDescent="0.3">
      <c r="A2809" s="31"/>
      <c r="B2809" s="32"/>
      <c r="C2809" s="33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1"/>
      <c r="Q2809" s="31"/>
      <c r="R2809" s="34"/>
      <c r="S2809" s="34"/>
      <c r="T2809" s="34"/>
      <c r="U2809" s="34"/>
      <c r="V2809" s="34"/>
      <c r="W2809" s="34"/>
      <c r="X2809" s="34"/>
      <c r="Y2809" s="34"/>
      <c r="Z2809" s="34"/>
      <c r="AA2809" s="34"/>
    </row>
    <row r="2810" spans="1:27" x14ac:dyDescent="0.3">
      <c r="A2810" s="31"/>
      <c r="B2810" s="32"/>
      <c r="C2810" s="33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1"/>
      <c r="Q2810" s="31"/>
      <c r="R2810" s="34"/>
      <c r="S2810" s="34"/>
      <c r="T2810" s="34"/>
      <c r="U2810" s="34"/>
      <c r="V2810" s="34"/>
      <c r="W2810" s="34"/>
      <c r="X2810" s="34"/>
      <c r="Y2810" s="34"/>
      <c r="Z2810" s="34"/>
      <c r="AA2810" s="34"/>
    </row>
    <row r="2811" spans="1:27" x14ac:dyDescent="0.3">
      <c r="A2811" s="31"/>
      <c r="B2811" s="32"/>
      <c r="C2811" s="33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1"/>
      <c r="Q2811" s="31"/>
      <c r="R2811" s="34"/>
      <c r="S2811" s="34"/>
      <c r="T2811" s="34"/>
      <c r="U2811" s="34"/>
      <c r="V2811" s="34"/>
      <c r="W2811" s="34"/>
      <c r="X2811" s="34"/>
      <c r="Y2811" s="34"/>
      <c r="Z2811" s="34"/>
      <c r="AA2811" s="34"/>
    </row>
    <row r="2812" spans="1:27" x14ac:dyDescent="0.3">
      <c r="A2812" s="31"/>
      <c r="B2812" s="32"/>
      <c r="C2812" s="33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1"/>
      <c r="Q2812" s="31"/>
      <c r="R2812" s="34"/>
      <c r="S2812" s="34"/>
      <c r="T2812" s="34"/>
      <c r="U2812" s="34"/>
      <c r="V2812" s="34"/>
      <c r="W2812" s="34"/>
      <c r="X2812" s="34"/>
      <c r="Y2812" s="34"/>
      <c r="Z2812" s="34"/>
      <c r="AA2812" s="34"/>
    </row>
    <row r="2813" spans="1:27" x14ac:dyDescent="0.3">
      <c r="A2813" s="31"/>
      <c r="B2813" s="32"/>
      <c r="C2813" s="33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1"/>
      <c r="Q2813" s="31"/>
      <c r="R2813" s="34"/>
      <c r="S2813" s="34"/>
      <c r="T2813" s="34"/>
      <c r="U2813" s="34"/>
      <c r="V2813" s="34"/>
      <c r="W2813" s="34"/>
      <c r="X2813" s="34"/>
      <c r="Y2813" s="34"/>
      <c r="Z2813" s="34"/>
      <c r="AA2813" s="34"/>
    </row>
    <row r="2814" spans="1:27" x14ac:dyDescent="0.3">
      <c r="A2814" s="31"/>
      <c r="B2814" s="32"/>
      <c r="C2814" s="33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1"/>
      <c r="Q2814" s="31"/>
      <c r="R2814" s="34"/>
      <c r="S2814" s="34"/>
      <c r="T2814" s="34"/>
      <c r="U2814" s="34"/>
      <c r="V2814" s="34"/>
      <c r="W2814" s="34"/>
      <c r="X2814" s="34"/>
      <c r="Y2814" s="34"/>
      <c r="Z2814" s="34"/>
      <c r="AA2814" s="34"/>
    </row>
    <row r="2815" spans="1:27" x14ac:dyDescent="0.3">
      <c r="A2815" s="31"/>
      <c r="B2815" s="32"/>
      <c r="C2815" s="33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1"/>
      <c r="Q2815" s="31"/>
      <c r="R2815" s="34"/>
      <c r="S2815" s="34"/>
      <c r="T2815" s="34"/>
      <c r="U2815" s="34"/>
      <c r="V2815" s="34"/>
      <c r="W2815" s="34"/>
      <c r="X2815" s="34"/>
      <c r="Y2815" s="34"/>
      <c r="Z2815" s="34"/>
      <c r="AA2815" s="34"/>
    </row>
    <row r="2816" spans="1:27" x14ac:dyDescent="0.3">
      <c r="A2816" s="31"/>
      <c r="B2816" s="32"/>
      <c r="C2816" s="33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1"/>
      <c r="Q2816" s="31"/>
      <c r="R2816" s="34"/>
      <c r="S2816" s="34"/>
      <c r="T2816" s="34"/>
      <c r="U2816" s="34"/>
      <c r="V2816" s="34"/>
      <c r="W2816" s="34"/>
      <c r="X2816" s="34"/>
      <c r="Y2816" s="34"/>
      <c r="Z2816" s="34"/>
      <c r="AA2816" s="34"/>
    </row>
    <row r="2817" spans="1:27" x14ac:dyDescent="0.3">
      <c r="A2817" s="31"/>
      <c r="B2817" s="32"/>
      <c r="C2817" s="33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1"/>
      <c r="Q2817" s="31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</row>
    <row r="2818" spans="1:27" x14ac:dyDescent="0.3">
      <c r="A2818" s="31"/>
      <c r="B2818" s="32"/>
      <c r="C2818" s="33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1"/>
      <c r="Q2818" s="31"/>
      <c r="R2818" s="34"/>
      <c r="S2818" s="34"/>
      <c r="T2818" s="34"/>
      <c r="U2818" s="34"/>
      <c r="V2818" s="34"/>
      <c r="W2818" s="34"/>
      <c r="X2818" s="34"/>
      <c r="Y2818" s="34"/>
      <c r="Z2818" s="34"/>
      <c r="AA2818" s="34"/>
    </row>
    <row r="2819" spans="1:27" x14ac:dyDescent="0.3">
      <c r="A2819" s="31"/>
      <c r="B2819" s="32"/>
      <c r="C2819" s="33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1"/>
      <c r="Q2819" s="31"/>
      <c r="R2819" s="34"/>
      <c r="S2819" s="34"/>
      <c r="T2819" s="34"/>
      <c r="U2819" s="34"/>
      <c r="V2819" s="34"/>
      <c r="W2819" s="34"/>
      <c r="X2819" s="34"/>
      <c r="Y2819" s="34"/>
      <c r="Z2819" s="34"/>
      <c r="AA2819" s="34"/>
    </row>
    <row r="2820" spans="1:27" x14ac:dyDescent="0.3">
      <c r="A2820" s="31"/>
      <c r="B2820" s="32"/>
      <c r="C2820" s="33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1"/>
      <c r="Q2820" s="31"/>
      <c r="R2820" s="34"/>
      <c r="S2820" s="34"/>
      <c r="T2820" s="34"/>
      <c r="U2820" s="34"/>
      <c r="V2820" s="34"/>
      <c r="W2820" s="34"/>
      <c r="X2820" s="34"/>
      <c r="Y2820" s="34"/>
      <c r="Z2820" s="34"/>
      <c r="AA2820" s="34"/>
    </row>
    <row r="2821" spans="1:27" x14ac:dyDescent="0.3">
      <c r="A2821" s="31"/>
      <c r="B2821" s="32"/>
      <c r="C2821" s="33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1"/>
      <c r="Q2821" s="31"/>
      <c r="R2821" s="34"/>
      <c r="S2821" s="34"/>
      <c r="T2821" s="34"/>
      <c r="U2821" s="34"/>
      <c r="V2821" s="34"/>
      <c r="W2821" s="34"/>
      <c r="X2821" s="34"/>
      <c r="Y2821" s="34"/>
      <c r="Z2821" s="34"/>
      <c r="AA2821" s="34"/>
    </row>
    <row r="2822" spans="1:27" x14ac:dyDescent="0.3">
      <c r="A2822" s="31"/>
      <c r="B2822" s="32"/>
      <c r="C2822" s="33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1"/>
      <c r="Q2822" s="31"/>
      <c r="R2822" s="34"/>
      <c r="S2822" s="34"/>
      <c r="T2822" s="34"/>
      <c r="U2822" s="34"/>
      <c r="V2822" s="34"/>
      <c r="W2822" s="34"/>
      <c r="X2822" s="34"/>
      <c r="Y2822" s="34"/>
      <c r="Z2822" s="34"/>
      <c r="AA2822" s="34"/>
    </row>
    <row r="2823" spans="1:27" x14ac:dyDescent="0.3">
      <c r="A2823" s="31"/>
      <c r="B2823" s="32"/>
      <c r="C2823" s="33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1"/>
      <c r="Q2823" s="31"/>
      <c r="R2823" s="34"/>
      <c r="S2823" s="34"/>
      <c r="T2823" s="34"/>
      <c r="U2823" s="34"/>
      <c r="V2823" s="34"/>
      <c r="W2823" s="34"/>
      <c r="X2823" s="34"/>
      <c r="Y2823" s="34"/>
      <c r="Z2823" s="34"/>
      <c r="AA2823" s="34"/>
    </row>
    <row r="2824" spans="1:27" x14ac:dyDescent="0.3">
      <c r="A2824" s="31"/>
      <c r="B2824" s="32"/>
      <c r="C2824" s="33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1"/>
      <c r="Q2824" s="31"/>
      <c r="R2824" s="34"/>
      <c r="S2824" s="34"/>
      <c r="T2824" s="34"/>
      <c r="U2824" s="34"/>
      <c r="V2824" s="34"/>
      <c r="W2824" s="34"/>
      <c r="X2824" s="34"/>
      <c r="Y2824" s="34"/>
      <c r="Z2824" s="34"/>
      <c r="AA2824" s="34"/>
    </row>
    <row r="2825" spans="1:27" x14ac:dyDescent="0.3">
      <c r="A2825" s="31"/>
      <c r="B2825" s="32"/>
      <c r="C2825" s="33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1"/>
      <c r="Q2825" s="31"/>
      <c r="R2825" s="34"/>
      <c r="S2825" s="34"/>
      <c r="T2825" s="34"/>
      <c r="U2825" s="34"/>
      <c r="V2825" s="34"/>
      <c r="W2825" s="34"/>
      <c r="X2825" s="34"/>
      <c r="Y2825" s="34"/>
      <c r="Z2825" s="34"/>
      <c r="AA2825" s="34"/>
    </row>
    <row r="2826" spans="1:27" x14ac:dyDescent="0.3">
      <c r="A2826" s="31"/>
      <c r="B2826" s="32"/>
      <c r="C2826" s="33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1"/>
      <c r="Q2826" s="31"/>
      <c r="R2826" s="34"/>
      <c r="S2826" s="34"/>
      <c r="T2826" s="34"/>
      <c r="U2826" s="34"/>
      <c r="V2826" s="34"/>
      <c r="W2826" s="34"/>
      <c r="X2826" s="34"/>
      <c r="Y2826" s="34"/>
      <c r="Z2826" s="34"/>
      <c r="AA2826" s="34"/>
    </row>
    <row r="2827" spans="1:27" x14ac:dyDescent="0.3">
      <c r="A2827" s="31"/>
      <c r="B2827" s="32"/>
      <c r="C2827" s="33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1"/>
      <c r="Q2827" s="31"/>
      <c r="R2827" s="34"/>
      <c r="S2827" s="34"/>
      <c r="T2827" s="34"/>
      <c r="U2827" s="34"/>
      <c r="V2827" s="34"/>
      <c r="W2827" s="34"/>
      <c r="X2827" s="34"/>
      <c r="Y2827" s="34"/>
      <c r="Z2827" s="34"/>
      <c r="AA2827" s="34"/>
    </row>
    <row r="2828" spans="1:27" x14ac:dyDescent="0.3">
      <c r="A2828" s="31"/>
      <c r="B2828" s="32"/>
      <c r="C2828" s="33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1"/>
      <c r="Q2828" s="31"/>
      <c r="R2828" s="34"/>
      <c r="S2828" s="34"/>
      <c r="T2828" s="34"/>
      <c r="U2828" s="34"/>
      <c r="V2828" s="34"/>
      <c r="W2828" s="34"/>
      <c r="X2828" s="34"/>
      <c r="Y2828" s="34"/>
      <c r="Z2828" s="34"/>
      <c r="AA2828" s="34"/>
    </row>
    <row r="2829" spans="1:27" x14ac:dyDescent="0.3">
      <c r="A2829" s="31"/>
      <c r="B2829" s="32"/>
      <c r="C2829" s="33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1"/>
      <c r="Q2829" s="31"/>
      <c r="R2829" s="34"/>
      <c r="S2829" s="34"/>
      <c r="T2829" s="34"/>
      <c r="U2829" s="34"/>
      <c r="V2829" s="34"/>
      <c r="W2829" s="34"/>
      <c r="X2829" s="34"/>
      <c r="Y2829" s="34"/>
      <c r="Z2829" s="34"/>
      <c r="AA2829" s="34"/>
    </row>
    <row r="2830" spans="1:27" x14ac:dyDescent="0.3">
      <c r="A2830" s="31"/>
      <c r="B2830" s="32"/>
      <c r="C2830" s="33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1"/>
      <c r="Q2830" s="31"/>
      <c r="R2830" s="34"/>
      <c r="S2830" s="34"/>
      <c r="T2830" s="34"/>
      <c r="U2830" s="34"/>
      <c r="V2830" s="34"/>
      <c r="W2830" s="34"/>
      <c r="X2830" s="34"/>
      <c r="Y2830" s="34"/>
      <c r="Z2830" s="34"/>
      <c r="AA2830" s="34"/>
    </row>
    <row r="2831" spans="1:27" x14ac:dyDescent="0.3">
      <c r="A2831" s="31"/>
      <c r="B2831" s="32"/>
      <c r="C2831" s="33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1"/>
      <c r="Q2831" s="31"/>
      <c r="R2831" s="34"/>
      <c r="S2831" s="34"/>
      <c r="T2831" s="34"/>
      <c r="U2831" s="34"/>
      <c r="V2831" s="34"/>
      <c r="W2831" s="34"/>
      <c r="X2831" s="34"/>
      <c r="Y2831" s="34"/>
      <c r="Z2831" s="34"/>
      <c r="AA2831" s="34"/>
    </row>
    <row r="2832" spans="1:27" x14ac:dyDescent="0.3">
      <c r="A2832" s="31"/>
      <c r="B2832" s="32"/>
      <c r="C2832" s="33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1"/>
      <c r="Q2832" s="31"/>
      <c r="R2832" s="34"/>
      <c r="S2832" s="34"/>
      <c r="T2832" s="34"/>
      <c r="U2832" s="34"/>
      <c r="V2832" s="34"/>
      <c r="W2832" s="34"/>
      <c r="X2832" s="34"/>
      <c r="Y2832" s="34"/>
      <c r="Z2832" s="34"/>
      <c r="AA2832" s="34"/>
    </row>
    <row r="2833" spans="1:27" x14ac:dyDescent="0.3">
      <c r="A2833" s="31"/>
      <c r="B2833" s="32"/>
      <c r="C2833" s="33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1"/>
      <c r="Q2833" s="31"/>
      <c r="R2833" s="34"/>
      <c r="S2833" s="34"/>
      <c r="T2833" s="34"/>
      <c r="U2833" s="34"/>
      <c r="V2833" s="34"/>
      <c r="W2833" s="34"/>
      <c r="X2833" s="34"/>
      <c r="Y2833" s="34"/>
      <c r="Z2833" s="34"/>
      <c r="AA2833" s="34"/>
    </row>
    <row r="2834" spans="1:27" x14ac:dyDescent="0.3">
      <c r="A2834" s="31"/>
      <c r="B2834" s="32"/>
      <c r="C2834" s="33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1"/>
      <c r="Q2834" s="31"/>
      <c r="R2834" s="34"/>
      <c r="S2834" s="34"/>
      <c r="T2834" s="34"/>
      <c r="U2834" s="34"/>
      <c r="V2834" s="34"/>
      <c r="W2834" s="34"/>
      <c r="X2834" s="34"/>
      <c r="Y2834" s="34"/>
      <c r="Z2834" s="34"/>
      <c r="AA2834" s="34"/>
    </row>
    <row r="2835" spans="1:27" x14ac:dyDescent="0.3">
      <c r="A2835" s="31"/>
      <c r="B2835" s="32"/>
      <c r="C2835" s="33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1"/>
      <c r="Q2835" s="31"/>
      <c r="R2835" s="34"/>
      <c r="S2835" s="34"/>
      <c r="T2835" s="34"/>
      <c r="U2835" s="34"/>
      <c r="V2835" s="34"/>
      <c r="W2835" s="34"/>
      <c r="X2835" s="34"/>
      <c r="Y2835" s="34"/>
      <c r="Z2835" s="34"/>
      <c r="AA2835" s="34"/>
    </row>
    <row r="2836" spans="1:27" x14ac:dyDescent="0.3">
      <c r="A2836" s="31"/>
      <c r="B2836" s="32"/>
      <c r="C2836" s="33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1"/>
      <c r="Q2836" s="31"/>
      <c r="R2836" s="34"/>
      <c r="S2836" s="34"/>
      <c r="T2836" s="34"/>
      <c r="U2836" s="34"/>
      <c r="V2836" s="34"/>
      <c r="W2836" s="34"/>
      <c r="X2836" s="34"/>
      <c r="Y2836" s="34"/>
      <c r="Z2836" s="34"/>
      <c r="AA2836" s="34"/>
    </row>
    <row r="2837" spans="1:27" x14ac:dyDescent="0.3">
      <c r="A2837" s="31"/>
      <c r="B2837" s="32"/>
      <c r="C2837" s="33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1"/>
      <c r="Q2837" s="31"/>
      <c r="R2837" s="34"/>
      <c r="S2837" s="34"/>
      <c r="T2837" s="34"/>
      <c r="U2837" s="34"/>
      <c r="V2837" s="34"/>
      <c r="W2837" s="34"/>
      <c r="X2837" s="34"/>
      <c r="Y2837" s="34"/>
      <c r="Z2837" s="34"/>
      <c r="AA2837" s="34"/>
    </row>
    <row r="2838" spans="1:27" x14ac:dyDescent="0.3">
      <c r="A2838" s="31"/>
      <c r="B2838" s="32"/>
      <c r="C2838" s="33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1"/>
      <c r="Q2838" s="31"/>
      <c r="R2838" s="34"/>
      <c r="S2838" s="34"/>
      <c r="T2838" s="34"/>
      <c r="U2838" s="34"/>
      <c r="V2838" s="34"/>
      <c r="W2838" s="34"/>
      <c r="X2838" s="34"/>
      <c r="Y2838" s="34"/>
      <c r="Z2838" s="34"/>
      <c r="AA2838" s="34"/>
    </row>
    <row r="2839" spans="1:27" x14ac:dyDescent="0.3">
      <c r="A2839" s="31"/>
      <c r="B2839" s="32"/>
      <c r="C2839" s="33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1"/>
      <c r="Q2839" s="31"/>
      <c r="R2839" s="34"/>
      <c r="S2839" s="34"/>
      <c r="T2839" s="34"/>
      <c r="U2839" s="34"/>
      <c r="V2839" s="34"/>
      <c r="W2839" s="34"/>
      <c r="X2839" s="34"/>
      <c r="Y2839" s="34"/>
      <c r="Z2839" s="34"/>
      <c r="AA2839" s="34"/>
    </row>
    <row r="2840" spans="1:27" x14ac:dyDescent="0.3">
      <c r="A2840" s="31"/>
      <c r="B2840" s="32"/>
      <c r="C2840" s="33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1"/>
      <c r="Q2840" s="31"/>
      <c r="R2840" s="34"/>
      <c r="S2840" s="34"/>
      <c r="T2840" s="34"/>
      <c r="U2840" s="34"/>
      <c r="V2840" s="34"/>
      <c r="W2840" s="34"/>
      <c r="X2840" s="34"/>
      <c r="Y2840" s="34"/>
      <c r="Z2840" s="34"/>
      <c r="AA2840" s="34"/>
    </row>
    <row r="2841" spans="1:27" x14ac:dyDescent="0.3">
      <c r="A2841" s="31"/>
      <c r="B2841" s="32"/>
      <c r="C2841" s="33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1"/>
      <c r="Q2841" s="31"/>
      <c r="R2841" s="34"/>
      <c r="S2841" s="34"/>
      <c r="T2841" s="34"/>
      <c r="U2841" s="34"/>
      <c r="V2841" s="34"/>
      <c r="W2841" s="34"/>
      <c r="X2841" s="34"/>
      <c r="Y2841" s="34"/>
      <c r="Z2841" s="34"/>
      <c r="AA2841" s="34"/>
    </row>
    <row r="2842" spans="1:27" x14ac:dyDescent="0.3">
      <c r="A2842" s="31"/>
      <c r="B2842" s="32"/>
      <c r="C2842" s="33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1"/>
      <c r="Q2842" s="31"/>
      <c r="R2842" s="34"/>
      <c r="S2842" s="34"/>
      <c r="T2842" s="34"/>
      <c r="U2842" s="34"/>
      <c r="V2842" s="34"/>
      <c r="W2842" s="34"/>
      <c r="X2842" s="34"/>
      <c r="Y2842" s="34"/>
      <c r="Z2842" s="34"/>
      <c r="AA2842" s="34"/>
    </row>
    <row r="2843" spans="1:27" x14ac:dyDescent="0.3">
      <c r="A2843" s="31"/>
      <c r="B2843" s="32"/>
      <c r="C2843" s="33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1"/>
      <c r="Q2843" s="31"/>
      <c r="R2843" s="34"/>
      <c r="S2843" s="34"/>
      <c r="T2843" s="34"/>
      <c r="U2843" s="34"/>
      <c r="V2843" s="34"/>
      <c r="W2843" s="34"/>
      <c r="X2843" s="34"/>
      <c r="Y2843" s="34"/>
      <c r="Z2843" s="34"/>
      <c r="AA2843" s="34"/>
    </row>
    <row r="2844" spans="1:27" x14ac:dyDescent="0.3">
      <c r="A2844" s="31"/>
      <c r="B2844" s="32"/>
      <c r="C2844" s="33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1"/>
      <c r="Q2844" s="31"/>
      <c r="R2844" s="34"/>
      <c r="S2844" s="34"/>
      <c r="T2844" s="34"/>
      <c r="U2844" s="34"/>
      <c r="V2844" s="34"/>
      <c r="W2844" s="34"/>
      <c r="X2844" s="34"/>
      <c r="Y2844" s="34"/>
      <c r="Z2844" s="34"/>
      <c r="AA2844" s="34"/>
    </row>
    <row r="2845" spans="1:27" x14ac:dyDescent="0.3">
      <c r="A2845" s="31"/>
      <c r="B2845" s="32"/>
      <c r="C2845" s="33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1"/>
      <c r="Q2845" s="31"/>
      <c r="R2845" s="34"/>
      <c r="S2845" s="34"/>
      <c r="T2845" s="34"/>
      <c r="U2845" s="34"/>
      <c r="V2845" s="34"/>
      <c r="W2845" s="34"/>
      <c r="X2845" s="34"/>
      <c r="Y2845" s="34"/>
      <c r="Z2845" s="34"/>
      <c r="AA2845" s="34"/>
    </row>
    <row r="2846" spans="1:27" x14ac:dyDescent="0.3">
      <c r="A2846" s="31"/>
      <c r="B2846" s="32"/>
      <c r="C2846" s="33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1"/>
      <c r="Q2846" s="31"/>
      <c r="R2846" s="34"/>
      <c r="S2846" s="34"/>
      <c r="T2846" s="34"/>
      <c r="U2846" s="34"/>
      <c r="V2846" s="34"/>
      <c r="W2846" s="34"/>
      <c r="X2846" s="34"/>
      <c r="Y2846" s="34"/>
      <c r="Z2846" s="34"/>
      <c r="AA2846" s="34"/>
    </row>
    <row r="2847" spans="1:27" x14ac:dyDescent="0.3">
      <c r="A2847" s="31"/>
      <c r="B2847" s="32"/>
      <c r="C2847" s="33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1"/>
      <c r="Q2847" s="31"/>
      <c r="R2847" s="34"/>
      <c r="S2847" s="34"/>
      <c r="T2847" s="34"/>
      <c r="U2847" s="34"/>
      <c r="V2847" s="34"/>
      <c r="W2847" s="34"/>
      <c r="X2847" s="34"/>
      <c r="Y2847" s="34"/>
      <c r="Z2847" s="34"/>
      <c r="AA2847" s="34"/>
    </row>
    <row r="2848" spans="1:27" x14ac:dyDescent="0.3">
      <c r="A2848" s="31"/>
      <c r="B2848" s="32"/>
      <c r="C2848" s="33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1"/>
      <c r="Q2848" s="31"/>
      <c r="R2848" s="34"/>
      <c r="S2848" s="34"/>
      <c r="T2848" s="34"/>
      <c r="U2848" s="34"/>
      <c r="V2848" s="34"/>
      <c r="W2848" s="34"/>
      <c r="X2848" s="34"/>
      <c r="Y2848" s="34"/>
      <c r="Z2848" s="34"/>
      <c r="AA2848" s="34"/>
    </row>
    <row r="2849" spans="1:27" x14ac:dyDescent="0.3">
      <c r="A2849" s="31"/>
      <c r="B2849" s="32"/>
      <c r="C2849" s="33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1"/>
      <c r="Q2849" s="31"/>
      <c r="R2849" s="34"/>
      <c r="S2849" s="34"/>
      <c r="T2849" s="34"/>
      <c r="U2849" s="34"/>
      <c r="V2849" s="34"/>
      <c r="W2849" s="34"/>
      <c r="X2849" s="34"/>
      <c r="Y2849" s="34"/>
      <c r="Z2849" s="34"/>
      <c r="AA2849" s="34"/>
    </row>
    <row r="2850" spans="1:27" x14ac:dyDescent="0.3">
      <c r="A2850" s="31"/>
      <c r="B2850" s="32"/>
      <c r="C2850" s="33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1"/>
      <c r="Q2850" s="31"/>
      <c r="R2850" s="34"/>
      <c r="S2850" s="34"/>
      <c r="T2850" s="34"/>
      <c r="U2850" s="34"/>
      <c r="V2850" s="34"/>
      <c r="W2850" s="34"/>
      <c r="X2850" s="34"/>
      <c r="Y2850" s="34"/>
      <c r="Z2850" s="34"/>
      <c r="AA2850" s="34"/>
    </row>
    <row r="2851" spans="1:27" x14ac:dyDescent="0.3">
      <c r="A2851" s="31"/>
      <c r="B2851" s="32"/>
      <c r="C2851" s="33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1"/>
      <c r="Q2851" s="31"/>
      <c r="R2851" s="34"/>
      <c r="S2851" s="34"/>
      <c r="T2851" s="34"/>
      <c r="U2851" s="34"/>
      <c r="V2851" s="34"/>
      <c r="W2851" s="34"/>
      <c r="X2851" s="34"/>
      <c r="Y2851" s="34"/>
      <c r="Z2851" s="34"/>
      <c r="AA2851" s="34"/>
    </row>
    <row r="2852" spans="1:27" x14ac:dyDescent="0.3">
      <c r="A2852" s="31"/>
      <c r="B2852" s="32"/>
      <c r="C2852" s="33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1"/>
      <c r="Q2852" s="31"/>
      <c r="R2852" s="34"/>
      <c r="S2852" s="34"/>
      <c r="T2852" s="34"/>
      <c r="U2852" s="34"/>
      <c r="V2852" s="34"/>
      <c r="W2852" s="34"/>
      <c r="X2852" s="34"/>
      <c r="Y2852" s="34"/>
      <c r="Z2852" s="34"/>
      <c r="AA2852" s="34"/>
    </row>
    <row r="2853" spans="1:27" x14ac:dyDescent="0.3">
      <c r="A2853" s="31"/>
      <c r="B2853" s="32"/>
      <c r="C2853" s="33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1"/>
      <c r="Q2853" s="31"/>
      <c r="R2853" s="34"/>
      <c r="S2853" s="34"/>
      <c r="T2853" s="34"/>
      <c r="U2853" s="34"/>
      <c r="V2853" s="34"/>
      <c r="W2853" s="34"/>
      <c r="X2853" s="34"/>
      <c r="Y2853" s="34"/>
      <c r="Z2853" s="34"/>
      <c r="AA2853" s="34"/>
    </row>
    <row r="2854" spans="1:27" x14ac:dyDescent="0.3">
      <c r="A2854" s="31"/>
      <c r="B2854" s="32"/>
      <c r="C2854" s="33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1"/>
      <c r="Q2854" s="31"/>
      <c r="R2854" s="34"/>
      <c r="S2854" s="34"/>
      <c r="T2854" s="34"/>
      <c r="U2854" s="34"/>
      <c r="V2854" s="34"/>
      <c r="W2854" s="34"/>
      <c r="X2854" s="34"/>
      <c r="Y2854" s="34"/>
      <c r="Z2854" s="34"/>
      <c r="AA2854" s="34"/>
    </row>
    <row r="2855" spans="1:27" x14ac:dyDescent="0.3">
      <c r="A2855" s="31"/>
      <c r="B2855" s="32"/>
      <c r="C2855" s="33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1"/>
      <c r="Q2855" s="31"/>
      <c r="R2855" s="34"/>
      <c r="S2855" s="34"/>
      <c r="T2855" s="34"/>
      <c r="U2855" s="34"/>
      <c r="V2855" s="34"/>
      <c r="W2855" s="34"/>
      <c r="X2855" s="34"/>
      <c r="Y2855" s="34"/>
      <c r="Z2855" s="34"/>
      <c r="AA2855" s="34"/>
    </row>
    <row r="2856" spans="1:27" x14ac:dyDescent="0.3">
      <c r="A2856" s="31"/>
      <c r="B2856" s="32"/>
      <c r="C2856" s="33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1"/>
      <c r="Q2856" s="31"/>
      <c r="R2856" s="34"/>
      <c r="S2856" s="34"/>
      <c r="T2856" s="34"/>
      <c r="U2856" s="34"/>
      <c r="V2856" s="34"/>
      <c r="W2856" s="34"/>
      <c r="X2856" s="34"/>
      <c r="Y2856" s="34"/>
      <c r="Z2856" s="34"/>
      <c r="AA2856" s="34"/>
    </row>
    <row r="2857" spans="1:27" x14ac:dyDescent="0.3">
      <c r="A2857" s="31"/>
      <c r="B2857" s="32"/>
      <c r="C2857" s="33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1"/>
      <c r="Q2857" s="31"/>
      <c r="R2857" s="34"/>
      <c r="S2857" s="34"/>
      <c r="T2857" s="34"/>
      <c r="U2857" s="34"/>
      <c r="V2857" s="34"/>
      <c r="W2857" s="34"/>
      <c r="X2857" s="34"/>
      <c r="Y2857" s="34"/>
      <c r="Z2857" s="34"/>
      <c r="AA2857" s="34"/>
    </row>
    <row r="2858" spans="1:27" x14ac:dyDescent="0.3">
      <c r="A2858" s="31"/>
      <c r="B2858" s="32"/>
      <c r="C2858" s="33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1"/>
      <c r="Q2858" s="31"/>
      <c r="R2858" s="34"/>
      <c r="S2858" s="34"/>
      <c r="T2858" s="34"/>
      <c r="U2858" s="34"/>
      <c r="V2858" s="34"/>
      <c r="W2858" s="34"/>
      <c r="X2858" s="34"/>
      <c r="Y2858" s="34"/>
      <c r="Z2858" s="34"/>
      <c r="AA2858" s="34"/>
    </row>
    <row r="2859" spans="1:27" x14ac:dyDescent="0.3">
      <c r="A2859" s="31"/>
      <c r="B2859" s="32"/>
      <c r="C2859" s="33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1"/>
      <c r="Q2859" s="31"/>
      <c r="R2859" s="34"/>
      <c r="S2859" s="34"/>
      <c r="T2859" s="34"/>
      <c r="U2859" s="34"/>
      <c r="V2859" s="34"/>
      <c r="W2859" s="34"/>
      <c r="X2859" s="34"/>
      <c r="Y2859" s="34"/>
      <c r="Z2859" s="34"/>
      <c r="AA2859" s="34"/>
    </row>
    <row r="2860" spans="1:27" x14ac:dyDescent="0.3">
      <c r="A2860" s="31"/>
      <c r="B2860" s="32"/>
      <c r="C2860" s="33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1"/>
      <c r="Q2860" s="31"/>
      <c r="R2860" s="34"/>
      <c r="S2860" s="34"/>
      <c r="T2860" s="34"/>
      <c r="U2860" s="34"/>
      <c r="V2860" s="34"/>
      <c r="W2860" s="34"/>
      <c r="X2860" s="34"/>
      <c r="Y2860" s="34"/>
      <c r="Z2860" s="34"/>
      <c r="AA2860" s="34"/>
    </row>
    <row r="2861" spans="1:27" x14ac:dyDescent="0.3">
      <c r="A2861" s="31"/>
      <c r="B2861" s="32"/>
      <c r="C2861" s="33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1"/>
      <c r="Q2861" s="31"/>
      <c r="R2861" s="34"/>
      <c r="S2861" s="34"/>
      <c r="T2861" s="34"/>
      <c r="U2861" s="34"/>
      <c r="V2861" s="34"/>
      <c r="W2861" s="34"/>
      <c r="X2861" s="34"/>
      <c r="Y2861" s="34"/>
      <c r="Z2861" s="34"/>
      <c r="AA2861" s="34"/>
    </row>
    <row r="2862" spans="1:27" x14ac:dyDescent="0.3">
      <c r="A2862" s="31"/>
      <c r="B2862" s="32"/>
      <c r="C2862" s="33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1"/>
      <c r="Q2862" s="31"/>
      <c r="R2862" s="34"/>
      <c r="S2862" s="34"/>
      <c r="T2862" s="34"/>
      <c r="U2862" s="34"/>
      <c r="V2862" s="34"/>
      <c r="W2862" s="34"/>
      <c r="X2862" s="34"/>
      <c r="Y2862" s="34"/>
      <c r="Z2862" s="34"/>
      <c r="AA2862" s="34"/>
    </row>
    <row r="2863" spans="1:27" x14ac:dyDescent="0.3">
      <c r="A2863" s="31"/>
      <c r="B2863" s="32"/>
      <c r="C2863" s="33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1"/>
      <c r="Q2863" s="31"/>
      <c r="R2863" s="34"/>
      <c r="S2863" s="34"/>
      <c r="T2863" s="34"/>
      <c r="U2863" s="34"/>
      <c r="V2863" s="34"/>
      <c r="W2863" s="34"/>
      <c r="X2863" s="34"/>
      <c r="Y2863" s="34"/>
      <c r="Z2863" s="34"/>
      <c r="AA2863" s="34"/>
    </row>
    <row r="2864" spans="1:27" x14ac:dyDescent="0.3">
      <c r="A2864" s="31"/>
      <c r="B2864" s="32"/>
      <c r="C2864" s="33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1"/>
      <c r="Q2864" s="31"/>
      <c r="R2864" s="34"/>
      <c r="S2864" s="34"/>
      <c r="T2864" s="34"/>
      <c r="U2864" s="34"/>
      <c r="V2864" s="34"/>
      <c r="W2864" s="34"/>
      <c r="X2864" s="34"/>
      <c r="Y2864" s="34"/>
      <c r="Z2864" s="34"/>
      <c r="AA2864" s="34"/>
    </row>
    <row r="2865" spans="1:27" x14ac:dyDescent="0.3">
      <c r="A2865" s="31"/>
      <c r="B2865" s="32"/>
      <c r="C2865" s="33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1"/>
      <c r="Q2865" s="31"/>
      <c r="R2865" s="34"/>
      <c r="S2865" s="34"/>
      <c r="T2865" s="34"/>
      <c r="U2865" s="34"/>
      <c r="V2865" s="34"/>
      <c r="W2865" s="34"/>
      <c r="X2865" s="34"/>
      <c r="Y2865" s="34"/>
      <c r="Z2865" s="34"/>
      <c r="AA2865" s="34"/>
    </row>
    <row r="2866" spans="1:27" x14ac:dyDescent="0.3">
      <c r="A2866" s="31"/>
      <c r="B2866" s="32"/>
      <c r="C2866" s="33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1"/>
      <c r="Q2866" s="31"/>
      <c r="R2866" s="34"/>
      <c r="S2866" s="34"/>
      <c r="T2866" s="34"/>
      <c r="U2866" s="34"/>
      <c r="V2866" s="34"/>
      <c r="W2866" s="34"/>
      <c r="X2866" s="34"/>
      <c r="Y2866" s="34"/>
      <c r="Z2866" s="34"/>
      <c r="AA2866" s="34"/>
    </row>
    <row r="2867" spans="1:27" x14ac:dyDescent="0.3">
      <c r="A2867" s="31"/>
      <c r="B2867" s="32"/>
      <c r="C2867" s="33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1"/>
      <c r="Q2867" s="31"/>
      <c r="R2867" s="34"/>
      <c r="S2867" s="34"/>
      <c r="T2867" s="34"/>
      <c r="U2867" s="34"/>
      <c r="V2867" s="34"/>
      <c r="W2867" s="34"/>
      <c r="X2867" s="34"/>
      <c r="Y2867" s="34"/>
      <c r="Z2867" s="34"/>
      <c r="AA2867" s="34"/>
    </row>
    <row r="2868" spans="1:27" x14ac:dyDescent="0.3">
      <c r="A2868" s="31"/>
      <c r="B2868" s="32"/>
      <c r="C2868" s="33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1"/>
      <c r="Q2868" s="31"/>
      <c r="R2868" s="34"/>
      <c r="S2868" s="34"/>
      <c r="T2868" s="34"/>
      <c r="U2868" s="34"/>
      <c r="V2868" s="34"/>
      <c r="W2868" s="34"/>
      <c r="X2868" s="34"/>
      <c r="Y2868" s="34"/>
      <c r="Z2868" s="34"/>
      <c r="AA2868" s="34"/>
    </row>
    <row r="2869" spans="1:27" x14ac:dyDescent="0.3">
      <c r="A2869" s="31"/>
      <c r="B2869" s="32"/>
      <c r="C2869" s="33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1"/>
      <c r="Q2869" s="31"/>
      <c r="R2869" s="34"/>
      <c r="S2869" s="34"/>
      <c r="T2869" s="34"/>
      <c r="U2869" s="34"/>
      <c r="V2869" s="34"/>
      <c r="W2869" s="34"/>
      <c r="X2869" s="34"/>
      <c r="Y2869" s="34"/>
      <c r="Z2869" s="34"/>
      <c r="AA2869" s="34"/>
    </row>
    <row r="2870" spans="1:27" x14ac:dyDescent="0.3">
      <c r="A2870" s="31"/>
      <c r="B2870" s="32"/>
      <c r="C2870" s="33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1"/>
      <c r="Q2870" s="31"/>
      <c r="R2870" s="34"/>
      <c r="S2870" s="34"/>
      <c r="T2870" s="34"/>
      <c r="U2870" s="34"/>
      <c r="V2870" s="34"/>
      <c r="W2870" s="34"/>
      <c r="X2870" s="34"/>
      <c r="Y2870" s="34"/>
      <c r="Z2870" s="34"/>
      <c r="AA2870" s="34"/>
    </row>
    <row r="2871" spans="1:27" x14ac:dyDescent="0.3">
      <c r="A2871" s="31"/>
      <c r="B2871" s="32"/>
      <c r="C2871" s="33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1"/>
      <c r="Q2871" s="31"/>
      <c r="R2871" s="34"/>
      <c r="S2871" s="34"/>
      <c r="T2871" s="34"/>
      <c r="U2871" s="34"/>
      <c r="V2871" s="34"/>
      <c r="W2871" s="34"/>
      <c r="X2871" s="34"/>
      <c r="Y2871" s="34"/>
      <c r="Z2871" s="34"/>
      <c r="AA2871" s="34"/>
    </row>
    <row r="2872" spans="1:27" x14ac:dyDescent="0.3">
      <c r="A2872" s="31"/>
      <c r="B2872" s="32"/>
      <c r="C2872" s="33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1"/>
      <c r="Q2872" s="31"/>
      <c r="R2872" s="34"/>
      <c r="S2872" s="34"/>
      <c r="T2872" s="34"/>
      <c r="U2872" s="34"/>
      <c r="V2872" s="34"/>
      <c r="W2872" s="34"/>
      <c r="X2872" s="34"/>
      <c r="Y2872" s="34"/>
      <c r="Z2872" s="34"/>
      <c r="AA2872" s="34"/>
    </row>
    <row r="2873" spans="1:27" x14ac:dyDescent="0.3">
      <c r="A2873" s="31"/>
      <c r="B2873" s="32"/>
      <c r="C2873" s="33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1"/>
      <c r="Q2873" s="31"/>
      <c r="R2873" s="34"/>
      <c r="S2873" s="34"/>
      <c r="T2873" s="34"/>
      <c r="U2873" s="34"/>
      <c r="V2873" s="34"/>
      <c r="W2873" s="34"/>
      <c r="X2873" s="34"/>
      <c r="Y2873" s="34"/>
      <c r="Z2873" s="34"/>
      <c r="AA2873" s="34"/>
    </row>
    <row r="2874" spans="1:27" x14ac:dyDescent="0.3">
      <c r="A2874" s="31"/>
      <c r="B2874" s="32"/>
      <c r="C2874" s="33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1"/>
      <c r="Q2874" s="31"/>
      <c r="R2874" s="34"/>
      <c r="S2874" s="34"/>
      <c r="T2874" s="34"/>
      <c r="U2874" s="34"/>
      <c r="V2874" s="34"/>
      <c r="W2874" s="34"/>
      <c r="X2874" s="34"/>
      <c r="Y2874" s="34"/>
      <c r="Z2874" s="34"/>
      <c r="AA2874" s="34"/>
    </row>
    <row r="2875" spans="1:27" x14ac:dyDescent="0.3">
      <c r="A2875" s="31"/>
      <c r="B2875" s="32"/>
      <c r="C2875" s="33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1"/>
      <c r="Q2875" s="31"/>
      <c r="R2875" s="34"/>
      <c r="S2875" s="34"/>
      <c r="T2875" s="34"/>
      <c r="U2875" s="34"/>
      <c r="V2875" s="34"/>
      <c r="W2875" s="34"/>
      <c r="X2875" s="34"/>
      <c r="Y2875" s="34"/>
      <c r="Z2875" s="34"/>
      <c r="AA2875" s="34"/>
    </row>
    <row r="2876" spans="1:27" x14ac:dyDescent="0.3">
      <c r="A2876" s="31"/>
      <c r="B2876" s="32"/>
      <c r="C2876" s="33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1"/>
      <c r="Q2876" s="31"/>
      <c r="R2876" s="34"/>
      <c r="S2876" s="34"/>
      <c r="T2876" s="34"/>
      <c r="U2876" s="34"/>
      <c r="V2876" s="34"/>
      <c r="W2876" s="34"/>
      <c r="X2876" s="34"/>
      <c r="Y2876" s="34"/>
      <c r="Z2876" s="34"/>
      <c r="AA2876" s="34"/>
    </row>
    <row r="2877" spans="1:27" x14ac:dyDescent="0.3">
      <c r="A2877" s="31"/>
      <c r="B2877" s="32"/>
      <c r="C2877" s="33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1"/>
      <c r="Q2877" s="31"/>
      <c r="R2877" s="34"/>
      <c r="S2877" s="34"/>
      <c r="T2877" s="34"/>
      <c r="U2877" s="34"/>
      <c r="V2877" s="34"/>
      <c r="W2877" s="34"/>
      <c r="X2877" s="34"/>
      <c r="Y2877" s="34"/>
      <c r="Z2877" s="34"/>
      <c r="AA2877" s="34"/>
    </row>
    <row r="2878" spans="1:27" x14ac:dyDescent="0.3">
      <c r="A2878" s="31"/>
      <c r="B2878" s="32"/>
      <c r="C2878" s="33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1"/>
      <c r="Q2878" s="31"/>
      <c r="R2878" s="34"/>
      <c r="S2878" s="34"/>
      <c r="T2878" s="34"/>
      <c r="U2878" s="34"/>
      <c r="V2878" s="34"/>
      <c r="W2878" s="34"/>
      <c r="X2878" s="34"/>
      <c r="Y2878" s="34"/>
      <c r="Z2878" s="34"/>
      <c r="AA2878" s="34"/>
    </row>
    <row r="2879" spans="1:27" x14ac:dyDescent="0.3">
      <c r="A2879" s="31"/>
      <c r="B2879" s="32"/>
      <c r="C2879" s="33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1"/>
      <c r="Q2879" s="31"/>
      <c r="R2879" s="34"/>
      <c r="S2879" s="34"/>
      <c r="T2879" s="34"/>
      <c r="U2879" s="34"/>
      <c r="V2879" s="34"/>
      <c r="W2879" s="34"/>
      <c r="X2879" s="34"/>
      <c r="Y2879" s="34"/>
      <c r="Z2879" s="34"/>
      <c r="AA2879" s="34"/>
    </row>
    <row r="2880" spans="1:27" x14ac:dyDescent="0.3">
      <c r="A2880" s="31"/>
      <c r="B2880" s="32"/>
      <c r="C2880" s="33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1"/>
      <c r="Q2880" s="31"/>
      <c r="R2880" s="34"/>
      <c r="S2880" s="34"/>
      <c r="T2880" s="34"/>
      <c r="U2880" s="34"/>
      <c r="V2880" s="34"/>
      <c r="W2880" s="34"/>
      <c r="X2880" s="34"/>
      <c r="Y2880" s="34"/>
      <c r="Z2880" s="34"/>
      <c r="AA2880" s="34"/>
    </row>
    <row r="2881" spans="1:27" x14ac:dyDescent="0.3">
      <c r="A2881" s="31"/>
      <c r="B2881" s="32"/>
      <c r="C2881" s="33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1"/>
      <c r="Q2881" s="31"/>
      <c r="R2881" s="34"/>
      <c r="S2881" s="34"/>
      <c r="T2881" s="34"/>
      <c r="U2881" s="34"/>
      <c r="V2881" s="34"/>
      <c r="W2881" s="34"/>
      <c r="X2881" s="34"/>
      <c r="Y2881" s="34"/>
      <c r="Z2881" s="34"/>
      <c r="AA2881" s="34"/>
    </row>
    <row r="2882" spans="1:27" x14ac:dyDescent="0.3">
      <c r="A2882" s="31"/>
      <c r="B2882" s="32"/>
      <c r="C2882" s="33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1"/>
      <c r="Q2882" s="31"/>
      <c r="R2882" s="34"/>
      <c r="S2882" s="34"/>
      <c r="T2882" s="34"/>
      <c r="U2882" s="34"/>
      <c r="V2882" s="34"/>
      <c r="W2882" s="34"/>
      <c r="X2882" s="34"/>
      <c r="Y2882" s="34"/>
      <c r="Z2882" s="34"/>
      <c r="AA2882" s="34"/>
    </row>
    <row r="2883" spans="1:27" x14ac:dyDescent="0.3">
      <c r="A2883" s="31"/>
      <c r="B2883" s="32"/>
      <c r="C2883" s="33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1"/>
      <c r="Q2883" s="31"/>
      <c r="R2883" s="34"/>
      <c r="S2883" s="34"/>
      <c r="T2883" s="34"/>
      <c r="U2883" s="34"/>
      <c r="V2883" s="34"/>
      <c r="W2883" s="34"/>
      <c r="X2883" s="34"/>
      <c r="Y2883" s="34"/>
      <c r="Z2883" s="34"/>
      <c r="AA2883" s="34"/>
    </row>
    <row r="2884" spans="1:27" x14ac:dyDescent="0.3">
      <c r="A2884" s="31"/>
      <c r="B2884" s="32"/>
      <c r="C2884" s="33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1"/>
      <c r="Q2884" s="31"/>
      <c r="R2884" s="34"/>
      <c r="S2884" s="34"/>
      <c r="T2884" s="34"/>
      <c r="U2884" s="34"/>
      <c r="V2884" s="34"/>
      <c r="W2884" s="34"/>
      <c r="X2884" s="34"/>
      <c r="Y2884" s="34"/>
      <c r="Z2884" s="34"/>
      <c r="AA2884" s="34"/>
    </row>
    <row r="2885" spans="1:27" x14ac:dyDescent="0.3">
      <c r="A2885" s="31"/>
      <c r="B2885" s="32"/>
      <c r="C2885" s="33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1"/>
      <c r="Q2885" s="31"/>
      <c r="R2885" s="34"/>
      <c r="S2885" s="34"/>
      <c r="T2885" s="34"/>
      <c r="U2885" s="34"/>
      <c r="V2885" s="34"/>
      <c r="W2885" s="34"/>
      <c r="X2885" s="34"/>
      <c r="Y2885" s="34"/>
      <c r="Z2885" s="34"/>
      <c r="AA2885" s="34"/>
    </row>
    <row r="2886" spans="1:27" x14ac:dyDescent="0.3">
      <c r="A2886" s="31"/>
      <c r="B2886" s="32"/>
      <c r="C2886" s="33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1"/>
      <c r="Q2886" s="31"/>
      <c r="R2886" s="34"/>
      <c r="S2886" s="34"/>
      <c r="T2886" s="34"/>
      <c r="U2886" s="34"/>
      <c r="V2886" s="34"/>
      <c r="W2886" s="34"/>
      <c r="X2886" s="34"/>
      <c r="Y2886" s="34"/>
      <c r="Z2886" s="34"/>
      <c r="AA2886" s="34"/>
    </row>
    <row r="2887" spans="1:27" x14ac:dyDescent="0.3">
      <c r="A2887" s="31"/>
      <c r="B2887" s="32"/>
      <c r="C2887" s="33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1"/>
      <c r="Q2887" s="31"/>
      <c r="R2887" s="34"/>
      <c r="S2887" s="34"/>
      <c r="T2887" s="34"/>
      <c r="U2887" s="34"/>
      <c r="V2887" s="34"/>
      <c r="W2887" s="34"/>
      <c r="X2887" s="34"/>
      <c r="Y2887" s="34"/>
      <c r="Z2887" s="34"/>
      <c r="AA2887" s="34"/>
    </row>
    <row r="2888" spans="1:27" x14ac:dyDescent="0.3">
      <c r="A2888" s="31"/>
      <c r="B2888" s="32"/>
      <c r="C2888" s="33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1"/>
      <c r="Q2888" s="31"/>
      <c r="R2888" s="34"/>
      <c r="S2888" s="34"/>
      <c r="T2888" s="34"/>
      <c r="U2888" s="34"/>
      <c r="V2888" s="34"/>
      <c r="W2888" s="34"/>
      <c r="X2888" s="34"/>
      <c r="Y2888" s="34"/>
      <c r="Z2888" s="34"/>
      <c r="AA2888" s="34"/>
    </row>
    <row r="2889" spans="1:27" x14ac:dyDescent="0.3">
      <c r="A2889" s="31"/>
      <c r="B2889" s="32"/>
      <c r="C2889" s="33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1"/>
      <c r="Q2889" s="31"/>
      <c r="R2889" s="34"/>
      <c r="S2889" s="34"/>
      <c r="T2889" s="34"/>
      <c r="U2889" s="34"/>
      <c r="V2889" s="34"/>
      <c r="W2889" s="34"/>
      <c r="X2889" s="34"/>
      <c r="Y2889" s="34"/>
      <c r="Z2889" s="34"/>
      <c r="AA2889" s="34"/>
    </row>
    <row r="2890" spans="1:27" x14ac:dyDescent="0.3">
      <c r="A2890" s="31"/>
      <c r="B2890" s="32"/>
      <c r="C2890" s="33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1"/>
      <c r="Q2890" s="31"/>
      <c r="R2890" s="34"/>
      <c r="S2890" s="34"/>
      <c r="T2890" s="34"/>
      <c r="U2890" s="34"/>
      <c r="V2890" s="34"/>
      <c r="W2890" s="34"/>
      <c r="X2890" s="34"/>
      <c r="Y2890" s="34"/>
      <c r="Z2890" s="34"/>
      <c r="AA2890" s="34"/>
    </row>
    <row r="2891" spans="1:27" x14ac:dyDescent="0.3">
      <c r="A2891" s="31"/>
      <c r="B2891" s="32"/>
      <c r="C2891" s="33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1"/>
      <c r="Q2891" s="31"/>
      <c r="R2891" s="34"/>
      <c r="S2891" s="34"/>
      <c r="T2891" s="34"/>
      <c r="U2891" s="34"/>
      <c r="V2891" s="34"/>
      <c r="W2891" s="34"/>
      <c r="X2891" s="34"/>
      <c r="Y2891" s="34"/>
      <c r="Z2891" s="34"/>
      <c r="AA2891" s="34"/>
    </row>
    <row r="2892" spans="1:27" x14ac:dyDescent="0.3">
      <c r="A2892" s="31"/>
      <c r="B2892" s="32"/>
      <c r="C2892" s="33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1"/>
      <c r="Q2892" s="31"/>
      <c r="R2892" s="34"/>
      <c r="S2892" s="34"/>
      <c r="T2892" s="34"/>
      <c r="U2892" s="34"/>
      <c r="V2892" s="34"/>
      <c r="W2892" s="34"/>
      <c r="X2892" s="34"/>
      <c r="Y2892" s="34"/>
      <c r="Z2892" s="34"/>
      <c r="AA2892" s="34"/>
    </row>
    <row r="2893" spans="1:27" x14ac:dyDescent="0.3">
      <c r="A2893" s="31"/>
      <c r="B2893" s="32"/>
      <c r="C2893" s="33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1"/>
      <c r="Q2893" s="31"/>
      <c r="R2893" s="34"/>
      <c r="S2893" s="34"/>
      <c r="T2893" s="34"/>
      <c r="U2893" s="34"/>
      <c r="V2893" s="34"/>
      <c r="W2893" s="34"/>
      <c r="X2893" s="34"/>
      <c r="Y2893" s="34"/>
      <c r="Z2893" s="34"/>
      <c r="AA2893" s="34"/>
    </row>
    <row r="2894" spans="1:27" x14ac:dyDescent="0.3">
      <c r="A2894" s="31"/>
      <c r="B2894" s="32"/>
      <c r="C2894" s="33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1"/>
      <c r="Q2894" s="31"/>
      <c r="R2894" s="34"/>
      <c r="S2894" s="34"/>
      <c r="T2894" s="34"/>
      <c r="U2894" s="34"/>
      <c r="V2894" s="34"/>
      <c r="W2894" s="34"/>
      <c r="X2894" s="34"/>
      <c r="Y2894" s="34"/>
      <c r="Z2894" s="34"/>
      <c r="AA2894" s="34"/>
    </row>
    <row r="2895" spans="1:27" x14ac:dyDescent="0.3">
      <c r="A2895" s="31"/>
      <c r="B2895" s="32"/>
      <c r="C2895" s="33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1"/>
      <c r="Q2895" s="31"/>
      <c r="R2895" s="34"/>
      <c r="S2895" s="34"/>
      <c r="T2895" s="34"/>
      <c r="U2895" s="34"/>
      <c r="V2895" s="34"/>
      <c r="W2895" s="34"/>
      <c r="X2895" s="34"/>
      <c r="Y2895" s="34"/>
      <c r="Z2895" s="34"/>
      <c r="AA2895" s="34"/>
    </row>
    <row r="2896" spans="1:27" x14ac:dyDescent="0.3">
      <c r="A2896" s="31"/>
      <c r="B2896" s="32"/>
      <c r="C2896" s="33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1"/>
      <c r="Q2896" s="31"/>
      <c r="R2896" s="34"/>
      <c r="S2896" s="34"/>
      <c r="T2896" s="34"/>
      <c r="U2896" s="34"/>
      <c r="V2896" s="34"/>
      <c r="W2896" s="34"/>
      <c r="X2896" s="34"/>
      <c r="Y2896" s="34"/>
      <c r="Z2896" s="34"/>
      <c r="AA2896" s="34"/>
    </row>
    <row r="2897" spans="1:27" x14ac:dyDescent="0.3">
      <c r="A2897" s="31"/>
      <c r="B2897" s="32"/>
      <c r="C2897" s="33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1"/>
      <c r="Q2897" s="31"/>
      <c r="R2897" s="34"/>
      <c r="S2897" s="34"/>
      <c r="T2897" s="34"/>
      <c r="U2897" s="34"/>
      <c r="V2897" s="34"/>
      <c r="W2897" s="34"/>
      <c r="X2897" s="34"/>
      <c r="Y2897" s="34"/>
      <c r="Z2897" s="34"/>
      <c r="AA2897" s="34"/>
    </row>
    <row r="2898" spans="1:27" x14ac:dyDescent="0.3">
      <c r="A2898" s="31"/>
      <c r="B2898" s="32"/>
      <c r="C2898" s="33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1"/>
      <c r="Q2898" s="31"/>
      <c r="R2898" s="34"/>
      <c r="S2898" s="34"/>
      <c r="T2898" s="34"/>
      <c r="U2898" s="34"/>
      <c r="V2898" s="34"/>
      <c r="W2898" s="34"/>
      <c r="X2898" s="34"/>
      <c r="Y2898" s="34"/>
      <c r="Z2898" s="34"/>
      <c r="AA2898" s="34"/>
    </row>
    <row r="2899" spans="1:27" x14ac:dyDescent="0.3">
      <c r="A2899" s="31"/>
      <c r="B2899" s="32"/>
      <c r="C2899" s="33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1"/>
      <c r="Q2899" s="31"/>
      <c r="R2899" s="34"/>
      <c r="S2899" s="34"/>
      <c r="T2899" s="34"/>
      <c r="U2899" s="34"/>
      <c r="V2899" s="34"/>
      <c r="W2899" s="34"/>
      <c r="X2899" s="34"/>
      <c r="Y2899" s="34"/>
      <c r="Z2899" s="34"/>
      <c r="AA2899" s="34"/>
    </row>
    <row r="2900" spans="1:27" x14ac:dyDescent="0.3">
      <c r="A2900" s="31"/>
      <c r="B2900" s="32"/>
      <c r="C2900" s="33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1"/>
      <c r="Q2900" s="31"/>
      <c r="R2900" s="34"/>
      <c r="S2900" s="34"/>
      <c r="T2900" s="34"/>
      <c r="U2900" s="34"/>
      <c r="V2900" s="34"/>
      <c r="W2900" s="34"/>
      <c r="X2900" s="34"/>
      <c r="Y2900" s="34"/>
      <c r="Z2900" s="34"/>
      <c r="AA2900" s="34"/>
    </row>
    <row r="2901" spans="1:27" x14ac:dyDescent="0.3">
      <c r="A2901" s="31"/>
      <c r="B2901" s="32"/>
      <c r="C2901" s="33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1"/>
      <c r="Q2901" s="31"/>
      <c r="R2901" s="34"/>
      <c r="S2901" s="34"/>
      <c r="T2901" s="34"/>
      <c r="U2901" s="34"/>
      <c r="V2901" s="34"/>
      <c r="W2901" s="34"/>
      <c r="X2901" s="34"/>
      <c r="Y2901" s="34"/>
      <c r="Z2901" s="34"/>
      <c r="AA2901" s="34"/>
    </row>
    <row r="2902" spans="1:27" x14ac:dyDescent="0.3">
      <c r="A2902" s="31"/>
      <c r="B2902" s="32"/>
      <c r="C2902" s="33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1"/>
      <c r="Q2902" s="31"/>
      <c r="R2902" s="34"/>
      <c r="S2902" s="34"/>
      <c r="T2902" s="34"/>
      <c r="U2902" s="34"/>
      <c r="V2902" s="34"/>
      <c r="W2902" s="34"/>
      <c r="X2902" s="34"/>
      <c r="Y2902" s="34"/>
      <c r="Z2902" s="34"/>
      <c r="AA2902" s="34"/>
    </row>
    <row r="2903" spans="1:27" x14ac:dyDescent="0.3">
      <c r="A2903" s="31"/>
      <c r="B2903" s="32"/>
      <c r="C2903" s="33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1"/>
      <c r="Q2903" s="31"/>
      <c r="R2903" s="34"/>
      <c r="S2903" s="34"/>
      <c r="T2903" s="34"/>
      <c r="U2903" s="34"/>
      <c r="V2903" s="34"/>
      <c r="W2903" s="34"/>
      <c r="X2903" s="34"/>
      <c r="Y2903" s="34"/>
      <c r="Z2903" s="34"/>
      <c r="AA2903" s="34"/>
    </row>
    <row r="2904" spans="1:27" x14ac:dyDescent="0.3">
      <c r="A2904" s="31"/>
      <c r="B2904" s="32"/>
      <c r="C2904" s="33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1"/>
      <c r="Q2904" s="31"/>
      <c r="R2904" s="34"/>
      <c r="S2904" s="34"/>
      <c r="T2904" s="34"/>
      <c r="U2904" s="34"/>
      <c r="V2904" s="34"/>
      <c r="W2904" s="34"/>
      <c r="X2904" s="34"/>
      <c r="Y2904" s="34"/>
      <c r="Z2904" s="34"/>
      <c r="AA2904" s="34"/>
    </row>
    <row r="2905" spans="1:27" x14ac:dyDescent="0.3">
      <c r="A2905" s="31"/>
      <c r="B2905" s="32"/>
      <c r="C2905" s="33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1"/>
      <c r="Q2905" s="31"/>
      <c r="R2905" s="34"/>
      <c r="S2905" s="34"/>
      <c r="T2905" s="34"/>
      <c r="U2905" s="34"/>
      <c r="V2905" s="34"/>
      <c r="W2905" s="34"/>
      <c r="X2905" s="34"/>
      <c r="Y2905" s="34"/>
      <c r="Z2905" s="34"/>
      <c r="AA2905" s="34"/>
    </row>
    <row r="2906" spans="1:27" x14ac:dyDescent="0.3">
      <c r="A2906" s="31"/>
      <c r="B2906" s="32"/>
      <c r="C2906" s="33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1"/>
      <c r="Q2906" s="31"/>
      <c r="R2906" s="34"/>
      <c r="S2906" s="34"/>
      <c r="T2906" s="34"/>
      <c r="U2906" s="34"/>
      <c r="V2906" s="34"/>
      <c r="W2906" s="34"/>
      <c r="X2906" s="34"/>
      <c r="Y2906" s="34"/>
      <c r="Z2906" s="34"/>
      <c r="AA2906" s="34"/>
    </row>
    <row r="2907" spans="1:27" x14ac:dyDescent="0.3">
      <c r="A2907" s="31"/>
      <c r="B2907" s="32"/>
      <c r="C2907" s="33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1"/>
      <c r="Q2907" s="31"/>
      <c r="R2907" s="34"/>
      <c r="S2907" s="34"/>
      <c r="T2907" s="34"/>
      <c r="U2907" s="34"/>
      <c r="V2907" s="34"/>
      <c r="W2907" s="34"/>
      <c r="X2907" s="34"/>
      <c r="Y2907" s="34"/>
      <c r="Z2907" s="34"/>
      <c r="AA2907" s="34"/>
    </row>
    <row r="2908" spans="1:27" x14ac:dyDescent="0.3">
      <c r="A2908" s="31"/>
      <c r="B2908" s="32"/>
      <c r="C2908" s="33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1"/>
      <c r="Q2908" s="31"/>
      <c r="R2908" s="34"/>
      <c r="S2908" s="34"/>
      <c r="T2908" s="34"/>
      <c r="U2908" s="34"/>
      <c r="V2908" s="34"/>
      <c r="W2908" s="34"/>
      <c r="X2908" s="34"/>
      <c r="Y2908" s="34"/>
      <c r="Z2908" s="34"/>
      <c r="AA2908" s="34"/>
    </row>
    <row r="2909" spans="1:27" x14ac:dyDescent="0.3">
      <c r="A2909" s="31"/>
      <c r="B2909" s="32"/>
      <c r="C2909" s="33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1"/>
      <c r="Q2909" s="31"/>
      <c r="R2909" s="34"/>
      <c r="S2909" s="34"/>
      <c r="T2909" s="34"/>
      <c r="U2909" s="34"/>
      <c r="V2909" s="34"/>
      <c r="W2909" s="34"/>
      <c r="X2909" s="34"/>
      <c r="Y2909" s="34"/>
      <c r="Z2909" s="34"/>
      <c r="AA2909" s="34"/>
    </row>
    <row r="2910" spans="1:27" x14ac:dyDescent="0.3">
      <c r="A2910" s="31"/>
      <c r="B2910" s="32"/>
      <c r="C2910" s="33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1"/>
      <c r="Q2910" s="31"/>
      <c r="R2910" s="34"/>
      <c r="S2910" s="34"/>
      <c r="T2910" s="34"/>
      <c r="U2910" s="34"/>
      <c r="V2910" s="34"/>
      <c r="W2910" s="34"/>
      <c r="X2910" s="34"/>
      <c r="Y2910" s="34"/>
      <c r="Z2910" s="34"/>
      <c r="AA2910" s="34"/>
    </row>
    <row r="2911" spans="1:27" x14ac:dyDescent="0.3">
      <c r="A2911" s="31"/>
      <c r="B2911" s="32"/>
      <c r="C2911" s="33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1"/>
      <c r="Q2911" s="31"/>
      <c r="R2911" s="34"/>
      <c r="S2911" s="34"/>
      <c r="T2911" s="34"/>
      <c r="U2911" s="34"/>
      <c r="V2911" s="34"/>
      <c r="W2911" s="34"/>
      <c r="X2911" s="34"/>
      <c r="Y2911" s="34"/>
      <c r="Z2911" s="34"/>
      <c r="AA2911" s="34"/>
    </row>
    <row r="2912" spans="1:27" x14ac:dyDescent="0.3">
      <c r="A2912" s="31"/>
      <c r="B2912" s="32"/>
      <c r="C2912" s="33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1"/>
      <c r="Q2912" s="31"/>
      <c r="R2912" s="34"/>
      <c r="S2912" s="34"/>
      <c r="T2912" s="34"/>
      <c r="U2912" s="34"/>
      <c r="V2912" s="34"/>
      <c r="W2912" s="34"/>
      <c r="X2912" s="34"/>
      <c r="Y2912" s="34"/>
      <c r="Z2912" s="34"/>
      <c r="AA2912" s="34"/>
    </row>
    <row r="2913" spans="1:27" x14ac:dyDescent="0.3">
      <c r="A2913" s="31"/>
      <c r="B2913" s="32"/>
      <c r="C2913" s="33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1"/>
      <c r="Q2913" s="31"/>
      <c r="R2913" s="34"/>
      <c r="S2913" s="34"/>
      <c r="T2913" s="34"/>
      <c r="U2913" s="34"/>
      <c r="V2913" s="34"/>
      <c r="W2913" s="34"/>
      <c r="X2913" s="34"/>
      <c r="Y2913" s="34"/>
      <c r="Z2913" s="34"/>
      <c r="AA2913" s="34"/>
    </row>
    <row r="2914" spans="1:27" x14ac:dyDescent="0.3">
      <c r="A2914" s="31"/>
      <c r="B2914" s="32"/>
      <c r="C2914" s="33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1"/>
      <c r="Q2914" s="31"/>
      <c r="R2914" s="34"/>
      <c r="S2914" s="34"/>
      <c r="T2914" s="34"/>
      <c r="U2914" s="34"/>
      <c r="V2914" s="34"/>
      <c r="W2914" s="34"/>
      <c r="X2914" s="34"/>
      <c r="Y2914" s="34"/>
      <c r="Z2914" s="34"/>
      <c r="AA2914" s="34"/>
    </row>
    <row r="2915" spans="1:27" x14ac:dyDescent="0.3">
      <c r="A2915" s="31"/>
      <c r="B2915" s="32"/>
      <c r="C2915" s="33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1"/>
      <c r="Q2915" s="31"/>
      <c r="R2915" s="34"/>
      <c r="S2915" s="34"/>
      <c r="T2915" s="34"/>
      <c r="U2915" s="34"/>
      <c r="V2915" s="34"/>
      <c r="W2915" s="34"/>
      <c r="X2915" s="34"/>
      <c r="Y2915" s="34"/>
      <c r="Z2915" s="34"/>
      <c r="AA2915" s="34"/>
    </row>
    <row r="2916" spans="1:27" x14ac:dyDescent="0.3">
      <c r="A2916" s="31"/>
      <c r="B2916" s="32"/>
      <c r="C2916" s="33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1"/>
      <c r="Q2916" s="31"/>
      <c r="R2916" s="34"/>
      <c r="S2916" s="34"/>
      <c r="T2916" s="34"/>
      <c r="U2916" s="34"/>
      <c r="V2916" s="34"/>
      <c r="W2916" s="34"/>
      <c r="X2916" s="34"/>
      <c r="Y2916" s="34"/>
      <c r="Z2916" s="34"/>
      <c r="AA2916" s="34"/>
    </row>
    <row r="2917" spans="1:27" x14ac:dyDescent="0.3">
      <c r="A2917" s="31"/>
      <c r="B2917" s="32"/>
      <c r="C2917" s="33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1"/>
      <c r="Q2917" s="31"/>
      <c r="R2917" s="34"/>
      <c r="S2917" s="34"/>
      <c r="T2917" s="34"/>
      <c r="U2917" s="34"/>
      <c r="V2917" s="34"/>
      <c r="W2917" s="34"/>
      <c r="X2917" s="34"/>
      <c r="Y2917" s="34"/>
      <c r="Z2917" s="34"/>
      <c r="AA2917" s="34"/>
    </row>
    <row r="2918" spans="1:27" x14ac:dyDescent="0.3">
      <c r="A2918" s="31"/>
      <c r="B2918" s="32"/>
      <c r="C2918" s="33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1"/>
      <c r="Q2918" s="31"/>
      <c r="R2918" s="34"/>
      <c r="S2918" s="34"/>
      <c r="T2918" s="34"/>
      <c r="U2918" s="34"/>
      <c r="V2918" s="34"/>
      <c r="W2918" s="34"/>
      <c r="X2918" s="34"/>
      <c r="Y2918" s="34"/>
      <c r="Z2918" s="34"/>
      <c r="AA2918" s="34"/>
    </row>
    <row r="2919" spans="1:27" x14ac:dyDescent="0.3">
      <c r="A2919" s="31"/>
      <c r="B2919" s="32"/>
      <c r="C2919" s="33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1"/>
      <c r="Q2919" s="31"/>
      <c r="R2919" s="34"/>
      <c r="S2919" s="34"/>
      <c r="T2919" s="34"/>
      <c r="U2919" s="34"/>
      <c r="V2919" s="34"/>
      <c r="W2919" s="34"/>
      <c r="X2919" s="34"/>
      <c r="Y2919" s="34"/>
      <c r="Z2919" s="34"/>
      <c r="AA2919" s="34"/>
    </row>
    <row r="2920" spans="1:27" x14ac:dyDescent="0.3">
      <c r="A2920" s="31"/>
      <c r="B2920" s="32"/>
      <c r="C2920" s="33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1"/>
      <c r="Q2920" s="31"/>
      <c r="R2920" s="34"/>
      <c r="S2920" s="34"/>
      <c r="T2920" s="34"/>
      <c r="U2920" s="34"/>
      <c r="V2920" s="34"/>
      <c r="W2920" s="34"/>
      <c r="X2920" s="34"/>
      <c r="Y2920" s="34"/>
      <c r="Z2920" s="34"/>
      <c r="AA2920" s="34"/>
    </row>
    <row r="2921" spans="1:27" x14ac:dyDescent="0.3">
      <c r="A2921" s="31"/>
      <c r="B2921" s="32"/>
      <c r="C2921" s="33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1"/>
      <c r="Q2921" s="31"/>
      <c r="R2921" s="34"/>
      <c r="S2921" s="34"/>
      <c r="T2921" s="34"/>
      <c r="U2921" s="34"/>
      <c r="V2921" s="34"/>
      <c r="W2921" s="34"/>
      <c r="X2921" s="34"/>
      <c r="Y2921" s="34"/>
      <c r="Z2921" s="34"/>
      <c r="AA2921" s="34"/>
    </row>
    <row r="2922" spans="1:27" x14ac:dyDescent="0.3">
      <c r="A2922" s="31"/>
      <c r="B2922" s="32"/>
      <c r="C2922" s="33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1"/>
      <c r="Q2922" s="31"/>
      <c r="R2922" s="34"/>
      <c r="S2922" s="34"/>
      <c r="T2922" s="34"/>
      <c r="U2922" s="34"/>
      <c r="V2922" s="34"/>
      <c r="W2922" s="34"/>
      <c r="X2922" s="34"/>
      <c r="Y2922" s="34"/>
      <c r="Z2922" s="34"/>
      <c r="AA2922" s="34"/>
    </row>
    <row r="2923" spans="1:27" x14ac:dyDescent="0.3">
      <c r="A2923" s="31"/>
      <c r="B2923" s="32"/>
      <c r="C2923" s="33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1"/>
      <c r="Q2923" s="31"/>
      <c r="R2923" s="34"/>
      <c r="S2923" s="34"/>
      <c r="T2923" s="34"/>
      <c r="U2923" s="34"/>
      <c r="V2923" s="34"/>
      <c r="W2923" s="34"/>
      <c r="X2923" s="34"/>
      <c r="Y2923" s="34"/>
      <c r="Z2923" s="34"/>
      <c r="AA2923" s="34"/>
    </row>
    <row r="2924" spans="1:27" x14ac:dyDescent="0.3">
      <c r="A2924" s="31"/>
      <c r="B2924" s="32"/>
      <c r="C2924" s="33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1"/>
      <c r="Q2924" s="31"/>
      <c r="R2924" s="34"/>
      <c r="S2924" s="34"/>
      <c r="T2924" s="34"/>
      <c r="U2924" s="34"/>
      <c r="V2924" s="34"/>
      <c r="W2924" s="34"/>
      <c r="X2924" s="34"/>
      <c r="Y2924" s="34"/>
      <c r="Z2924" s="34"/>
      <c r="AA2924" s="34"/>
    </row>
    <row r="2925" spans="1:27" x14ac:dyDescent="0.3">
      <c r="A2925" s="31"/>
      <c r="B2925" s="32"/>
      <c r="C2925" s="33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1"/>
      <c r="Q2925" s="31"/>
      <c r="R2925" s="34"/>
      <c r="S2925" s="34"/>
      <c r="T2925" s="34"/>
      <c r="U2925" s="34"/>
      <c r="V2925" s="34"/>
      <c r="W2925" s="34"/>
      <c r="X2925" s="34"/>
      <c r="Y2925" s="34"/>
      <c r="Z2925" s="34"/>
      <c r="AA2925" s="34"/>
    </row>
    <row r="2926" spans="1:27" x14ac:dyDescent="0.3">
      <c r="A2926" s="31"/>
      <c r="B2926" s="32"/>
      <c r="C2926" s="33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1"/>
      <c r="Q2926" s="31"/>
      <c r="R2926" s="34"/>
      <c r="S2926" s="34"/>
      <c r="T2926" s="34"/>
      <c r="U2926" s="34"/>
      <c r="V2926" s="34"/>
      <c r="W2926" s="34"/>
      <c r="X2926" s="34"/>
      <c r="Y2926" s="34"/>
      <c r="Z2926" s="34"/>
      <c r="AA2926" s="34"/>
    </row>
    <row r="2927" spans="1:27" x14ac:dyDescent="0.3">
      <c r="A2927" s="31"/>
      <c r="B2927" s="32"/>
      <c r="C2927" s="33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1"/>
      <c r="Q2927" s="31"/>
      <c r="R2927" s="34"/>
      <c r="S2927" s="34"/>
      <c r="T2927" s="34"/>
      <c r="U2927" s="34"/>
      <c r="V2927" s="34"/>
      <c r="W2927" s="34"/>
      <c r="X2927" s="34"/>
      <c r="Y2927" s="34"/>
      <c r="Z2927" s="34"/>
      <c r="AA2927" s="34"/>
    </row>
    <row r="2928" spans="1:27" x14ac:dyDescent="0.3">
      <c r="A2928" s="31"/>
      <c r="B2928" s="32"/>
      <c r="C2928" s="33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1"/>
      <c r="Q2928" s="31"/>
      <c r="R2928" s="34"/>
      <c r="S2928" s="34"/>
      <c r="T2928" s="34"/>
      <c r="U2928" s="34"/>
      <c r="V2928" s="34"/>
      <c r="W2928" s="34"/>
      <c r="X2928" s="34"/>
      <c r="Y2928" s="34"/>
      <c r="Z2928" s="34"/>
      <c r="AA2928" s="34"/>
    </row>
    <row r="2929" spans="1:27" x14ac:dyDescent="0.3">
      <c r="A2929" s="31"/>
      <c r="B2929" s="32"/>
      <c r="C2929" s="33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1"/>
      <c r="Q2929" s="31"/>
      <c r="R2929" s="34"/>
      <c r="S2929" s="34"/>
      <c r="T2929" s="34"/>
      <c r="U2929" s="34"/>
      <c r="V2929" s="34"/>
      <c r="W2929" s="34"/>
      <c r="X2929" s="34"/>
      <c r="Y2929" s="34"/>
      <c r="Z2929" s="34"/>
      <c r="AA2929" s="34"/>
    </row>
    <row r="2930" spans="1:27" x14ac:dyDescent="0.3">
      <c r="A2930" s="31"/>
      <c r="B2930" s="32"/>
      <c r="C2930" s="33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1"/>
      <c r="Q2930" s="31"/>
      <c r="R2930" s="34"/>
      <c r="S2930" s="34"/>
      <c r="T2930" s="34"/>
      <c r="U2930" s="34"/>
      <c r="V2930" s="34"/>
      <c r="W2930" s="34"/>
      <c r="X2930" s="34"/>
      <c r="Y2930" s="34"/>
      <c r="Z2930" s="34"/>
      <c r="AA2930" s="34"/>
    </row>
    <row r="2931" spans="1:27" x14ac:dyDescent="0.3">
      <c r="A2931" s="31"/>
      <c r="B2931" s="32"/>
      <c r="C2931" s="33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1"/>
      <c r="Q2931" s="31"/>
      <c r="R2931" s="34"/>
      <c r="S2931" s="34"/>
      <c r="T2931" s="34"/>
      <c r="U2931" s="34"/>
      <c r="V2931" s="34"/>
      <c r="W2931" s="34"/>
      <c r="X2931" s="34"/>
      <c r="Y2931" s="34"/>
      <c r="Z2931" s="34"/>
      <c r="AA2931" s="34"/>
    </row>
    <row r="2932" spans="1:27" x14ac:dyDescent="0.3">
      <c r="A2932" s="31"/>
      <c r="B2932" s="32"/>
      <c r="C2932" s="33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1"/>
      <c r="Q2932" s="31"/>
      <c r="R2932" s="34"/>
      <c r="S2932" s="34"/>
      <c r="T2932" s="34"/>
      <c r="U2932" s="34"/>
      <c r="V2932" s="34"/>
      <c r="W2932" s="34"/>
      <c r="X2932" s="34"/>
      <c r="Y2932" s="34"/>
      <c r="Z2932" s="34"/>
      <c r="AA2932" s="34"/>
    </row>
    <row r="2933" spans="1:27" x14ac:dyDescent="0.3">
      <c r="A2933" s="31"/>
      <c r="B2933" s="32"/>
      <c r="C2933" s="33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1"/>
      <c r="Q2933" s="31"/>
      <c r="R2933" s="34"/>
      <c r="S2933" s="34"/>
      <c r="T2933" s="34"/>
      <c r="U2933" s="34"/>
      <c r="V2933" s="34"/>
      <c r="W2933" s="34"/>
      <c r="X2933" s="34"/>
      <c r="Y2933" s="34"/>
      <c r="Z2933" s="34"/>
      <c r="AA2933" s="34"/>
    </row>
    <row r="2934" spans="1:27" x14ac:dyDescent="0.3">
      <c r="A2934" s="31"/>
      <c r="B2934" s="32"/>
      <c r="C2934" s="33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1"/>
      <c r="Q2934" s="31"/>
      <c r="R2934" s="34"/>
      <c r="S2934" s="34"/>
      <c r="T2934" s="34"/>
      <c r="U2934" s="34"/>
      <c r="V2934" s="34"/>
      <c r="W2934" s="34"/>
      <c r="X2934" s="34"/>
      <c r="Y2934" s="34"/>
      <c r="Z2934" s="34"/>
      <c r="AA2934" s="34"/>
    </row>
    <row r="2935" spans="1:27" x14ac:dyDescent="0.3">
      <c r="A2935" s="31"/>
      <c r="B2935" s="32"/>
      <c r="C2935" s="33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1"/>
      <c r="Q2935" s="31"/>
      <c r="R2935" s="34"/>
      <c r="S2935" s="34"/>
      <c r="T2935" s="34"/>
      <c r="U2935" s="34"/>
      <c r="V2935" s="34"/>
      <c r="W2935" s="34"/>
      <c r="X2935" s="34"/>
      <c r="Y2935" s="34"/>
      <c r="Z2935" s="34"/>
      <c r="AA2935" s="34"/>
    </row>
    <row r="2936" spans="1:27" x14ac:dyDescent="0.3">
      <c r="A2936" s="31"/>
      <c r="B2936" s="32"/>
      <c r="C2936" s="33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1"/>
      <c r="Q2936" s="31"/>
      <c r="R2936" s="34"/>
      <c r="S2936" s="34"/>
      <c r="T2936" s="34"/>
      <c r="U2936" s="34"/>
      <c r="V2936" s="34"/>
      <c r="W2936" s="34"/>
      <c r="X2936" s="34"/>
      <c r="Y2936" s="34"/>
      <c r="Z2936" s="34"/>
      <c r="AA2936" s="34"/>
    </row>
    <row r="2937" spans="1:27" x14ac:dyDescent="0.3">
      <c r="A2937" s="31"/>
      <c r="B2937" s="32"/>
      <c r="C2937" s="33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1"/>
      <c r="Q2937" s="31"/>
      <c r="R2937" s="34"/>
      <c r="S2937" s="34"/>
      <c r="T2937" s="34"/>
      <c r="U2937" s="34"/>
      <c r="V2937" s="34"/>
      <c r="W2937" s="34"/>
      <c r="X2937" s="34"/>
      <c r="Y2937" s="34"/>
      <c r="Z2937" s="34"/>
      <c r="AA2937" s="34"/>
    </row>
    <row r="2938" spans="1:27" x14ac:dyDescent="0.3">
      <c r="A2938" s="31"/>
      <c r="B2938" s="32"/>
      <c r="C2938" s="33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1"/>
      <c r="Q2938" s="31"/>
      <c r="R2938" s="34"/>
      <c r="S2938" s="34"/>
      <c r="T2938" s="34"/>
      <c r="U2938" s="34"/>
      <c r="V2938" s="34"/>
      <c r="W2938" s="34"/>
      <c r="X2938" s="34"/>
      <c r="Y2938" s="34"/>
      <c r="Z2938" s="34"/>
      <c r="AA2938" s="34"/>
    </row>
    <row r="2939" spans="1:27" x14ac:dyDescent="0.3">
      <c r="A2939" s="31"/>
      <c r="B2939" s="32"/>
      <c r="C2939" s="33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1"/>
      <c r="Q2939" s="31"/>
      <c r="R2939" s="34"/>
      <c r="S2939" s="34"/>
      <c r="T2939" s="34"/>
      <c r="U2939" s="34"/>
      <c r="V2939" s="34"/>
      <c r="W2939" s="34"/>
      <c r="X2939" s="34"/>
      <c r="Y2939" s="34"/>
      <c r="Z2939" s="34"/>
      <c r="AA2939" s="34"/>
    </row>
    <row r="2940" spans="1:27" x14ac:dyDescent="0.3">
      <c r="A2940" s="31"/>
      <c r="B2940" s="32"/>
      <c r="C2940" s="33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1"/>
      <c r="Q2940" s="31"/>
      <c r="R2940" s="34"/>
      <c r="S2940" s="34"/>
      <c r="T2940" s="34"/>
      <c r="U2940" s="34"/>
      <c r="V2940" s="34"/>
      <c r="W2940" s="34"/>
      <c r="X2940" s="34"/>
      <c r="Y2940" s="34"/>
      <c r="Z2940" s="34"/>
      <c r="AA2940" s="34"/>
    </row>
    <row r="2941" spans="1:27" x14ac:dyDescent="0.3">
      <c r="A2941" s="31"/>
      <c r="B2941" s="32"/>
      <c r="C2941" s="33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1"/>
      <c r="Q2941" s="31"/>
      <c r="R2941" s="34"/>
      <c r="S2941" s="34"/>
      <c r="T2941" s="34"/>
      <c r="U2941" s="34"/>
      <c r="V2941" s="34"/>
      <c r="W2941" s="34"/>
      <c r="X2941" s="34"/>
      <c r="Y2941" s="34"/>
      <c r="Z2941" s="34"/>
      <c r="AA2941" s="34"/>
    </row>
    <row r="2942" spans="1:27" x14ac:dyDescent="0.3">
      <c r="A2942" s="31"/>
      <c r="B2942" s="32"/>
      <c r="C2942" s="33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1"/>
      <c r="Q2942" s="31"/>
      <c r="R2942" s="34"/>
      <c r="S2942" s="34"/>
      <c r="T2942" s="34"/>
      <c r="U2942" s="34"/>
      <c r="V2942" s="34"/>
      <c r="W2942" s="34"/>
      <c r="X2942" s="34"/>
      <c r="Y2942" s="34"/>
      <c r="Z2942" s="34"/>
      <c r="AA2942" s="34"/>
    </row>
    <row r="2943" spans="1:27" x14ac:dyDescent="0.3">
      <c r="A2943" s="31"/>
      <c r="B2943" s="32"/>
      <c r="C2943" s="33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1"/>
      <c r="Q2943" s="31"/>
      <c r="R2943" s="34"/>
      <c r="S2943" s="34"/>
      <c r="T2943" s="34"/>
      <c r="U2943" s="34"/>
      <c r="V2943" s="34"/>
      <c r="W2943" s="34"/>
      <c r="X2943" s="34"/>
      <c r="Y2943" s="34"/>
      <c r="Z2943" s="34"/>
      <c r="AA2943" s="34"/>
    </row>
    <row r="2944" spans="1:27" x14ac:dyDescent="0.3">
      <c r="A2944" s="31"/>
      <c r="B2944" s="32"/>
      <c r="C2944" s="33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1"/>
      <c r="Q2944" s="31"/>
      <c r="R2944" s="34"/>
      <c r="S2944" s="34"/>
      <c r="T2944" s="34"/>
      <c r="U2944" s="34"/>
      <c r="V2944" s="34"/>
      <c r="W2944" s="34"/>
      <c r="X2944" s="34"/>
      <c r="Y2944" s="34"/>
      <c r="Z2944" s="34"/>
      <c r="AA2944" s="34"/>
    </row>
    <row r="2945" spans="1:27" x14ac:dyDescent="0.3">
      <c r="A2945" s="31"/>
      <c r="B2945" s="32"/>
      <c r="C2945" s="33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1"/>
      <c r="Q2945" s="31"/>
      <c r="R2945" s="34"/>
      <c r="S2945" s="34"/>
      <c r="T2945" s="34"/>
      <c r="U2945" s="34"/>
      <c r="V2945" s="34"/>
      <c r="W2945" s="34"/>
      <c r="X2945" s="34"/>
      <c r="Y2945" s="34"/>
      <c r="Z2945" s="34"/>
      <c r="AA2945" s="34"/>
    </row>
    <row r="2946" spans="1:27" x14ac:dyDescent="0.3">
      <c r="A2946" s="31"/>
      <c r="B2946" s="32"/>
      <c r="C2946" s="33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1"/>
      <c r="Q2946" s="31"/>
      <c r="R2946" s="34"/>
      <c r="S2946" s="34"/>
      <c r="T2946" s="34"/>
      <c r="U2946" s="34"/>
      <c r="V2946" s="34"/>
      <c r="W2946" s="34"/>
      <c r="X2946" s="34"/>
      <c r="Y2946" s="34"/>
      <c r="Z2946" s="34"/>
      <c r="AA2946" s="34"/>
    </row>
    <row r="2947" spans="1:27" x14ac:dyDescent="0.3">
      <c r="A2947" s="31"/>
      <c r="B2947" s="32"/>
      <c r="C2947" s="33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1"/>
      <c r="Q2947" s="31"/>
      <c r="R2947" s="34"/>
      <c r="S2947" s="34"/>
      <c r="T2947" s="34"/>
      <c r="U2947" s="34"/>
      <c r="V2947" s="34"/>
      <c r="W2947" s="34"/>
      <c r="X2947" s="34"/>
      <c r="Y2947" s="34"/>
      <c r="Z2947" s="34"/>
      <c r="AA2947" s="34"/>
    </row>
    <row r="2948" spans="1:27" x14ac:dyDescent="0.3">
      <c r="A2948" s="31"/>
      <c r="B2948" s="32"/>
      <c r="C2948" s="33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1"/>
      <c r="Q2948" s="31"/>
      <c r="R2948" s="34"/>
      <c r="S2948" s="34"/>
      <c r="T2948" s="34"/>
      <c r="U2948" s="34"/>
      <c r="V2948" s="34"/>
      <c r="W2948" s="34"/>
      <c r="X2948" s="34"/>
      <c r="Y2948" s="34"/>
      <c r="Z2948" s="34"/>
      <c r="AA2948" s="34"/>
    </row>
    <row r="2949" spans="1:27" x14ac:dyDescent="0.3">
      <c r="A2949" s="31"/>
      <c r="B2949" s="32"/>
      <c r="C2949" s="33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1"/>
      <c r="Q2949" s="31"/>
      <c r="R2949" s="34"/>
      <c r="S2949" s="34"/>
      <c r="T2949" s="34"/>
      <c r="U2949" s="34"/>
      <c r="V2949" s="34"/>
      <c r="W2949" s="34"/>
      <c r="X2949" s="34"/>
      <c r="Y2949" s="34"/>
      <c r="Z2949" s="34"/>
      <c r="AA2949" s="34"/>
    </row>
    <row r="2950" spans="1:27" x14ac:dyDescent="0.3">
      <c r="A2950" s="31"/>
      <c r="B2950" s="32"/>
      <c r="C2950" s="33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1"/>
      <c r="Q2950" s="31"/>
      <c r="R2950" s="34"/>
      <c r="S2950" s="34"/>
      <c r="T2950" s="34"/>
      <c r="U2950" s="34"/>
      <c r="V2950" s="34"/>
      <c r="W2950" s="34"/>
      <c r="X2950" s="34"/>
      <c r="Y2950" s="34"/>
      <c r="Z2950" s="34"/>
      <c r="AA2950" s="34"/>
    </row>
    <row r="2951" spans="1:27" x14ac:dyDescent="0.3">
      <c r="A2951" s="31"/>
      <c r="B2951" s="32"/>
      <c r="C2951" s="33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1"/>
      <c r="Q2951" s="31"/>
      <c r="R2951" s="34"/>
      <c r="S2951" s="34"/>
      <c r="T2951" s="34"/>
      <c r="U2951" s="34"/>
      <c r="V2951" s="34"/>
      <c r="W2951" s="34"/>
      <c r="X2951" s="34"/>
      <c r="Y2951" s="34"/>
      <c r="Z2951" s="34"/>
      <c r="AA2951" s="34"/>
    </row>
    <row r="2952" spans="1:27" x14ac:dyDescent="0.3">
      <c r="A2952" s="31"/>
      <c r="B2952" s="32"/>
      <c r="C2952" s="33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1"/>
      <c r="Q2952" s="31"/>
      <c r="R2952" s="34"/>
      <c r="S2952" s="34"/>
      <c r="T2952" s="34"/>
      <c r="U2952" s="34"/>
      <c r="V2952" s="34"/>
      <c r="W2952" s="34"/>
      <c r="X2952" s="34"/>
      <c r="Y2952" s="34"/>
      <c r="Z2952" s="34"/>
      <c r="AA2952" s="34"/>
    </row>
    <row r="2953" spans="1:27" x14ac:dyDescent="0.3">
      <c r="A2953" s="31"/>
      <c r="B2953" s="32"/>
      <c r="C2953" s="33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1"/>
      <c r="Q2953" s="31"/>
      <c r="R2953" s="34"/>
      <c r="S2953" s="34"/>
      <c r="T2953" s="34"/>
      <c r="U2953" s="34"/>
      <c r="V2953" s="34"/>
      <c r="W2953" s="34"/>
      <c r="X2953" s="34"/>
      <c r="Y2953" s="34"/>
      <c r="Z2953" s="34"/>
      <c r="AA2953" s="34"/>
    </row>
    <row r="2954" spans="1:27" x14ac:dyDescent="0.3">
      <c r="A2954" s="31"/>
      <c r="B2954" s="32"/>
      <c r="C2954" s="33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1"/>
      <c r="Q2954" s="31"/>
      <c r="R2954" s="34"/>
      <c r="S2954" s="34"/>
      <c r="T2954" s="34"/>
      <c r="U2954" s="34"/>
      <c r="V2954" s="34"/>
      <c r="W2954" s="34"/>
      <c r="X2954" s="34"/>
      <c r="Y2954" s="34"/>
      <c r="Z2954" s="34"/>
      <c r="AA2954" s="34"/>
    </row>
    <row r="2955" spans="1:27" x14ac:dyDescent="0.3">
      <c r="A2955" s="31"/>
      <c r="B2955" s="32"/>
      <c r="C2955" s="33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1"/>
      <c r="Q2955" s="31"/>
      <c r="R2955" s="34"/>
      <c r="S2955" s="34"/>
      <c r="T2955" s="34"/>
      <c r="U2955" s="34"/>
      <c r="V2955" s="34"/>
      <c r="W2955" s="34"/>
      <c r="X2955" s="34"/>
      <c r="Y2955" s="34"/>
      <c r="Z2955" s="34"/>
      <c r="AA2955" s="34"/>
    </row>
    <row r="2956" spans="1:27" x14ac:dyDescent="0.3">
      <c r="A2956" s="31"/>
      <c r="B2956" s="32"/>
      <c r="C2956" s="33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1"/>
      <c r="Q2956" s="31"/>
      <c r="R2956" s="34"/>
      <c r="S2956" s="34"/>
      <c r="T2956" s="34"/>
      <c r="U2956" s="34"/>
      <c r="V2956" s="34"/>
      <c r="W2956" s="34"/>
      <c r="X2956" s="34"/>
      <c r="Y2956" s="34"/>
      <c r="Z2956" s="34"/>
      <c r="AA2956" s="34"/>
    </row>
    <row r="2957" spans="1:27" x14ac:dyDescent="0.3">
      <c r="A2957" s="31"/>
      <c r="B2957" s="32"/>
      <c r="C2957" s="33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1"/>
      <c r="Q2957" s="31"/>
      <c r="R2957" s="34"/>
      <c r="S2957" s="34"/>
      <c r="T2957" s="34"/>
      <c r="U2957" s="34"/>
      <c r="V2957" s="34"/>
      <c r="W2957" s="34"/>
      <c r="X2957" s="34"/>
      <c r="Y2957" s="34"/>
      <c r="Z2957" s="34"/>
      <c r="AA2957" s="34"/>
    </row>
    <row r="2958" spans="1:27" x14ac:dyDescent="0.3">
      <c r="A2958" s="31"/>
      <c r="B2958" s="32"/>
      <c r="C2958" s="33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1"/>
      <c r="Q2958" s="31"/>
      <c r="R2958" s="34"/>
      <c r="S2958" s="34"/>
      <c r="T2958" s="34"/>
      <c r="U2958" s="34"/>
      <c r="V2958" s="34"/>
      <c r="W2958" s="34"/>
      <c r="X2958" s="34"/>
      <c r="Y2958" s="34"/>
      <c r="Z2958" s="34"/>
      <c r="AA2958" s="34"/>
    </row>
    <row r="2959" spans="1:27" x14ac:dyDescent="0.3">
      <c r="A2959" s="31"/>
      <c r="B2959" s="32"/>
      <c r="C2959" s="33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1"/>
      <c r="Q2959" s="31"/>
      <c r="R2959" s="34"/>
      <c r="S2959" s="34"/>
      <c r="T2959" s="34"/>
      <c r="U2959" s="34"/>
      <c r="V2959" s="34"/>
      <c r="W2959" s="34"/>
      <c r="X2959" s="34"/>
      <c r="Y2959" s="34"/>
      <c r="Z2959" s="34"/>
      <c r="AA2959" s="34"/>
    </row>
    <row r="2960" spans="1:27" x14ac:dyDescent="0.3">
      <c r="A2960" s="31"/>
      <c r="B2960" s="32"/>
      <c r="C2960" s="33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1"/>
      <c r="Q2960" s="31"/>
      <c r="R2960" s="34"/>
      <c r="S2960" s="34"/>
      <c r="T2960" s="34"/>
      <c r="U2960" s="34"/>
      <c r="V2960" s="34"/>
      <c r="W2960" s="34"/>
      <c r="X2960" s="34"/>
      <c r="Y2960" s="34"/>
      <c r="Z2960" s="34"/>
      <c r="AA2960" s="34"/>
    </row>
    <row r="2961" spans="1:27" x14ac:dyDescent="0.3">
      <c r="A2961" s="31"/>
      <c r="B2961" s="32"/>
      <c r="C2961" s="33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1"/>
      <c r="Q2961" s="31"/>
      <c r="R2961" s="34"/>
      <c r="S2961" s="34"/>
      <c r="T2961" s="34"/>
      <c r="U2961" s="34"/>
      <c r="V2961" s="34"/>
      <c r="W2961" s="34"/>
      <c r="X2961" s="34"/>
      <c r="Y2961" s="34"/>
      <c r="Z2961" s="34"/>
      <c r="AA2961" s="34"/>
    </row>
    <row r="2962" spans="1:27" x14ac:dyDescent="0.3">
      <c r="A2962" s="31"/>
      <c r="B2962" s="32"/>
      <c r="C2962" s="33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1"/>
      <c r="Q2962" s="31"/>
      <c r="R2962" s="34"/>
      <c r="S2962" s="34"/>
      <c r="T2962" s="34"/>
      <c r="U2962" s="34"/>
      <c r="V2962" s="34"/>
      <c r="W2962" s="34"/>
      <c r="X2962" s="34"/>
      <c r="Y2962" s="34"/>
      <c r="Z2962" s="34"/>
      <c r="AA2962" s="34"/>
    </row>
    <row r="2963" spans="1:27" x14ac:dyDescent="0.3">
      <c r="A2963" s="31"/>
      <c r="B2963" s="32"/>
      <c r="C2963" s="33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1"/>
      <c r="Q2963" s="31"/>
      <c r="R2963" s="34"/>
      <c r="S2963" s="34"/>
      <c r="T2963" s="34"/>
      <c r="U2963" s="34"/>
      <c r="V2963" s="34"/>
      <c r="W2963" s="34"/>
      <c r="X2963" s="34"/>
      <c r="Y2963" s="34"/>
      <c r="Z2963" s="34"/>
      <c r="AA2963" s="34"/>
    </row>
    <row r="2964" spans="1:27" x14ac:dyDescent="0.3">
      <c r="A2964" s="31"/>
      <c r="B2964" s="32"/>
      <c r="C2964" s="33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1"/>
      <c r="Q2964" s="31"/>
      <c r="R2964" s="34"/>
      <c r="S2964" s="34"/>
      <c r="T2964" s="34"/>
      <c r="U2964" s="34"/>
      <c r="V2964" s="34"/>
      <c r="W2964" s="34"/>
      <c r="X2964" s="34"/>
      <c r="Y2964" s="34"/>
      <c r="Z2964" s="34"/>
      <c r="AA2964" s="34"/>
    </row>
    <row r="2965" spans="1:27" x14ac:dyDescent="0.3">
      <c r="A2965" s="31"/>
      <c r="B2965" s="32"/>
      <c r="C2965" s="33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1"/>
      <c r="Q2965" s="31"/>
      <c r="R2965" s="34"/>
      <c r="S2965" s="34"/>
      <c r="T2965" s="34"/>
      <c r="U2965" s="34"/>
      <c r="V2965" s="34"/>
      <c r="W2965" s="34"/>
      <c r="X2965" s="34"/>
      <c r="Y2965" s="34"/>
      <c r="Z2965" s="34"/>
      <c r="AA2965" s="34"/>
    </row>
    <row r="2966" spans="1:27" x14ac:dyDescent="0.3">
      <c r="A2966" s="31"/>
      <c r="B2966" s="32"/>
      <c r="C2966" s="33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1"/>
      <c r="Q2966" s="31"/>
      <c r="R2966" s="34"/>
      <c r="S2966" s="34"/>
      <c r="T2966" s="34"/>
      <c r="U2966" s="34"/>
      <c r="V2966" s="34"/>
      <c r="W2966" s="34"/>
      <c r="X2966" s="34"/>
      <c r="Y2966" s="34"/>
      <c r="Z2966" s="34"/>
      <c r="AA2966" s="34"/>
    </row>
    <row r="2967" spans="1:27" x14ac:dyDescent="0.3">
      <c r="A2967" s="31"/>
      <c r="B2967" s="32"/>
      <c r="C2967" s="33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1"/>
      <c r="Q2967" s="31"/>
      <c r="R2967" s="34"/>
      <c r="S2967" s="34"/>
      <c r="T2967" s="34"/>
      <c r="U2967" s="34"/>
      <c r="V2967" s="34"/>
      <c r="W2967" s="34"/>
      <c r="X2967" s="34"/>
      <c r="Y2967" s="34"/>
      <c r="Z2967" s="34"/>
      <c r="AA2967" s="34"/>
    </row>
    <row r="2968" spans="1:27" x14ac:dyDescent="0.3">
      <c r="A2968" s="31"/>
      <c r="B2968" s="32"/>
      <c r="C2968" s="33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1"/>
      <c r="Q2968" s="31"/>
      <c r="R2968" s="34"/>
      <c r="S2968" s="34"/>
      <c r="T2968" s="34"/>
      <c r="U2968" s="34"/>
      <c r="V2968" s="34"/>
      <c r="W2968" s="34"/>
      <c r="X2968" s="34"/>
      <c r="Y2968" s="34"/>
      <c r="Z2968" s="34"/>
      <c r="AA2968" s="34"/>
    </row>
    <row r="2969" spans="1:27" x14ac:dyDescent="0.3">
      <c r="A2969" s="31"/>
      <c r="B2969" s="32"/>
      <c r="C2969" s="33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1"/>
      <c r="Q2969" s="31"/>
      <c r="R2969" s="34"/>
      <c r="S2969" s="34"/>
      <c r="T2969" s="34"/>
      <c r="U2969" s="34"/>
      <c r="V2969" s="34"/>
      <c r="W2969" s="34"/>
      <c r="X2969" s="34"/>
      <c r="Y2969" s="34"/>
      <c r="Z2969" s="34"/>
      <c r="AA2969" s="34"/>
    </row>
    <row r="2970" spans="1:27" x14ac:dyDescent="0.3">
      <c r="A2970" s="31"/>
      <c r="B2970" s="32"/>
      <c r="C2970" s="33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1"/>
      <c r="Q2970" s="31"/>
      <c r="R2970" s="34"/>
      <c r="S2970" s="34"/>
      <c r="T2970" s="34"/>
      <c r="U2970" s="34"/>
      <c r="V2970" s="34"/>
      <c r="W2970" s="34"/>
      <c r="X2970" s="34"/>
      <c r="Y2970" s="34"/>
      <c r="Z2970" s="34"/>
      <c r="AA2970" s="34"/>
    </row>
    <row r="2971" spans="1:27" x14ac:dyDescent="0.3">
      <c r="A2971" s="31"/>
      <c r="B2971" s="32"/>
      <c r="C2971" s="33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1"/>
      <c r="Q2971" s="31"/>
      <c r="R2971" s="34"/>
      <c r="S2971" s="34"/>
      <c r="T2971" s="34"/>
      <c r="U2971" s="34"/>
      <c r="V2971" s="34"/>
      <c r="W2971" s="34"/>
      <c r="X2971" s="34"/>
      <c r="Y2971" s="34"/>
      <c r="Z2971" s="34"/>
      <c r="AA2971" s="34"/>
    </row>
    <row r="2972" spans="1:27" x14ac:dyDescent="0.3">
      <c r="A2972" s="31"/>
      <c r="B2972" s="32"/>
      <c r="C2972" s="33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1"/>
      <c r="Q2972" s="31"/>
      <c r="R2972" s="34"/>
      <c r="S2972" s="34"/>
      <c r="T2972" s="34"/>
      <c r="U2972" s="34"/>
      <c r="V2972" s="34"/>
      <c r="W2972" s="34"/>
      <c r="X2972" s="34"/>
      <c r="Y2972" s="34"/>
      <c r="Z2972" s="34"/>
      <c r="AA2972" s="34"/>
    </row>
    <row r="2973" spans="1:27" x14ac:dyDescent="0.3">
      <c r="A2973" s="31"/>
      <c r="B2973" s="32"/>
      <c r="C2973" s="33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1"/>
      <c r="Q2973" s="31"/>
      <c r="R2973" s="34"/>
      <c r="S2973" s="34"/>
      <c r="T2973" s="34"/>
      <c r="U2973" s="34"/>
      <c r="V2973" s="34"/>
      <c r="W2973" s="34"/>
      <c r="X2973" s="34"/>
      <c r="Y2973" s="34"/>
      <c r="Z2973" s="34"/>
      <c r="AA2973" s="34"/>
    </row>
    <row r="2974" spans="1:27" x14ac:dyDescent="0.3">
      <c r="A2974" s="31"/>
      <c r="B2974" s="32"/>
      <c r="C2974" s="33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1"/>
      <c r="Q2974" s="31"/>
      <c r="R2974" s="34"/>
      <c r="S2974" s="34"/>
      <c r="T2974" s="34"/>
      <c r="U2974" s="34"/>
      <c r="V2974" s="34"/>
      <c r="W2974" s="34"/>
      <c r="X2974" s="34"/>
      <c r="Y2974" s="34"/>
      <c r="Z2974" s="34"/>
      <c r="AA2974" s="34"/>
    </row>
    <row r="2975" spans="1:27" x14ac:dyDescent="0.3">
      <c r="A2975" s="31"/>
      <c r="B2975" s="32"/>
      <c r="C2975" s="33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1"/>
      <c r="Q2975" s="31"/>
      <c r="R2975" s="34"/>
      <c r="S2975" s="34"/>
      <c r="T2975" s="34"/>
      <c r="U2975" s="34"/>
      <c r="V2975" s="34"/>
      <c r="W2975" s="34"/>
      <c r="X2975" s="34"/>
      <c r="Y2975" s="34"/>
      <c r="Z2975" s="34"/>
      <c r="AA2975" s="34"/>
    </row>
    <row r="2976" spans="1:27" x14ac:dyDescent="0.3">
      <c r="A2976" s="31"/>
      <c r="B2976" s="32"/>
      <c r="C2976" s="33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1"/>
      <c r="Q2976" s="31"/>
      <c r="R2976" s="34"/>
      <c r="S2976" s="34"/>
      <c r="T2976" s="34"/>
      <c r="U2976" s="34"/>
      <c r="V2976" s="34"/>
      <c r="W2976" s="34"/>
      <c r="X2976" s="34"/>
      <c r="Y2976" s="34"/>
      <c r="Z2976" s="34"/>
      <c r="AA2976" s="34"/>
    </row>
    <row r="2977" spans="1:27" x14ac:dyDescent="0.3">
      <c r="A2977" s="31"/>
      <c r="B2977" s="32"/>
      <c r="C2977" s="33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1"/>
      <c r="Q2977" s="31"/>
      <c r="R2977" s="34"/>
      <c r="S2977" s="34"/>
      <c r="T2977" s="34"/>
      <c r="U2977" s="34"/>
      <c r="V2977" s="34"/>
      <c r="W2977" s="34"/>
      <c r="X2977" s="34"/>
      <c r="Y2977" s="34"/>
      <c r="Z2977" s="34"/>
      <c r="AA2977" s="34"/>
    </row>
    <row r="2978" spans="1:27" x14ac:dyDescent="0.3">
      <c r="A2978" s="31"/>
      <c r="B2978" s="32"/>
      <c r="C2978" s="33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1"/>
      <c r="Q2978" s="31"/>
      <c r="R2978" s="34"/>
      <c r="S2978" s="34"/>
      <c r="T2978" s="34"/>
      <c r="U2978" s="34"/>
      <c r="V2978" s="34"/>
      <c r="W2978" s="34"/>
      <c r="X2978" s="34"/>
      <c r="Y2978" s="34"/>
      <c r="Z2978" s="34"/>
      <c r="AA2978" s="34"/>
    </row>
    <row r="2979" spans="1:27" x14ac:dyDescent="0.3">
      <c r="A2979" s="31"/>
      <c r="B2979" s="32"/>
      <c r="C2979" s="33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1"/>
      <c r="Q2979" s="31"/>
      <c r="R2979" s="34"/>
      <c r="S2979" s="34"/>
      <c r="T2979" s="34"/>
      <c r="U2979" s="34"/>
      <c r="V2979" s="34"/>
      <c r="W2979" s="34"/>
      <c r="X2979" s="34"/>
      <c r="Y2979" s="34"/>
      <c r="Z2979" s="34"/>
      <c r="AA2979" s="34"/>
    </row>
    <row r="2980" spans="1:27" x14ac:dyDescent="0.3">
      <c r="A2980" s="31"/>
      <c r="B2980" s="32"/>
      <c r="C2980" s="33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1"/>
      <c r="Q2980" s="31"/>
      <c r="R2980" s="34"/>
      <c r="S2980" s="34"/>
      <c r="T2980" s="34"/>
      <c r="U2980" s="34"/>
      <c r="V2980" s="34"/>
      <c r="W2980" s="34"/>
      <c r="X2980" s="34"/>
      <c r="Y2980" s="34"/>
      <c r="Z2980" s="34"/>
      <c r="AA2980" s="34"/>
    </row>
    <row r="2981" spans="1:27" x14ac:dyDescent="0.3">
      <c r="A2981" s="31"/>
      <c r="B2981" s="32"/>
      <c r="C2981" s="33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1"/>
      <c r="Q2981" s="31"/>
      <c r="R2981" s="34"/>
      <c r="S2981" s="34"/>
      <c r="T2981" s="34"/>
      <c r="U2981" s="34"/>
      <c r="V2981" s="34"/>
      <c r="W2981" s="34"/>
      <c r="X2981" s="34"/>
      <c r="Y2981" s="34"/>
      <c r="Z2981" s="34"/>
      <c r="AA2981" s="34"/>
    </row>
    <row r="2982" spans="1:27" x14ac:dyDescent="0.3">
      <c r="A2982" s="31"/>
      <c r="B2982" s="32"/>
      <c r="C2982" s="33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1"/>
      <c r="Q2982" s="31"/>
      <c r="R2982" s="34"/>
      <c r="S2982" s="34"/>
      <c r="T2982" s="34"/>
      <c r="U2982" s="34"/>
      <c r="V2982" s="34"/>
      <c r="W2982" s="34"/>
      <c r="X2982" s="34"/>
      <c r="Y2982" s="34"/>
      <c r="Z2982" s="34"/>
      <c r="AA2982" s="34"/>
    </row>
    <row r="2983" spans="1:27" x14ac:dyDescent="0.3">
      <c r="A2983" s="31"/>
      <c r="B2983" s="32"/>
      <c r="C2983" s="33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1"/>
      <c r="Q2983" s="31"/>
      <c r="R2983" s="34"/>
      <c r="S2983" s="34"/>
      <c r="T2983" s="34"/>
      <c r="U2983" s="34"/>
      <c r="V2983" s="34"/>
      <c r="W2983" s="34"/>
      <c r="X2983" s="34"/>
      <c r="Y2983" s="34"/>
      <c r="Z2983" s="34"/>
      <c r="AA2983" s="34"/>
    </row>
    <row r="2984" spans="1:27" x14ac:dyDescent="0.3">
      <c r="A2984" s="31"/>
      <c r="B2984" s="32"/>
      <c r="C2984" s="33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1"/>
      <c r="Q2984" s="31"/>
      <c r="R2984" s="34"/>
      <c r="S2984" s="34"/>
      <c r="T2984" s="34"/>
      <c r="U2984" s="34"/>
      <c r="V2984" s="34"/>
      <c r="W2984" s="34"/>
      <c r="X2984" s="34"/>
      <c r="Y2984" s="34"/>
      <c r="Z2984" s="34"/>
      <c r="AA2984" s="34"/>
    </row>
    <row r="2985" spans="1:27" x14ac:dyDescent="0.3">
      <c r="A2985" s="31"/>
      <c r="B2985" s="32"/>
      <c r="C2985" s="33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1"/>
      <c r="Q2985" s="31"/>
      <c r="R2985" s="34"/>
      <c r="S2985" s="34"/>
      <c r="T2985" s="34"/>
      <c r="U2985" s="34"/>
      <c r="V2985" s="34"/>
      <c r="W2985" s="34"/>
      <c r="X2985" s="34"/>
      <c r="Y2985" s="34"/>
      <c r="Z2985" s="34"/>
      <c r="AA2985" s="34"/>
    </row>
    <row r="2986" spans="1:27" x14ac:dyDescent="0.3">
      <c r="A2986" s="31"/>
      <c r="B2986" s="32"/>
      <c r="C2986" s="33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1"/>
      <c r="Q2986" s="31"/>
      <c r="R2986" s="34"/>
      <c r="S2986" s="34"/>
      <c r="T2986" s="34"/>
      <c r="U2986" s="34"/>
      <c r="V2986" s="34"/>
      <c r="W2986" s="34"/>
      <c r="X2986" s="34"/>
      <c r="Y2986" s="34"/>
      <c r="Z2986" s="34"/>
      <c r="AA2986" s="34"/>
    </row>
    <row r="2987" spans="1:27" x14ac:dyDescent="0.3">
      <c r="A2987" s="31"/>
      <c r="B2987" s="32"/>
      <c r="C2987" s="33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1"/>
      <c r="Q2987" s="31"/>
      <c r="R2987" s="34"/>
      <c r="S2987" s="34"/>
      <c r="T2987" s="34"/>
      <c r="U2987" s="34"/>
      <c r="V2987" s="34"/>
      <c r="W2987" s="34"/>
      <c r="X2987" s="34"/>
      <c r="Y2987" s="34"/>
      <c r="Z2987" s="34"/>
      <c r="AA2987" s="34"/>
    </row>
    <row r="2988" spans="1:27" x14ac:dyDescent="0.3">
      <c r="A2988" s="31"/>
      <c r="B2988" s="32"/>
      <c r="C2988" s="33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1"/>
      <c r="Q2988" s="31"/>
      <c r="R2988" s="34"/>
      <c r="S2988" s="34"/>
      <c r="T2988" s="34"/>
      <c r="U2988" s="34"/>
      <c r="V2988" s="34"/>
      <c r="W2988" s="34"/>
      <c r="X2988" s="34"/>
      <c r="Y2988" s="34"/>
      <c r="Z2988" s="34"/>
      <c r="AA2988" s="34"/>
    </row>
    <row r="2989" spans="1:27" x14ac:dyDescent="0.3">
      <c r="A2989" s="31"/>
      <c r="B2989" s="32"/>
      <c r="C2989" s="33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1"/>
      <c r="Q2989" s="31"/>
      <c r="R2989" s="34"/>
      <c r="S2989" s="34"/>
      <c r="T2989" s="34"/>
      <c r="U2989" s="34"/>
      <c r="V2989" s="34"/>
      <c r="W2989" s="34"/>
      <c r="X2989" s="34"/>
      <c r="Y2989" s="34"/>
      <c r="Z2989" s="34"/>
      <c r="AA2989" s="34"/>
    </row>
    <row r="2990" spans="1:27" x14ac:dyDescent="0.3">
      <c r="A2990" s="31"/>
      <c r="B2990" s="32"/>
      <c r="C2990" s="33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1"/>
      <c r="Q2990" s="31"/>
      <c r="R2990" s="34"/>
      <c r="S2990" s="34"/>
      <c r="T2990" s="34"/>
      <c r="U2990" s="34"/>
      <c r="V2990" s="34"/>
      <c r="W2990" s="34"/>
      <c r="X2990" s="34"/>
      <c r="Y2990" s="34"/>
      <c r="Z2990" s="34"/>
      <c r="AA2990" s="34"/>
    </row>
    <row r="2991" spans="1:27" x14ac:dyDescent="0.3">
      <c r="A2991" s="31"/>
      <c r="B2991" s="32"/>
      <c r="C2991" s="33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1"/>
      <c r="Q2991" s="31"/>
      <c r="R2991" s="34"/>
      <c r="S2991" s="34"/>
      <c r="T2991" s="34"/>
      <c r="U2991" s="34"/>
      <c r="V2991" s="34"/>
      <c r="W2991" s="34"/>
      <c r="X2991" s="34"/>
      <c r="Y2991" s="34"/>
      <c r="Z2991" s="34"/>
      <c r="AA2991" s="34"/>
    </row>
    <row r="2992" spans="1:27" x14ac:dyDescent="0.3">
      <c r="A2992" s="31"/>
      <c r="B2992" s="32"/>
      <c r="C2992" s="33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1"/>
      <c r="Q2992" s="31"/>
      <c r="R2992" s="34"/>
      <c r="S2992" s="34"/>
      <c r="T2992" s="34"/>
      <c r="U2992" s="34"/>
      <c r="V2992" s="34"/>
      <c r="W2992" s="34"/>
      <c r="X2992" s="34"/>
      <c r="Y2992" s="34"/>
      <c r="Z2992" s="34"/>
      <c r="AA2992" s="34"/>
    </row>
    <row r="2993" spans="1:27" x14ac:dyDescent="0.3">
      <c r="A2993" s="31"/>
      <c r="B2993" s="32"/>
      <c r="C2993" s="33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1"/>
      <c r="Q2993" s="31"/>
      <c r="R2993" s="34"/>
      <c r="S2993" s="34"/>
      <c r="T2993" s="34"/>
      <c r="U2993" s="34"/>
      <c r="V2993" s="34"/>
      <c r="W2993" s="34"/>
      <c r="X2993" s="34"/>
      <c r="Y2993" s="34"/>
      <c r="Z2993" s="34"/>
      <c r="AA2993" s="34"/>
    </row>
    <row r="2994" spans="1:27" x14ac:dyDescent="0.3">
      <c r="A2994" s="31"/>
      <c r="B2994" s="32"/>
      <c r="C2994" s="33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1"/>
      <c r="Q2994" s="31"/>
      <c r="R2994" s="34"/>
      <c r="S2994" s="34"/>
      <c r="T2994" s="34"/>
      <c r="U2994" s="34"/>
      <c r="V2994" s="34"/>
      <c r="W2994" s="34"/>
      <c r="X2994" s="34"/>
      <c r="Y2994" s="34"/>
      <c r="Z2994" s="34"/>
      <c r="AA2994" s="34"/>
    </row>
    <row r="2995" spans="1:27" x14ac:dyDescent="0.3">
      <c r="A2995" s="31"/>
      <c r="B2995" s="32"/>
      <c r="C2995" s="33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1"/>
      <c r="Q2995" s="31"/>
      <c r="R2995" s="34"/>
      <c r="S2995" s="34"/>
      <c r="T2995" s="34"/>
      <c r="U2995" s="34"/>
      <c r="V2995" s="34"/>
      <c r="W2995" s="34"/>
      <c r="X2995" s="34"/>
      <c r="Y2995" s="34"/>
      <c r="Z2995" s="34"/>
      <c r="AA2995" s="34"/>
    </row>
    <row r="2996" spans="1:27" x14ac:dyDescent="0.3">
      <c r="A2996" s="31"/>
      <c r="B2996" s="32"/>
      <c r="C2996" s="33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1"/>
      <c r="Q2996" s="31"/>
      <c r="R2996" s="34"/>
      <c r="S2996" s="34"/>
      <c r="T2996" s="34"/>
      <c r="U2996" s="34"/>
      <c r="V2996" s="34"/>
      <c r="W2996" s="34"/>
      <c r="X2996" s="34"/>
      <c r="Y2996" s="34"/>
      <c r="Z2996" s="34"/>
      <c r="AA2996" s="34"/>
    </row>
    <row r="2997" spans="1:27" x14ac:dyDescent="0.3">
      <c r="A2997" s="31"/>
      <c r="B2997" s="32"/>
      <c r="C2997" s="33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1"/>
      <c r="Q2997" s="31"/>
      <c r="R2997" s="34"/>
      <c r="S2997" s="34"/>
      <c r="T2997" s="34"/>
      <c r="U2997" s="34"/>
      <c r="V2997" s="34"/>
      <c r="W2997" s="34"/>
      <c r="X2997" s="34"/>
      <c r="Y2997" s="34"/>
      <c r="Z2997" s="34"/>
      <c r="AA2997" s="34"/>
    </row>
    <row r="2998" spans="1:27" x14ac:dyDescent="0.3">
      <c r="A2998" s="31"/>
      <c r="B2998" s="32"/>
      <c r="C2998" s="33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1"/>
      <c r="Q2998" s="31"/>
      <c r="R2998" s="34"/>
      <c r="S2998" s="34"/>
      <c r="T2998" s="34"/>
      <c r="U2998" s="34"/>
      <c r="V2998" s="34"/>
      <c r="W2998" s="34"/>
      <c r="X2998" s="34"/>
      <c r="Y2998" s="34"/>
      <c r="Z2998" s="34"/>
      <c r="AA2998" s="34"/>
    </row>
    <row r="2999" spans="1:27" x14ac:dyDescent="0.3">
      <c r="A2999" s="31"/>
      <c r="B2999" s="32"/>
      <c r="C2999" s="33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1"/>
      <c r="Q2999" s="31"/>
      <c r="R2999" s="34"/>
      <c r="S2999" s="34"/>
      <c r="T2999" s="34"/>
      <c r="U2999" s="34"/>
      <c r="V2999" s="34"/>
      <c r="W2999" s="34"/>
      <c r="X2999" s="34"/>
      <c r="Y2999" s="34"/>
      <c r="Z2999" s="34"/>
      <c r="AA2999" s="34"/>
    </row>
    <row r="3000" spans="1:27" x14ac:dyDescent="0.3">
      <c r="A3000" s="31"/>
      <c r="B3000" s="32"/>
      <c r="C3000" s="33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1"/>
      <c r="Q3000" s="31"/>
      <c r="R3000" s="34"/>
      <c r="S3000" s="34"/>
      <c r="T3000" s="34"/>
      <c r="U3000" s="34"/>
      <c r="V3000" s="34"/>
      <c r="W3000" s="34"/>
      <c r="X3000" s="34"/>
      <c r="Y3000" s="34"/>
      <c r="Z3000" s="34"/>
      <c r="AA3000" s="34"/>
    </row>
    <row r="3001" spans="1:27" x14ac:dyDescent="0.3">
      <c r="A3001" s="31"/>
      <c r="B3001" s="32"/>
      <c r="C3001" s="33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1"/>
      <c r="Q3001" s="31"/>
      <c r="R3001" s="34"/>
      <c r="S3001" s="34"/>
      <c r="T3001" s="34"/>
      <c r="U3001" s="34"/>
      <c r="V3001" s="34"/>
      <c r="W3001" s="34"/>
      <c r="X3001" s="34"/>
      <c r="Y3001" s="34"/>
      <c r="Z3001" s="34"/>
      <c r="AA3001" s="34"/>
    </row>
    <row r="3002" spans="1:27" x14ac:dyDescent="0.3">
      <c r="A3002" s="31"/>
      <c r="B3002" s="32"/>
      <c r="C3002" s="33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1"/>
      <c r="Q3002" s="31"/>
      <c r="R3002" s="34"/>
      <c r="S3002" s="34"/>
      <c r="T3002" s="34"/>
      <c r="U3002" s="34"/>
      <c r="V3002" s="34"/>
      <c r="W3002" s="34"/>
      <c r="X3002" s="34"/>
      <c r="Y3002" s="34"/>
      <c r="Z3002" s="34"/>
      <c r="AA3002" s="34"/>
    </row>
    <row r="3003" spans="1:27" x14ac:dyDescent="0.3">
      <c r="A3003" s="31"/>
      <c r="B3003" s="32"/>
      <c r="C3003" s="33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1"/>
      <c r="Q3003" s="31"/>
      <c r="R3003" s="34"/>
      <c r="S3003" s="34"/>
      <c r="T3003" s="34"/>
      <c r="U3003" s="34"/>
      <c r="V3003" s="34"/>
      <c r="W3003" s="34"/>
      <c r="X3003" s="34"/>
      <c r="Y3003" s="34"/>
      <c r="Z3003" s="34"/>
      <c r="AA3003" s="34"/>
    </row>
    <row r="3004" spans="1:27" x14ac:dyDescent="0.3">
      <c r="A3004" s="31"/>
      <c r="B3004" s="32"/>
      <c r="C3004" s="33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1"/>
      <c r="Q3004" s="31"/>
      <c r="R3004" s="34"/>
      <c r="S3004" s="34"/>
      <c r="T3004" s="34"/>
      <c r="U3004" s="34"/>
      <c r="V3004" s="34"/>
      <c r="W3004" s="34"/>
      <c r="X3004" s="34"/>
      <c r="Y3004" s="34"/>
      <c r="Z3004" s="34"/>
      <c r="AA3004" s="34"/>
    </row>
    <row r="3005" spans="1:27" x14ac:dyDescent="0.3">
      <c r="A3005" s="31"/>
      <c r="B3005" s="32"/>
      <c r="C3005" s="33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1"/>
      <c r="Q3005" s="31"/>
      <c r="R3005" s="34"/>
      <c r="S3005" s="34"/>
      <c r="T3005" s="34"/>
      <c r="U3005" s="34"/>
      <c r="V3005" s="34"/>
      <c r="W3005" s="34"/>
      <c r="X3005" s="34"/>
      <c r="Y3005" s="34"/>
      <c r="Z3005" s="34"/>
      <c r="AA3005" s="34"/>
    </row>
    <row r="3006" spans="1:27" x14ac:dyDescent="0.3">
      <c r="A3006" s="31"/>
      <c r="B3006" s="32"/>
      <c r="C3006" s="33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1"/>
      <c r="Q3006" s="31"/>
      <c r="R3006" s="34"/>
      <c r="S3006" s="34"/>
      <c r="T3006" s="34"/>
      <c r="U3006" s="34"/>
      <c r="V3006" s="34"/>
      <c r="W3006" s="34"/>
      <c r="X3006" s="34"/>
      <c r="Y3006" s="34"/>
      <c r="Z3006" s="34"/>
      <c r="AA3006" s="34"/>
    </row>
    <row r="3007" spans="1:27" x14ac:dyDescent="0.3">
      <c r="A3007" s="31"/>
      <c r="B3007" s="32"/>
      <c r="C3007" s="33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1"/>
      <c r="Q3007" s="31"/>
      <c r="R3007" s="34"/>
      <c r="S3007" s="34"/>
      <c r="T3007" s="34"/>
      <c r="U3007" s="34"/>
      <c r="V3007" s="34"/>
      <c r="W3007" s="34"/>
      <c r="X3007" s="34"/>
      <c r="Y3007" s="34"/>
      <c r="Z3007" s="34"/>
      <c r="AA3007" s="34"/>
    </row>
    <row r="3008" spans="1:27" x14ac:dyDescent="0.3">
      <c r="A3008" s="31"/>
      <c r="B3008" s="32"/>
      <c r="C3008" s="33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1"/>
      <c r="Q3008" s="31"/>
      <c r="R3008" s="34"/>
      <c r="S3008" s="34"/>
      <c r="T3008" s="34"/>
      <c r="U3008" s="34"/>
      <c r="V3008" s="34"/>
      <c r="W3008" s="34"/>
      <c r="X3008" s="34"/>
      <c r="Y3008" s="34"/>
      <c r="Z3008" s="34"/>
      <c r="AA3008" s="34"/>
    </row>
    <row r="3009" spans="1:27" x14ac:dyDescent="0.3">
      <c r="A3009" s="31"/>
      <c r="B3009" s="32"/>
      <c r="C3009" s="33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1"/>
      <c r="Q3009" s="31"/>
      <c r="R3009" s="34"/>
      <c r="S3009" s="34"/>
      <c r="T3009" s="34"/>
      <c r="U3009" s="34"/>
      <c r="V3009" s="34"/>
      <c r="W3009" s="34"/>
      <c r="X3009" s="34"/>
      <c r="Y3009" s="34"/>
      <c r="Z3009" s="34"/>
      <c r="AA3009" s="34"/>
    </row>
    <row r="3010" spans="1:27" x14ac:dyDescent="0.3">
      <c r="A3010" s="31"/>
      <c r="B3010" s="32"/>
      <c r="C3010" s="33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1"/>
      <c r="Q3010" s="31"/>
      <c r="R3010" s="34"/>
      <c r="S3010" s="34"/>
      <c r="T3010" s="34"/>
      <c r="U3010" s="34"/>
      <c r="V3010" s="34"/>
      <c r="W3010" s="34"/>
      <c r="X3010" s="34"/>
      <c r="Y3010" s="34"/>
      <c r="Z3010" s="34"/>
      <c r="AA3010" s="34"/>
    </row>
    <row r="3011" spans="1:27" x14ac:dyDescent="0.3">
      <c r="A3011" s="31"/>
      <c r="B3011" s="32"/>
      <c r="C3011" s="33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1"/>
      <c r="Q3011" s="31"/>
      <c r="R3011" s="34"/>
      <c r="S3011" s="34"/>
      <c r="T3011" s="34"/>
      <c r="U3011" s="34"/>
      <c r="V3011" s="34"/>
      <c r="W3011" s="34"/>
      <c r="X3011" s="34"/>
      <c r="Y3011" s="34"/>
      <c r="Z3011" s="34"/>
      <c r="AA3011" s="34"/>
    </row>
    <row r="3012" spans="1:27" x14ac:dyDescent="0.3">
      <c r="A3012" s="31"/>
      <c r="B3012" s="32"/>
      <c r="C3012" s="33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1"/>
      <c r="Q3012" s="31"/>
      <c r="R3012" s="34"/>
      <c r="S3012" s="34"/>
      <c r="T3012" s="34"/>
      <c r="U3012" s="34"/>
      <c r="V3012" s="34"/>
      <c r="W3012" s="34"/>
      <c r="X3012" s="34"/>
      <c r="Y3012" s="34"/>
      <c r="Z3012" s="34"/>
      <c r="AA3012" s="34"/>
    </row>
    <row r="3013" spans="1:27" x14ac:dyDescent="0.3">
      <c r="A3013" s="31"/>
      <c r="B3013" s="32"/>
      <c r="C3013" s="33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1"/>
      <c r="Q3013" s="31"/>
      <c r="R3013" s="34"/>
      <c r="S3013" s="34"/>
      <c r="T3013" s="34"/>
      <c r="U3013" s="34"/>
      <c r="V3013" s="34"/>
      <c r="W3013" s="34"/>
      <c r="X3013" s="34"/>
      <c r="Y3013" s="34"/>
      <c r="Z3013" s="34"/>
      <c r="AA3013" s="34"/>
    </row>
    <row r="3014" spans="1:27" x14ac:dyDescent="0.3">
      <c r="A3014" s="31"/>
      <c r="B3014" s="32"/>
      <c r="C3014" s="33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1"/>
      <c r="Q3014" s="31"/>
      <c r="R3014" s="34"/>
      <c r="S3014" s="34"/>
      <c r="T3014" s="34"/>
      <c r="U3014" s="34"/>
      <c r="V3014" s="34"/>
      <c r="W3014" s="34"/>
      <c r="X3014" s="34"/>
      <c r="Y3014" s="34"/>
      <c r="Z3014" s="34"/>
      <c r="AA3014" s="34"/>
    </row>
    <row r="3015" spans="1:27" x14ac:dyDescent="0.3">
      <c r="A3015" s="31"/>
      <c r="B3015" s="32"/>
      <c r="C3015" s="33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1"/>
      <c r="Q3015" s="31"/>
      <c r="R3015" s="34"/>
      <c r="S3015" s="34"/>
      <c r="T3015" s="34"/>
      <c r="U3015" s="34"/>
      <c r="V3015" s="34"/>
      <c r="W3015" s="34"/>
      <c r="X3015" s="34"/>
      <c r="Y3015" s="34"/>
      <c r="Z3015" s="34"/>
      <c r="AA3015" s="34"/>
    </row>
    <row r="3016" spans="1:27" x14ac:dyDescent="0.3">
      <c r="A3016" s="31"/>
      <c r="B3016" s="32"/>
      <c r="C3016" s="33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1"/>
      <c r="Q3016" s="31"/>
      <c r="R3016" s="34"/>
      <c r="S3016" s="34"/>
      <c r="T3016" s="34"/>
      <c r="U3016" s="34"/>
      <c r="V3016" s="34"/>
      <c r="W3016" s="34"/>
      <c r="X3016" s="34"/>
      <c r="Y3016" s="34"/>
      <c r="Z3016" s="34"/>
      <c r="AA3016" s="34"/>
    </row>
    <row r="3017" spans="1:27" x14ac:dyDescent="0.3">
      <c r="A3017" s="31"/>
      <c r="B3017" s="32"/>
      <c r="C3017" s="33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1"/>
      <c r="Q3017" s="31"/>
      <c r="R3017" s="34"/>
      <c r="S3017" s="34"/>
      <c r="T3017" s="34"/>
      <c r="U3017" s="34"/>
      <c r="V3017" s="34"/>
      <c r="W3017" s="34"/>
      <c r="X3017" s="34"/>
      <c r="Y3017" s="34"/>
      <c r="Z3017" s="34"/>
      <c r="AA3017" s="34"/>
    </row>
    <row r="3018" spans="1:27" x14ac:dyDescent="0.3">
      <c r="A3018" s="31"/>
      <c r="B3018" s="32"/>
      <c r="C3018" s="33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1"/>
      <c r="Q3018" s="31"/>
      <c r="R3018" s="34"/>
      <c r="S3018" s="34"/>
      <c r="T3018" s="34"/>
      <c r="U3018" s="34"/>
      <c r="V3018" s="34"/>
      <c r="W3018" s="34"/>
      <c r="X3018" s="34"/>
      <c r="Y3018" s="34"/>
      <c r="Z3018" s="34"/>
      <c r="AA3018" s="34"/>
    </row>
    <row r="3019" spans="1:27" x14ac:dyDescent="0.3">
      <c r="A3019" s="31"/>
      <c r="B3019" s="32"/>
      <c r="C3019" s="33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1"/>
      <c r="Q3019" s="31"/>
      <c r="R3019" s="34"/>
      <c r="S3019" s="34"/>
      <c r="T3019" s="34"/>
      <c r="U3019" s="34"/>
      <c r="V3019" s="34"/>
      <c r="W3019" s="34"/>
      <c r="X3019" s="34"/>
      <c r="Y3019" s="34"/>
      <c r="Z3019" s="34"/>
      <c r="AA3019" s="34"/>
    </row>
    <row r="3020" spans="1:27" x14ac:dyDescent="0.3">
      <c r="A3020" s="31"/>
      <c r="B3020" s="32"/>
      <c r="C3020" s="33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1"/>
      <c r="Q3020" s="31"/>
      <c r="R3020" s="34"/>
      <c r="S3020" s="34"/>
      <c r="T3020" s="34"/>
      <c r="U3020" s="34"/>
      <c r="V3020" s="34"/>
      <c r="W3020" s="34"/>
      <c r="X3020" s="34"/>
      <c r="Y3020" s="34"/>
      <c r="Z3020" s="34"/>
      <c r="AA3020" s="34"/>
    </row>
    <row r="3021" spans="1:27" x14ac:dyDescent="0.3">
      <c r="A3021" s="31"/>
      <c r="B3021" s="32"/>
      <c r="C3021" s="33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1"/>
      <c r="Q3021" s="31"/>
      <c r="R3021" s="34"/>
      <c r="S3021" s="34"/>
      <c r="T3021" s="34"/>
      <c r="U3021" s="34"/>
      <c r="V3021" s="34"/>
      <c r="W3021" s="34"/>
      <c r="X3021" s="34"/>
      <c r="Y3021" s="34"/>
      <c r="Z3021" s="34"/>
      <c r="AA3021" s="34"/>
    </row>
    <row r="3022" spans="1:27" x14ac:dyDescent="0.3">
      <c r="A3022" s="31"/>
      <c r="B3022" s="32"/>
      <c r="C3022" s="33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1"/>
      <c r="Q3022" s="31"/>
      <c r="R3022" s="34"/>
      <c r="S3022" s="34"/>
      <c r="T3022" s="34"/>
      <c r="U3022" s="34"/>
      <c r="V3022" s="34"/>
      <c r="W3022" s="34"/>
      <c r="X3022" s="34"/>
      <c r="Y3022" s="34"/>
      <c r="Z3022" s="34"/>
      <c r="AA3022" s="34"/>
    </row>
    <row r="3023" spans="1:27" x14ac:dyDescent="0.3">
      <c r="A3023" s="31"/>
      <c r="B3023" s="32"/>
      <c r="C3023" s="33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1"/>
      <c r="Q3023" s="31"/>
      <c r="R3023" s="34"/>
      <c r="S3023" s="34"/>
      <c r="T3023" s="34"/>
      <c r="U3023" s="34"/>
      <c r="V3023" s="34"/>
      <c r="W3023" s="34"/>
      <c r="X3023" s="34"/>
      <c r="Y3023" s="34"/>
      <c r="Z3023" s="34"/>
      <c r="AA3023" s="34"/>
    </row>
    <row r="3024" spans="1:27" x14ac:dyDescent="0.3">
      <c r="A3024" s="31"/>
      <c r="B3024" s="32"/>
      <c r="C3024" s="33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1"/>
      <c r="Q3024" s="31"/>
      <c r="R3024" s="34"/>
      <c r="S3024" s="34"/>
      <c r="T3024" s="34"/>
      <c r="U3024" s="34"/>
      <c r="V3024" s="34"/>
      <c r="W3024" s="34"/>
      <c r="X3024" s="34"/>
      <c r="Y3024" s="34"/>
      <c r="Z3024" s="34"/>
      <c r="AA3024" s="34"/>
    </row>
    <row r="3025" spans="1:27" x14ac:dyDescent="0.3">
      <c r="A3025" s="31"/>
      <c r="B3025" s="32"/>
      <c r="C3025" s="33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1"/>
      <c r="Q3025" s="31"/>
      <c r="R3025" s="34"/>
      <c r="S3025" s="34"/>
      <c r="T3025" s="34"/>
      <c r="U3025" s="34"/>
      <c r="V3025" s="34"/>
      <c r="W3025" s="34"/>
      <c r="X3025" s="34"/>
      <c r="Y3025" s="34"/>
      <c r="Z3025" s="34"/>
      <c r="AA3025" s="34"/>
    </row>
    <row r="3026" spans="1:27" x14ac:dyDescent="0.3">
      <c r="A3026" s="31"/>
      <c r="B3026" s="32"/>
      <c r="C3026" s="33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1"/>
      <c r="Q3026" s="31"/>
      <c r="R3026" s="34"/>
      <c r="S3026" s="34"/>
      <c r="T3026" s="34"/>
      <c r="U3026" s="34"/>
      <c r="V3026" s="34"/>
      <c r="W3026" s="34"/>
      <c r="X3026" s="34"/>
      <c r="Y3026" s="34"/>
      <c r="Z3026" s="34"/>
      <c r="AA3026" s="34"/>
    </row>
    <row r="3027" spans="1:27" x14ac:dyDescent="0.3">
      <c r="A3027" s="31"/>
      <c r="B3027" s="32"/>
      <c r="C3027" s="33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1"/>
      <c r="Q3027" s="31"/>
      <c r="R3027" s="34"/>
      <c r="S3027" s="34"/>
      <c r="T3027" s="34"/>
      <c r="U3027" s="34"/>
      <c r="V3027" s="34"/>
      <c r="W3027" s="34"/>
      <c r="X3027" s="34"/>
      <c r="Y3027" s="34"/>
      <c r="Z3027" s="34"/>
      <c r="AA3027" s="34"/>
    </row>
    <row r="3028" spans="1:27" x14ac:dyDescent="0.3">
      <c r="A3028" s="31"/>
      <c r="B3028" s="32"/>
      <c r="C3028" s="33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1"/>
      <c r="Q3028" s="31"/>
      <c r="R3028" s="34"/>
      <c r="S3028" s="34"/>
      <c r="T3028" s="34"/>
      <c r="U3028" s="34"/>
      <c r="V3028" s="34"/>
      <c r="W3028" s="34"/>
      <c r="X3028" s="34"/>
      <c r="Y3028" s="34"/>
      <c r="Z3028" s="34"/>
      <c r="AA3028" s="34"/>
    </row>
    <row r="3029" spans="1:27" x14ac:dyDescent="0.3">
      <c r="A3029" s="31"/>
      <c r="B3029" s="32"/>
      <c r="C3029" s="33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1"/>
      <c r="Q3029" s="31"/>
      <c r="R3029" s="34"/>
      <c r="S3029" s="34"/>
      <c r="T3029" s="34"/>
      <c r="U3029" s="34"/>
      <c r="V3029" s="34"/>
      <c r="W3029" s="34"/>
      <c r="X3029" s="34"/>
      <c r="Y3029" s="34"/>
      <c r="Z3029" s="34"/>
      <c r="AA3029" s="34"/>
    </row>
    <row r="3030" spans="1:27" x14ac:dyDescent="0.3">
      <c r="A3030" s="31"/>
      <c r="B3030" s="32"/>
      <c r="C3030" s="33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1"/>
      <c r="Q3030" s="31"/>
      <c r="R3030" s="34"/>
      <c r="S3030" s="34"/>
      <c r="T3030" s="34"/>
      <c r="U3030" s="34"/>
      <c r="V3030" s="34"/>
      <c r="W3030" s="34"/>
      <c r="X3030" s="34"/>
      <c r="Y3030" s="34"/>
      <c r="Z3030" s="34"/>
      <c r="AA3030" s="34"/>
    </row>
    <row r="3031" spans="1:27" x14ac:dyDescent="0.3">
      <c r="A3031" s="31"/>
      <c r="B3031" s="32"/>
      <c r="C3031" s="33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1"/>
      <c r="Q3031" s="31"/>
      <c r="R3031" s="34"/>
      <c r="S3031" s="34"/>
      <c r="T3031" s="34"/>
      <c r="U3031" s="34"/>
      <c r="V3031" s="34"/>
      <c r="W3031" s="34"/>
      <c r="X3031" s="34"/>
      <c r="Y3031" s="34"/>
      <c r="Z3031" s="34"/>
      <c r="AA3031" s="34"/>
    </row>
    <row r="3032" spans="1:27" x14ac:dyDescent="0.3">
      <c r="A3032" s="31"/>
      <c r="B3032" s="32"/>
      <c r="C3032" s="33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1"/>
      <c r="Q3032" s="31"/>
      <c r="R3032" s="34"/>
      <c r="S3032" s="34"/>
      <c r="T3032" s="34"/>
      <c r="U3032" s="34"/>
      <c r="V3032" s="34"/>
      <c r="W3032" s="34"/>
      <c r="X3032" s="34"/>
      <c r="Y3032" s="34"/>
      <c r="Z3032" s="34"/>
      <c r="AA3032" s="34"/>
    </row>
    <row r="3033" spans="1:27" x14ac:dyDescent="0.3">
      <c r="A3033" s="31"/>
      <c r="B3033" s="32"/>
      <c r="C3033" s="33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1"/>
      <c r="Q3033" s="31"/>
      <c r="R3033" s="34"/>
      <c r="S3033" s="34"/>
      <c r="T3033" s="34"/>
      <c r="U3033" s="34"/>
      <c r="V3033" s="34"/>
      <c r="W3033" s="34"/>
      <c r="X3033" s="34"/>
      <c r="Y3033" s="34"/>
      <c r="Z3033" s="34"/>
      <c r="AA3033" s="34"/>
    </row>
    <row r="3034" spans="1:27" x14ac:dyDescent="0.3">
      <c r="A3034" s="31"/>
      <c r="B3034" s="32"/>
      <c r="C3034" s="33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1"/>
      <c r="Q3034" s="31"/>
      <c r="R3034" s="34"/>
      <c r="S3034" s="34"/>
      <c r="T3034" s="34"/>
      <c r="U3034" s="34"/>
      <c r="V3034" s="34"/>
      <c r="W3034" s="34"/>
      <c r="X3034" s="34"/>
      <c r="Y3034" s="34"/>
      <c r="Z3034" s="34"/>
      <c r="AA3034" s="34"/>
    </row>
    <row r="3035" spans="1:27" x14ac:dyDescent="0.3">
      <c r="A3035" s="31"/>
      <c r="B3035" s="32"/>
      <c r="C3035" s="33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1"/>
      <c r="Q3035" s="31"/>
      <c r="R3035" s="34"/>
      <c r="S3035" s="34"/>
      <c r="T3035" s="34"/>
      <c r="U3035" s="34"/>
      <c r="V3035" s="34"/>
      <c r="W3035" s="34"/>
      <c r="X3035" s="34"/>
      <c r="Y3035" s="34"/>
      <c r="Z3035" s="34"/>
      <c r="AA3035" s="34"/>
    </row>
    <row r="3036" spans="1:27" x14ac:dyDescent="0.3">
      <c r="A3036" s="31"/>
      <c r="B3036" s="32"/>
      <c r="C3036" s="33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1"/>
      <c r="Q3036" s="31"/>
      <c r="R3036" s="34"/>
      <c r="S3036" s="34"/>
      <c r="T3036" s="34"/>
      <c r="U3036" s="34"/>
      <c r="V3036" s="34"/>
      <c r="W3036" s="34"/>
      <c r="X3036" s="34"/>
      <c r="Y3036" s="34"/>
      <c r="Z3036" s="34"/>
      <c r="AA3036" s="34"/>
    </row>
    <row r="3037" spans="1:27" x14ac:dyDescent="0.3">
      <c r="A3037" s="31"/>
      <c r="B3037" s="32"/>
      <c r="C3037" s="33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1"/>
      <c r="Q3037" s="31"/>
      <c r="R3037" s="34"/>
      <c r="S3037" s="34"/>
      <c r="T3037" s="34"/>
      <c r="U3037" s="34"/>
      <c r="V3037" s="34"/>
      <c r="W3037" s="34"/>
      <c r="X3037" s="34"/>
      <c r="Y3037" s="34"/>
      <c r="Z3037" s="34"/>
      <c r="AA3037" s="34"/>
    </row>
    <row r="3038" spans="1:27" x14ac:dyDescent="0.3">
      <c r="A3038" s="31"/>
      <c r="B3038" s="32"/>
      <c r="C3038" s="33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1"/>
      <c r="Q3038" s="31"/>
      <c r="R3038" s="34"/>
      <c r="S3038" s="34"/>
      <c r="T3038" s="34"/>
      <c r="U3038" s="34"/>
      <c r="V3038" s="34"/>
      <c r="W3038" s="34"/>
      <c r="X3038" s="34"/>
      <c r="Y3038" s="34"/>
      <c r="Z3038" s="34"/>
      <c r="AA3038" s="34"/>
    </row>
    <row r="3039" spans="1:27" x14ac:dyDescent="0.3">
      <c r="A3039" s="31"/>
      <c r="B3039" s="32"/>
      <c r="C3039" s="33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1"/>
      <c r="Q3039" s="31"/>
      <c r="R3039" s="34"/>
      <c r="S3039" s="34"/>
      <c r="T3039" s="34"/>
      <c r="U3039" s="34"/>
      <c r="V3039" s="34"/>
      <c r="W3039" s="34"/>
      <c r="X3039" s="34"/>
      <c r="Y3039" s="34"/>
      <c r="Z3039" s="34"/>
      <c r="AA3039" s="34"/>
    </row>
    <row r="3040" spans="1:27" x14ac:dyDescent="0.3">
      <c r="A3040" s="31"/>
      <c r="B3040" s="32"/>
      <c r="C3040" s="33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1"/>
      <c r="Q3040" s="31"/>
      <c r="R3040" s="34"/>
      <c r="S3040" s="34"/>
      <c r="T3040" s="34"/>
      <c r="U3040" s="34"/>
      <c r="V3040" s="34"/>
      <c r="W3040" s="34"/>
      <c r="X3040" s="34"/>
      <c r="Y3040" s="34"/>
      <c r="Z3040" s="34"/>
      <c r="AA3040" s="34"/>
    </row>
    <row r="3041" spans="1:27" x14ac:dyDescent="0.3">
      <c r="A3041" s="31"/>
      <c r="B3041" s="32"/>
      <c r="C3041" s="33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1"/>
      <c r="Q3041" s="31"/>
      <c r="R3041" s="34"/>
      <c r="S3041" s="34"/>
      <c r="T3041" s="34"/>
      <c r="U3041" s="34"/>
      <c r="V3041" s="34"/>
      <c r="W3041" s="34"/>
      <c r="X3041" s="34"/>
      <c r="Y3041" s="34"/>
      <c r="Z3041" s="34"/>
      <c r="AA3041" s="34"/>
    </row>
    <row r="3042" spans="1:27" x14ac:dyDescent="0.3">
      <c r="A3042" s="31"/>
      <c r="B3042" s="32"/>
      <c r="C3042" s="33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1"/>
      <c r="Q3042" s="31"/>
      <c r="R3042" s="34"/>
      <c r="S3042" s="34"/>
      <c r="T3042" s="34"/>
      <c r="U3042" s="34"/>
      <c r="V3042" s="34"/>
      <c r="W3042" s="34"/>
      <c r="X3042" s="34"/>
      <c r="Y3042" s="34"/>
      <c r="Z3042" s="34"/>
      <c r="AA3042" s="34"/>
    </row>
    <row r="3043" spans="1:27" x14ac:dyDescent="0.3">
      <c r="A3043" s="31"/>
      <c r="B3043" s="32"/>
      <c r="C3043" s="33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1"/>
      <c r="Q3043" s="31"/>
      <c r="R3043" s="34"/>
      <c r="S3043" s="34"/>
      <c r="T3043" s="34"/>
      <c r="U3043" s="34"/>
      <c r="V3043" s="34"/>
      <c r="W3043" s="34"/>
      <c r="X3043" s="34"/>
      <c r="Y3043" s="34"/>
      <c r="Z3043" s="34"/>
      <c r="AA3043" s="34"/>
    </row>
    <row r="3044" spans="1:27" x14ac:dyDescent="0.3">
      <c r="A3044" s="31"/>
      <c r="B3044" s="32"/>
      <c r="C3044" s="33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1"/>
      <c r="Q3044" s="31"/>
      <c r="R3044" s="34"/>
      <c r="S3044" s="34"/>
      <c r="T3044" s="34"/>
      <c r="U3044" s="34"/>
      <c r="V3044" s="34"/>
      <c r="W3044" s="34"/>
      <c r="X3044" s="34"/>
      <c r="Y3044" s="34"/>
      <c r="Z3044" s="34"/>
      <c r="AA3044" s="34"/>
    </row>
    <row r="3045" spans="1:27" x14ac:dyDescent="0.3">
      <c r="A3045" s="31"/>
      <c r="B3045" s="32"/>
      <c r="C3045" s="33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1"/>
      <c r="Q3045" s="31"/>
      <c r="R3045" s="34"/>
      <c r="S3045" s="34"/>
      <c r="T3045" s="34"/>
      <c r="U3045" s="34"/>
      <c r="V3045" s="34"/>
      <c r="W3045" s="34"/>
      <c r="X3045" s="34"/>
      <c r="Y3045" s="34"/>
      <c r="Z3045" s="34"/>
      <c r="AA3045" s="34"/>
    </row>
    <row r="3046" spans="1:27" x14ac:dyDescent="0.3">
      <c r="A3046" s="31"/>
      <c r="B3046" s="32"/>
      <c r="C3046" s="33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1"/>
      <c r="Q3046" s="31"/>
      <c r="R3046" s="34"/>
      <c r="S3046" s="34"/>
      <c r="T3046" s="34"/>
      <c r="U3046" s="34"/>
      <c r="V3046" s="34"/>
      <c r="W3046" s="34"/>
      <c r="X3046" s="34"/>
      <c r="Y3046" s="34"/>
      <c r="Z3046" s="34"/>
      <c r="AA3046" s="34"/>
    </row>
    <row r="3047" spans="1:27" x14ac:dyDescent="0.3">
      <c r="A3047" s="31"/>
      <c r="B3047" s="32"/>
      <c r="C3047" s="33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1"/>
      <c r="Q3047" s="31"/>
      <c r="R3047" s="34"/>
      <c r="S3047" s="34"/>
      <c r="T3047" s="34"/>
      <c r="U3047" s="34"/>
      <c r="V3047" s="34"/>
      <c r="W3047" s="34"/>
      <c r="X3047" s="34"/>
      <c r="Y3047" s="34"/>
      <c r="Z3047" s="34"/>
      <c r="AA3047" s="34"/>
    </row>
    <row r="3048" spans="1:27" x14ac:dyDescent="0.3">
      <c r="A3048" s="31"/>
      <c r="B3048" s="32"/>
      <c r="C3048" s="33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1"/>
      <c r="Q3048" s="31"/>
      <c r="R3048" s="34"/>
      <c r="S3048" s="34"/>
      <c r="T3048" s="34"/>
      <c r="U3048" s="34"/>
      <c r="V3048" s="34"/>
      <c r="W3048" s="34"/>
      <c r="X3048" s="34"/>
      <c r="Y3048" s="34"/>
      <c r="Z3048" s="34"/>
      <c r="AA3048" s="34"/>
    </row>
    <row r="3049" spans="1:27" x14ac:dyDescent="0.3">
      <c r="A3049" s="31"/>
      <c r="B3049" s="32"/>
      <c r="C3049" s="33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1"/>
      <c r="Q3049" s="31"/>
      <c r="R3049" s="34"/>
      <c r="S3049" s="34"/>
      <c r="T3049" s="34"/>
      <c r="U3049" s="34"/>
      <c r="V3049" s="34"/>
      <c r="W3049" s="34"/>
      <c r="X3049" s="34"/>
      <c r="Y3049" s="34"/>
      <c r="Z3049" s="34"/>
      <c r="AA3049" s="34"/>
    </row>
    <row r="3050" spans="1:27" x14ac:dyDescent="0.3">
      <c r="A3050" s="31"/>
      <c r="B3050" s="32"/>
      <c r="C3050" s="33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1"/>
      <c r="Q3050" s="31"/>
      <c r="R3050" s="34"/>
      <c r="S3050" s="34"/>
      <c r="T3050" s="34"/>
      <c r="U3050" s="34"/>
      <c r="V3050" s="34"/>
      <c r="W3050" s="34"/>
      <c r="X3050" s="34"/>
      <c r="Y3050" s="34"/>
      <c r="Z3050" s="34"/>
      <c r="AA3050" s="34"/>
    </row>
    <row r="3051" spans="1:27" x14ac:dyDescent="0.3">
      <c r="A3051" s="31"/>
      <c r="B3051" s="32"/>
      <c r="C3051" s="33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1"/>
      <c r="Q3051" s="31"/>
      <c r="R3051" s="34"/>
      <c r="S3051" s="34"/>
      <c r="T3051" s="34"/>
      <c r="U3051" s="34"/>
      <c r="V3051" s="34"/>
      <c r="W3051" s="34"/>
      <c r="X3051" s="34"/>
      <c r="Y3051" s="34"/>
      <c r="Z3051" s="34"/>
      <c r="AA3051" s="34"/>
    </row>
    <row r="3052" spans="1:27" x14ac:dyDescent="0.3">
      <c r="A3052" s="31"/>
      <c r="B3052" s="32"/>
      <c r="C3052" s="33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1"/>
      <c r="Q3052" s="31"/>
      <c r="R3052" s="34"/>
      <c r="S3052" s="34"/>
      <c r="T3052" s="34"/>
      <c r="U3052" s="34"/>
      <c r="V3052" s="34"/>
      <c r="W3052" s="34"/>
      <c r="X3052" s="34"/>
      <c r="Y3052" s="34"/>
      <c r="Z3052" s="34"/>
      <c r="AA3052" s="34"/>
    </row>
    <row r="3053" spans="1:27" x14ac:dyDescent="0.3">
      <c r="A3053" s="31"/>
      <c r="B3053" s="32"/>
      <c r="C3053" s="33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1"/>
      <c r="Q3053" s="31"/>
      <c r="R3053" s="34"/>
      <c r="S3053" s="34"/>
      <c r="T3053" s="34"/>
      <c r="U3053" s="34"/>
      <c r="V3053" s="34"/>
      <c r="W3053" s="34"/>
      <c r="X3053" s="34"/>
      <c r="Y3053" s="34"/>
      <c r="Z3053" s="34"/>
      <c r="AA3053" s="34"/>
    </row>
    <row r="3054" spans="1:27" x14ac:dyDescent="0.3">
      <c r="A3054" s="31"/>
      <c r="B3054" s="32"/>
      <c r="C3054" s="33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1"/>
      <c r="Q3054" s="31"/>
      <c r="R3054" s="34"/>
      <c r="S3054" s="34"/>
      <c r="T3054" s="34"/>
      <c r="U3054" s="34"/>
      <c r="V3054" s="34"/>
      <c r="W3054" s="34"/>
      <c r="X3054" s="34"/>
      <c r="Y3054" s="34"/>
      <c r="Z3054" s="34"/>
      <c r="AA3054" s="34"/>
    </row>
    <row r="3055" spans="1:27" x14ac:dyDescent="0.3">
      <c r="A3055" s="31"/>
      <c r="B3055" s="32"/>
      <c r="C3055" s="33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1"/>
      <c r="Q3055" s="31"/>
      <c r="R3055" s="34"/>
      <c r="S3055" s="34"/>
      <c r="T3055" s="34"/>
      <c r="U3055" s="34"/>
      <c r="V3055" s="34"/>
      <c r="W3055" s="34"/>
      <c r="X3055" s="34"/>
      <c r="Y3055" s="34"/>
      <c r="Z3055" s="34"/>
      <c r="AA3055" s="34"/>
    </row>
    <row r="3056" spans="1:27" x14ac:dyDescent="0.3">
      <c r="A3056" s="31"/>
      <c r="B3056" s="32"/>
      <c r="C3056" s="33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1"/>
      <c r="Q3056" s="31"/>
      <c r="R3056" s="34"/>
      <c r="S3056" s="34"/>
      <c r="T3056" s="34"/>
      <c r="U3056" s="34"/>
      <c r="V3056" s="34"/>
      <c r="W3056" s="34"/>
      <c r="X3056" s="34"/>
      <c r="Y3056" s="34"/>
      <c r="Z3056" s="34"/>
      <c r="AA3056" s="34"/>
    </row>
    <row r="3057" spans="1:27" x14ac:dyDescent="0.3">
      <c r="A3057" s="31"/>
      <c r="B3057" s="32"/>
      <c r="C3057" s="33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1"/>
      <c r="Q3057" s="31"/>
      <c r="R3057" s="34"/>
      <c r="S3057" s="34"/>
      <c r="T3057" s="34"/>
      <c r="U3057" s="34"/>
      <c r="V3057" s="34"/>
      <c r="W3057" s="34"/>
      <c r="X3057" s="34"/>
      <c r="Y3057" s="34"/>
      <c r="Z3057" s="34"/>
      <c r="AA3057" s="34"/>
    </row>
    <row r="3058" spans="1:27" x14ac:dyDescent="0.3">
      <c r="A3058" s="31"/>
      <c r="B3058" s="32"/>
      <c r="C3058" s="33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1"/>
      <c r="Q3058" s="31"/>
      <c r="R3058" s="34"/>
      <c r="S3058" s="34"/>
      <c r="T3058" s="34"/>
      <c r="U3058" s="34"/>
      <c r="V3058" s="34"/>
      <c r="W3058" s="34"/>
      <c r="X3058" s="34"/>
      <c r="Y3058" s="34"/>
      <c r="Z3058" s="34"/>
      <c r="AA3058" s="34"/>
    </row>
    <row r="3059" spans="1:27" x14ac:dyDescent="0.3">
      <c r="A3059" s="31"/>
      <c r="B3059" s="32"/>
      <c r="C3059" s="33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1"/>
      <c r="Q3059" s="31"/>
      <c r="R3059" s="34"/>
      <c r="S3059" s="34"/>
      <c r="T3059" s="34"/>
      <c r="U3059" s="34"/>
      <c r="V3059" s="34"/>
      <c r="W3059" s="34"/>
      <c r="X3059" s="34"/>
      <c r="Y3059" s="34"/>
      <c r="Z3059" s="34"/>
      <c r="AA3059" s="34"/>
    </row>
    <row r="3060" spans="1:27" x14ac:dyDescent="0.3">
      <c r="A3060" s="31"/>
      <c r="B3060" s="32"/>
      <c r="C3060" s="33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1"/>
      <c r="Q3060" s="31"/>
      <c r="R3060" s="34"/>
      <c r="S3060" s="34"/>
      <c r="T3060" s="34"/>
      <c r="U3060" s="34"/>
      <c r="V3060" s="34"/>
      <c r="W3060" s="34"/>
      <c r="X3060" s="34"/>
      <c r="Y3060" s="34"/>
      <c r="Z3060" s="34"/>
      <c r="AA3060" s="34"/>
    </row>
    <row r="3061" spans="1:27" x14ac:dyDescent="0.3">
      <c r="A3061" s="31"/>
      <c r="B3061" s="32"/>
      <c r="C3061" s="33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1"/>
      <c r="Q3061" s="31"/>
      <c r="R3061" s="34"/>
      <c r="S3061" s="34"/>
      <c r="T3061" s="34"/>
      <c r="U3061" s="34"/>
      <c r="V3061" s="34"/>
      <c r="W3061" s="34"/>
      <c r="X3061" s="34"/>
      <c r="Y3061" s="34"/>
      <c r="Z3061" s="34"/>
      <c r="AA3061" s="34"/>
    </row>
    <row r="3062" spans="1:27" x14ac:dyDescent="0.3">
      <c r="A3062" s="31"/>
      <c r="B3062" s="32"/>
      <c r="C3062" s="33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1"/>
      <c r="Q3062" s="31"/>
      <c r="R3062" s="34"/>
      <c r="S3062" s="34"/>
      <c r="T3062" s="34"/>
      <c r="U3062" s="34"/>
      <c r="V3062" s="34"/>
      <c r="W3062" s="34"/>
      <c r="X3062" s="34"/>
      <c r="Y3062" s="34"/>
      <c r="Z3062" s="34"/>
      <c r="AA3062" s="34"/>
    </row>
    <row r="3063" spans="1:27" x14ac:dyDescent="0.3">
      <c r="A3063" s="31"/>
      <c r="B3063" s="32"/>
      <c r="C3063" s="33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1"/>
      <c r="Q3063" s="31"/>
      <c r="R3063" s="34"/>
      <c r="S3063" s="34"/>
      <c r="T3063" s="34"/>
      <c r="U3063" s="34"/>
      <c r="V3063" s="34"/>
      <c r="W3063" s="34"/>
      <c r="X3063" s="34"/>
      <c r="Y3063" s="34"/>
      <c r="Z3063" s="34"/>
      <c r="AA3063" s="34"/>
    </row>
    <row r="3064" spans="1:27" x14ac:dyDescent="0.3">
      <c r="A3064" s="31"/>
      <c r="B3064" s="32"/>
      <c r="C3064" s="33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1"/>
      <c r="Q3064" s="31"/>
      <c r="R3064" s="34"/>
      <c r="S3064" s="34"/>
      <c r="T3064" s="34"/>
      <c r="U3064" s="34"/>
      <c r="V3064" s="34"/>
      <c r="W3064" s="34"/>
      <c r="X3064" s="34"/>
      <c r="Y3064" s="34"/>
      <c r="Z3064" s="34"/>
      <c r="AA3064" s="34"/>
    </row>
    <row r="3065" spans="1:27" x14ac:dyDescent="0.3">
      <c r="A3065" s="31"/>
      <c r="B3065" s="32"/>
      <c r="C3065" s="33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1"/>
      <c r="Q3065" s="31"/>
      <c r="R3065" s="34"/>
      <c r="S3065" s="34"/>
      <c r="T3065" s="34"/>
      <c r="U3065" s="34"/>
      <c r="V3065" s="34"/>
      <c r="W3065" s="34"/>
      <c r="X3065" s="34"/>
      <c r="Y3065" s="34"/>
      <c r="Z3065" s="34"/>
      <c r="AA3065" s="34"/>
    </row>
    <row r="3066" spans="1:27" x14ac:dyDescent="0.3">
      <c r="A3066" s="31"/>
      <c r="B3066" s="32"/>
      <c r="C3066" s="33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1"/>
      <c r="Q3066" s="31"/>
      <c r="R3066" s="34"/>
      <c r="S3066" s="34"/>
      <c r="T3066" s="34"/>
      <c r="U3066" s="34"/>
      <c r="V3066" s="34"/>
      <c r="W3066" s="34"/>
      <c r="X3066" s="34"/>
      <c r="Y3066" s="34"/>
      <c r="Z3066" s="34"/>
      <c r="AA3066" s="34"/>
    </row>
    <row r="3067" spans="1:27" x14ac:dyDescent="0.3">
      <c r="A3067" s="31"/>
      <c r="B3067" s="32"/>
      <c r="C3067" s="33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1"/>
      <c r="Q3067" s="31"/>
      <c r="R3067" s="34"/>
      <c r="S3067" s="34"/>
      <c r="T3067" s="34"/>
      <c r="U3067" s="34"/>
      <c r="V3067" s="34"/>
      <c r="W3067" s="34"/>
      <c r="X3067" s="34"/>
      <c r="Y3067" s="34"/>
      <c r="Z3067" s="34"/>
      <c r="AA3067" s="34"/>
    </row>
    <row r="3068" spans="1:27" x14ac:dyDescent="0.3">
      <c r="A3068" s="31"/>
      <c r="B3068" s="32"/>
      <c r="C3068" s="33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1"/>
      <c r="Q3068" s="31"/>
      <c r="R3068" s="34"/>
      <c r="S3068" s="34"/>
      <c r="T3068" s="34"/>
      <c r="U3068" s="34"/>
      <c r="V3068" s="34"/>
      <c r="W3068" s="34"/>
      <c r="X3068" s="34"/>
      <c r="Y3068" s="34"/>
      <c r="Z3068" s="34"/>
      <c r="AA3068" s="34"/>
    </row>
    <row r="3069" spans="1:27" x14ac:dyDescent="0.3">
      <c r="A3069" s="31"/>
      <c r="B3069" s="32"/>
      <c r="C3069" s="33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1"/>
      <c r="Q3069" s="31"/>
      <c r="R3069" s="34"/>
      <c r="S3069" s="34"/>
      <c r="T3069" s="34"/>
      <c r="U3069" s="34"/>
      <c r="V3069" s="34"/>
      <c r="W3069" s="34"/>
      <c r="X3069" s="34"/>
      <c r="Y3069" s="34"/>
      <c r="Z3069" s="34"/>
      <c r="AA3069" s="34"/>
    </row>
    <row r="3070" spans="1:27" x14ac:dyDescent="0.3">
      <c r="A3070" s="31"/>
      <c r="B3070" s="32"/>
      <c r="C3070" s="33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1"/>
      <c r="Q3070" s="31"/>
      <c r="R3070" s="34"/>
      <c r="S3070" s="34"/>
      <c r="T3070" s="34"/>
      <c r="U3070" s="34"/>
      <c r="V3070" s="34"/>
      <c r="W3070" s="34"/>
      <c r="X3070" s="34"/>
      <c r="Y3070" s="34"/>
      <c r="Z3070" s="34"/>
      <c r="AA3070" s="34"/>
    </row>
    <row r="3071" spans="1:27" x14ac:dyDescent="0.3">
      <c r="A3071" s="31"/>
      <c r="B3071" s="32"/>
      <c r="C3071" s="33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1"/>
      <c r="Q3071" s="31"/>
      <c r="R3071" s="34"/>
      <c r="S3071" s="34"/>
      <c r="T3071" s="34"/>
      <c r="U3071" s="34"/>
      <c r="V3071" s="34"/>
      <c r="W3071" s="34"/>
      <c r="X3071" s="34"/>
      <c r="Y3071" s="34"/>
      <c r="Z3071" s="34"/>
      <c r="AA3071" s="34"/>
    </row>
    <row r="3072" spans="1:27" x14ac:dyDescent="0.3">
      <c r="A3072" s="31"/>
      <c r="B3072" s="32"/>
      <c r="C3072" s="33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1"/>
      <c r="Q3072" s="31"/>
      <c r="R3072" s="34"/>
      <c r="S3072" s="34"/>
      <c r="T3072" s="34"/>
      <c r="U3072" s="34"/>
      <c r="V3072" s="34"/>
      <c r="W3072" s="34"/>
      <c r="X3072" s="34"/>
      <c r="Y3072" s="34"/>
      <c r="Z3072" s="34"/>
      <c r="AA3072" s="34"/>
    </row>
    <row r="3073" spans="1:27" x14ac:dyDescent="0.3">
      <c r="A3073" s="31"/>
      <c r="B3073" s="32"/>
      <c r="C3073" s="33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1"/>
      <c r="Q3073" s="31"/>
      <c r="R3073" s="34"/>
      <c r="S3073" s="34"/>
      <c r="T3073" s="34"/>
      <c r="U3073" s="34"/>
      <c r="V3073" s="34"/>
      <c r="W3073" s="34"/>
      <c r="X3073" s="34"/>
      <c r="Y3073" s="34"/>
      <c r="Z3073" s="34"/>
      <c r="AA3073" s="34"/>
    </row>
    <row r="3074" spans="1:27" x14ac:dyDescent="0.3">
      <c r="A3074" s="31"/>
      <c r="B3074" s="32"/>
      <c r="C3074" s="33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1"/>
      <c r="Q3074" s="31"/>
      <c r="R3074" s="34"/>
      <c r="S3074" s="34"/>
      <c r="T3074" s="34"/>
      <c r="U3074" s="34"/>
      <c r="V3074" s="34"/>
      <c r="W3074" s="34"/>
      <c r="X3074" s="34"/>
      <c r="Y3074" s="34"/>
      <c r="Z3074" s="34"/>
      <c r="AA3074" s="34"/>
    </row>
    <row r="3075" spans="1:27" x14ac:dyDescent="0.3">
      <c r="A3075" s="31"/>
      <c r="B3075" s="32"/>
      <c r="C3075" s="33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1"/>
      <c r="Q3075" s="31"/>
      <c r="R3075" s="34"/>
      <c r="S3075" s="34"/>
      <c r="T3075" s="34"/>
      <c r="U3075" s="34"/>
      <c r="V3075" s="34"/>
      <c r="W3075" s="34"/>
      <c r="X3075" s="34"/>
      <c r="Y3075" s="34"/>
      <c r="Z3075" s="34"/>
      <c r="AA3075" s="34"/>
    </row>
    <row r="3076" spans="1:27" x14ac:dyDescent="0.3">
      <c r="A3076" s="31"/>
      <c r="B3076" s="32"/>
      <c r="C3076" s="33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1"/>
      <c r="Q3076" s="31"/>
      <c r="R3076" s="34"/>
      <c r="S3076" s="34"/>
      <c r="T3076" s="34"/>
      <c r="U3076" s="34"/>
      <c r="V3076" s="34"/>
      <c r="W3076" s="34"/>
      <c r="X3076" s="34"/>
      <c r="Y3076" s="34"/>
      <c r="Z3076" s="34"/>
      <c r="AA3076" s="34"/>
    </row>
    <row r="3077" spans="1:27" x14ac:dyDescent="0.3">
      <c r="A3077" s="31"/>
      <c r="B3077" s="32"/>
      <c r="C3077" s="33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1"/>
      <c r="Q3077" s="31"/>
      <c r="R3077" s="34"/>
      <c r="S3077" s="34"/>
      <c r="T3077" s="34"/>
      <c r="U3077" s="34"/>
      <c r="V3077" s="34"/>
      <c r="W3077" s="34"/>
      <c r="X3077" s="34"/>
      <c r="Y3077" s="34"/>
      <c r="Z3077" s="34"/>
      <c r="AA3077" s="34"/>
    </row>
    <row r="3078" spans="1:27" x14ac:dyDescent="0.3">
      <c r="A3078" s="31"/>
      <c r="B3078" s="32"/>
      <c r="C3078" s="33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1"/>
      <c r="Q3078" s="31"/>
      <c r="R3078" s="34"/>
      <c r="S3078" s="34"/>
      <c r="T3078" s="34"/>
      <c r="U3078" s="34"/>
      <c r="V3078" s="34"/>
      <c r="W3078" s="34"/>
      <c r="X3078" s="34"/>
      <c r="Y3078" s="34"/>
      <c r="Z3078" s="34"/>
      <c r="AA3078" s="34"/>
    </row>
    <row r="3079" spans="1:27" x14ac:dyDescent="0.3">
      <c r="A3079" s="31"/>
      <c r="B3079" s="32"/>
      <c r="C3079" s="33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1"/>
      <c r="Q3079" s="31"/>
      <c r="R3079" s="34"/>
      <c r="S3079" s="34"/>
      <c r="T3079" s="34"/>
      <c r="U3079" s="34"/>
      <c r="V3079" s="34"/>
      <c r="W3079" s="34"/>
      <c r="X3079" s="34"/>
      <c r="Y3079" s="34"/>
      <c r="Z3079" s="34"/>
      <c r="AA3079" s="34"/>
    </row>
    <row r="3080" spans="1:27" x14ac:dyDescent="0.3">
      <c r="A3080" s="31"/>
      <c r="B3080" s="32"/>
      <c r="C3080" s="33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1"/>
      <c r="Q3080" s="31"/>
      <c r="R3080" s="34"/>
      <c r="S3080" s="34"/>
      <c r="T3080" s="34"/>
      <c r="U3080" s="34"/>
      <c r="V3080" s="34"/>
      <c r="W3080" s="34"/>
      <c r="X3080" s="34"/>
      <c r="Y3080" s="34"/>
      <c r="Z3080" s="34"/>
      <c r="AA3080" s="34"/>
    </row>
    <row r="3081" spans="1:27" x14ac:dyDescent="0.3">
      <c r="A3081" s="31"/>
      <c r="B3081" s="32"/>
      <c r="C3081" s="33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1"/>
      <c r="Q3081" s="31"/>
      <c r="R3081" s="34"/>
      <c r="S3081" s="34"/>
      <c r="T3081" s="34"/>
      <c r="U3081" s="34"/>
      <c r="V3081" s="34"/>
      <c r="W3081" s="34"/>
      <c r="X3081" s="34"/>
      <c r="Y3081" s="34"/>
      <c r="Z3081" s="34"/>
      <c r="AA3081" s="34"/>
    </row>
    <row r="3082" spans="1:27" x14ac:dyDescent="0.3">
      <c r="A3082" s="31"/>
      <c r="B3082" s="32"/>
      <c r="C3082" s="33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1"/>
      <c r="Q3082" s="31"/>
      <c r="R3082" s="34"/>
      <c r="S3082" s="34"/>
      <c r="T3082" s="34"/>
      <c r="U3082" s="34"/>
      <c r="V3082" s="34"/>
      <c r="W3082" s="34"/>
      <c r="X3082" s="34"/>
      <c r="Y3082" s="34"/>
      <c r="Z3082" s="34"/>
      <c r="AA3082" s="34"/>
    </row>
    <row r="3083" spans="1:27" x14ac:dyDescent="0.3">
      <c r="A3083" s="31"/>
      <c r="B3083" s="32"/>
      <c r="C3083" s="33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1"/>
      <c r="Q3083" s="31"/>
      <c r="R3083" s="34"/>
      <c r="S3083" s="34"/>
      <c r="T3083" s="34"/>
      <c r="U3083" s="34"/>
      <c r="V3083" s="34"/>
      <c r="W3083" s="34"/>
      <c r="X3083" s="34"/>
      <c r="Y3083" s="34"/>
      <c r="Z3083" s="34"/>
      <c r="AA3083" s="34"/>
    </row>
    <row r="3084" spans="1:27" x14ac:dyDescent="0.3">
      <c r="A3084" s="31"/>
      <c r="B3084" s="32"/>
      <c r="C3084" s="33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1"/>
      <c r="Q3084" s="31"/>
      <c r="R3084" s="34"/>
      <c r="S3084" s="34"/>
      <c r="T3084" s="34"/>
      <c r="U3084" s="34"/>
      <c r="V3084" s="34"/>
      <c r="W3084" s="34"/>
      <c r="X3084" s="34"/>
      <c r="Y3084" s="34"/>
      <c r="Z3084" s="34"/>
      <c r="AA3084" s="34"/>
    </row>
    <row r="3085" spans="1:27" x14ac:dyDescent="0.3">
      <c r="A3085" s="31"/>
      <c r="B3085" s="32"/>
      <c r="C3085" s="33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1"/>
      <c r="Q3085" s="31"/>
      <c r="R3085" s="34"/>
      <c r="S3085" s="34"/>
      <c r="T3085" s="34"/>
      <c r="U3085" s="34"/>
      <c r="V3085" s="34"/>
      <c r="W3085" s="34"/>
      <c r="X3085" s="34"/>
      <c r="Y3085" s="34"/>
      <c r="Z3085" s="34"/>
      <c r="AA3085" s="34"/>
    </row>
    <row r="3086" spans="1:27" x14ac:dyDescent="0.3">
      <c r="A3086" s="31"/>
      <c r="B3086" s="32"/>
      <c r="C3086" s="33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1"/>
      <c r="Q3086" s="31"/>
      <c r="R3086" s="34"/>
      <c r="S3086" s="34"/>
      <c r="T3086" s="34"/>
      <c r="U3086" s="34"/>
      <c r="V3086" s="34"/>
      <c r="W3086" s="34"/>
      <c r="X3086" s="34"/>
      <c r="Y3086" s="34"/>
      <c r="Z3086" s="34"/>
      <c r="AA3086" s="34"/>
    </row>
    <row r="3087" spans="1:27" x14ac:dyDescent="0.3">
      <c r="A3087" s="31"/>
      <c r="B3087" s="32"/>
      <c r="C3087" s="33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1"/>
      <c r="Q3087" s="31"/>
      <c r="R3087" s="34"/>
      <c r="S3087" s="34"/>
      <c r="T3087" s="34"/>
      <c r="U3087" s="34"/>
      <c r="V3087" s="34"/>
      <c r="W3087" s="34"/>
      <c r="X3087" s="34"/>
      <c r="Y3087" s="34"/>
      <c r="Z3087" s="34"/>
      <c r="AA3087" s="34"/>
    </row>
    <row r="3088" spans="1:27" x14ac:dyDescent="0.3">
      <c r="A3088" s="31"/>
      <c r="B3088" s="32"/>
      <c r="C3088" s="33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1"/>
      <c r="Q3088" s="31"/>
      <c r="R3088" s="34"/>
      <c r="S3088" s="34"/>
      <c r="T3088" s="34"/>
      <c r="U3088" s="34"/>
      <c r="V3088" s="34"/>
      <c r="W3088" s="34"/>
      <c r="X3088" s="34"/>
      <c r="Y3088" s="34"/>
      <c r="Z3088" s="34"/>
      <c r="AA3088" s="34"/>
    </row>
    <row r="3089" spans="1:27" x14ac:dyDescent="0.3">
      <c r="A3089" s="31"/>
      <c r="B3089" s="32"/>
      <c r="C3089" s="33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1"/>
      <c r="Q3089" s="31"/>
      <c r="R3089" s="34"/>
      <c r="S3089" s="34"/>
      <c r="T3089" s="34"/>
      <c r="U3089" s="34"/>
      <c r="V3089" s="34"/>
      <c r="W3089" s="34"/>
      <c r="X3089" s="34"/>
      <c r="Y3089" s="34"/>
      <c r="Z3089" s="34"/>
      <c r="AA3089" s="34"/>
    </row>
    <row r="3090" spans="1:27" x14ac:dyDescent="0.3">
      <c r="A3090" s="31"/>
      <c r="B3090" s="32"/>
      <c r="C3090" s="33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1"/>
      <c r="Q3090" s="31"/>
      <c r="R3090" s="34"/>
      <c r="S3090" s="34"/>
      <c r="T3090" s="34"/>
      <c r="U3090" s="34"/>
      <c r="V3090" s="34"/>
      <c r="W3090" s="34"/>
      <c r="X3090" s="34"/>
      <c r="Y3090" s="34"/>
      <c r="Z3090" s="34"/>
      <c r="AA3090" s="34"/>
    </row>
    <row r="3091" spans="1:27" x14ac:dyDescent="0.3">
      <c r="A3091" s="31"/>
      <c r="B3091" s="32"/>
      <c r="C3091" s="33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1"/>
      <c r="Q3091" s="31"/>
      <c r="R3091" s="34"/>
      <c r="S3091" s="34"/>
      <c r="T3091" s="34"/>
      <c r="U3091" s="34"/>
      <c r="V3091" s="34"/>
      <c r="W3091" s="34"/>
      <c r="X3091" s="34"/>
      <c r="Y3091" s="34"/>
      <c r="Z3091" s="34"/>
      <c r="AA3091" s="34"/>
    </row>
    <row r="3092" spans="1:27" x14ac:dyDescent="0.3">
      <c r="A3092" s="31"/>
      <c r="B3092" s="32"/>
      <c r="C3092" s="33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1"/>
      <c r="Q3092" s="31"/>
      <c r="R3092" s="34"/>
      <c r="S3092" s="34"/>
      <c r="T3092" s="34"/>
      <c r="U3092" s="34"/>
      <c r="V3092" s="34"/>
      <c r="W3092" s="34"/>
      <c r="X3092" s="34"/>
      <c r="Y3092" s="34"/>
      <c r="Z3092" s="34"/>
      <c r="AA3092" s="34"/>
    </row>
    <row r="3093" spans="1:27" x14ac:dyDescent="0.3">
      <c r="A3093" s="31"/>
      <c r="B3093" s="32"/>
      <c r="C3093" s="33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1"/>
      <c r="Q3093" s="31"/>
      <c r="R3093" s="34"/>
      <c r="S3093" s="34"/>
      <c r="T3093" s="34"/>
      <c r="U3093" s="34"/>
      <c r="V3093" s="34"/>
      <c r="W3093" s="34"/>
      <c r="X3093" s="34"/>
      <c r="Y3093" s="34"/>
      <c r="Z3093" s="34"/>
      <c r="AA3093" s="34"/>
    </row>
    <row r="3094" spans="1:27" x14ac:dyDescent="0.3">
      <c r="A3094" s="31"/>
      <c r="B3094" s="32"/>
      <c r="C3094" s="33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1"/>
      <c r="Q3094" s="31"/>
      <c r="R3094" s="34"/>
      <c r="S3094" s="34"/>
      <c r="T3094" s="34"/>
      <c r="U3094" s="34"/>
      <c r="V3094" s="34"/>
      <c r="W3094" s="34"/>
      <c r="X3094" s="34"/>
      <c r="Y3094" s="34"/>
      <c r="Z3094" s="34"/>
      <c r="AA3094" s="34"/>
    </row>
    <row r="3095" spans="1:27" x14ac:dyDescent="0.3">
      <c r="A3095" s="31"/>
      <c r="B3095" s="32"/>
      <c r="C3095" s="33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1"/>
      <c r="Q3095" s="31"/>
      <c r="R3095" s="34"/>
      <c r="S3095" s="34"/>
      <c r="T3095" s="34"/>
      <c r="U3095" s="34"/>
      <c r="V3095" s="34"/>
      <c r="W3095" s="34"/>
      <c r="X3095" s="34"/>
      <c r="Y3095" s="34"/>
      <c r="Z3095" s="34"/>
      <c r="AA3095" s="34"/>
    </row>
    <row r="3096" spans="1:27" x14ac:dyDescent="0.3">
      <c r="A3096" s="31"/>
      <c r="B3096" s="32"/>
      <c r="C3096" s="33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1"/>
      <c r="Q3096" s="31"/>
      <c r="R3096" s="34"/>
      <c r="S3096" s="34"/>
      <c r="T3096" s="34"/>
      <c r="U3096" s="34"/>
      <c r="V3096" s="34"/>
      <c r="W3096" s="34"/>
      <c r="X3096" s="34"/>
      <c r="Y3096" s="34"/>
      <c r="Z3096" s="34"/>
      <c r="AA3096" s="34"/>
    </row>
    <row r="3097" spans="1:27" x14ac:dyDescent="0.3">
      <c r="A3097" s="31"/>
      <c r="B3097" s="32"/>
      <c r="C3097" s="33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1"/>
      <c r="Q3097" s="31"/>
      <c r="R3097" s="34"/>
      <c r="S3097" s="34"/>
      <c r="T3097" s="34"/>
      <c r="U3097" s="34"/>
      <c r="V3097" s="34"/>
      <c r="W3097" s="34"/>
      <c r="X3097" s="34"/>
      <c r="Y3097" s="34"/>
      <c r="Z3097" s="34"/>
      <c r="AA3097" s="34"/>
    </row>
    <row r="3098" spans="1:27" x14ac:dyDescent="0.3">
      <c r="A3098" s="31"/>
      <c r="B3098" s="32"/>
      <c r="C3098" s="33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1"/>
      <c r="Q3098" s="31"/>
      <c r="R3098" s="34"/>
      <c r="S3098" s="34"/>
      <c r="T3098" s="34"/>
      <c r="U3098" s="34"/>
      <c r="V3098" s="34"/>
      <c r="W3098" s="34"/>
      <c r="X3098" s="34"/>
      <c r="Y3098" s="34"/>
      <c r="Z3098" s="34"/>
      <c r="AA3098" s="34"/>
    </row>
    <row r="3099" spans="1:27" x14ac:dyDescent="0.3">
      <c r="A3099" s="31"/>
      <c r="B3099" s="32"/>
      <c r="C3099" s="33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1"/>
      <c r="Q3099" s="31"/>
      <c r="R3099" s="34"/>
      <c r="S3099" s="34"/>
      <c r="T3099" s="34"/>
      <c r="U3099" s="34"/>
      <c r="V3099" s="34"/>
      <c r="W3099" s="34"/>
      <c r="X3099" s="34"/>
      <c r="Y3099" s="34"/>
      <c r="Z3099" s="34"/>
      <c r="AA3099" s="34"/>
    </row>
    <row r="3100" spans="1:27" x14ac:dyDescent="0.3">
      <c r="A3100" s="31"/>
      <c r="B3100" s="32"/>
      <c r="C3100" s="33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1"/>
      <c r="Q3100" s="31"/>
      <c r="R3100" s="34"/>
      <c r="S3100" s="34"/>
      <c r="T3100" s="34"/>
      <c r="U3100" s="34"/>
      <c r="V3100" s="34"/>
      <c r="W3100" s="34"/>
      <c r="X3100" s="34"/>
      <c r="Y3100" s="34"/>
      <c r="Z3100" s="34"/>
      <c r="AA3100" s="34"/>
    </row>
    <row r="3101" spans="1:27" x14ac:dyDescent="0.3">
      <c r="A3101" s="31"/>
      <c r="B3101" s="32"/>
      <c r="C3101" s="33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1"/>
      <c r="Q3101" s="31"/>
      <c r="R3101" s="34"/>
      <c r="S3101" s="34"/>
      <c r="T3101" s="34"/>
      <c r="U3101" s="34"/>
      <c r="V3101" s="34"/>
      <c r="W3101" s="34"/>
      <c r="X3101" s="34"/>
      <c r="Y3101" s="34"/>
      <c r="Z3101" s="34"/>
      <c r="AA3101" s="34"/>
    </row>
    <row r="3102" spans="1:27" x14ac:dyDescent="0.3">
      <c r="A3102" s="31"/>
      <c r="B3102" s="32"/>
      <c r="C3102" s="33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1"/>
      <c r="Q3102" s="31"/>
      <c r="R3102" s="34"/>
      <c r="S3102" s="34"/>
      <c r="T3102" s="34"/>
      <c r="U3102" s="34"/>
      <c r="V3102" s="34"/>
      <c r="W3102" s="34"/>
      <c r="X3102" s="34"/>
      <c r="Y3102" s="34"/>
      <c r="Z3102" s="34"/>
      <c r="AA3102" s="34"/>
    </row>
    <row r="3103" spans="1:27" x14ac:dyDescent="0.3">
      <c r="A3103" s="31"/>
      <c r="B3103" s="32"/>
      <c r="C3103" s="33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1"/>
      <c r="Q3103" s="31"/>
      <c r="R3103" s="34"/>
      <c r="S3103" s="34"/>
      <c r="T3103" s="34"/>
      <c r="U3103" s="34"/>
      <c r="V3103" s="34"/>
      <c r="W3103" s="34"/>
      <c r="X3103" s="34"/>
      <c r="Y3103" s="34"/>
      <c r="Z3103" s="34"/>
      <c r="AA3103" s="34"/>
    </row>
    <row r="3104" spans="1:27" x14ac:dyDescent="0.3">
      <c r="A3104" s="31"/>
      <c r="B3104" s="32"/>
      <c r="C3104" s="33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1"/>
      <c r="Q3104" s="31"/>
      <c r="R3104" s="34"/>
      <c r="S3104" s="34"/>
      <c r="T3104" s="34"/>
      <c r="U3104" s="34"/>
      <c r="V3104" s="34"/>
      <c r="W3104" s="34"/>
      <c r="X3104" s="34"/>
      <c r="Y3104" s="34"/>
      <c r="Z3104" s="34"/>
      <c r="AA3104" s="34"/>
    </row>
    <row r="3105" spans="1:27" x14ac:dyDescent="0.3">
      <c r="A3105" s="31"/>
      <c r="B3105" s="32"/>
      <c r="C3105" s="33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1"/>
      <c r="Q3105" s="31"/>
      <c r="R3105" s="34"/>
      <c r="S3105" s="34"/>
      <c r="T3105" s="34"/>
      <c r="U3105" s="34"/>
      <c r="V3105" s="34"/>
      <c r="W3105" s="34"/>
      <c r="X3105" s="34"/>
      <c r="Y3105" s="34"/>
      <c r="Z3105" s="34"/>
      <c r="AA3105" s="34"/>
    </row>
    <row r="3106" spans="1:27" x14ac:dyDescent="0.3">
      <c r="A3106" s="31"/>
      <c r="B3106" s="32"/>
      <c r="C3106" s="33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1"/>
      <c r="Q3106" s="31"/>
      <c r="R3106" s="34"/>
      <c r="S3106" s="34"/>
      <c r="T3106" s="34"/>
      <c r="U3106" s="34"/>
      <c r="V3106" s="34"/>
      <c r="W3106" s="34"/>
      <c r="X3106" s="34"/>
      <c r="Y3106" s="34"/>
      <c r="Z3106" s="34"/>
      <c r="AA3106" s="34"/>
    </row>
    <row r="3107" spans="1:27" x14ac:dyDescent="0.3">
      <c r="A3107" s="31"/>
      <c r="B3107" s="32"/>
      <c r="C3107" s="33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1"/>
      <c r="Q3107" s="31"/>
      <c r="R3107" s="34"/>
      <c r="S3107" s="34"/>
      <c r="T3107" s="34"/>
      <c r="U3107" s="34"/>
      <c r="V3107" s="34"/>
      <c r="W3107" s="34"/>
      <c r="X3107" s="34"/>
      <c r="Y3107" s="34"/>
      <c r="Z3107" s="34"/>
      <c r="AA3107" s="34"/>
    </row>
    <row r="3108" spans="1:27" x14ac:dyDescent="0.3">
      <c r="A3108" s="31"/>
      <c r="B3108" s="32"/>
      <c r="C3108" s="33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1"/>
      <c r="Q3108" s="31"/>
      <c r="R3108" s="34"/>
      <c r="S3108" s="34"/>
      <c r="T3108" s="34"/>
      <c r="U3108" s="34"/>
      <c r="V3108" s="34"/>
      <c r="W3108" s="34"/>
      <c r="X3108" s="34"/>
      <c r="Y3108" s="34"/>
      <c r="Z3108" s="34"/>
      <c r="AA3108" s="34"/>
    </row>
    <row r="3109" spans="1:27" x14ac:dyDescent="0.3">
      <c r="A3109" s="31"/>
      <c r="B3109" s="32"/>
      <c r="C3109" s="33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1"/>
      <c r="Q3109" s="31"/>
      <c r="R3109" s="34"/>
      <c r="S3109" s="34"/>
      <c r="T3109" s="34"/>
      <c r="U3109" s="34"/>
      <c r="V3109" s="34"/>
      <c r="W3109" s="34"/>
      <c r="X3109" s="34"/>
      <c r="Y3109" s="34"/>
      <c r="Z3109" s="34"/>
      <c r="AA3109" s="34"/>
    </row>
    <row r="3110" spans="1:27" x14ac:dyDescent="0.3">
      <c r="A3110" s="31"/>
      <c r="B3110" s="32"/>
      <c r="C3110" s="33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1"/>
      <c r="Q3110" s="31"/>
      <c r="R3110" s="34"/>
      <c r="S3110" s="34"/>
      <c r="T3110" s="34"/>
      <c r="U3110" s="34"/>
      <c r="V3110" s="34"/>
      <c r="W3110" s="34"/>
      <c r="X3110" s="34"/>
      <c r="Y3110" s="34"/>
      <c r="Z3110" s="34"/>
      <c r="AA3110" s="34"/>
    </row>
    <row r="3111" spans="1:27" x14ac:dyDescent="0.3">
      <c r="A3111" s="31"/>
      <c r="B3111" s="32"/>
      <c r="C3111" s="33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1"/>
      <c r="Q3111" s="31"/>
      <c r="R3111" s="34"/>
      <c r="S3111" s="34"/>
      <c r="T3111" s="34"/>
      <c r="U3111" s="34"/>
      <c r="V3111" s="34"/>
      <c r="W3111" s="34"/>
      <c r="X3111" s="34"/>
      <c r="Y3111" s="34"/>
      <c r="Z3111" s="34"/>
      <c r="AA3111" s="34"/>
    </row>
    <row r="3112" spans="1:27" x14ac:dyDescent="0.3">
      <c r="A3112" s="31"/>
      <c r="B3112" s="32"/>
      <c r="C3112" s="33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1"/>
      <c r="Q3112" s="31"/>
      <c r="R3112" s="34"/>
      <c r="S3112" s="34"/>
      <c r="T3112" s="34"/>
      <c r="U3112" s="34"/>
      <c r="V3112" s="34"/>
      <c r="W3112" s="34"/>
      <c r="X3112" s="34"/>
      <c r="Y3112" s="34"/>
      <c r="Z3112" s="34"/>
      <c r="AA3112" s="34"/>
    </row>
    <row r="3113" spans="1:27" x14ac:dyDescent="0.3">
      <c r="A3113" s="31"/>
      <c r="B3113" s="32"/>
      <c r="C3113" s="33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1"/>
      <c r="Q3113" s="31"/>
      <c r="R3113" s="34"/>
      <c r="S3113" s="34"/>
      <c r="T3113" s="34"/>
      <c r="U3113" s="34"/>
      <c r="V3113" s="34"/>
      <c r="W3113" s="34"/>
      <c r="X3113" s="34"/>
      <c r="Y3113" s="34"/>
      <c r="Z3113" s="34"/>
      <c r="AA3113" s="34"/>
    </row>
    <row r="3114" spans="1:27" x14ac:dyDescent="0.3">
      <c r="A3114" s="31"/>
      <c r="B3114" s="32"/>
      <c r="C3114" s="33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1"/>
      <c r="Q3114" s="31"/>
      <c r="R3114" s="34"/>
      <c r="S3114" s="34"/>
      <c r="T3114" s="34"/>
      <c r="U3114" s="34"/>
      <c r="V3114" s="34"/>
      <c r="W3114" s="34"/>
      <c r="X3114" s="34"/>
      <c r="Y3114" s="34"/>
      <c r="Z3114" s="34"/>
      <c r="AA3114" s="34"/>
    </row>
    <row r="3115" spans="1:27" x14ac:dyDescent="0.3">
      <c r="A3115" s="31"/>
      <c r="B3115" s="32"/>
      <c r="C3115" s="33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1"/>
      <c r="Q3115" s="31"/>
      <c r="R3115" s="34"/>
      <c r="S3115" s="34"/>
      <c r="T3115" s="34"/>
      <c r="U3115" s="34"/>
      <c r="V3115" s="34"/>
      <c r="W3115" s="34"/>
      <c r="X3115" s="34"/>
      <c r="Y3115" s="34"/>
      <c r="Z3115" s="34"/>
      <c r="AA3115" s="34"/>
    </row>
    <row r="3116" spans="1:27" x14ac:dyDescent="0.3">
      <c r="A3116" s="31"/>
      <c r="B3116" s="32"/>
      <c r="C3116" s="33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1"/>
      <c r="Q3116" s="31"/>
      <c r="R3116" s="34"/>
      <c r="S3116" s="34"/>
      <c r="T3116" s="34"/>
      <c r="U3116" s="34"/>
      <c r="V3116" s="34"/>
      <c r="W3116" s="34"/>
      <c r="X3116" s="34"/>
      <c r="Y3116" s="34"/>
      <c r="Z3116" s="34"/>
      <c r="AA3116" s="34"/>
    </row>
    <row r="3117" spans="1:27" x14ac:dyDescent="0.3">
      <c r="A3117" s="31"/>
      <c r="B3117" s="32"/>
      <c r="C3117" s="33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1"/>
      <c r="Q3117" s="31"/>
      <c r="R3117" s="34"/>
      <c r="S3117" s="34"/>
      <c r="T3117" s="34"/>
      <c r="U3117" s="34"/>
      <c r="V3117" s="34"/>
      <c r="W3117" s="34"/>
      <c r="X3117" s="34"/>
      <c r="Y3117" s="34"/>
      <c r="Z3117" s="34"/>
      <c r="AA3117" s="34"/>
    </row>
    <row r="3118" spans="1:27" x14ac:dyDescent="0.3">
      <c r="A3118" s="31"/>
      <c r="B3118" s="32"/>
      <c r="C3118" s="33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1"/>
      <c r="Q3118" s="31"/>
      <c r="R3118" s="34"/>
      <c r="S3118" s="34"/>
      <c r="T3118" s="34"/>
      <c r="U3118" s="34"/>
      <c r="V3118" s="34"/>
      <c r="W3118" s="34"/>
      <c r="X3118" s="34"/>
      <c r="Y3118" s="34"/>
      <c r="Z3118" s="34"/>
      <c r="AA3118" s="34"/>
    </row>
    <row r="3119" spans="1:27" x14ac:dyDescent="0.3">
      <c r="A3119" s="31"/>
      <c r="B3119" s="32"/>
      <c r="C3119" s="33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1"/>
      <c r="Q3119" s="31"/>
      <c r="R3119" s="34"/>
      <c r="S3119" s="34"/>
      <c r="T3119" s="34"/>
      <c r="U3119" s="34"/>
      <c r="V3119" s="34"/>
      <c r="W3119" s="34"/>
      <c r="X3119" s="34"/>
      <c r="Y3119" s="34"/>
      <c r="Z3119" s="34"/>
      <c r="AA3119" s="34"/>
    </row>
    <row r="3120" spans="1:27" x14ac:dyDescent="0.3">
      <c r="A3120" s="31"/>
      <c r="B3120" s="32"/>
      <c r="C3120" s="33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1"/>
      <c r="Q3120" s="31"/>
      <c r="R3120" s="34"/>
      <c r="S3120" s="34"/>
      <c r="T3120" s="34"/>
      <c r="U3120" s="34"/>
      <c r="V3120" s="34"/>
      <c r="W3120" s="34"/>
      <c r="X3120" s="34"/>
      <c r="Y3120" s="34"/>
      <c r="Z3120" s="34"/>
      <c r="AA3120" s="34"/>
    </row>
    <row r="3121" spans="1:27" x14ac:dyDescent="0.3">
      <c r="A3121" s="31"/>
      <c r="B3121" s="32"/>
      <c r="C3121" s="33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1"/>
      <c r="Q3121" s="31"/>
      <c r="R3121" s="34"/>
      <c r="S3121" s="34"/>
      <c r="T3121" s="34"/>
      <c r="U3121" s="34"/>
      <c r="V3121" s="34"/>
      <c r="W3121" s="34"/>
      <c r="X3121" s="34"/>
      <c r="Y3121" s="34"/>
      <c r="Z3121" s="34"/>
      <c r="AA3121" s="34"/>
    </row>
    <row r="3122" spans="1:27" x14ac:dyDescent="0.3">
      <c r="A3122" s="31"/>
      <c r="B3122" s="32"/>
      <c r="C3122" s="33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1"/>
      <c r="Q3122" s="31"/>
      <c r="R3122" s="34"/>
      <c r="S3122" s="34"/>
      <c r="T3122" s="34"/>
      <c r="U3122" s="34"/>
      <c r="V3122" s="34"/>
      <c r="W3122" s="34"/>
      <c r="X3122" s="34"/>
      <c r="Y3122" s="34"/>
      <c r="Z3122" s="34"/>
      <c r="AA3122" s="34"/>
    </row>
    <row r="3123" spans="1:27" x14ac:dyDescent="0.3">
      <c r="A3123" s="31"/>
      <c r="B3123" s="32"/>
      <c r="C3123" s="33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1"/>
      <c r="Q3123" s="31"/>
      <c r="R3123" s="34"/>
      <c r="S3123" s="34"/>
      <c r="T3123" s="34"/>
      <c r="U3123" s="34"/>
      <c r="V3123" s="34"/>
      <c r="W3123" s="34"/>
      <c r="X3123" s="34"/>
      <c r="Y3123" s="34"/>
      <c r="Z3123" s="34"/>
      <c r="AA3123" s="34"/>
    </row>
    <row r="3124" spans="1:27" x14ac:dyDescent="0.3">
      <c r="A3124" s="31"/>
      <c r="B3124" s="32"/>
      <c r="C3124" s="33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1"/>
      <c r="Q3124" s="31"/>
      <c r="R3124" s="34"/>
      <c r="S3124" s="34"/>
      <c r="T3124" s="34"/>
      <c r="U3124" s="34"/>
      <c r="V3124" s="34"/>
      <c r="W3124" s="34"/>
      <c r="X3124" s="34"/>
      <c r="Y3124" s="34"/>
      <c r="Z3124" s="34"/>
      <c r="AA3124" s="34"/>
    </row>
    <row r="3125" spans="1:27" x14ac:dyDescent="0.3">
      <c r="A3125" s="31"/>
      <c r="B3125" s="32"/>
      <c r="C3125" s="33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1"/>
      <c r="Q3125" s="31"/>
      <c r="R3125" s="34"/>
      <c r="S3125" s="34"/>
      <c r="T3125" s="34"/>
      <c r="U3125" s="34"/>
      <c r="V3125" s="34"/>
      <c r="W3125" s="34"/>
      <c r="X3125" s="34"/>
      <c r="Y3125" s="34"/>
      <c r="Z3125" s="34"/>
      <c r="AA3125" s="34"/>
    </row>
    <row r="3126" spans="1:27" x14ac:dyDescent="0.3">
      <c r="A3126" s="31"/>
      <c r="B3126" s="32"/>
      <c r="C3126" s="33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1"/>
      <c r="Q3126" s="31"/>
      <c r="R3126" s="34"/>
      <c r="S3126" s="34"/>
      <c r="T3126" s="34"/>
      <c r="U3126" s="34"/>
      <c r="V3126" s="34"/>
      <c r="W3126" s="34"/>
      <c r="X3126" s="34"/>
      <c r="Y3126" s="34"/>
      <c r="Z3126" s="34"/>
      <c r="AA3126" s="34"/>
    </row>
    <row r="3127" spans="1:27" x14ac:dyDescent="0.3">
      <c r="A3127" s="31"/>
      <c r="B3127" s="32"/>
      <c r="C3127" s="33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1"/>
      <c r="Q3127" s="31"/>
      <c r="R3127" s="34"/>
      <c r="S3127" s="34"/>
      <c r="T3127" s="34"/>
      <c r="U3127" s="34"/>
      <c r="V3127" s="34"/>
      <c r="W3127" s="34"/>
      <c r="X3127" s="34"/>
      <c r="Y3127" s="34"/>
      <c r="Z3127" s="34"/>
      <c r="AA3127" s="34"/>
    </row>
    <row r="3128" spans="1:27" x14ac:dyDescent="0.3">
      <c r="A3128" s="31"/>
      <c r="B3128" s="32"/>
      <c r="C3128" s="33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1"/>
      <c r="Q3128" s="31"/>
      <c r="R3128" s="34"/>
      <c r="S3128" s="34"/>
      <c r="T3128" s="34"/>
      <c r="U3128" s="34"/>
      <c r="V3128" s="34"/>
      <c r="W3128" s="34"/>
      <c r="X3128" s="34"/>
      <c r="Y3128" s="34"/>
      <c r="Z3128" s="34"/>
      <c r="AA3128" s="34"/>
    </row>
    <row r="3129" spans="1:27" x14ac:dyDescent="0.3">
      <c r="A3129" s="31"/>
      <c r="B3129" s="32"/>
      <c r="C3129" s="33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1"/>
      <c r="Q3129" s="31"/>
      <c r="R3129" s="34"/>
      <c r="S3129" s="34"/>
      <c r="T3129" s="34"/>
      <c r="U3129" s="34"/>
      <c r="V3129" s="34"/>
      <c r="W3129" s="34"/>
      <c r="X3129" s="34"/>
      <c r="Y3129" s="34"/>
      <c r="Z3129" s="34"/>
      <c r="AA3129" s="34"/>
    </row>
    <row r="3130" spans="1:27" x14ac:dyDescent="0.3">
      <c r="A3130" s="31"/>
      <c r="B3130" s="32"/>
      <c r="C3130" s="33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1"/>
      <c r="Q3130" s="31"/>
      <c r="R3130" s="34"/>
      <c r="S3130" s="34"/>
      <c r="T3130" s="34"/>
      <c r="U3130" s="34"/>
      <c r="V3130" s="34"/>
      <c r="W3130" s="34"/>
      <c r="X3130" s="34"/>
      <c r="Y3130" s="34"/>
      <c r="Z3130" s="34"/>
      <c r="AA3130" s="34"/>
    </row>
    <row r="3131" spans="1:27" x14ac:dyDescent="0.3">
      <c r="A3131" s="31"/>
      <c r="B3131" s="32"/>
      <c r="C3131" s="33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1"/>
      <c r="Q3131" s="31"/>
      <c r="R3131" s="34"/>
      <c r="S3131" s="34"/>
      <c r="T3131" s="34"/>
      <c r="U3131" s="34"/>
      <c r="V3131" s="34"/>
      <c r="W3131" s="34"/>
      <c r="X3131" s="34"/>
      <c r="Y3131" s="34"/>
      <c r="Z3131" s="34"/>
      <c r="AA3131" s="34"/>
    </row>
    <row r="3132" spans="1:27" x14ac:dyDescent="0.3">
      <c r="A3132" s="31"/>
      <c r="B3132" s="32"/>
      <c r="C3132" s="33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1"/>
      <c r="Q3132" s="31"/>
      <c r="R3132" s="34"/>
      <c r="S3132" s="34"/>
      <c r="T3132" s="34"/>
      <c r="U3132" s="34"/>
      <c r="V3132" s="34"/>
      <c r="W3132" s="34"/>
      <c r="X3132" s="34"/>
      <c r="Y3132" s="34"/>
      <c r="Z3132" s="34"/>
      <c r="AA3132" s="34"/>
    </row>
    <row r="3133" spans="1:27" x14ac:dyDescent="0.3">
      <c r="A3133" s="31"/>
      <c r="B3133" s="32"/>
      <c r="C3133" s="33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1"/>
      <c r="Q3133" s="31"/>
      <c r="R3133" s="34"/>
      <c r="S3133" s="34"/>
      <c r="T3133" s="34"/>
      <c r="U3133" s="34"/>
      <c r="V3133" s="34"/>
      <c r="W3133" s="34"/>
      <c r="X3133" s="34"/>
      <c r="Y3133" s="34"/>
      <c r="Z3133" s="34"/>
      <c r="AA3133" s="34"/>
    </row>
    <row r="3134" spans="1:27" x14ac:dyDescent="0.3">
      <c r="A3134" s="31"/>
      <c r="B3134" s="32"/>
      <c r="C3134" s="33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1"/>
      <c r="Q3134" s="31"/>
      <c r="R3134" s="34"/>
      <c r="S3134" s="34"/>
      <c r="T3134" s="34"/>
      <c r="U3134" s="34"/>
      <c r="V3134" s="34"/>
      <c r="W3134" s="34"/>
      <c r="X3134" s="34"/>
      <c r="Y3134" s="34"/>
      <c r="Z3134" s="34"/>
      <c r="AA3134" s="34"/>
    </row>
    <row r="3135" spans="1:27" x14ac:dyDescent="0.3">
      <c r="A3135" s="31"/>
      <c r="B3135" s="32"/>
      <c r="C3135" s="33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1"/>
      <c r="Q3135" s="31"/>
      <c r="R3135" s="34"/>
      <c r="S3135" s="34"/>
      <c r="T3135" s="34"/>
      <c r="U3135" s="34"/>
      <c r="V3135" s="34"/>
      <c r="W3135" s="34"/>
      <c r="X3135" s="34"/>
      <c r="Y3135" s="34"/>
      <c r="Z3135" s="34"/>
      <c r="AA3135" s="34"/>
    </row>
    <row r="3136" spans="1:27" x14ac:dyDescent="0.3">
      <c r="A3136" s="31"/>
      <c r="B3136" s="32"/>
      <c r="C3136" s="33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1"/>
      <c r="Q3136" s="31"/>
      <c r="R3136" s="34"/>
      <c r="S3136" s="34"/>
      <c r="T3136" s="34"/>
      <c r="U3136" s="34"/>
      <c r="V3136" s="34"/>
      <c r="W3136" s="34"/>
      <c r="X3136" s="34"/>
      <c r="Y3136" s="34"/>
      <c r="Z3136" s="34"/>
      <c r="AA3136" s="34"/>
    </row>
    <row r="3137" spans="1:27" x14ac:dyDescent="0.3">
      <c r="A3137" s="31"/>
      <c r="B3137" s="32"/>
      <c r="C3137" s="33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1"/>
      <c r="Q3137" s="31"/>
      <c r="R3137" s="34"/>
      <c r="S3137" s="34"/>
      <c r="T3137" s="34"/>
      <c r="U3137" s="34"/>
      <c r="V3137" s="34"/>
      <c r="W3137" s="34"/>
      <c r="X3137" s="34"/>
      <c r="Y3137" s="34"/>
      <c r="Z3137" s="34"/>
      <c r="AA3137" s="34"/>
    </row>
    <row r="3138" spans="1:27" x14ac:dyDescent="0.3">
      <c r="A3138" s="31"/>
      <c r="B3138" s="32"/>
      <c r="C3138" s="33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1"/>
      <c r="Q3138" s="31"/>
      <c r="R3138" s="34"/>
      <c r="S3138" s="34"/>
      <c r="T3138" s="34"/>
      <c r="U3138" s="34"/>
      <c r="V3138" s="34"/>
      <c r="W3138" s="34"/>
      <c r="X3138" s="34"/>
      <c r="Y3138" s="34"/>
      <c r="Z3138" s="34"/>
      <c r="AA3138" s="34"/>
    </row>
    <row r="3139" spans="1:27" x14ac:dyDescent="0.3">
      <c r="A3139" s="31"/>
      <c r="B3139" s="32"/>
      <c r="C3139" s="33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1"/>
      <c r="Q3139" s="31"/>
      <c r="R3139" s="34"/>
      <c r="S3139" s="34"/>
      <c r="T3139" s="34"/>
      <c r="U3139" s="34"/>
      <c r="V3139" s="34"/>
      <c r="W3139" s="34"/>
      <c r="X3139" s="34"/>
      <c r="Y3139" s="34"/>
      <c r="Z3139" s="34"/>
      <c r="AA3139" s="34"/>
    </row>
    <row r="3140" spans="1:27" x14ac:dyDescent="0.3">
      <c r="A3140" s="31"/>
      <c r="B3140" s="32"/>
      <c r="C3140" s="33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1"/>
      <c r="Q3140" s="31"/>
      <c r="R3140" s="34"/>
      <c r="S3140" s="34"/>
      <c r="T3140" s="34"/>
      <c r="U3140" s="34"/>
      <c r="V3140" s="34"/>
      <c r="W3140" s="34"/>
      <c r="X3140" s="34"/>
      <c r="Y3140" s="34"/>
      <c r="Z3140" s="34"/>
      <c r="AA3140" s="34"/>
    </row>
    <row r="3141" spans="1:27" x14ac:dyDescent="0.3">
      <c r="A3141" s="31"/>
      <c r="B3141" s="32"/>
      <c r="C3141" s="33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1"/>
      <c r="Q3141" s="31"/>
      <c r="R3141" s="34"/>
      <c r="S3141" s="34"/>
      <c r="T3141" s="34"/>
      <c r="U3141" s="34"/>
      <c r="V3141" s="34"/>
      <c r="W3141" s="34"/>
      <c r="X3141" s="34"/>
      <c r="Y3141" s="34"/>
      <c r="Z3141" s="34"/>
      <c r="AA3141" s="34"/>
    </row>
    <row r="3142" spans="1:27" x14ac:dyDescent="0.3">
      <c r="A3142" s="31"/>
      <c r="B3142" s="32"/>
      <c r="C3142" s="33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1"/>
      <c r="Q3142" s="31"/>
      <c r="R3142" s="34"/>
      <c r="S3142" s="34"/>
      <c r="T3142" s="34"/>
      <c r="U3142" s="34"/>
      <c r="V3142" s="34"/>
      <c r="W3142" s="34"/>
      <c r="X3142" s="34"/>
      <c r="Y3142" s="34"/>
      <c r="Z3142" s="34"/>
      <c r="AA3142" s="34"/>
    </row>
    <row r="3143" spans="1:27" x14ac:dyDescent="0.3">
      <c r="A3143" s="31"/>
      <c r="B3143" s="32"/>
      <c r="C3143" s="33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1"/>
      <c r="Q3143" s="31"/>
      <c r="R3143" s="34"/>
      <c r="S3143" s="34"/>
      <c r="T3143" s="34"/>
      <c r="U3143" s="34"/>
      <c r="V3143" s="34"/>
      <c r="W3143" s="34"/>
      <c r="X3143" s="34"/>
      <c r="Y3143" s="34"/>
      <c r="Z3143" s="34"/>
      <c r="AA3143" s="34"/>
    </row>
    <row r="3144" spans="1:27" x14ac:dyDescent="0.3">
      <c r="A3144" s="31"/>
      <c r="B3144" s="32"/>
      <c r="C3144" s="33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1"/>
      <c r="Q3144" s="31"/>
      <c r="R3144" s="34"/>
      <c r="S3144" s="34"/>
      <c r="T3144" s="34"/>
      <c r="U3144" s="34"/>
      <c r="V3144" s="34"/>
      <c r="W3144" s="34"/>
      <c r="X3144" s="34"/>
      <c r="Y3144" s="34"/>
      <c r="Z3144" s="34"/>
      <c r="AA3144" s="34"/>
    </row>
    <row r="3145" spans="1:27" x14ac:dyDescent="0.3">
      <c r="A3145" s="31"/>
      <c r="B3145" s="32"/>
      <c r="C3145" s="33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1"/>
      <c r="Q3145" s="31"/>
      <c r="R3145" s="34"/>
      <c r="S3145" s="34"/>
      <c r="T3145" s="34"/>
      <c r="U3145" s="34"/>
      <c r="V3145" s="34"/>
      <c r="W3145" s="34"/>
      <c r="X3145" s="34"/>
      <c r="Y3145" s="34"/>
      <c r="Z3145" s="34"/>
      <c r="AA3145" s="34"/>
    </row>
    <row r="3146" spans="1:27" x14ac:dyDescent="0.3">
      <c r="A3146" s="31"/>
      <c r="B3146" s="32"/>
      <c r="C3146" s="33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1"/>
      <c r="Q3146" s="31"/>
      <c r="R3146" s="34"/>
      <c r="S3146" s="34"/>
      <c r="T3146" s="34"/>
      <c r="U3146" s="34"/>
      <c r="V3146" s="34"/>
      <c r="W3146" s="34"/>
      <c r="X3146" s="34"/>
      <c r="Y3146" s="34"/>
      <c r="Z3146" s="34"/>
      <c r="AA3146" s="34"/>
    </row>
    <row r="3147" spans="1:27" x14ac:dyDescent="0.3">
      <c r="A3147" s="31"/>
      <c r="B3147" s="32"/>
      <c r="C3147" s="33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1"/>
      <c r="Q3147" s="31"/>
      <c r="R3147" s="34"/>
      <c r="S3147" s="34"/>
      <c r="T3147" s="34"/>
      <c r="U3147" s="34"/>
      <c r="V3147" s="34"/>
      <c r="W3147" s="34"/>
      <c r="X3147" s="34"/>
      <c r="Y3147" s="34"/>
      <c r="Z3147" s="34"/>
      <c r="AA3147" s="34"/>
    </row>
    <row r="3148" spans="1:27" x14ac:dyDescent="0.3">
      <c r="A3148" s="31"/>
      <c r="B3148" s="32"/>
      <c r="C3148" s="33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1"/>
      <c r="Q3148" s="31"/>
      <c r="R3148" s="34"/>
      <c r="S3148" s="34"/>
      <c r="T3148" s="34"/>
      <c r="U3148" s="34"/>
      <c r="V3148" s="34"/>
      <c r="W3148" s="34"/>
      <c r="X3148" s="34"/>
      <c r="Y3148" s="34"/>
      <c r="Z3148" s="34"/>
      <c r="AA3148" s="34"/>
    </row>
    <row r="3149" spans="1:27" x14ac:dyDescent="0.3">
      <c r="A3149" s="31"/>
      <c r="B3149" s="32"/>
      <c r="C3149" s="33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1"/>
      <c r="Q3149" s="31"/>
      <c r="R3149" s="34"/>
      <c r="S3149" s="34"/>
      <c r="T3149" s="34"/>
      <c r="U3149" s="34"/>
      <c r="V3149" s="34"/>
      <c r="W3149" s="34"/>
      <c r="X3149" s="34"/>
      <c r="Y3149" s="34"/>
      <c r="Z3149" s="34"/>
      <c r="AA3149" s="34"/>
    </row>
    <row r="3150" spans="1:27" x14ac:dyDescent="0.3">
      <c r="A3150" s="31"/>
      <c r="B3150" s="32"/>
      <c r="C3150" s="33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1"/>
      <c r="Q3150" s="31"/>
      <c r="R3150" s="34"/>
      <c r="S3150" s="34"/>
      <c r="T3150" s="34"/>
      <c r="U3150" s="34"/>
      <c r="V3150" s="34"/>
      <c r="W3150" s="34"/>
      <c r="X3150" s="34"/>
      <c r="Y3150" s="34"/>
      <c r="Z3150" s="34"/>
      <c r="AA3150" s="34"/>
    </row>
    <row r="3151" spans="1:27" x14ac:dyDescent="0.3">
      <c r="A3151" s="31"/>
      <c r="B3151" s="32"/>
      <c r="C3151" s="33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1"/>
      <c r="Q3151" s="31"/>
      <c r="R3151" s="34"/>
      <c r="S3151" s="34"/>
      <c r="T3151" s="34"/>
      <c r="U3151" s="34"/>
      <c r="V3151" s="34"/>
      <c r="W3151" s="34"/>
      <c r="X3151" s="34"/>
      <c r="Y3151" s="34"/>
      <c r="Z3151" s="34"/>
      <c r="AA3151" s="34"/>
    </row>
    <row r="3152" spans="1:27" x14ac:dyDescent="0.3">
      <c r="A3152" s="31"/>
      <c r="B3152" s="32"/>
      <c r="C3152" s="33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1"/>
      <c r="Q3152" s="31"/>
      <c r="R3152" s="34"/>
      <c r="S3152" s="34"/>
      <c r="T3152" s="34"/>
      <c r="U3152" s="34"/>
      <c r="V3152" s="34"/>
      <c r="W3152" s="34"/>
      <c r="X3152" s="34"/>
      <c r="Y3152" s="34"/>
      <c r="Z3152" s="34"/>
      <c r="AA3152" s="34"/>
    </row>
    <row r="3153" spans="1:27" x14ac:dyDescent="0.3">
      <c r="A3153" s="31"/>
      <c r="B3153" s="32"/>
      <c r="C3153" s="33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1"/>
      <c r="Q3153" s="31"/>
      <c r="R3153" s="34"/>
      <c r="S3153" s="34"/>
      <c r="T3153" s="34"/>
      <c r="U3153" s="34"/>
      <c r="V3153" s="34"/>
      <c r="W3153" s="34"/>
      <c r="X3153" s="34"/>
      <c r="Y3153" s="34"/>
      <c r="Z3153" s="34"/>
      <c r="AA3153" s="34"/>
    </row>
    <row r="3154" spans="1:27" x14ac:dyDescent="0.3">
      <c r="A3154" s="31"/>
      <c r="B3154" s="32"/>
      <c r="C3154" s="33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1"/>
      <c r="Q3154" s="31"/>
      <c r="R3154" s="34"/>
      <c r="S3154" s="34"/>
      <c r="T3154" s="34"/>
      <c r="U3154" s="34"/>
      <c r="V3154" s="34"/>
      <c r="W3154" s="34"/>
      <c r="X3154" s="34"/>
      <c r="Y3154" s="34"/>
      <c r="Z3154" s="34"/>
      <c r="AA3154" s="34"/>
    </row>
    <row r="3155" spans="1:27" x14ac:dyDescent="0.3">
      <c r="A3155" s="31"/>
      <c r="B3155" s="32"/>
      <c r="C3155" s="33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1"/>
      <c r="Q3155" s="31"/>
      <c r="R3155" s="34"/>
      <c r="S3155" s="34"/>
      <c r="T3155" s="34"/>
      <c r="U3155" s="34"/>
      <c r="V3155" s="34"/>
      <c r="W3155" s="34"/>
      <c r="X3155" s="34"/>
      <c r="Y3155" s="34"/>
      <c r="Z3155" s="34"/>
      <c r="AA3155" s="34"/>
    </row>
    <row r="3156" spans="1:27" x14ac:dyDescent="0.3">
      <c r="A3156" s="31"/>
      <c r="B3156" s="32"/>
      <c r="C3156" s="33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1"/>
      <c r="Q3156" s="31"/>
      <c r="R3156" s="34"/>
      <c r="S3156" s="34"/>
      <c r="T3156" s="34"/>
      <c r="U3156" s="34"/>
      <c r="V3156" s="34"/>
      <c r="W3156" s="34"/>
      <c r="X3156" s="34"/>
      <c r="Y3156" s="34"/>
      <c r="Z3156" s="34"/>
      <c r="AA3156" s="34"/>
    </row>
    <row r="3157" spans="1:27" x14ac:dyDescent="0.3">
      <c r="A3157" s="31"/>
      <c r="B3157" s="32"/>
      <c r="C3157" s="33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1"/>
      <c r="Q3157" s="31"/>
      <c r="R3157" s="34"/>
      <c r="S3157" s="34"/>
      <c r="T3157" s="34"/>
      <c r="U3157" s="34"/>
      <c r="V3157" s="34"/>
      <c r="W3157" s="34"/>
      <c r="X3157" s="34"/>
      <c r="Y3157" s="34"/>
      <c r="Z3157" s="34"/>
      <c r="AA3157" s="34"/>
    </row>
    <row r="3158" spans="1:27" x14ac:dyDescent="0.3">
      <c r="A3158" s="31"/>
      <c r="B3158" s="32"/>
      <c r="C3158" s="33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1"/>
      <c r="Q3158" s="31"/>
      <c r="R3158" s="34"/>
      <c r="S3158" s="34"/>
      <c r="T3158" s="34"/>
      <c r="U3158" s="34"/>
      <c r="V3158" s="34"/>
      <c r="W3158" s="34"/>
      <c r="X3158" s="34"/>
      <c r="Y3158" s="34"/>
      <c r="Z3158" s="34"/>
      <c r="AA3158" s="34"/>
    </row>
    <row r="3159" spans="1:27" x14ac:dyDescent="0.3">
      <c r="A3159" s="31"/>
      <c r="B3159" s="32"/>
      <c r="C3159" s="33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1"/>
      <c r="Q3159" s="31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</row>
    <row r="3160" spans="1:27" x14ac:dyDescent="0.3">
      <c r="A3160" s="31"/>
      <c r="B3160" s="32"/>
      <c r="C3160" s="33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1"/>
      <c r="Q3160" s="31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</row>
    <row r="3161" spans="1:27" x14ac:dyDescent="0.3">
      <c r="A3161" s="31"/>
      <c r="B3161" s="32"/>
      <c r="C3161" s="33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1"/>
      <c r="Q3161" s="31"/>
      <c r="R3161" s="34"/>
      <c r="S3161" s="34"/>
      <c r="T3161" s="34"/>
      <c r="U3161" s="34"/>
      <c r="V3161" s="34"/>
      <c r="W3161" s="34"/>
      <c r="X3161" s="34"/>
      <c r="Y3161" s="34"/>
      <c r="Z3161" s="34"/>
      <c r="AA3161" s="34"/>
    </row>
    <row r="3162" spans="1:27" x14ac:dyDescent="0.3">
      <c r="A3162" s="31"/>
      <c r="B3162" s="32"/>
      <c r="C3162" s="33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1"/>
      <c r="Q3162" s="31"/>
      <c r="R3162" s="34"/>
      <c r="S3162" s="34"/>
      <c r="T3162" s="34"/>
      <c r="U3162" s="34"/>
      <c r="V3162" s="34"/>
      <c r="W3162" s="34"/>
      <c r="X3162" s="34"/>
      <c r="Y3162" s="34"/>
      <c r="Z3162" s="34"/>
      <c r="AA3162" s="34"/>
    </row>
    <row r="3163" spans="1:27" x14ac:dyDescent="0.3">
      <c r="A3163" s="31"/>
      <c r="B3163" s="32"/>
      <c r="C3163" s="33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1"/>
      <c r="Q3163" s="31"/>
      <c r="R3163" s="34"/>
      <c r="S3163" s="34"/>
      <c r="T3163" s="34"/>
      <c r="U3163" s="34"/>
      <c r="V3163" s="34"/>
      <c r="W3163" s="34"/>
      <c r="X3163" s="34"/>
      <c r="Y3163" s="34"/>
      <c r="Z3163" s="34"/>
      <c r="AA3163" s="34"/>
    </row>
    <row r="3164" spans="1:27" x14ac:dyDescent="0.3">
      <c r="A3164" s="31"/>
      <c r="B3164" s="32"/>
      <c r="C3164" s="33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1"/>
      <c r="Q3164" s="31"/>
      <c r="R3164" s="34"/>
      <c r="S3164" s="34"/>
      <c r="T3164" s="34"/>
      <c r="U3164" s="34"/>
      <c r="V3164" s="34"/>
      <c r="W3164" s="34"/>
      <c r="X3164" s="34"/>
      <c r="Y3164" s="34"/>
      <c r="Z3164" s="34"/>
      <c r="AA3164" s="34"/>
    </row>
    <row r="3165" spans="1:27" x14ac:dyDescent="0.3">
      <c r="A3165" s="31"/>
      <c r="B3165" s="32"/>
      <c r="C3165" s="33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1"/>
      <c r="Q3165" s="31"/>
      <c r="R3165" s="34"/>
      <c r="S3165" s="34"/>
      <c r="T3165" s="34"/>
      <c r="U3165" s="34"/>
      <c r="V3165" s="34"/>
      <c r="W3165" s="34"/>
      <c r="X3165" s="34"/>
      <c r="Y3165" s="34"/>
      <c r="Z3165" s="34"/>
      <c r="AA3165" s="34"/>
    </row>
    <row r="3166" spans="1:27" x14ac:dyDescent="0.3">
      <c r="A3166" s="31"/>
      <c r="B3166" s="32"/>
      <c r="C3166" s="33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1"/>
      <c r="Q3166" s="31"/>
      <c r="R3166" s="34"/>
      <c r="S3166" s="34"/>
      <c r="T3166" s="34"/>
      <c r="U3166" s="34"/>
      <c r="V3166" s="34"/>
      <c r="W3166" s="34"/>
      <c r="X3166" s="34"/>
      <c r="Y3166" s="34"/>
      <c r="Z3166" s="34"/>
      <c r="AA3166" s="34"/>
    </row>
    <row r="3167" spans="1:27" x14ac:dyDescent="0.3">
      <c r="A3167" s="31"/>
      <c r="B3167" s="32"/>
      <c r="C3167" s="33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1"/>
      <c r="Q3167" s="31"/>
      <c r="R3167" s="34"/>
      <c r="S3167" s="34"/>
      <c r="T3167" s="34"/>
      <c r="U3167" s="34"/>
      <c r="V3167" s="34"/>
      <c r="W3167" s="34"/>
      <c r="X3167" s="34"/>
      <c r="Y3167" s="34"/>
      <c r="Z3167" s="34"/>
      <c r="AA3167" s="34"/>
    </row>
    <row r="3168" spans="1:27" x14ac:dyDescent="0.3">
      <c r="A3168" s="31"/>
      <c r="B3168" s="32"/>
      <c r="C3168" s="33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1"/>
      <c r="Q3168" s="31"/>
      <c r="R3168" s="34"/>
      <c r="S3168" s="34"/>
      <c r="T3168" s="34"/>
      <c r="U3168" s="34"/>
      <c r="V3168" s="34"/>
      <c r="W3168" s="34"/>
      <c r="X3168" s="34"/>
      <c r="Y3168" s="34"/>
      <c r="Z3168" s="34"/>
      <c r="AA3168" s="34"/>
    </row>
    <row r="3169" spans="1:27" x14ac:dyDescent="0.3">
      <c r="A3169" s="31"/>
      <c r="B3169" s="32"/>
      <c r="C3169" s="33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1"/>
      <c r="Q3169" s="31"/>
      <c r="R3169" s="34"/>
      <c r="S3169" s="34"/>
      <c r="T3169" s="34"/>
      <c r="U3169" s="34"/>
      <c r="V3169" s="34"/>
      <c r="W3169" s="34"/>
      <c r="X3169" s="34"/>
      <c r="Y3169" s="34"/>
      <c r="Z3169" s="34"/>
      <c r="AA3169" s="34"/>
    </row>
    <row r="3170" spans="1:27" x14ac:dyDescent="0.3">
      <c r="A3170" s="31"/>
      <c r="B3170" s="32"/>
      <c r="C3170" s="33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1"/>
      <c r="Q3170" s="31"/>
      <c r="R3170" s="34"/>
      <c r="S3170" s="34"/>
      <c r="T3170" s="34"/>
      <c r="U3170" s="34"/>
      <c r="V3170" s="34"/>
      <c r="W3170" s="34"/>
      <c r="X3170" s="34"/>
      <c r="Y3170" s="34"/>
      <c r="Z3170" s="34"/>
      <c r="AA3170" s="34"/>
    </row>
    <row r="3171" spans="1:27" x14ac:dyDescent="0.3">
      <c r="A3171" s="31"/>
      <c r="B3171" s="32"/>
      <c r="C3171" s="33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1"/>
      <c r="Q3171" s="31"/>
      <c r="R3171" s="34"/>
      <c r="S3171" s="34"/>
      <c r="T3171" s="34"/>
      <c r="U3171" s="34"/>
      <c r="V3171" s="34"/>
      <c r="W3171" s="34"/>
      <c r="X3171" s="34"/>
      <c r="Y3171" s="34"/>
      <c r="Z3171" s="34"/>
      <c r="AA3171" s="34"/>
    </row>
    <row r="3172" spans="1:27" x14ac:dyDescent="0.3">
      <c r="A3172" s="31"/>
      <c r="B3172" s="32"/>
      <c r="C3172" s="33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1"/>
      <c r="Q3172" s="31"/>
      <c r="R3172" s="34"/>
      <c r="S3172" s="34"/>
      <c r="T3172" s="34"/>
      <c r="U3172" s="34"/>
      <c r="V3172" s="34"/>
      <c r="W3172" s="34"/>
      <c r="X3172" s="34"/>
      <c r="Y3172" s="34"/>
      <c r="Z3172" s="34"/>
      <c r="AA3172" s="34"/>
    </row>
    <row r="3173" spans="1:27" x14ac:dyDescent="0.3">
      <c r="A3173" s="31"/>
      <c r="B3173" s="32"/>
      <c r="C3173" s="33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1"/>
      <c r="Q3173" s="31"/>
      <c r="R3173" s="34"/>
      <c r="S3173" s="34"/>
      <c r="T3173" s="34"/>
      <c r="U3173" s="34"/>
      <c r="V3173" s="34"/>
      <c r="W3173" s="34"/>
      <c r="X3173" s="34"/>
      <c r="Y3173" s="34"/>
      <c r="Z3173" s="34"/>
      <c r="AA3173" s="34"/>
    </row>
    <row r="3174" spans="1:27" x14ac:dyDescent="0.3">
      <c r="A3174" s="31"/>
      <c r="B3174" s="32"/>
      <c r="C3174" s="33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1"/>
      <c r="Q3174" s="31"/>
      <c r="R3174" s="34"/>
      <c r="S3174" s="34"/>
      <c r="T3174" s="34"/>
      <c r="U3174" s="34"/>
      <c r="V3174" s="34"/>
      <c r="W3174" s="34"/>
      <c r="X3174" s="34"/>
      <c r="Y3174" s="34"/>
      <c r="Z3174" s="34"/>
      <c r="AA3174" s="34"/>
    </row>
    <row r="3175" spans="1:27" x14ac:dyDescent="0.3">
      <c r="A3175" s="31"/>
      <c r="B3175" s="32"/>
      <c r="C3175" s="33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1"/>
      <c r="Q3175" s="31"/>
      <c r="R3175" s="34"/>
      <c r="S3175" s="34"/>
      <c r="T3175" s="34"/>
      <c r="U3175" s="34"/>
      <c r="V3175" s="34"/>
      <c r="W3175" s="34"/>
      <c r="X3175" s="34"/>
      <c r="Y3175" s="34"/>
      <c r="Z3175" s="34"/>
      <c r="AA3175" s="34"/>
    </row>
    <row r="3176" spans="1:27" x14ac:dyDescent="0.3">
      <c r="A3176" s="31"/>
      <c r="B3176" s="32"/>
      <c r="C3176" s="33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1"/>
      <c r="Q3176" s="31"/>
      <c r="R3176" s="34"/>
      <c r="S3176" s="34"/>
      <c r="T3176" s="34"/>
      <c r="U3176" s="34"/>
      <c r="V3176" s="34"/>
      <c r="W3176" s="34"/>
      <c r="X3176" s="34"/>
      <c r="Y3176" s="34"/>
      <c r="Z3176" s="34"/>
      <c r="AA3176" s="34"/>
    </row>
    <row r="3177" spans="1:27" x14ac:dyDescent="0.3">
      <c r="A3177" s="31"/>
      <c r="B3177" s="32"/>
      <c r="C3177" s="33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1"/>
      <c r="Q3177" s="31"/>
      <c r="R3177" s="34"/>
      <c r="S3177" s="34"/>
      <c r="T3177" s="34"/>
      <c r="U3177" s="34"/>
      <c r="V3177" s="34"/>
      <c r="W3177" s="34"/>
      <c r="X3177" s="34"/>
      <c r="Y3177" s="34"/>
      <c r="Z3177" s="34"/>
      <c r="AA3177" s="34"/>
    </row>
    <row r="3178" spans="1:27" x14ac:dyDescent="0.3">
      <c r="A3178" s="31"/>
      <c r="B3178" s="32"/>
      <c r="C3178" s="33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1"/>
      <c r="Q3178" s="31"/>
      <c r="R3178" s="34"/>
      <c r="S3178" s="34"/>
      <c r="T3178" s="34"/>
      <c r="U3178" s="34"/>
      <c r="V3178" s="34"/>
      <c r="W3178" s="34"/>
      <c r="X3178" s="34"/>
      <c r="Y3178" s="34"/>
      <c r="Z3178" s="34"/>
      <c r="AA3178" s="34"/>
    </row>
    <row r="3179" spans="1:27" x14ac:dyDescent="0.3">
      <c r="A3179" s="31"/>
      <c r="B3179" s="32"/>
      <c r="C3179" s="33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1"/>
      <c r="Q3179" s="31"/>
      <c r="R3179" s="34"/>
      <c r="S3179" s="34"/>
      <c r="T3179" s="34"/>
      <c r="U3179" s="34"/>
      <c r="V3179" s="34"/>
      <c r="W3179" s="34"/>
      <c r="X3179" s="34"/>
      <c r="Y3179" s="34"/>
      <c r="Z3179" s="34"/>
      <c r="AA3179" s="34"/>
    </row>
    <row r="3180" spans="1:27" x14ac:dyDescent="0.3">
      <c r="A3180" s="31"/>
      <c r="B3180" s="32"/>
      <c r="C3180" s="33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1"/>
      <c r="Q3180" s="31"/>
      <c r="R3180" s="34"/>
      <c r="S3180" s="34"/>
      <c r="T3180" s="34"/>
      <c r="U3180" s="34"/>
      <c r="V3180" s="34"/>
      <c r="W3180" s="34"/>
      <c r="X3180" s="34"/>
      <c r="Y3180" s="34"/>
      <c r="Z3180" s="34"/>
      <c r="AA3180" s="34"/>
    </row>
    <row r="3181" spans="1:27" x14ac:dyDescent="0.3">
      <c r="A3181" s="31"/>
      <c r="B3181" s="32"/>
      <c r="C3181" s="33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1"/>
      <c r="Q3181" s="31"/>
      <c r="R3181" s="34"/>
      <c r="S3181" s="34"/>
      <c r="T3181" s="34"/>
      <c r="U3181" s="34"/>
      <c r="V3181" s="34"/>
      <c r="W3181" s="34"/>
      <c r="X3181" s="34"/>
      <c r="Y3181" s="34"/>
      <c r="Z3181" s="34"/>
      <c r="AA3181" s="34"/>
    </row>
    <row r="3182" spans="1:27" x14ac:dyDescent="0.3">
      <c r="A3182" s="31"/>
      <c r="B3182" s="32"/>
      <c r="C3182" s="33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1"/>
      <c r="Q3182" s="31"/>
      <c r="R3182" s="34"/>
      <c r="S3182" s="34"/>
      <c r="T3182" s="34"/>
      <c r="U3182" s="34"/>
      <c r="V3182" s="34"/>
      <c r="W3182" s="34"/>
      <c r="X3182" s="34"/>
      <c r="Y3182" s="34"/>
      <c r="Z3182" s="34"/>
      <c r="AA3182" s="34"/>
    </row>
    <row r="3183" spans="1:27" x14ac:dyDescent="0.3">
      <c r="A3183" s="31"/>
      <c r="B3183" s="32"/>
      <c r="C3183" s="33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1"/>
      <c r="Q3183" s="31"/>
      <c r="R3183" s="34"/>
      <c r="S3183" s="34"/>
      <c r="T3183" s="34"/>
      <c r="U3183" s="34"/>
      <c r="V3183" s="34"/>
      <c r="W3183" s="34"/>
      <c r="X3183" s="34"/>
      <c r="Y3183" s="34"/>
      <c r="Z3183" s="34"/>
      <c r="AA3183" s="34"/>
    </row>
    <row r="3184" spans="1:27" x14ac:dyDescent="0.3">
      <c r="A3184" s="31"/>
      <c r="B3184" s="32"/>
      <c r="C3184" s="33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1"/>
      <c r="Q3184" s="31"/>
      <c r="R3184" s="34"/>
      <c r="S3184" s="34"/>
      <c r="T3184" s="34"/>
      <c r="U3184" s="34"/>
      <c r="V3184" s="34"/>
      <c r="W3184" s="34"/>
      <c r="X3184" s="34"/>
      <c r="Y3184" s="34"/>
      <c r="Z3184" s="34"/>
      <c r="AA3184" s="34"/>
    </row>
    <row r="3185" spans="1:27" x14ac:dyDescent="0.3">
      <c r="A3185" s="31"/>
      <c r="B3185" s="32"/>
      <c r="C3185" s="33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1"/>
      <c r="Q3185" s="31"/>
      <c r="R3185" s="34"/>
      <c r="S3185" s="34"/>
      <c r="T3185" s="34"/>
      <c r="U3185" s="34"/>
      <c r="V3185" s="34"/>
      <c r="W3185" s="34"/>
      <c r="X3185" s="34"/>
      <c r="Y3185" s="34"/>
      <c r="Z3185" s="34"/>
      <c r="AA3185" s="34"/>
    </row>
    <row r="3186" spans="1:27" x14ac:dyDescent="0.3">
      <c r="A3186" s="31"/>
      <c r="B3186" s="32"/>
      <c r="C3186" s="33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1"/>
      <c r="Q3186" s="31"/>
      <c r="R3186" s="34"/>
      <c r="S3186" s="34"/>
      <c r="T3186" s="34"/>
      <c r="U3186" s="34"/>
      <c r="V3186" s="34"/>
      <c r="W3186" s="34"/>
      <c r="X3186" s="34"/>
      <c r="Y3186" s="34"/>
      <c r="Z3186" s="34"/>
      <c r="AA3186" s="34"/>
    </row>
    <row r="3187" spans="1:27" x14ac:dyDescent="0.3">
      <c r="A3187" s="31"/>
      <c r="B3187" s="32"/>
      <c r="C3187" s="33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1"/>
      <c r="Q3187" s="31"/>
      <c r="R3187" s="34"/>
      <c r="S3187" s="34"/>
      <c r="T3187" s="34"/>
      <c r="U3187" s="34"/>
      <c r="V3187" s="34"/>
      <c r="W3187" s="34"/>
      <c r="X3187" s="34"/>
      <c r="Y3187" s="34"/>
      <c r="Z3187" s="34"/>
      <c r="AA3187" s="34"/>
    </row>
    <row r="3188" spans="1:27" x14ac:dyDescent="0.3">
      <c r="A3188" s="31"/>
      <c r="B3188" s="32"/>
      <c r="C3188" s="33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1"/>
      <c r="Q3188" s="31"/>
      <c r="R3188" s="34"/>
      <c r="S3188" s="34"/>
      <c r="T3188" s="34"/>
      <c r="U3188" s="34"/>
      <c r="V3188" s="34"/>
      <c r="W3188" s="34"/>
      <c r="X3188" s="34"/>
      <c r="Y3188" s="34"/>
      <c r="Z3188" s="34"/>
      <c r="AA3188" s="34"/>
    </row>
    <row r="3189" spans="1:27" x14ac:dyDescent="0.3">
      <c r="A3189" s="31"/>
      <c r="B3189" s="32"/>
      <c r="C3189" s="33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1"/>
      <c r="Q3189" s="31"/>
      <c r="R3189" s="34"/>
      <c r="S3189" s="34"/>
      <c r="T3189" s="34"/>
      <c r="U3189" s="34"/>
      <c r="V3189" s="34"/>
      <c r="W3189" s="34"/>
      <c r="X3189" s="34"/>
      <c r="Y3189" s="34"/>
      <c r="Z3189" s="34"/>
      <c r="AA3189" s="34"/>
    </row>
    <row r="3190" spans="1:27" x14ac:dyDescent="0.3">
      <c r="A3190" s="31"/>
      <c r="B3190" s="32"/>
      <c r="C3190" s="33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1"/>
      <c r="Q3190" s="31"/>
      <c r="R3190" s="34"/>
      <c r="S3190" s="34"/>
      <c r="T3190" s="34"/>
      <c r="U3190" s="34"/>
      <c r="V3190" s="34"/>
      <c r="W3190" s="34"/>
      <c r="X3190" s="34"/>
      <c r="Y3190" s="34"/>
      <c r="Z3190" s="34"/>
      <c r="AA3190" s="34"/>
    </row>
    <row r="3191" spans="1:27" x14ac:dyDescent="0.3">
      <c r="A3191" s="31"/>
      <c r="B3191" s="32"/>
      <c r="C3191" s="33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1"/>
      <c r="Q3191" s="31"/>
      <c r="R3191" s="34"/>
      <c r="S3191" s="34"/>
      <c r="T3191" s="34"/>
      <c r="U3191" s="34"/>
      <c r="V3191" s="34"/>
      <c r="W3191" s="34"/>
      <c r="X3191" s="34"/>
      <c r="Y3191" s="34"/>
      <c r="Z3191" s="34"/>
      <c r="AA3191" s="34"/>
    </row>
    <row r="3192" spans="1:27" x14ac:dyDescent="0.3">
      <c r="A3192" s="31"/>
      <c r="B3192" s="32"/>
      <c r="C3192" s="33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1"/>
      <c r="Q3192" s="31"/>
      <c r="R3192" s="34"/>
      <c r="S3192" s="34"/>
      <c r="T3192" s="34"/>
      <c r="U3192" s="34"/>
      <c r="V3192" s="34"/>
      <c r="W3192" s="34"/>
      <c r="X3192" s="34"/>
      <c r="Y3192" s="34"/>
      <c r="Z3192" s="34"/>
      <c r="AA3192" s="34"/>
    </row>
    <row r="3193" spans="1:27" x14ac:dyDescent="0.3">
      <c r="A3193" s="31"/>
      <c r="B3193" s="32"/>
      <c r="C3193" s="33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1"/>
      <c r="Q3193" s="31"/>
      <c r="R3193" s="34"/>
      <c r="S3193" s="34"/>
      <c r="T3193" s="34"/>
      <c r="U3193" s="34"/>
      <c r="V3193" s="34"/>
      <c r="W3193" s="34"/>
      <c r="X3193" s="34"/>
      <c r="Y3193" s="34"/>
      <c r="Z3193" s="34"/>
      <c r="AA3193" s="34"/>
    </row>
    <row r="3194" spans="1:27" x14ac:dyDescent="0.3">
      <c r="A3194" s="31"/>
      <c r="B3194" s="32"/>
      <c r="C3194" s="33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1"/>
      <c r="Q3194" s="31"/>
      <c r="R3194" s="34"/>
      <c r="S3194" s="34"/>
      <c r="T3194" s="34"/>
      <c r="U3194" s="34"/>
      <c r="V3194" s="34"/>
      <c r="W3194" s="34"/>
      <c r="X3194" s="34"/>
      <c r="Y3194" s="34"/>
      <c r="Z3194" s="34"/>
      <c r="AA3194" s="34"/>
    </row>
    <row r="3195" spans="1:27" x14ac:dyDescent="0.3">
      <c r="A3195" s="31"/>
      <c r="B3195" s="32"/>
      <c r="C3195" s="33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1"/>
      <c r="Q3195" s="31"/>
      <c r="R3195" s="34"/>
      <c r="S3195" s="34"/>
      <c r="T3195" s="34"/>
      <c r="U3195" s="34"/>
      <c r="V3195" s="34"/>
      <c r="W3195" s="34"/>
      <c r="X3195" s="34"/>
      <c r="Y3195" s="34"/>
      <c r="Z3195" s="34"/>
      <c r="AA3195" s="34"/>
    </row>
    <row r="3196" spans="1:27" x14ac:dyDescent="0.3">
      <c r="A3196" s="31"/>
      <c r="B3196" s="32"/>
      <c r="C3196" s="33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1"/>
      <c r="Q3196" s="31"/>
      <c r="R3196" s="34"/>
      <c r="S3196" s="34"/>
      <c r="T3196" s="34"/>
      <c r="U3196" s="34"/>
      <c r="V3196" s="34"/>
      <c r="W3196" s="34"/>
      <c r="X3196" s="34"/>
      <c r="Y3196" s="34"/>
      <c r="Z3196" s="34"/>
      <c r="AA3196" s="34"/>
    </row>
    <row r="3197" spans="1:27" x14ac:dyDescent="0.3">
      <c r="A3197" s="31"/>
      <c r="B3197" s="32"/>
      <c r="C3197" s="33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1"/>
      <c r="Q3197" s="31"/>
      <c r="R3197" s="34"/>
      <c r="S3197" s="34"/>
      <c r="T3197" s="34"/>
      <c r="U3197" s="34"/>
      <c r="V3197" s="34"/>
      <c r="W3197" s="34"/>
      <c r="X3197" s="34"/>
      <c r="Y3197" s="34"/>
      <c r="Z3197" s="34"/>
      <c r="AA3197" s="34"/>
    </row>
    <row r="3198" spans="1:27" x14ac:dyDescent="0.3">
      <c r="A3198" s="31"/>
      <c r="B3198" s="32"/>
      <c r="C3198" s="33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1"/>
      <c r="Q3198" s="31"/>
      <c r="R3198" s="34"/>
      <c r="S3198" s="34"/>
      <c r="T3198" s="34"/>
      <c r="U3198" s="34"/>
      <c r="V3198" s="34"/>
      <c r="W3198" s="34"/>
      <c r="X3198" s="34"/>
      <c r="Y3198" s="34"/>
      <c r="Z3198" s="34"/>
      <c r="AA3198" s="34"/>
    </row>
    <row r="3199" spans="1:27" x14ac:dyDescent="0.3">
      <c r="A3199" s="31"/>
      <c r="B3199" s="32"/>
      <c r="C3199" s="33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1"/>
      <c r="Q3199" s="31"/>
      <c r="R3199" s="34"/>
      <c r="S3199" s="34"/>
      <c r="T3199" s="34"/>
      <c r="U3199" s="34"/>
      <c r="V3199" s="34"/>
      <c r="W3199" s="34"/>
      <c r="X3199" s="34"/>
      <c r="Y3199" s="34"/>
      <c r="Z3199" s="34"/>
      <c r="AA3199" s="34"/>
    </row>
    <row r="3200" spans="1:27" x14ac:dyDescent="0.3">
      <c r="A3200" s="31"/>
      <c r="B3200" s="32"/>
      <c r="C3200" s="33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1"/>
      <c r="Q3200" s="31"/>
      <c r="R3200" s="34"/>
      <c r="S3200" s="34"/>
      <c r="T3200" s="34"/>
      <c r="U3200" s="34"/>
      <c r="V3200" s="34"/>
      <c r="W3200" s="34"/>
      <c r="X3200" s="34"/>
      <c r="Y3200" s="34"/>
      <c r="Z3200" s="34"/>
      <c r="AA3200" s="34"/>
    </row>
    <row r="3201" spans="1:27" x14ac:dyDescent="0.3">
      <c r="A3201" s="31"/>
      <c r="B3201" s="32"/>
      <c r="C3201" s="33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1"/>
      <c r="Q3201" s="31"/>
      <c r="R3201" s="34"/>
      <c r="S3201" s="34"/>
      <c r="T3201" s="34"/>
      <c r="U3201" s="34"/>
      <c r="V3201" s="34"/>
      <c r="W3201" s="34"/>
      <c r="X3201" s="34"/>
      <c r="Y3201" s="34"/>
      <c r="Z3201" s="34"/>
      <c r="AA3201" s="34"/>
    </row>
    <row r="3202" spans="1:27" x14ac:dyDescent="0.3">
      <c r="A3202" s="31"/>
      <c r="B3202" s="32"/>
      <c r="C3202" s="33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1"/>
      <c r="Q3202" s="31"/>
      <c r="R3202" s="34"/>
      <c r="S3202" s="34"/>
      <c r="T3202" s="34"/>
      <c r="U3202" s="34"/>
      <c r="V3202" s="34"/>
      <c r="W3202" s="34"/>
      <c r="X3202" s="34"/>
      <c r="Y3202" s="34"/>
      <c r="Z3202" s="34"/>
      <c r="AA3202" s="34"/>
    </row>
    <row r="3203" spans="1:27" x14ac:dyDescent="0.3">
      <c r="A3203" s="31"/>
      <c r="B3203" s="32"/>
      <c r="C3203" s="33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1"/>
      <c r="Q3203" s="31"/>
      <c r="R3203" s="34"/>
      <c r="S3203" s="34"/>
      <c r="T3203" s="34"/>
      <c r="U3203" s="34"/>
      <c r="V3203" s="34"/>
      <c r="W3203" s="34"/>
      <c r="X3203" s="34"/>
      <c r="Y3203" s="34"/>
      <c r="Z3203" s="34"/>
      <c r="AA3203" s="34"/>
    </row>
    <row r="3204" spans="1:27" x14ac:dyDescent="0.3">
      <c r="A3204" s="31"/>
      <c r="B3204" s="32"/>
      <c r="C3204" s="33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1"/>
      <c r="Q3204" s="31"/>
      <c r="R3204" s="34"/>
      <c r="S3204" s="34"/>
      <c r="T3204" s="34"/>
      <c r="U3204" s="34"/>
      <c r="V3204" s="34"/>
      <c r="W3204" s="34"/>
      <c r="X3204" s="34"/>
      <c r="Y3204" s="34"/>
      <c r="Z3204" s="34"/>
      <c r="AA3204" s="34"/>
    </row>
    <row r="3205" spans="1:27" x14ac:dyDescent="0.3">
      <c r="A3205" s="31"/>
      <c r="B3205" s="32"/>
      <c r="C3205" s="33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1"/>
      <c r="Q3205" s="31"/>
      <c r="R3205" s="34"/>
      <c r="S3205" s="34"/>
      <c r="T3205" s="34"/>
      <c r="U3205" s="34"/>
      <c r="V3205" s="34"/>
      <c r="W3205" s="34"/>
      <c r="X3205" s="34"/>
      <c r="Y3205" s="34"/>
      <c r="Z3205" s="34"/>
      <c r="AA3205" s="34"/>
    </row>
    <row r="3206" spans="1:27" x14ac:dyDescent="0.3">
      <c r="A3206" s="31"/>
      <c r="B3206" s="32"/>
      <c r="C3206" s="33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1"/>
      <c r="Q3206" s="31"/>
      <c r="R3206" s="34"/>
      <c r="S3206" s="34"/>
      <c r="T3206" s="34"/>
      <c r="U3206" s="34"/>
      <c r="V3206" s="34"/>
      <c r="W3206" s="34"/>
      <c r="X3206" s="34"/>
      <c r="Y3206" s="34"/>
      <c r="Z3206" s="34"/>
      <c r="AA3206" s="34"/>
    </row>
    <row r="3207" spans="1:27" x14ac:dyDescent="0.3">
      <c r="A3207" s="31"/>
      <c r="B3207" s="32"/>
      <c r="C3207" s="33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1"/>
      <c r="Q3207" s="31"/>
      <c r="R3207" s="34"/>
      <c r="S3207" s="34"/>
      <c r="T3207" s="34"/>
      <c r="U3207" s="34"/>
      <c r="V3207" s="34"/>
      <c r="W3207" s="34"/>
      <c r="X3207" s="34"/>
      <c r="Y3207" s="34"/>
      <c r="Z3207" s="34"/>
      <c r="AA3207" s="34"/>
    </row>
    <row r="3208" spans="1:27" x14ac:dyDescent="0.3">
      <c r="A3208" s="31"/>
      <c r="B3208" s="32"/>
      <c r="C3208" s="33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1"/>
      <c r="Q3208" s="31"/>
      <c r="R3208" s="34"/>
      <c r="S3208" s="34"/>
      <c r="T3208" s="34"/>
      <c r="U3208" s="34"/>
      <c r="V3208" s="34"/>
      <c r="W3208" s="34"/>
      <c r="X3208" s="34"/>
      <c r="Y3208" s="34"/>
      <c r="Z3208" s="34"/>
      <c r="AA3208" s="34"/>
    </row>
    <row r="3209" spans="1:27" x14ac:dyDescent="0.3">
      <c r="A3209" s="31"/>
      <c r="B3209" s="32"/>
      <c r="C3209" s="33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1"/>
      <c r="Q3209" s="31"/>
      <c r="R3209" s="34"/>
      <c r="S3209" s="34"/>
      <c r="T3209" s="34"/>
      <c r="U3209" s="34"/>
      <c r="V3209" s="34"/>
      <c r="W3209" s="34"/>
      <c r="X3209" s="34"/>
      <c r="Y3209" s="34"/>
      <c r="Z3209" s="34"/>
      <c r="AA3209" s="34"/>
    </row>
    <row r="3210" spans="1:27" x14ac:dyDescent="0.3">
      <c r="A3210" s="31"/>
      <c r="B3210" s="32"/>
      <c r="C3210" s="33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1"/>
      <c r="Q3210" s="31"/>
      <c r="R3210" s="34"/>
      <c r="S3210" s="34"/>
      <c r="T3210" s="34"/>
      <c r="U3210" s="34"/>
      <c r="V3210" s="34"/>
      <c r="W3210" s="34"/>
      <c r="X3210" s="34"/>
      <c r="Y3210" s="34"/>
      <c r="Z3210" s="34"/>
      <c r="AA3210" s="34"/>
    </row>
    <row r="3211" spans="1:27" x14ac:dyDescent="0.3">
      <c r="A3211" s="31"/>
      <c r="B3211" s="32"/>
      <c r="C3211" s="33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1"/>
      <c r="Q3211" s="31"/>
      <c r="R3211" s="34"/>
      <c r="S3211" s="34"/>
      <c r="T3211" s="34"/>
      <c r="U3211" s="34"/>
      <c r="V3211" s="34"/>
      <c r="W3211" s="34"/>
      <c r="X3211" s="34"/>
      <c r="Y3211" s="34"/>
      <c r="Z3211" s="34"/>
      <c r="AA3211" s="34"/>
    </row>
    <row r="3212" spans="1:27" x14ac:dyDescent="0.3">
      <c r="A3212" s="31"/>
      <c r="B3212" s="32"/>
      <c r="C3212" s="33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1"/>
      <c r="Q3212" s="31"/>
      <c r="R3212" s="34"/>
      <c r="S3212" s="34"/>
      <c r="T3212" s="34"/>
      <c r="U3212" s="34"/>
      <c r="V3212" s="34"/>
      <c r="W3212" s="34"/>
      <c r="X3212" s="34"/>
      <c r="Y3212" s="34"/>
      <c r="Z3212" s="34"/>
      <c r="AA3212" s="34"/>
    </row>
    <row r="3213" spans="1:27" x14ac:dyDescent="0.3">
      <c r="A3213" s="31"/>
      <c r="B3213" s="32"/>
      <c r="C3213" s="33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1"/>
      <c r="Q3213" s="31"/>
      <c r="R3213" s="34"/>
      <c r="S3213" s="34"/>
      <c r="T3213" s="34"/>
      <c r="U3213" s="34"/>
      <c r="V3213" s="34"/>
      <c r="W3213" s="34"/>
      <c r="X3213" s="34"/>
      <c r="Y3213" s="34"/>
      <c r="Z3213" s="34"/>
      <c r="AA3213" s="34"/>
    </row>
    <row r="3214" spans="1:27" x14ac:dyDescent="0.3">
      <c r="A3214" s="31"/>
      <c r="B3214" s="32"/>
      <c r="C3214" s="33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1"/>
      <c r="Q3214" s="31"/>
      <c r="R3214" s="34"/>
      <c r="S3214" s="34"/>
      <c r="T3214" s="34"/>
      <c r="U3214" s="34"/>
      <c r="V3214" s="34"/>
      <c r="W3214" s="34"/>
      <c r="X3214" s="34"/>
      <c r="Y3214" s="34"/>
      <c r="Z3214" s="34"/>
      <c r="AA3214" s="34"/>
    </row>
    <row r="3215" spans="1:27" x14ac:dyDescent="0.3">
      <c r="A3215" s="31"/>
      <c r="B3215" s="32"/>
      <c r="C3215" s="33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1"/>
      <c r="Q3215" s="31"/>
      <c r="R3215" s="34"/>
      <c r="S3215" s="34"/>
      <c r="T3215" s="34"/>
      <c r="U3215" s="34"/>
      <c r="V3215" s="34"/>
      <c r="W3215" s="34"/>
      <c r="X3215" s="34"/>
      <c r="Y3215" s="34"/>
      <c r="Z3215" s="34"/>
      <c r="AA3215" s="34"/>
    </row>
    <row r="3216" spans="1:27" x14ac:dyDescent="0.3">
      <c r="A3216" s="31"/>
      <c r="B3216" s="32"/>
      <c r="C3216" s="33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1"/>
      <c r="Q3216" s="31"/>
      <c r="R3216" s="34"/>
      <c r="S3216" s="34"/>
      <c r="T3216" s="34"/>
      <c r="U3216" s="34"/>
      <c r="V3216" s="34"/>
      <c r="W3216" s="34"/>
      <c r="X3216" s="34"/>
      <c r="Y3216" s="34"/>
      <c r="Z3216" s="34"/>
      <c r="AA3216" s="34"/>
    </row>
    <row r="3217" spans="1:27" x14ac:dyDescent="0.3">
      <c r="A3217" s="31"/>
      <c r="B3217" s="32"/>
      <c r="C3217" s="33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1"/>
      <c r="Q3217" s="31"/>
      <c r="R3217" s="34"/>
      <c r="S3217" s="34"/>
      <c r="T3217" s="34"/>
      <c r="U3217" s="34"/>
      <c r="V3217" s="34"/>
      <c r="W3217" s="34"/>
      <c r="X3217" s="34"/>
      <c r="Y3217" s="34"/>
      <c r="Z3217" s="34"/>
      <c r="AA3217" s="34"/>
    </row>
    <row r="3218" spans="1:27" x14ac:dyDescent="0.3">
      <c r="A3218" s="31"/>
      <c r="B3218" s="32"/>
      <c r="C3218" s="33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1"/>
      <c r="Q3218" s="31"/>
      <c r="R3218" s="34"/>
      <c r="S3218" s="34"/>
      <c r="T3218" s="34"/>
      <c r="U3218" s="34"/>
      <c r="V3218" s="34"/>
      <c r="W3218" s="34"/>
      <c r="X3218" s="34"/>
      <c r="Y3218" s="34"/>
      <c r="Z3218" s="34"/>
      <c r="AA3218" s="34"/>
    </row>
    <row r="3219" spans="1:27" x14ac:dyDescent="0.3">
      <c r="A3219" s="31"/>
      <c r="B3219" s="32"/>
      <c r="C3219" s="33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1"/>
      <c r="Q3219" s="31"/>
      <c r="R3219" s="34"/>
      <c r="S3219" s="34"/>
      <c r="T3219" s="34"/>
      <c r="U3219" s="34"/>
      <c r="V3219" s="34"/>
      <c r="W3219" s="34"/>
      <c r="X3219" s="34"/>
      <c r="Y3219" s="34"/>
      <c r="Z3219" s="34"/>
      <c r="AA3219" s="34"/>
    </row>
    <row r="3220" spans="1:27" x14ac:dyDescent="0.3">
      <c r="A3220" s="31"/>
      <c r="B3220" s="32"/>
      <c r="C3220" s="33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1"/>
      <c r="Q3220" s="31"/>
      <c r="R3220" s="34"/>
      <c r="S3220" s="34"/>
      <c r="T3220" s="34"/>
      <c r="U3220" s="34"/>
      <c r="V3220" s="34"/>
      <c r="W3220" s="34"/>
      <c r="X3220" s="34"/>
      <c r="Y3220" s="34"/>
      <c r="Z3220" s="34"/>
      <c r="AA3220" s="34"/>
    </row>
    <row r="3221" spans="1:27" x14ac:dyDescent="0.3">
      <c r="A3221" s="31"/>
      <c r="B3221" s="32"/>
      <c r="C3221" s="33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1"/>
      <c r="Q3221" s="31"/>
      <c r="R3221" s="34"/>
      <c r="S3221" s="34"/>
      <c r="T3221" s="34"/>
      <c r="U3221" s="34"/>
      <c r="V3221" s="34"/>
      <c r="W3221" s="34"/>
      <c r="X3221" s="34"/>
      <c r="Y3221" s="34"/>
      <c r="Z3221" s="34"/>
      <c r="AA3221" s="34"/>
    </row>
    <row r="3222" spans="1:27" x14ac:dyDescent="0.3">
      <c r="A3222" s="31"/>
      <c r="B3222" s="32"/>
      <c r="C3222" s="33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1"/>
      <c r="Q3222" s="31"/>
      <c r="R3222" s="34"/>
      <c r="S3222" s="34"/>
      <c r="T3222" s="34"/>
      <c r="U3222" s="34"/>
      <c r="V3222" s="34"/>
      <c r="W3222" s="34"/>
      <c r="X3222" s="34"/>
      <c r="Y3222" s="34"/>
      <c r="Z3222" s="34"/>
      <c r="AA3222" s="34"/>
    </row>
    <row r="3223" spans="1:27" x14ac:dyDescent="0.3">
      <c r="A3223" s="31"/>
      <c r="B3223" s="32"/>
      <c r="C3223" s="33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1"/>
      <c r="Q3223" s="31"/>
      <c r="R3223" s="34"/>
      <c r="S3223" s="34"/>
      <c r="T3223" s="34"/>
      <c r="U3223" s="34"/>
      <c r="V3223" s="34"/>
      <c r="W3223" s="34"/>
      <c r="X3223" s="34"/>
      <c r="Y3223" s="34"/>
      <c r="Z3223" s="34"/>
      <c r="AA3223" s="34"/>
    </row>
    <row r="3224" spans="1:27" x14ac:dyDescent="0.3">
      <c r="A3224" s="31"/>
      <c r="B3224" s="32"/>
      <c r="C3224" s="33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1"/>
      <c r="Q3224" s="31"/>
      <c r="R3224" s="34"/>
      <c r="S3224" s="34"/>
      <c r="T3224" s="34"/>
      <c r="U3224" s="34"/>
      <c r="V3224" s="34"/>
      <c r="W3224" s="34"/>
      <c r="X3224" s="34"/>
      <c r="Y3224" s="34"/>
      <c r="Z3224" s="34"/>
      <c r="AA3224" s="34"/>
    </row>
    <row r="3225" spans="1:27" x14ac:dyDescent="0.3">
      <c r="A3225" s="31"/>
      <c r="B3225" s="32"/>
      <c r="C3225" s="33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1"/>
      <c r="Q3225" s="31"/>
      <c r="R3225" s="34"/>
      <c r="S3225" s="34"/>
      <c r="T3225" s="34"/>
      <c r="U3225" s="34"/>
      <c r="V3225" s="34"/>
      <c r="W3225" s="34"/>
      <c r="X3225" s="34"/>
      <c r="Y3225" s="34"/>
      <c r="Z3225" s="34"/>
      <c r="AA3225" s="34"/>
    </row>
    <row r="3226" spans="1:27" x14ac:dyDescent="0.3">
      <c r="A3226" s="31"/>
      <c r="B3226" s="32"/>
      <c r="C3226" s="33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1"/>
      <c r="Q3226" s="31"/>
      <c r="R3226" s="34"/>
      <c r="S3226" s="34"/>
      <c r="T3226" s="34"/>
      <c r="U3226" s="34"/>
      <c r="V3226" s="34"/>
      <c r="W3226" s="34"/>
      <c r="X3226" s="34"/>
      <c r="Y3226" s="34"/>
      <c r="Z3226" s="34"/>
      <c r="AA3226" s="34"/>
    </row>
    <row r="3227" spans="1:27" x14ac:dyDescent="0.3">
      <c r="A3227" s="31"/>
      <c r="B3227" s="32"/>
      <c r="C3227" s="33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1"/>
      <c r="Q3227" s="31"/>
      <c r="R3227" s="34"/>
      <c r="S3227" s="34"/>
      <c r="T3227" s="34"/>
      <c r="U3227" s="34"/>
      <c r="V3227" s="34"/>
      <c r="W3227" s="34"/>
      <c r="X3227" s="34"/>
      <c r="Y3227" s="34"/>
      <c r="Z3227" s="34"/>
      <c r="AA3227" s="34"/>
    </row>
    <row r="3228" spans="1:27" x14ac:dyDescent="0.3">
      <c r="A3228" s="31"/>
      <c r="B3228" s="32"/>
      <c r="C3228" s="33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1"/>
      <c r="Q3228" s="31"/>
      <c r="R3228" s="34"/>
      <c r="S3228" s="34"/>
      <c r="T3228" s="34"/>
      <c r="U3228" s="34"/>
      <c r="V3228" s="34"/>
      <c r="W3228" s="34"/>
      <c r="X3228" s="34"/>
      <c r="Y3228" s="34"/>
      <c r="Z3228" s="34"/>
      <c r="AA3228" s="34"/>
    </row>
    <row r="3229" spans="1:27" x14ac:dyDescent="0.3">
      <c r="A3229" s="31"/>
      <c r="B3229" s="32"/>
      <c r="C3229" s="33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1"/>
      <c r="Q3229" s="31"/>
      <c r="R3229" s="34"/>
      <c r="S3229" s="34"/>
      <c r="T3229" s="34"/>
      <c r="U3229" s="34"/>
      <c r="V3229" s="34"/>
      <c r="W3229" s="34"/>
      <c r="X3229" s="34"/>
      <c r="Y3229" s="34"/>
      <c r="Z3229" s="34"/>
      <c r="AA3229" s="34"/>
    </row>
    <row r="3230" spans="1:27" x14ac:dyDescent="0.3">
      <c r="A3230" s="31"/>
      <c r="B3230" s="32"/>
      <c r="C3230" s="33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1"/>
      <c r="Q3230" s="31"/>
      <c r="R3230" s="34"/>
      <c r="S3230" s="34"/>
      <c r="T3230" s="34"/>
      <c r="U3230" s="34"/>
      <c r="V3230" s="34"/>
      <c r="W3230" s="34"/>
      <c r="X3230" s="34"/>
      <c r="Y3230" s="34"/>
      <c r="Z3230" s="34"/>
      <c r="AA3230" s="34"/>
    </row>
    <row r="3231" spans="1:27" x14ac:dyDescent="0.3">
      <c r="A3231" s="31"/>
      <c r="B3231" s="32"/>
      <c r="C3231" s="33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1"/>
      <c r="Q3231" s="31"/>
      <c r="R3231" s="34"/>
      <c r="S3231" s="34"/>
      <c r="T3231" s="34"/>
      <c r="U3231" s="34"/>
      <c r="V3231" s="34"/>
      <c r="W3231" s="34"/>
      <c r="X3231" s="34"/>
      <c r="Y3231" s="34"/>
      <c r="Z3231" s="34"/>
      <c r="AA3231" s="34"/>
    </row>
    <row r="3232" spans="1:27" x14ac:dyDescent="0.3">
      <c r="A3232" s="31"/>
      <c r="B3232" s="32"/>
      <c r="C3232" s="33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1"/>
      <c r="Q3232" s="31"/>
      <c r="R3232" s="34"/>
      <c r="S3232" s="34"/>
      <c r="T3232" s="34"/>
      <c r="U3232" s="34"/>
      <c r="V3232" s="34"/>
      <c r="W3232" s="34"/>
      <c r="X3232" s="34"/>
      <c r="Y3232" s="34"/>
      <c r="Z3232" s="34"/>
      <c r="AA3232" s="34"/>
    </row>
    <row r="3233" spans="1:27" x14ac:dyDescent="0.3">
      <c r="A3233" s="31"/>
      <c r="B3233" s="32"/>
      <c r="C3233" s="33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1"/>
      <c r="Q3233" s="31"/>
      <c r="R3233" s="34"/>
      <c r="S3233" s="34"/>
      <c r="T3233" s="34"/>
      <c r="U3233" s="34"/>
      <c r="V3233" s="34"/>
      <c r="W3233" s="34"/>
      <c r="X3233" s="34"/>
      <c r="Y3233" s="34"/>
      <c r="Z3233" s="34"/>
      <c r="AA3233" s="34"/>
    </row>
    <row r="3234" spans="1:27" x14ac:dyDescent="0.3">
      <c r="A3234" s="31"/>
      <c r="B3234" s="32"/>
      <c r="C3234" s="33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1"/>
      <c r="Q3234" s="31"/>
      <c r="R3234" s="34"/>
      <c r="S3234" s="34"/>
      <c r="T3234" s="34"/>
      <c r="U3234" s="34"/>
      <c r="V3234" s="34"/>
      <c r="W3234" s="34"/>
      <c r="X3234" s="34"/>
      <c r="Y3234" s="34"/>
      <c r="Z3234" s="34"/>
      <c r="AA3234" s="34"/>
    </row>
    <row r="3235" spans="1:27" x14ac:dyDescent="0.3">
      <c r="A3235" s="31"/>
      <c r="B3235" s="32"/>
      <c r="C3235" s="33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1"/>
      <c r="Q3235" s="31"/>
      <c r="R3235" s="34"/>
      <c r="S3235" s="34"/>
      <c r="T3235" s="34"/>
      <c r="U3235" s="34"/>
      <c r="V3235" s="34"/>
      <c r="W3235" s="34"/>
      <c r="X3235" s="34"/>
      <c r="Y3235" s="34"/>
      <c r="Z3235" s="34"/>
      <c r="AA3235" s="34"/>
    </row>
    <row r="3236" spans="1:27" x14ac:dyDescent="0.3">
      <c r="A3236" s="31"/>
      <c r="B3236" s="32"/>
      <c r="C3236" s="33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1"/>
      <c r="Q3236" s="31"/>
      <c r="R3236" s="34"/>
      <c r="S3236" s="34"/>
      <c r="T3236" s="34"/>
      <c r="U3236" s="34"/>
      <c r="V3236" s="34"/>
      <c r="W3236" s="34"/>
      <c r="X3236" s="34"/>
      <c r="Y3236" s="34"/>
      <c r="Z3236" s="34"/>
      <c r="AA3236" s="34"/>
    </row>
    <row r="3237" spans="1:27" x14ac:dyDescent="0.3">
      <c r="A3237" s="31"/>
      <c r="B3237" s="32"/>
      <c r="C3237" s="33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1"/>
      <c r="Q3237" s="31"/>
      <c r="R3237" s="34"/>
      <c r="S3237" s="34"/>
      <c r="T3237" s="34"/>
      <c r="U3237" s="34"/>
      <c r="V3237" s="34"/>
      <c r="W3237" s="34"/>
      <c r="X3237" s="34"/>
      <c r="Y3237" s="34"/>
      <c r="Z3237" s="34"/>
      <c r="AA3237" s="34"/>
    </row>
    <row r="3238" spans="1:27" x14ac:dyDescent="0.3">
      <c r="A3238" s="31"/>
      <c r="B3238" s="32"/>
      <c r="C3238" s="33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1"/>
      <c r="Q3238" s="31"/>
      <c r="R3238" s="34"/>
      <c r="S3238" s="34"/>
      <c r="T3238" s="34"/>
      <c r="U3238" s="34"/>
      <c r="V3238" s="34"/>
      <c r="W3238" s="34"/>
      <c r="X3238" s="34"/>
      <c r="Y3238" s="34"/>
      <c r="Z3238" s="34"/>
      <c r="AA3238" s="34"/>
    </row>
    <row r="3239" spans="1:27" x14ac:dyDescent="0.3">
      <c r="A3239" s="31"/>
      <c r="B3239" s="32"/>
      <c r="C3239" s="33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1"/>
      <c r="Q3239" s="31"/>
      <c r="R3239" s="34"/>
      <c r="S3239" s="34"/>
      <c r="T3239" s="34"/>
      <c r="U3239" s="34"/>
      <c r="V3239" s="34"/>
      <c r="W3239" s="34"/>
      <c r="X3239" s="34"/>
      <c r="Y3239" s="34"/>
      <c r="Z3239" s="34"/>
      <c r="AA3239" s="34"/>
    </row>
    <row r="3240" spans="1:27" x14ac:dyDescent="0.3">
      <c r="A3240" s="31"/>
      <c r="B3240" s="32"/>
      <c r="C3240" s="33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1"/>
      <c r="Q3240" s="31"/>
      <c r="R3240" s="34"/>
      <c r="S3240" s="34"/>
      <c r="T3240" s="34"/>
      <c r="U3240" s="34"/>
      <c r="V3240" s="34"/>
      <c r="W3240" s="34"/>
      <c r="X3240" s="34"/>
      <c r="Y3240" s="34"/>
      <c r="Z3240" s="34"/>
      <c r="AA3240" s="34"/>
    </row>
    <row r="3241" spans="1:27" x14ac:dyDescent="0.3">
      <c r="A3241" s="31"/>
      <c r="B3241" s="32"/>
      <c r="C3241" s="33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1"/>
      <c r="Q3241" s="31"/>
      <c r="R3241" s="34"/>
      <c r="S3241" s="34"/>
      <c r="T3241" s="34"/>
      <c r="U3241" s="34"/>
      <c r="V3241" s="34"/>
      <c r="W3241" s="34"/>
      <c r="X3241" s="34"/>
      <c r="Y3241" s="34"/>
      <c r="Z3241" s="34"/>
      <c r="AA3241" s="34"/>
    </row>
    <row r="3242" spans="1:27" x14ac:dyDescent="0.3">
      <c r="A3242" s="31"/>
      <c r="B3242" s="32"/>
      <c r="C3242" s="33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1"/>
      <c r="Q3242" s="31"/>
      <c r="R3242" s="34"/>
      <c r="S3242" s="34"/>
      <c r="T3242" s="34"/>
      <c r="U3242" s="34"/>
      <c r="V3242" s="34"/>
      <c r="W3242" s="34"/>
      <c r="X3242" s="34"/>
      <c r="Y3242" s="34"/>
      <c r="Z3242" s="34"/>
      <c r="AA3242" s="34"/>
    </row>
    <row r="3243" spans="1:27" x14ac:dyDescent="0.3">
      <c r="A3243" s="31"/>
      <c r="B3243" s="32"/>
      <c r="C3243" s="33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1"/>
      <c r="Q3243" s="31"/>
      <c r="R3243" s="34"/>
      <c r="S3243" s="34"/>
      <c r="T3243" s="34"/>
      <c r="U3243" s="34"/>
      <c r="V3243" s="34"/>
      <c r="W3243" s="34"/>
      <c r="X3243" s="34"/>
      <c r="Y3243" s="34"/>
      <c r="Z3243" s="34"/>
      <c r="AA3243" s="34"/>
    </row>
    <row r="3244" spans="1:27" x14ac:dyDescent="0.3">
      <c r="A3244" s="31"/>
      <c r="B3244" s="32"/>
      <c r="C3244" s="33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1"/>
      <c r="Q3244" s="31"/>
      <c r="R3244" s="34"/>
      <c r="S3244" s="34"/>
      <c r="T3244" s="34"/>
      <c r="U3244" s="34"/>
      <c r="V3244" s="34"/>
      <c r="W3244" s="34"/>
      <c r="X3244" s="34"/>
      <c r="Y3244" s="34"/>
      <c r="Z3244" s="34"/>
      <c r="AA3244" s="34"/>
    </row>
    <row r="3245" spans="1:27" x14ac:dyDescent="0.3">
      <c r="A3245" s="31"/>
      <c r="B3245" s="32"/>
      <c r="C3245" s="33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1"/>
      <c r="Q3245" s="31"/>
      <c r="R3245" s="34"/>
      <c r="S3245" s="34"/>
      <c r="T3245" s="34"/>
      <c r="U3245" s="34"/>
      <c r="V3245" s="34"/>
      <c r="W3245" s="34"/>
      <c r="X3245" s="34"/>
      <c r="Y3245" s="34"/>
      <c r="Z3245" s="34"/>
      <c r="AA3245" s="34"/>
    </row>
    <row r="3246" spans="1:27" x14ac:dyDescent="0.3">
      <c r="A3246" s="31"/>
      <c r="B3246" s="32"/>
      <c r="C3246" s="33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1"/>
      <c r="Q3246" s="31"/>
      <c r="R3246" s="34"/>
      <c r="S3246" s="34"/>
      <c r="T3246" s="34"/>
      <c r="U3246" s="34"/>
      <c r="V3246" s="34"/>
      <c r="W3246" s="34"/>
      <c r="X3246" s="34"/>
      <c r="Y3246" s="34"/>
      <c r="Z3246" s="34"/>
      <c r="AA3246" s="34"/>
    </row>
    <row r="3247" spans="1:27" x14ac:dyDescent="0.3">
      <c r="A3247" s="31"/>
      <c r="B3247" s="32"/>
      <c r="C3247" s="33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1"/>
      <c r="Q3247" s="31"/>
      <c r="R3247" s="34"/>
      <c r="S3247" s="34"/>
      <c r="T3247" s="34"/>
      <c r="U3247" s="34"/>
      <c r="V3247" s="34"/>
      <c r="W3247" s="34"/>
      <c r="X3247" s="34"/>
      <c r="Y3247" s="34"/>
      <c r="Z3247" s="34"/>
      <c r="AA3247" s="34"/>
    </row>
    <row r="3248" spans="1:27" x14ac:dyDescent="0.3">
      <c r="A3248" s="31"/>
      <c r="B3248" s="32"/>
      <c r="C3248" s="33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1"/>
      <c r="Q3248" s="31"/>
      <c r="R3248" s="34"/>
      <c r="S3248" s="34"/>
      <c r="T3248" s="34"/>
      <c r="U3248" s="34"/>
      <c r="V3248" s="34"/>
      <c r="W3248" s="34"/>
      <c r="X3248" s="34"/>
      <c r="Y3248" s="34"/>
      <c r="Z3248" s="34"/>
      <c r="AA3248" s="34"/>
    </row>
    <row r="3249" spans="1:27" x14ac:dyDescent="0.3">
      <c r="A3249" s="31"/>
      <c r="B3249" s="32"/>
      <c r="C3249" s="33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1"/>
      <c r="Q3249" s="31"/>
      <c r="R3249" s="34"/>
      <c r="S3249" s="34"/>
      <c r="T3249" s="34"/>
      <c r="U3249" s="34"/>
      <c r="V3249" s="34"/>
      <c r="W3249" s="34"/>
      <c r="X3249" s="34"/>
      <c r="Y3249" s="34"/>
      <c r="Z3249" s="34"/>
      <c r="AA3249" s="34"/>
    </row>
    <row r="3250" spans="1:27" x14ac:dyDescent="0.3">
      <c r="A3250" s="31"/>
      <c r="B3250" s="32"/>
      <c r="C3250" s="33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1"/>
      <c r="Q3250" s="31"/>
      <c r="R3250" s="34"/>
      <c r="S3250" s="34"/>
      <c r="T3250" s="34"/>
      <c r="U3250" s="34"/>
      <c r="V3250" s="34"/>
      <c r="W3250" s="34"/>
      <c r="X3250" s="34"/>
      <c r="Y3250" s="34"/>
      <c r="Z3250" s="34"/>
      <c r="AA3250" s="34"/>
    </row>
    <row r="3251" spans="1:27" x14ac:dyDescent="0.3">
      <c r="A3251" s="31"/>
      <c r="B3251" s="32"/>
      <c r="C3251" s="33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1"/>
      <c r="Q3251" s="31"/>
      <c r="R3251" s="34"/>
      <c r="S3251" s="34"/>
      <c r="T3251" s="34"/>
      <c r="U3251" s="34"/>
      <c r="V3251" s="34"/>
      <c r="W3251" s="34"/>
      <c r="X3251" s="34"/>
      <c r="Y3251" s="34"/>
      <c r="Z3251" s="34"/>
      <c r="AA3251" s="34"/>
    </row>
    <row r="3252" spans="1:27" x14ac:dyDescent="0.3">
      <c r="A3252" s="31"/>
      <c r="B3252" s="32"/>
      <c r="C3252" s="33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1"/>
      <c r="Q3252" s="31"/>
      <c r="R3252" s="34"/>
      <c r="S3252" s="34"/>
      <c r="T3252" s="34"/>
      <c r="U3252" s="34"/>
      <c r="V3252" s="34"/>
      <c r="W3252" s="34"/>
      <c r="X3252" s="34"/>
      <c r="Y3252" s="34"/>
      <c r="Z3252" s="34"/>
      <c r="AA3252" s="34"/>
    </row>
    <row r="3253" spans="1:27" x14ac:dyDescent="0.3">
      <c r="A3253" s="31"/>
      <c r="B3253" s="32"/>
      <c r="C3253" s="33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1"/>
      <c r="Q3253" s="31"/>
      <c r="R3253" s="34"/>
      <c r="S3253" s="34"/>
      <c r="T3253" s="34"/>
      <c r="U3253" s="34"/>
      <c r="V3253" s="34"/>
      <c r="W3253" s="34"/>
      <c r="X3253" s="34"/>
      <c r="Y3253" s="34"/>
      <c r="Z3253" s="34"/>
      <c r="AA3253" s="34"/>
    </row>
    <row r="3254" spans="1:27" x14ac:dyDescent="0.3">
      <c r="A3254" s="31"/>
      <c r="B3254" s="32"/>
      <c r="C3254" s="33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1"/>
      <c r="Q3254" s="31"/>
      <c r="R3254" s="34"/>
      <c r="S3254" s="34"/>
      <c r="T3254" s="34"/>
      <c r="U3254" s="34"/>
      <c r="V3254" s="34"/>
      <c r="W3254" s="34"/>
      <c r="X3254" s="34"/>
      <c r="Y3254" s="34"/>
      <c r="Z3254" s="34"/>
      <c r="AA3254" s="34"/>
    </row>
    <row r="3255" spans="1:27" x14ac:dyDescent="0.3">
      <c r="A3255" s="31"/>
      <c r="B3255" s="32"/>
      <c r="C3255" s="33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1"/>
      <c r="Q3255" s="31"/>
      <c r="R3255" s="34"/>
      <c r="S3255" s="34"/>
      <c r="T3255" s="34"/>
      <c r="U3255" s="34"/>
      <c r="V3255" s="34"/>
      <c r="W3255" s="34"/>
      <c r="X3255" s="34"/>
      <c r="Y3255" s="34"/>
      <c r="Z3255" s="34"/>
      <c r="AA3255" s="34"/>
    </row>
    <row r="3256" spans="1:27" x14ac:dyDescent="0.3">
      <c r="A3256" s="31"/>
      <c r="B3256" s="32"/>
      <c r="C3256" s="33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1"/>
      <c r="Q3256" s="31"/>
      <c r="R3256" s="34"/>
      <c r="S3256" s="34"/>
      <c r="T3256" s="34"/>
      <c r="U3256" s="34"/>
      <c r="V3256" s="34"/>
      <c r="W3256" s="34"/>
      <c r="X3256" s="34"/>
      <c r="Y3256" s="34"/>
      <c r="Z3256" s="34"/>
      <c r="AA3256" s="34"/>
    </row>
    <row r="3257" spans="1:27" x14ac:dyDescent="0.3">
      <c r="A3257" s="31"/>
      <c r="B3257" s="32"/>
      <c r="C3257" s="33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1"/>
      <c r="Q3257" s="31"/>
      <c r="R3257" s="34"/>
      <c r="S3257" s="34"/>
      <c r="T3257" s="34"/>
      <c r="U3257" s="34"/>
      <c r="V3257" s="34"/>
      <c r="W3257" s="34"/>
      <c r="X3257" s="34"/>
      <c r="Y3257" s="34"/>
      <c r="Z3257" s="34"/>
      <c r="AA3257" s="34"/>
    </row>
    <row r="3258" spans="1:27" x14ac:dyDescent="0.3">
      <c r="A3258" s="31"/>
      <c r="B3258" s="32"/>
      <c r="C3258" s="33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1"/>
      <c r="Q3258" s="31"/>
      <c r="R3258" s="34"/>
      <c r="S3258" s="34"/>
      <c r="T3258" s="34"/>
      <c r="U3258" s="34"/>
      <c r="V3258" s="34"/>
      <c r="W3258" s="34"/>
      <c r="X3258" s="34"/>
      <c r="Y3258" s="34"/>
      <c r="Z3258" s="34"/>
      <c r="AA3258" s="34"/>
    </row>
    <row r="3259" spans="1:27" x14ac:dyDescent="0.3">
      <c r="A3259" s="31"/>
      <c r="B3259" s="32"/>
      <c r="C3259" s="33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1"/>
      <c r="Q3259" s="31"/>
      <c r="R3259" s="34"/>
      <c r="S3259" s="34"/>
      <c r="T3259" s="34"/>
      <c r="U3259" s="34"/>
      <c r="V3259" s="34"/>
      <c r="W3259" s="34"/>
      <c r="X3259" s="34"/>
      <c r="Y3259" s="34"/>
      <c r="Z3259" s="34"/>
      <c r="AA3259" s="34"/>
    </row>
    <row r="3260" spans="1:27" x14ac:dyDescent="0.3">
      <c r="A3260" s="31"/>
      <c r="B3260" s="32"/>
      <c r="C3260" s="33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1"/>
      <c r="Q3260" s="31"/>
      <c r="R3260" s="34"/>
      <c r="S3260" s="34"/>
      <c r="T3260" s="34"/>
      <c r="U3260" s="34"/>
      <c r="V3260" s="34"/>
      <c r="W3260" s="34"/>
      <c r="X3260" s="34"/>
      <c r="Y3260" s="34"/>
      <c r="Z3260" s="34"/>
      <c r="AA3260" s="34"/>
    </row>
    <row r="3261" spans="1:27" x14ac:dyDescent="0.3">
      <c r="A3261" s="31"/>
      <c r="B3261" s="32"/>
      <c r="C3261" s="33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1"/>
      <c r="Q3261" s="31"/>
      <c r="R3261" s="34"/>
      <c r="S3261" s="34"/>
      <c r="T3261" s="34"/>
      <c r="U3261" s="34"/>
      <c r="V3261" s="34"/>
      <c r="W3261" s="34"/>
      <c r="X3261" s="34"/>
      <c r="Y3261" s="34"/>
      <c r="Z3261" s="34"/>
      <c r="AA3261" s="34"/>
    </row>
    <row r="3262" spans="1:27" x14ac:dyDescent="0.3">
      <c r="A3262" s="31"/>
      <c r="B3262" s="32"/>
      <c r="C3262" s="33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1"/>
      <c r="Q3262" s="31"/>
      <c r="R3262" s="34"/>
      <c r="S3262" s="34"/>
      <c r="T3262" s="34"/>
      <c r="U3262" s="34"/>
      <c r="V3262" s="34"/>
      <c r="W3262" s="34"/>
      <c r="X3262" s="34"/>
      <c r="Y3262" s="34"/>
      <c r="Z3262" s="34"/>
      <c r="AA3262" s="34"/>
    </row>
    <row r="3263" spans="1:27" x14ac:dyDescent="0.3">
      <c r="A3263" s="31"/>
      <c r="B3263" s="32"/>
      <c r="C3263" s="33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1"/>
      <c r="Q3263" s="31"/>
      <c r="R3263" s="34"/>
      <c r="S3263" s="34"/>
      <c r="T3263" s="34"/>
      <c r="U3263" s="34"/>
      <c r="V3263" s="34"/>
      <c r="W3263" s="34"/>
      <c r="X3263" s="34"/>
      <c r="Y3263" s="34"/>
      <c r="Z3263" s="34"/>
      <c r="AA3263" s="34"/>
    </row>
    <row r="3264" spans="1:27" x14ac:dyDescent="0.3">
      <c r="A3264" s="31"/>
      <c r="B3264" s="32"/>
      <c r="C3264" s="33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1"/>
      <c r="Q3264" s="31"/>
      <c r="R3264" s="34"/>
      <c r="S3264" s="34"/>
      <c r="T3264" s="34"/>
      <c r="U3264" s="34"/>
      <c r="V3264" s="34"/>
      <c r="W3264" s="34"/>
      <c r="X3264" s="34"/>
      <c r="Y3264" s="34"/>
      <c r="Z3264" s="34"/>
      <c r="AA3264" s="34"/>
    </row>
    <row r="3265" spans="1:27" x14ac:dyDescent="0.3">
      <c r="A3265" s="31"/>
      <c r="B3265" s="32"/>
      <c r="C3265" s="33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1"/>
      <c r="Q3265" s="31"/>
      <c r="R3265" s="34"/>
      <c r="S3265" s="34"/>
      <c r="T3265" s="34"/>
      <c r="U3265" s="34"/>
      <c r="V3265" s="34"/>
      <c r="W3265" s="34"/>
      <c r="X3265" s="34"/>
      <c r="Y3265" s="34"/>
      <c r="Z3265" s="34"/>
      <c r="AA3265" s="34"/>
    </row>
    <row r="3266" spans="1:27" x14ac:dyDescent="0.3">
      <c r="A3266" s="31"/>
      <c r="B3266" s="32"/>
      <c r="C3266" s="33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1"/>
      <c r="Q3266" s="31"/>
      <c r="R3266" s="34"/>
      <c r="S3266" s="34"/>
      <c r="T3266" s="34"/>
      <c r="U3266" s="34"/>
      <c r="V3266" s="34"/>
      <c r="W3266" s="34"/>
      <c r="X3266" s="34"/>
      <c r="Y3266" s="34"/>
      <c r="Z3266" s="34"/>
      <c r="AA3266" s="34"/>
    </row>
    <row r="3267" spans="1:27" x14ac:dyDescent="0.3">
      <c r="A3267" s="31"/>
      <c r="B3267" s="32"/>
      <c r="C3267" s="33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1"/>
      <c r="Q3267" s="31"/>
      <c r="R3267" s="34"/>
      <c r="S3267" s="34"/>
      <c r="T3267" s="34"/>
      <c r="U3267" s="34"/>
      <c r="V3267" s="34"/>
      <c r="W3267" s="34"/>
      <c r="X3267" s="34"/>
      <c r="Y3267" s="34"/>
      <c r="Z3267" s="34"/>
      <c r="AA3267" s="34"/>
    </row>
    <row r="3268" spans="1:27" x14ac:dyDescent="0.3">
      <c r="A3268" s="31"/>
      <c r="B3268" s="32"/>
      <c r="C3268" s="33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1"/>
      <c r="Q3268" s="31"/>
      <c r="R3268" s="34"/>
      <c r="S3268" s="34"/>
      <c r="T3268" s="34"/>
      <c r="U3268" s="34"/>
      <c r="V3268" s="34"/>
      <c r="W3268" s="34"/>
      <c r="X3268" s="34"/>
      <c r="Y3268" s="34"/>
      <c r="Z3268" s="34"/>
      <c r="AA3268" s="34"/>
    </row>
    <row r="3269" spans="1:27" x14ac:dyDescent="0.3">
      <c r="A3269" s="31"/>
      <c r="B3269" s="32"/>
      <c r="C3269" s="33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1"/>
      <c r="Q3269" s="31"/>
      <c r="R3269" s="34"/>
      <c r="S3269" s="34"/>
      <c r="T3269" s="34"/>
      <c r="U3269" s="34"/>
      <c r="V3269" s="34"/>
      <c r="W3269" s="34"/>
      <c r="X3269" s="34"/>
      <c r="Y3269" s="34"/>
      <c r="Z3269" s="34"/>
      <c r="AA3269" s="34"/>
    </row>
    <row r="3270" spans="1:27" x14ac:dyDescent="0.3">
      <c r="A3270" s="31"/>
      <c r="B3270" s="32"/>
      <c r="C3270" s="33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1"/>
      <c r="Q3270" s="31"/>
      <c r="R3270" s="34"/>
      <c r="S3270" s="34"/>
      <c r="T3270" s="34"/>
      <c r="U3270" s="34"/>
      <c r="V3270" s="34"/>
      <c r="W3270" s="34"/>
      <c r="X3270" s="34"/>
      <c r="Y3270" s="34"/>
      <c r="Z3270" s="34"/>
      <c r="AA3270" s="34"/>
    </row>
    <row r="3271" spans="1:27" x14ac:dyDescent="0.3">
      <c r="A3271" s="31"/>
      <c r="B3271" s="32"/>
      <c r="C3271" s="33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1"/>
      <c r="Q3271" s="31"/>
      <c r="R3271" s="34"/>
      <c r="S3271" s="34"/>
      <c r="T3271" s="34"/>
      <c r="U3271" s="34"/>
      <c r="V3271" s="34"/>
      <c r="W3271" s="34"/>
      <c r="X3271" s="34"/>
      <c r="Y3271" s="34"/>
      <c r="Z3271" s="34"/>
      <c r="AA3271" s="34"/>
    </row>
    <row r="3272" spans="1:27" x14ac:dyDescent="0.3">
      <c r="A3272" s="31"/>
      <c r="B3272" s="32"/>
      <c r="C3272" s="33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1"/>
      <c r="Q3272" s="31"/>
      <c r="R3272" s="34"/>
      <c r="S3272" s="34"/>
      <c r="T3272" s="34"/>
      <c r="U3272" s="34"/>
      <c r="V3272" s="34"/>
      <c r="W3272" s="34"/>
      <c r="X3272" s="34"/>
      <c r="Y3272" s="34"/>
      <c r="Z3272" s="34"/>
      <c r="AA3272" s="34"/>
    </row>
    <row r="3273" spans="1:27" x14ac:dyDescent="0.3">
      <c r="A3273" s="31"/>
      <c r="B3273" s="32"/>
      <c r="C3273" s="33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1"/>
      <c r="Q3273" s="31"/>
      <c r="R3273" s="34"/>
      <c r="S3273" s="34"/>
      <c r="T3273" s="34"/>
      <c r="U3273" s="34"/>
      <c r="V3273" s="34"/>
      <c r="W3273" s="34"/>
      <c r="X3273" s="34"/>
      <c r="Y3273" s="34"/>
      <c r="Z3273" s="34"/>
      <c r="AA3273" s="34"/>
    </row>
    <row r="3274" spans="1:27" x14ac:dyDescent="0.3">
      <c r="A3274" s="31"/>
      <c r="B3274" s="32"/>
      <c r="C3274" s="33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1"/>
      <c r="Q3274" s="31"/>
      <c r="R3274" s="34"/>
      <c r="S3274" s="34"/>
      <c r="T3274" s="34"/>
      <c r="U3274" s="34"/>
      <c r="V3274" s="34"/>
      <c r="W3274" s="34"/>
      <c r="X3274" s="34"/>
      <c r="Y3274" s="34"/>
      <c r="Z3274" s="34"/>
      <c r="AA3274" s="34"/>
    </row>
    <row r="3275" spans="1:27" x14ac:dyDescent="0.3">
      <c r="A3275" s="31"/>
      <c r="B3275" s="32"/>
      <c r="C3275" s="33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1"/>
      <c r="Q3275" s="31"/>
      <c r="R3275" s="34"/>
      <c r="S3275" s="34"/>
      <c r="T3275" s="34"/>
      <c r="U3275" s="34"/>
      <c r="V3275" s="34"/>
      <c r="W3275" s="34"/>
      <c r="X3275" s="34"/>
      <c r="Y3275" s="34"/>
      <c r="Z3275" s="34"/>
      <c r="AA3275" s="34"/>
    </row>
    <row r="3276" spans="1:27" x14ac:dyDescent="0.3">
      <c r="A3276" s="31"/>
      <c r="B3276" s="32"/>
      <c r="C3276" s="33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1"/>
      <c r="Q3276" s="31"/>
      <c r="R3276" s="34"/>
      <c r="S3276" s="34"/>
      <c r="T3276" s="34"/>
      <c r="U3276" s="34"/>
      <c r="V3276" s="34"/>
      <c r="W3276" s="34"/>
      <c r="X3276" s="34"/>
      <c r="Y3276" s="34"/>
      <c r="Z3276" s="34"/>
      <c r="AA3276" s="34"/>
    </row>
    <row r="3277" spans="1:27" x14ac:dyDescent="0.3">
      <c r="A3277" s="31"/>
      <c r="B3277" s="32"/>
      <c r="C3277" s="33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1"/>
      <c r="Q3277" s="31"/>
      <c r="R3277" s="34"/>
      <c r="S3277" s="34"/>
      <c r="T3277" s="34"/>
      <c r="U3277" s="34"/>
      <c r="V3277" s="34"/>
      <c r="W3277" s="34"/>
      <c r="X3277" s="34"/>
      <c r="Y3277" s="34"/>
      <c r="Z3277" s="34"/>
      <c r="AA3277" s="34"/>
    </row>
    <row r="3278" spans="1:27" x14ac:dyDescent="0.3">
      <c r="A3278" s="31"/>
      <c r="B3278" s="32"/>
      <c r="C3278" s="33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1"/>
      <c r="Q3278" s="31"/>
      <c r="R3278" s="34"/>
      <c r="S3278" s="34"/>
      <c r="T3278" s="34"/>
      <c r="U3278" s="34"/>
      <c r="V3278" s="34"/>
      <c r="W3278" s="34"/>
      <c r="X3278" s="34"/>
      <c r="Y3278" s="34"/>
      <c r="Z3278" s="34"/>
      <c r="AA3278" s="34"/>
    </row>
    <row r="3279" spans="1:27" x14ac:dyDescent="0.3">
      <c r="A3279" s="31"/>
      <c r="B3279" s="32"/>
      <c r="C3279" s="33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1"/>
      <c r="Q3279" s="31"/>
      <c r="R3279" s="34"/>
      <c r="S3279" s="34"/>
      <c r="T3279" s="34"/>
      <c r="U3279" s="34"/>
      <c r="V3279" s="34"/>
      <c r="W3279" s="34"/>
      <c r="X3279" s="34"/>
      <c r="Y3279" s="34"/>
      <c r="Z3279" s="34"/>
      <c r="AA3279" s="34"/>
    </row>
    <row r="3280" spans="1:27" x14ac:dyDescent="0.3">
      <c r="A3280" s="31"/>
      <c r="B3280" s="32"/>
      <c r="C3280" s="33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1"/>
      <c r="Q3280" s="31"/>
      <c r="R3280" s="34"/>
      <c r="S3280" s="34"/>
      <c r="T3280" s="34"/>
      <c r="U3280" s="34"/>
      <c r="V3280" s="34"/>
      <c r="W3280" s="34"/>
      <c r="X3280" s="34"/>
      <c r="Y3280" s="34"/>
      <c r="Z3280" s="34"/>
      <c r="AA3280" s="34"/>
    </row>
    <row r="3281" spans="1:27" x14ac:dyDescent="0.3">
      <c r="A3281" s="31"/>
      <c r="B3281" s="32"/>
      <c r="C3281" s="33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1"/>
      <c r="Q3281" s="31"/>
      <c r="R3281" s="34"/>
      <c r="S3281" s="34"/>
      <c r="T3281" s="34"/>
      <c r="U3281" s="34"/>
      <c r="V3281" s="34"/>
      <c r="W3281" s="34"/>
      <c r="X3281" s="34"/>
      <c r="Y3281" s="34"/>
      <c r="Z3281" s="34"/>
      <c r="AA3281" s="34"/>
    </row>
    <row r="3282" spans="1:27" x14ac:dyDescent="0.3">
      <c r="A3282" s="31"/>
      <c r="B3282" s="32"/>
      <c r="C3282" s="33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1"/>
      <c r="Q3282" s="31"/>
      <c r="R3282" s="34"/>
      <c r="S3282" s="34"/>
      <c r="T3282" s="34"/>
      <c r="U3282" s="34"/>
      <c r="V3282" s="34"/>
      <c r="W3282" s="34"/>
      <c r="X3282" s="34"/>
      <c r="Y3282" s="34"/>
      <c r="Z3282" s="34"/>
      <c r="AA3282" s="34"/>
    </row>
    <row r="3283" spans="1:27" x14ac:dyDescent="0.3">
      <c r="A3283" s="31"/>
      <c r="B3283" s="32"/>
      <c r="C3283" s="33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1"/>
      <c r="Q3283" s="31"/>
      <c r="R3283" s="34"/>
      <c r="S3283" s="34"/>
      <c r="T3283" s="34"/>
      <c r="U3283" s="34"/>
      <c r="V3283" s="34"/>
      <c r="W3283" s="34"/>
      <c r="X3283" s="34"/>
      <c r="Y3283" s="34"/>
      <c r="Z3283" s="34"/>
      <c r="AA3283" s="34"/>
    </row>
    <row r="3284" spans="1:27" x14ac:dyDescent="0.3">
      <c r="A3284" s="31"/>
      <c r="B3284" s="32"/>
      <c r="C3284" s="33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1"/>
      <c r="Q3284" s="31"/>
      <c r="R3284" s="34"/>
      <c r="S3284" s="34"/>
      <c r="T3284" s="34"/>
      <c r="U3284" s="34"/>
      <c r="V3284" s="34"/>
      <c r="W3284" s="34"/>
      <c r="X3284" s="34"/>
      <c r="Y3284" s="34"/>
      <c r="Z3284" s="34"/>
      <c r="AA3284" s="34"/>
    </row>
    <row r="3285" spans="1:27" x14ac:dyDescent="0.3">
      <c r="A3285" s="31"/>
      <c r="B3285" s="32"/>
      <c r="C3285" s="33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1"/>
      <c r="Q3285" s="31"/>
      <c r="R3285" s="34"/>
      <c r="S3285" s="34"/>
      <c r="T3285" s="34"/>
      <c r="U3285" s="34"/>
      <c r="V3285" s="34"/>
      <c r="W3285" s="34"/>
      <c r="X3285" s="34"/>
      <c r="Y3285" s="34"/>
      <c r="Z3285" s="34"/>
      <c r="AA3285" s="34"/>
    </row>
    <row r="3286" spans="1:27" x14ac:dyDescent="0.3">
      <c r="A3286" s="31"/>
      <c r="B3286" s="32"/>
      <c r="C3286" s="33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1"/>
      <c r="Q3286" s="31"/>
      <c r="R3286" s="34"/>
      <c r="S3286" s="34"/>
      <c r="T3286" s="34"/>
      <c r="U3286" s="34"/>
      <c r="V3286" s="34"/>
      <c r="W3286" s="34"/>
      <c r="X3286" s="34"/>
      <c r="Y3286" s="34"/>
      <c r="Z3286" s="34"/>
      <c r="AA3286" s="34"/>
    </row>
    <row r="3287" spans="1:27" x14ac:dyDescent="0.3">
      <c r="A3287" s="31"/>
      <c r="B3287" s="32"/>
      <c r="C3287" s="33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1"/>
      <c r="Q3287" s="31"/>
      <c r="R3287" s="34"/>
      <c r="S3287" s="34"/>
      <c r="T3287" s="34"/>
      <c r="U3287" s="34"/>
      <c r="V3287" s="34"/>
      <c r="W3287" s="34"/>
      <c r="X3287" s="34"/>
      <c r="Y3287" s="34"/>
      <c r="Z3287" s="34"/>
      <c r="AA3287" s="34"/>
    </row>
    <row r="3288" spans="1:27" x14ac:dyDescent="0.3">
      <c r="A3288" s="31"/>
      <c r="B3288" s="32"/>
      <c r="C3288" s="33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1"/>
      <c r="Q3288" s="31"/>
      <c r="R3288" s="34"/>
      <c r="S3288" s="34"/>
      <c r="T3288" s="34"/>
      <c r="U3288" s="34"/>
      <c r="V3288" s="34"/>
      <c r="W3288" s="34"/>
      <c r="X3288" s="34"/>
      <c r="Y3288" s="34"/>
      <c r="Z3288" s="34"/>
      <c r="AA3288" s="34"/>
    </row>
    <row r="3289" spans="1:27" x14ac:dyDescent="0.3">
      <c r="A3289" s="31"/>
      <c r="B3289" s="32"/>
      <c r="C3289" s="33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1"/>
      <c r="Q3289" s="31"/>
      <c r="R3289" s="34"/>
      <c r="S3289" s="34"/>
      <c r="T3289" s="34"/>
      <c r="U3289" s="34"/>
      <c r="V3289" s="34"/>
      <c r="W3289" s="34"/>
      <c r="X3289" s="34"/>
      <c r="Y3289" s="34"/>
      <c r="Z3289" s="34"/>
      <c r="AA3289" s="34"/>
    </row>
    <row r="3290" spans="1:27" x14ac:dyDescent="0.3">
      <c r="A3290" s="31"/>
      <c r="B3290" s="32"/>
      <c r="C3290" s="33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1"/>
      <c r="Q3290" s="31"/>
      <c r="R3290" s="34"/>
      <c r="S3290" s="34"/>
      <c r="T3290" s="34"/>
      <c r="U3290" s="34"/>
      <c r="V3290" s="34"/>
      <c r="W3290" s="34"/>
      <c r="X3290" s="34"/>
      <c r="Y3290" s="34"/>
      <c r="Z3290" s="34"/>
      <c r="AA3290" s="34"/>
    </row>
    <row r="3291" spans="1:27" x14ac:dyDescent="0.3">
      <c r="A3291" s="31"/>
      <c r="B3291" s="32"/>
      <c r="C3291" s="33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1"/>
      <c r="Q3291" s="31"/>
      <c r="R3291" s="34"/>
      <c r="S3291" s="34"/>
      <c r="T3291" s="34"/>
      <c r="U3291" s="34"/>
      <c r="V3291" s="34"/>
      <c r="W3291" s="34"/>
      <c r="X3291" s="34"/>
      <c r="Y3291" s="34"/>
      <c r="Z3291" s="34"/>
      <c r="AA3291" s="34"/>
    </row>
    <row r="3292" spans="1:27" x14ac:dyDescent="0.3">
      <c r="A3292" s="31"/>
      <c r="B3292" s="32"/>
      <c r="C3292" s="33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1"/>
      <c r="Q3292" s="31"/>
      <c r="R3292" s="34"/>
      <c r="S3292" s="34"/>
      <c r="T3292" s="34"/>
      <c r="U3292" s="34"/>
      <c r="V3292" s="34"/>
      <c r="W3292" s="34"/>
      <c r="X3292" s="34"/>
      <c r="Y3292" s="34"/>
      <c r="Z3292" s="34"/>
      <c r="AA3292" s="34"/>
    </row>
    <row r="3293" spans="1:27" x14ac:dyDescent="0.3">
      <c r="A3293" s="31"/>
      <c r="B3293" s="32"/>
      <c r="C3293" s="33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1"/>
      <c r="Q3293" s="31"/>
      <c r="R3293" s="34"/>
      <c r="S3293" s="34"/>
      <c r="T3293" s="34"/>
      <c r="U3293" s="34"/>
      <c r="V3293" s="34"/>
      <c r="W3293" s="34"/>
      <c r="X3293" s="34"/>
      <c r="Y3293" s="34"/>
      <c r="Z3293" s="34"/>
      <c r="AA3293" s="34"/>
    </row>
    <row r="3294" spans="1:27" x14ac:dyDescent="0.3">
      <c r="A3294" s="31"/>
      <c r="B3294" s="32"/>
      <c r="C3294" s="33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1"/>
      <c r="Q3294" s="31"/>
      <c r="R3294" s="34"/>
      <c r="S3294" s="34"/>
      <c r="T3294" s="34"/>
      <c r="U3294" s="34"/>
      <c r="V3294" s="34"/>
      <c r="W3294" s="34"/>
      <c r="X3294" s="34"/>
      <c r="Y3294" s="34"/>
      <c r="Z3294" s="34"/>
      <c r="AA3294" s="34"/>
    </row>
    <row r="3295" spans="1:27" x14ac:dyDescent="0.3">
      <c r="A3295" s="31"/>
      <c r="B3295" s="32"/>
      <c r="C3295" s="33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1"/>
      <c r="Q3295" s="31"/>
      <c r="R3295" s="34"/>
      <c r="S3295" s="34"/>
      <c r="T3295" s="34"/>
      <c r="U3295" s="34"/>
      <c r="V3295" s="34"/>
      <c r="W3295" s="34"/>
      <c r="X3295" s="34"/>
      <c r="Y3295" s="34"/>
      <c r="Z3295" s="34"/>
      <c r="AA3295" s="34"/>
    </row>
    <row r="3296" spans="1:27" x14ac:dyDescent="0.3">
      <c r="A3296" s="31"/>
      <c r="B3296" s="32"/>
      <c r="C3296" s="33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1"/>
      <c r="Q3296" s="31"/>
      <c r="R3296" s="34"/>
      <c r="S3296" s="34"/>
      <c r="T3296" s="34"/>
      <c r="U3296" s="34"/>
      <c r="V3296" s="34"/>
      <c r="W3296" s="34"/>
      <c r="X3296" s="34"/>
      <c r="Y3296" s="34"/>
      <c r="Z3296" s="34"/>
      <c r="AA3296" s="34"/>
    </row>
    <row r="3297" spans="1:27" x14ac:dyDescent="0.3">
      <c r="A3297" s="31"/>
      <c r="B3297" s="32"/>
      <c r="C3297" s="33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1"/>
      <c r="Q3297" s="31"/>
      <c r="R3297" s="34"/>
      <c r="S3297" s="34"/>
      <c r="T3297" s="34"/>
      <c r="U3297" s="34"/>
      <c r="V3297" s="34"/>
      <c r="W3297" s="34"/>
      <c r="X3297" s="34"/>
      <c r="Y3297" s="34"/>
      <c r="Z3297" s="34"/>
      <c r="AA3297" s="34"/>
    </row>
    <row r="3298" spans="1:27" x14ac:dyDescent="0.3">
      <c r="A3298" s="31"/>
      <c r="B3298" s="32"/>
      <c r="C3298" s="33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1"/>
      <c r="Q3298" s="31"/>
      <c r="R3298" s="34"/>
      <c r="S3298" s="34"/>
      <c r="T3298" s="34"/>
      <c r="U3298" s="34"/>
      <c r="V3298" s="34"/>
      <c r="W3298" s="34"/>
      <c r="X3298" s="34"/>
      <c r="Y3298" s="34"/>
      <c r="Z3298" s="34"/>
      <c r="AA3298" s="34"/>
    </row>
    <row r="3299" spans="1:27" x14ac:dyDescent="0.3">
      <c r="A3299" s="31"/>
      <c r="B3299" s="32"/>
      <c r="C3299" s="33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1"/>
      <c r="Q3299" s="31"/>
      <c r="R3299" s="34"/>
      <c r="S3299" s="34"/>
      <c r="T3299" s="34"/>
      <c r="U3299" s="34"/>
      <c r="V3299" s="34"/>
      <c r="W3299" s="34"/>
      <c r="X3299" s="34"/>
      <c r="Y3299" s="34"/>
      <c r="Z3299" s="34"/>
      <c r="AA3299" s="34"/>
    </row>
    <row r="3300" spans="1:27" x14ac:dyDescent="0.3">
      <c r="A3300" s="31"/>
      <c r="B3300" s="32"/>
      <c r="C3300" s="33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1"/>
      <c r="Q3300" s="31"/>
      <c r="R3300" s="34"/>
      <c r="S3300" s="34"/>
      <c r="T3300" s="34"/>
      <c r="U3300" s="34"/>
      <c r="V3300" s="34"/>
      <c r="W3300" s="34"/>
      <c r="X3300" s="34"/>
      <c r="Y3300" s="34"/>
      <c r="Z3300" s="34"/>
      <c r="AA3300" s="34"/>
    </row>
    <row r="3301" spans="1:27" x14ac:dyDescent="0.3">
      <c r="A3301" s="31"/>
      <c r="B3301" s="32"/>
      <c r="C3301" s="33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1"/>
      <c r="Q3301" s="31"/>
      <c r="R3301" s="34"/>
      <c r="S3301" s="34"/>
      <c r="T3301" s="34"/>
      <c r="U3301" s="34"/>
      <c r="V3301" s="34"/>
      <c r="W3301" s="34"/>
      <c r="X3301" s="34"/>
      <c r="Y3301" s="34"/>
      <c r="Z3301" s="34"/>
      <c r="AA3301" s="34"/>
    </row>
    <row r="3302" spans="1:27" x14ac:dyDescent="0.3">
      <c r="A3302" s="31"/>
      <c r="B3302" s="32"/>
      <c r="C3302" s="33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1"/>
      <c r="Q3302" s="31"/>
      <c r="R3302" s="34"/>
      <c r="S3302" s="34"/>
      <c r="T3302" s="34"/>
      <c r="U3302" s="34"/>
      <c r="V3302" s="34"/>
      <c r="W3302" s="34"/>
      <c r="X3302" s="34"/>
      <c r="Y3302" s="34"/>
      <c r="Z3302" s="34"/>
      <c r="AA3302" s="34"/>
    </row>
    <row r="3303" spans="1:27" x14ac:dyDescent="0.3">
      <c r="A3303" s="31"/>
      <c r="B3303" s="32"/>
      <c r="C3303" s="33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1"/>
      <c r="Q3303" s="31"/>
      <c r="R3303" s="34"/>
      <c r="S3303" s="34"/>
      <c r="T3303" s="34"/>
      <c r="U3303" s="34"/>
      <c r="V3303" s="34"/>
      <c r="W3303" s="34"/>
      <c r="X3303" s="34"/>
      <c r="Y3303" s="34"/>
      <c r="Z3303" s="34"/>
      <c r="AA3303" s="34"/>
    </row>
    <row r="3304" spans="1:27" x14ac:dyDescent="0.3">
      <c r="A3304" s="31"/>
      <c r="B3304" s="32"/>
      <c r="C3304" s="33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1"/>
      <c r="Q3304" s="31"/>
      <c r="R3304" s="34"/>
      <c r="S3304" s="34"/>
      <c r="T3304" s="34"/>
      <c r="U3304" s="34"/>
      <c r="V3304" s="34"/>
      <c r="W3304" s="34"/>
      <c r="X3304" s="34"/>
      <c r="Y3304" s="34"/>
      <c r="Z3304" s="34"/>
      <c r="AA3304" s="34"/>
    </row>
    <row r="3305" spans="1:27" x14ac:dyDescent="0.3">
      <c r="A3305" s="31"/>
      <c r="B3305" s="32"/>
      <c r="C3305" s="33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1"/>
      <c r="Q3305" s="31"/>
      <c r="R3305" s="34"/>
      <c r="S3305" s="34"/>
      <c r="T3305" s="34"/>
      <c r="U3305" s="34"/>
      <c r="V3305" s="34"/>
      <c r="W3305" s="34"/>
      <c r="X3305" s="34"/>
      <c r="Y3305" s="34"/>
      <c r="Z3305" s="34"/>
      <c r="AA3305" s="34"/>
    </row>
    <row r="3306" spans="1:27" x14ac:dyDescent="0.3">
      <c r="A3306" s="31"/>
      <c r="B3306" s="32"/>
      <c r="C3306" s="33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1"/>
      <c r="Q3306" s="31"/>
      <c r="R3306" s="34"/>
      <c r="S3306" s="34"/>
      <c r="T3306" s="34"/>
      <c r="U3306" s="34"/>
      <c r="V3306" s="34"/>
      <c r="W3306" s="34"/>
      <c r="X3306" s="34"/>
      <c r="Y3306" s="34"/>
      <c r="Z3306" s="34"/>
      <c r="AA3306" s="34"/>
    </row>
    <row r="3307" spans="1:27" x14ac:dyDescent="0.3">
      <c r="A3307" s="31"/>
      <c r="B3307" s="32"/>
      <c r="C3307" s="33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1"/>
      <c r="Q3307" s="31"/>
      <c r="R3307" s="34"/>
      <c r="S3307" s="34"/>
      <c r="T3307" s="34"/>
      <c r="U3307" s="34"/>
      <c r="V3307" s="34"/>
      <c r="W3307" s="34"/>
      <c r="X3307" s="34"/>
      <c r="Y3307" s="34"/>
      <c r="Z3307" s="34"/>
      <c r="AA3307" s="34"/>
    </row>
    <row r="3308" spans="1:27" x14ac:dyDescent="0.3">
      <c r="A3308" s="31"/>
      <c r="B3308" s="32"/>
      <c r="C3308" s="33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1"/>
      <c r="Q3308" s="31"/>
      <c r="R3308" s="34"/>
      <c r="S3308" s="34"/>
      <c r="T3308" s="34"/>
      <c r="U3308" s="34"/>
      <c r="V3308" s="34"/>
      <c r="W3308" s="34"/>
      <c r="X3308" s="34"/>
      <c r="Y3308" s="34"/>
      <c r="Z3308" s="34"/>
      <c r="AA3308" s="34"/>
    </row>
    <row r="3309" spans="1:27" x14ac:dyDescent="0.3">
      <c r="A3309" s="31"/>
      <c r="B3309" s="32"/>
      <c r="C3309" s="33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1"/>
      <c r="Q3309" s="31"/>
      <c r="R3309" s="34"/>
      <c r="S3309" s="34"/>
      <c r="T3309" s="34"/>
      <c r="U3309" s="34"/>
      <c r="V3309" s="34"/>
      <c r="W3309" s="34"/>
      <c r="X3309" s="34"/>
      <c r="Y3309" s="34"/>
      <c r="Z3309" s="34"/>
      <c r="AA3309" s="34"/>
    </row>
    <row r="3310" spans="1:27" x14ac:dyDescent="0.3">
      <c r="A3310" s="31"/>
      <c r="B3310" s="32"/>
      <c r="C3310" s="33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1"/>
      <c r="Q3310" s="31"/>
      <c r="R3310" s="34"/>
      <c r="S3310" s="34"/>
      <c r="T3310" s="34"/>
      <c r="U3310" s="34"/>
      <c r="V3310" s="34"/>
      <c r="W3310" s="34"/>
      <c r="X3310" s="34"/>
      <c r="Y3310" s="34"/>
      <c r="Z3310" s="34"/>
      <c r="AA3310" s="34"/>
    </row>
    <row r="3311" spans="1:27" x14ac:dyDescent="0.3">
      <c r="A3311" s="31"/>
      <c r="B3311" s="32"/>
      <c r="C3311" s="33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1"/>
      <c r="Q3311" s="31"/>
      <c r="R3311" s="34"/>
      <c r="S3311" s="34"/>
      <c r="T3311" s="34"/>
      <c r="U3311" s="34"/>
      <c r="V3311" s="34"/>
      <c r="W3311" s="34"/>
      <c r="X3311" s="34"/>
      <c r="Y3311" s="34"/>
      <c r="Z3311" s="34"/>
      <c r="AA3311" s="34"/>
    </row>
    <row r="3312" spans="1:27" x14ac:dyDescent="0.3">
      <c r="A3312" s="31"/>
      <c r="B3312" s="32"/>
      <c r="C3312" s="33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1"/>
      <c r="Q3312" s="31"/>
      <c r="R3312" s="34"/>
      <c r="S3312" s="34"/>
      <c r="T3312" s="34"/>
      <c r="U3312" s="34"/>
      <c r="V3312" s="34"/>
      <c r="W3312" s="34"/>
      <c r="X3312" s="34"/>
      <c r="Y3312" s="34"/>
      <c r="Z3312" s="34"/>
      <c r="AA3312" s="34"/>
    </row>
    <row r="3313" spans="1:27" x14ac:dyDescent="0.3">
      <c r="A3313" s="31"/>
      <c r="B3313" s="32"/>
      <c r="C3313" s="33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1"/>
      <c r="Q3313" s="31"/>
      <c r="R3313" s="34"/>
      <c r="S3313" s="34"/>
      <c r="T3313" s="34"/>
      <c r="U3313" s="34"/>
      <c r="V3313" s="34"/>
      <c r="W3313" s="34"/>
      <c r="X3313" s="34"/>
      <c r="Y3313" s="34"/>
      <c r="Z3313" s="34"/>
      <c r="AA3313" s="34"/>
    </row>
    <row r="3314" spans="1:27" x14ac:dyDescent="0.3">
      <c r="A3314" s="31"/>
      <c r="B3314" s="32"/>
      <c r="C3314" s="33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1"/>
      <c r="Q3314" s="31"/>
      <c r="R3314" s="34"/>
      <c r="S3314" s="34"/>
      <c r="T3314" s="34"/>
      <c r="U3314" s="34"/>
      <c r="V3314" s="34"/>
      <c r="W3314" s="34"/>
      <c r="X3314" s="34"/>
      <c r="Y3314" s="34"/>
      <c r="Z3314" s="34"/>
      <c r="AA3314" s="34"/>
    </row>
    <row r="3315" spans="1:27" x14ac:dyDescent="0.3">
      <c r="A3315" s="31"/>
      <c r="B3315" s="32"/>
      <c r="C3315" s="33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1"/>
      <c r="Q3315" s="31"/>
      <c r="R3315" s="34"/>
      <c r="S3315" s="34"/>
      <c r="T3315" s="34"/>
      <c r="U3315" s="34"/>
      <c r="V3315" s="34"/>
      <c r="W3315" s="34"/>
      <c r="X3315" s="34"/>
      <c r="Y3315" s="34"/>
      <c r="Z3315" s="34"/>
      <c r="AA3315" s="34"/>
    </row>
    <row r="3316" spans="1:27" x14ac:dyDescent="0.3">
      <c r="A3316" s="31"/>
      <c r="B3316" s="32"/>
      <c r="C3316" s="33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1"/>
      <c r="Q3316" s="31"/>
      <c r="R3316" s="34"/>
      <c r="S3316" s="34"/>
      <c r="T3316" s="34"/>
      <c r="U3316" s="34"/>
      <c r="V3316" s="34"/>
      <c r="W3316" s="34"/>
      <c r="X3316" s="34"/>
      <c r="Y3316" s="34"/>
      <c r="Z3316" s="34"/>
      <c r="AA3316" s="34"/>
    </row>
    <row r="3317" spans="1:27" x14ac:dyDescent="0.3">
      <c r="A3317" s="31"/>
      <c r="B3317" s="32"/>
      <c r="C3317" s="33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1"/>
      <c r="Q3317" s="31"/>
      <c r="R3317" s="34"/>
      <c r="S3317" s="34"/>
      <c r="T3317" s="34"/>
      <c r="U3317" s="34"/>
      <c r="V3317" s="34"/>
      <c r="W3317" s="34"/>
      <c r="X3317" s="34"/>
      <c r="Y3317" s="34"/>
      <c r="Z3317" s="34"/>
      <c r="AA3317" s="34"/>
    </row>
    <row r="3318" spans="1:27" x14ac:dyDescent="0.3">
      <c r="A3318" s="31"/>
      <c r="B3318" s="32"/>
      <c r="C3318" s="33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1"/>
      <c r="Q3318" s="31"/>
      <c r="R3318" s="34"/>
      <c r="S3318" s="34"/>
      <c r="T3318" s="34"/>
      <c r="U3318" s="34"/>
      <c r="V3318" s="34"/>
      <c r="W3318" s="34"/>
      <c r="X3318" s="34"/>
      <c r="Y3318" s="34"/>
      <c r="Z3318" s="34"/>
      <c r="AA3318" s="34"/>
    </row>
    <row r="3319" spans="1:27" x14ac:dyDescent="0.3">
      <c r="A3319" s="31"/>
      <c r="B3319" s="32"/>
      <c r="C3319" s="33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1"/>
      <c r="Q3319" s="31"/>
      <c r="R3319" s="34"/>
      <c r="S3319" s="34"/>
      <c r="T3319" s="34"/>
      <c r="U3319" s="34"/>
      <c r="V3319" s="34"/>
      <c r="W3319" s="34"/>
      <c r="X3319" s="34"/>
      <c r="Y3319" s="34"/>
      <c r="Z3319" s="34"/>
      <c r="AA3319" s="34"/>
    </row>
    <row r="3320" spans="1:27" x14ac:dyDescent="0.3">
      <c r="A3320" s="31"/>
      <c r="B3320" s="32"/>
      <c r="C3320" s="33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1"/>
      <c r="Q3320" s="31"/>
      <c r="R3320" s="34"/>
      <c r="S3320" s="34"/>
      <c r="T3320" s="34"/>
      <c r="U3320" s="34"/>
      <c r="V3320" s="34"/>
      <c r="W3320" s="34"/>
      <c r="X3320" s="34"/>
      <c r="Y3320" s="34"/>
      <c r="Z3320" s="34"/>
      <c r="AA3320" s="34"/>
    </row>
    <row r="3321" spans="1:27" x14ac:dyDescent="0.3">
      <c r="A3321" s="31"/>
      <c r="B3321" s="32"/>
      <c r="C3321" s="33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1"/>
      <c r="Q3321" s="31"/>
      <c r="R3321" s="34"/>
      <c r="S3321" s="34"/>
      <c r="T3321" s="34"/>
      <c r="U3321" s="34"/>
      <c r="V3321" s="34"/>
      <c r="W3321" s="34"/>
      <c r="X3321" s="34"/>
      <c r="Y3321" s="34"/>
      <c r="Z3321" s="34"/>
      <c r="AA3321" s="34"/>
    </row>
    <row r="3322" spans="1:27" x14ac:dyDescent="0.3">
      <c r="A3322" s="31"/>
      <c r="B3322" s="32"/>
      <c r="C3322" s="33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1"/>
      <c r="Q3322" s="31"/>
      <c r="R3322" s="34"/>
      <c r="S3322" s="34"/>
      <c r="T3322" s="34"/>
      <c r="U3322" s="34"/>
      <c r="V3322" s="34"/>
      <c r="W3322" s="34"/>
      <c r="X3322" s="34"/>
      <c r="Y3322" s="34"/>
      <c r="Z3322" s="34"/>
      <c r="AA3322" s="34"/>
    </row>
    <row r="3323" spans="1:27" x14ac:dyDescent="0.3">
      <c r="A3323" s="31"/>
      <c r="B3323" s="32"/>
      <c r="C3323" s="33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1"/>
      <c r="Q3323" s="31"/>
      <c r="R3323" s="34"/>
      <c r="S3323" s="34"/>
      <c r="T3323" s="34"/>
      <c r="U3323" s="34"/>
      <c r="V3323" s="34"/>
      <c r="W3323" s="34"/>
      <c r="X3323" s="34"/>
      <c r="Y3323" s="34"/>
      <c r="Z3323" s="34"/>
      <c r="AA3323" s="34"/>
    </row>
    <row r="3324" spans="1:27" x14ac:dyDescent="0.3">
      <c r="A3324" s="31"/>
      <c r="B3324" s="32"/>
      <c r="C3324" s="33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1"/>
      <c r="Q3324" s="31"/>
      <c r="R3324" s="34"/>
      <c r="S3324" s="34"/>
      <c r="T3324" s="34"/>
      <c r="U3324" s="34"/>
      <c r="V3324" s="34"/>
      <c r="W3324" s="34"/>
      <c r="X3324" s="34"/>
      <c r="Y3324" s="34"/>
      <c r="Z3324" s="34"/>
      <c r="AA3324" s="34"/>
    </row>
    <row r="3325" spans="1:27" x14ac:dyDescent="0.3">
      <c r="A3325" s="31"/>
      <c r="B3325" s="32"/>
      <c r="C3325" s="33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1"/>
      <c r="Q3325" s="31"/>
      <c r="R3325" s="34"/>
      <c r="S3325" s="34"/>
      <c r="T3325" s="34"/>
      <c r="U3325" s="34"/>
      <c r="V3325" s="34"/>
      <c r="W3325" s="34"/>
      <c r="X3325" s="34"/>
      <c r="Y3325" s="34"/>
      <c r="Z3325" s="34"/>
      <c r="AA3325" s="34"/>
    </row>
    <row r="3326" spans="1:27" x14ac:dyDescent="0.3">
      <c r="A3326" s="31"/>
      <c r="B3326" s="32"/>
      <c r="C3326" s="33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1"/>
      <c r="Q3326" s="31"/>
      <c r="R3326" s="34"/>
      <c r="S3326" s="34"/>
      <c r="T3326" s="34"/>
      <c r="U3326" s="34"/>
      <c r="V3326" s="34"/>
      <c r="W3326" s="34"/>
      <c r="X3326" s="34"/>
      <c r="Y3326" s="34"/>
      <c r="Z3326" s="34"/>
      <c r="AA3326" s="34"/>
    </row>
    <row r="3327" spans="1:27" x14ac:dyDescent="0.3">
      <c r="A3327" s="31"/>
      <c r="B3327" s="32"/>
      <c r="C3327" s="33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1"/>
      <c r="Q3327" s="31"/>
      <c r="R3327" s="34"/>
      <c r="S3327" s="34"/>
      <c r="T3327" s="34"/>
      <c r="U3327" s="34"/>
      <c r="V3327" s="34"/>
      <c r="W3327" s="34"/>
      <c r="X3327" s="34"/>
      <c r="Y3327" s="34"/>
      <c r="Z3327" s="34"/>
      <c r="AA3327" s="34"/>
    </row>
    <row r="3328" spans="1:27" x14ac:dyDescent="0.3">
      <c r="A3328" s="31"/>
      <c r="B3328" s="32"/>
      <c r="C3328" s="33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1"/>
      <c r="Q3328" s="31"/>
      <c r="R3328" s="34"/>
      <c r="S3328" s="34"/>
      <c r="T3328" s="34"/>
      <c r="U3328" s="34"/>
      <c r="V3328" s="34"/>
      <c r="W3328" s="34"/>
      <c r="X3328" s="34"/>
      <c r="Y3328" s="34"/>
      <c r="Z3328" s="34"/>
      <c r="AA3328" s="34"/>
    </row>
    <row r="3329" spans="1:27" x14ac:dyDescent="0.3">
      <c r="A3329" s="31"/>
      <c r="B3329" s="32"/>
      <c r="C3329" s="33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1"/>
      <c r="Q3329" s="31"/>
      <c r="R3329" s="34"/>
      <c r="S3329" s="34"/>
      <c r="T3329" s="34"/>
      <c r="U3329" s="34"/>
      <c r="V3329" s="34"/>
      <c r="W3329" s="34"/>
      <c r="X3329" s="34"/>
      <c r="Y3329" s="34"/>
      <c r="Z3329" s="34"/>
      <c r="AA3329" s="34"/>
    </row>
    <row r="3330" spans="1:27" x14ac:dyDescent="0.3">
      <c r="A3330" s="31"/>
      <c r="B3330" s="32"/>
      <c r="C3330" s="33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1"/>
      <c r="Q3330" s="31"/>
      <c r="R3330" s="34"/>
      <c r="S3330" s="34"/>
      <c r="T3330" s="34"/>
      <c r="U3330" s="34"/>
      <c r="V3330" s="34"/>
      <c r="W3330" s="34"/>
      <c r="X3330" s="34"/>
      <c r="Y3330" s="34"/>
      <c r="Z3330" s="34"/>
      <c r="AA3330" s="34"/>
    </row>
    <row r="3331" spans="1:27" x14ac:dyDescent="0.3">
      <c r="A3331" s="31"/>
      <c r="B3331" s="32"/>
      <c r="C3331" s="33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1"/>
      <c r="Q3331" s="31"/>
      <c r="R3331" s="34"/>
      <c r="S3331" s="34"/>
      <c r="T3331" s="34"/>
      <c r="U3331" s="34"/>
      <c r="V3331" s="34"/>
      <c r="W3331" s="34"/>
      <c r="X3331" s="34"/>
      <c r="Y3331" s="34"/>
      <c r="Z3331" s="34"/>
      <c r="AA3331" s="34"/>
    </row>
    <row r="3332" spans="1:27" x14ac:dyDescent="0.3">
      <c r="A3332" s="31"/>
      <c r="B3332" s="32"/>
      <c r="C3332" s="33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1"/>
      <c r="Q3332" s="31"/>
      <c r="R3332" s="34"/>
      <c r="S3332" s="34"/>
      <c r="T3332" s="34"/>
      <c r="U3332" s="34"/>
      <c r="V3332" s="34"/>
      <c r="W3332" s="34"/>
      <c r="X3332" s="34"/>
      <c r="Y3332" s="34"/>
      <c r="Z3332" s="34"/>
      <c r="AA3332" s="34"/>
    </row>
    <row r="3333" spans="1:27" x14ac:dyDescent="0.3">
      <c r="A3333" s="31"/>
      <c r="B3333" s="32"/>
      <c r="C3333" s="33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1"/>
      <c r="Q3333" s="31"/>
      <c r="R3333" s="34"/>
      <c r="S3333" s="34"/>
      <c r="T3333" s="34"/>
      <c r="U3333" s="34"/>
      <c r="V3333" s="34"/>
      <c r="W3333" s="34"/>
      <c r="X3333" s="34"/>
      <c r="Y3333" s="34"/>
      <c r="Z3333" s="34"/>
      <c r="AA3333" s="34"/>
    </row>
    <row r="3334" spans="1:27" x14ac:dyDescent="0.3">
      <c r="A3334" s="31"/>
      <c r="B3334" s="32"/>
      <c r="C3334" s="33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1"/>
      <c r="Q3334" s="31"/>
      <c r="R3334" s="34"/>
      <c r="S3334" s="34"/>
      <c r="T3334" s="34"/>
      <c r="U3334" s="34"/>
      <c r="V3334" s="34"/>
      <c r="W3334" s="34"/>
      <c r="X3334" s="34"/>
      <c r="Y3334" s="34"/>
      <c r="Z3334" s="34"/>
      <c r="AA3334" s="34"/>
    </row>
    <row r="3335" spans="1:27" x14ac:dyDescent="0.3">
      <c r="A3335" s="31"/>
      <c r="B3335" s="32"/>
      <c r="C3335" s="33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1"/>
      <c r="Q3335" s="31"/>
      <c r="R3335" s="34"/>
      <c r="S3335" s="34"/>
      <c r="T3335" s="34"/>
      <c r="U3335" s="34"/>
      <c r="V3335" s="34"/>
      <c r="W3335" s="34"/>
      <c r="X3335" s="34"/>
      <c r="Y3335" s="34"/>
      <c r="Z3335" s="34"/>
      <c r="AA3335" s="34"/>
    </row>
    <row r="3336" spans="1:27" x14ac:dyDescent="0.3">
      <c r="A3336" s="31"/>
      <c r="B3336" s="32"/>
      <c r="C3336" s="33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1"/>
      <c r="Q3336" s="31"/>
      <c r="R3336" s="34"/>
      <c r="S3336" s="34"/>
      <c r="T3336" s="34"/>
      <c r="U3336" s="34"/>
      <c r="V3336" s="34"/>
      <c r="W3336" s="34"/>
      <c r="X3336" s="34"/>
      <c r="Y3336" s="34"/>
      <c r="Z3336" s="34"/>
      <c r="AA3336" s="34"/>
    </row>
    <row r="3337" spans="1:27" x14ac:dyDescent="0.3">
      <c r="A3337" s="31"/>
      <c r="B3337" s="32"/>
      <c r="C3337" s="33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1"/>
      <c r="Q3337" s="31"/>
      <c r="R3337" s="34"/>
      <c r="S3337" s="34"/>
      <c r="T3337" s="34"/>
      <c r="U3337" s="34"/>
      <c r="V3337" s="34"/>
      <c r="W3337" s="34"/>
      <c r="X3337" s="34"/>
      <c r="Y3337" s="34"/>
      <c r="Z3337" s="34"/>
      <c r="AA3337" s="34"/>
    </row>
    <row r="3338" spans="1:27" x14ac:dyDescent="0.3">
      <c r="A3338" s="31"/>
      <c r="B3338" s="32"/>
      <c r="C3338" s="33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1"/>
      <c r="Q3338" s="31"/>
      <c r="R3338" s="34"/>
      <c r="S3338" s="34"/>
      <c r="T3338" s="34"/>
      <c r="U3338" s="34"/>
      <c r="V3338" s="34"/>
      <c r="W3338" s="34"/>
      <c r="X3338" s="34"/>
      <c r="Y3338" s="34"/>
      <c r="Z3338" s="34"/>
      <c r="AA3338" s="34"/>
    </row>
    <row r="3339" spans="1:27" x14ac:dyDescent="0.3">
      <c r="A3339" s="31"/>
      <c r="B3339" s="32"/>
      <c r="C3339" s="33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1"/>
      <c r="Q3339" s="31"/>
      <c r="R3339" s="34"/>
      <c r="S3339" s="34"/>
      <c r="T3339" s="34"/>
      <c r="U3339" s="34"/>
      <c r="V3339" s="34"/>
      <c r="W3339" s="34"/>
      <c r="X3339" s="34"/>
      <c r="Y3339" s="34"/>
      <c r="Z3339" s="34"/>
      <c r="AA3339" s="34"/>
    </row>
    <row r="3340" spans="1:27" x14ac:dyDescent="0.3">
      <c r="A3340" s="31"/>
      <c r="B3340" s="32"/>
      <c r="C3340" s="33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1"/>
      <c r="Q3340" s="31"/>
      <c r="R3340" s="34"/>
      <c r="S3340" s="34"/>
      <c r="T3340" s="34"/>
      <c r="U3340" s="34"/>
      <c r="V3340" s="34"/>
      <c r="W3340" s="34"/>
      <c r="X3340" s="34"/>
      <c r="Y3340" s="34"/>
      <c r="Z3340" s="34"/>
      <c r="AA3340" s="34"/>
    </row>
    <row r="3341" spans="1:27" x14ac:dyDescent="0.3">
      <c r="A3341" s="31"/>
      <c r="B3341" s="32"/>
      <c r="C3341" s="33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1"/>
      <c r="Q3341" s="31"/>
      <c r="R3341" s="34"/>
      <c r="S3341" s="34"/>
      <c r="T3341" s="34"/>
      <c r="U3341" s="34"/>
      <c r="V3341" s="34"/>
      <c r="W3341" s="34"/>
      <c r="X3341" s="34"/>
      <c r="Y3341" s="34"/>
      <c r="Z3341" s="34"/>
      <c r="AA3341" s="34"/>
    </row>
    <row r="3342" spans="1:27" x14ac:dyDescent="0.3">
      <c r="A3342" s="31"/>
      <c r="B3342" s="32"/>
      <c r="C3342" s="33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1"/>
      <c r="Q3342" s="31"/>
      <c r="R3342" s="34"/>
      <c r="S3342" s="34"/>
      <c r="T3342" s="34"/>
      <c r="U3342" s="34"/>
      <c r="V3342" s="34"/>
      <c r="W3342" s="34"/>
      <c r="X3342" s="34"/>
      <c r="Y3342" s="34"/>
      <c r="Z3342" s="34"/>
      <c r="AA3342" s="34"/>
    </row>
    <row r="3343" spans="1:27" x14ac:dyDescent="0.3">
      <c r="A3343" s="31"/>
      <c r="B3343" s="32"/>
      <c r="C3343" s="33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1"/>
      <c r="Q3343" s="31"/>
      <c r="R3343" s="34"/>
      <c r="S3343" s="34"/>
      <c r="T3343" s="34"/>
      <c r="U3343" s="34"/>
      <c r="V3343" s="34"/>
      <c r="W3343" s="34"/>
      <c r="X3343" s="34"/>
      <c r="Y3343" s="34"/>
      <c r="Z3343" s="34"/>
      <c r="AA3343" s="34"/>
    </row>
    <row r="3344" spans="1:27" x14ac:dyDescent="0.3">
      <c r="A3344" s="31"/>
      <c r="B3344" s="32"/>
      <c r="C3344" s="33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1"/>
      <c r="Q3344" s="31"/>
      <c r="R3344" s="34"/>
      <c r="S3344" s="34"/>
      <c r="T3344" s="34"/>
      <c r="U3344" s="34"/>
      <c r="V3344" s="34"/>
      <c r="W3344" s="34"/>
      <c r="X3344" s="34"/>
      <c r="Y3344" s="34"/>
      <c r="Z3344" s="34"/>
      <c r="AA3344" s="34"/>
    </row>
    <row r="3345" spans="1:27" x14ac:dyDescent="0.3">
      <c r="A3345" s="31"/>
      <c r="B3345" s="32"/>
      <c r="C3345" s="33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1"/>
      <c r="Q3345" s="31"/>
      <c r="R3345" s="34"/>
      <c r="S3345" s="34"/>
      <c r="T3345" s="34"/>
      <c r="U3345" s="34"/>
      <c r="V3345" s="34"/>
      <c r="W3345" s="34"/>
      <c r="X3345" s="34"/>
      <c r="Y3345" s="34"/>
      <c r="Z3345" s="34"/>
      <c r="AA3345" s="34"/>
    </row>
    <row r="3346" spans="1:27" x14ac:dyDescent="0.3">
      <c r="A3346" s="31"/>
      <c r="B3346" s="32"/>
      <c r="C3346" s="33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1"/>
      <c r="Q3346" s="31"/>
      <c r="R3346" s="34"/>
      <c r="S3346" s="34"/>
      <c r="T3346" s="34"/>
      <c r="U3346" s="34"/>
      <c r="V3346" s="34"/>
      <c r="W3346" s="34"/>
      <c r="X3346" s="34"/>
      <c r="Y3346" s="34"/>
      <c r="Z3346" s="34"/>
      <c r="AA3346" s="34"/>
    </row>
    <row r="3347" spans="1:27" x14ac:dyDescent="0.3">
      <c r="A3347" s="31"/>
      <c r="B3347" s="32"/>
      <c r="C3347" s="33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1"/>
      <c r="Q3347" s="31"/>
      <c r="R3347" s="34"/>
      <c r="S3347" s="34"/>
      <c r="T3347" s="34"/>
      <c r="U3347" s="34"/>
      <c r="V3347" s="34"/>
      <c r="W3347" s="34"/>
      <c r="X3347" s="34"/>
      <c r="Y3347" s="34"/>
      <c r="Z3347" s="34"/>
      <c r="AA3347" s="34"/>
    </row>
    <row r="3348" spans="1:27" x14ac:dyDescent="0.3">
      <c r="A3348" s="31"/>
      <c r="B3348" s="32"/>
      <c r="C3348" s="33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1"/>
      <c r="Q3348" s="31"/>
      <c r="R3348" s="34"/>
      <c r="S3348" s="34"/>
      <c r="T3348" s="34"/>
      <c r="U3348" s="34"/>
      <c r="V3348" s="34"/>
      <c r="W3348" s="34"/>
      <c r="X3348" s="34"/>
      <c r="Y3348" s="34"/>
      <c r="Z3348" s="34"/>
      <c r="AA3348" s="34"/>
    </row>
    <row r="3349" spans="1:27" x14ac:dyDescent="0.3">
      <c r="A3349" s="31"/>
      <c r="B3349" s="32"/>
      <c r="C3349" s="33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1"/>
      <c r="Q3349" s="31"/>
      <c r="R3349" s="34"/>
      <c r="S3349" s="34"/>
      <c r="T3349" s="34"/>
      <c r="U3349" s="34"/>
      <c r="V3349" s="34"/>
      <c r="W3349" s="34"/>
      <c r="X3349" s="34"/>
      <c r="Y3349" s="34"/>
      <c r="Z3349" s="34"/>
      <c r="AA3349" s="34"/>
    </row>
    <row r="3350" spans="1:27" x14ac:dyDescent="0.3">
      <c r="A3350" s="31"/>
      <c r="B3350" s="32"/>
      <c r="C3350" s="33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1"/>
      <c r="Q3350" s="31"/>
      <c r="R3350" s="34"/>
      <c r="S3350" s="34"/>
      <c r="T3350" s="34"/>
      <c r="U3350" s="34"/>
      <c r="V3350" s="34"/>
      <c r="W3350" s="34"/>
      <c r="X3350" s="34"/>
      <c r="Y3350" s="34"/>
      <c r="Z3350" s="34"/>
      <c r="AA3350" s="34"/>
    </row>
    <row r="3351" spans="1:27" x14ac:dyDescent="0.3">
      <c r="A3351" s="31"/>
      <c r="B3351" s="32"/>
      <c r="C3351" s="33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1"/>
      <c r="Q3351" s="31"/>
      <c r="R3351" s="34"/>
      <c r="S3351" s="34"/>
      <c r="T3351" s="34"/>
      <c r="U3351" s="34"/>
      <c r="V3351" s="34"/>
      <c r="W3351" s="34"/>
      <c r="X3351" s="34"/>
      <c r="Y3351" s="34"/>
      <c r="Z3351" s="34"/>
      <c r="AA3351" s="34"/>
    </row>
    <row r="3352" spans="1:27" x14ac:dyDescent="0.3">
      <c r="A3352" s="31"/>
      <c r="B3352" s="32"/>
      <c r="C3352" s="33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1"/>
      <c r="Q3352" s="31"/>
      <c r="R3352" s="34"/>
      <c r="S3352" s="34"/>
      <c r="T3352" s="34"/>
      <c r="U3352" s="34"/>
      <c r="V3352" s="34"/>
      <c r="W3352" s="34"/>
      <c r="X3352" s="34"/>
      <c r="Y3352" s="34"/>
      <c r="Z3352" s="34"/>
      <c r="AA3352" s="34"/>
    </row>
    <row r="3353" spans="1:27" x14ac:dyDescent="0.3">
      <c r="A3353" s="31"/>
      <c r="B3353" s="32"/>
      <c r="C3353" s="33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1"/>
      <c r="Q3353" s="31"/>
      <c r="R3353" s="34"/>
      <c r="S3353" s="34"/>
      <c r="T3353" s="34"/>
      <c r="U3353" s="34"/>
      <c r="V3353" s="34"/>
      <c r="W3353" s="34"/>
      <c r="X3353" s="34"/>
      <c r="Y3353" s="34"/>
      <c r="Z3353" s="34"/>
      <c r="AA3353" s="34"/>
    </row>
    <row r="3354" spans="1:27" x14ac:dyDescent="0.3">
      <c r="A3354" s="31"/>
      <c r="B3354" s="32"/>
      <c r="C3354" s="33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1"/>
      <c r="Q3354" s="31"/>
      <c r="R3354" s="34"/>
      <c r="S3354" s="34"/>
      <c r="T3354" s="34"/>
      <c r="U3354" s="34"/>
      <c r="V3354" s="34"/>
      <c r="W3354" s="34"/>
      <c r="X3354" s="34"/>
      <c r="Y3354" s="34"/>
      <c r="Z3354" s="34"/>
      <c r="AA3354" s="34"/>
    </row>
    <row r="3355" spans="1:27" x14ac:dyDescent="0.3">
      <c r="A3355" s="31"/>
      <c r="B3355" s="32"/>
      <c r="C3355" s="33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1"/>
      <c r="Q3355" s="31"/>
      <c r="R3355" s="34"/>
      <c r="S3355" s="34"/>
      <c r="T3355" s="34"/>
      <c r="U3355" s="34"/>
      <c r="V3355" s="34"/>
      <c r="W3355" s="34"/>
      <c r="X3355" s="34"/>
      <c r="Y3355" s="34"/>
      <c r="Z3355" s="34"/>
      <c r="AA3355" s="34"/>
    </row>
    <row r="3356" spans="1:27" x14ac:dyDescent="0.3">
      <c r="A3356" s="31"/>
      <c r="B3356" s="32"/>
      <c r="C3356" s="33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1"/>
      <c r="Q3356" s="31"/>
      <c r="R3356" s="34"/>
      <c r="S3356" s="34"/>
      <c r="T3356" s="34"/>
      <c r="U3356" s="34"/>
      <c r="V3356" s="34"/>
      <c r="W3356" s="34"/>
      <c r="X3356" s="34"/>
      <c r="Y3356" s="34"/>
      <c r="Z3356" s="34"/>
      <c r="AA3356" s="34"/>
    </row>
    <row r="3357" spans="1:27" x14ac:dyDescent="0.3">
      <c r="A3357" s="31"/>
      <c r="B3357" s="32"/>
      <c r="C3357" s="33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1"/>
      <c r="Q3357" s="31"/>
      <c r="R3357" s="34"/>
      <c r="S3357" s="34"/>
      <c r="T3357" s="34"/>
      <c r="U3357" s="34"/>
      <c r="V3357" s="34"/>
      <c r="W3357" s="34"/>
      <c r="X3357" s="34"/>
      <c r="Y3357" s="34"/>
      <c r="Z3357" s="34"/>
      <c r="AA3357" s="34"/>
    </row>
    <row r="3358" spans="1:27" x14ac:dyDescent="0.3">
      <c r="A3358" s="31"/>
      <c r="B3358" s="32"/>
      <c r="C3358" s="33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1"/>
      <c r="Q3358" s="31"/>
      <c r="R3358" s="34"/>
      <c r="S3358" s="34"/>
      <c r="T3358" s="34"/>
      <c r="U3358" s="34"/>
      <c r="V3358" s="34"/>
      <c r="W3358" s="34"/>
      <c r="X3358" s="34"/>
      <c r="Y3358" s="34"/>
      <c r="Z3358" s="34"/>
      <c r="AA3358" s="34"/>
    </row>
    <row r="3359" spans="1:27" x14ac:dyDescent="0.3">
      <c r="A3359" s="31"/>
      <c r="B3359" s="32"/>
      <c r="C3359" s="33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1"/>
      <c r="Q3359" s="31"/>
      <c r="R3359" s="34"/>
      <c r="S3359" s="34"/>
      <c r="T3359" s="34"/>
      <c r="U3359" s="34"/>
      <c r="V3359" s="34"/>
      <c r="W3359" s="34"/>
      <c r="X3359" s="34"/>
      <c r="Y3359" s="34"/>
      <c r="Z3359" s="34"/>
      <c r="AA3359" s="34"/>
    </row>
    <row r="3360" spans="1:27" x14ac:dyDescent="0.3">
      <c r="A3360" s="31"/>
      <c r="B3360" s="32"/>
      <c r="C3360" s="33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1"/>
      <c r="Q3360" s="31"/>
      <c r="R3360" s="34"/>
      <c r="S3360" s="34"/>
      <c r="T3360" s="34"/>
      <c r="U3360" s="34"/>
      <c r="V3360" s="34"/>
      <c r="W3360" s="34"/>
      <c r="X3360" s="34"/>
      <c r="Y3360" s="34"/>
      <c r="Z3360" s="34"/>
      <c r="AA3360" s="34"/>
    </row>
    <row r="3361" spans="1:27" x14ac:dyDescent="0.3">
      <c r="A3361" s="31"/>
      <c r="B3361" s="32"/>
      <c r="C3361" s="33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1"/>
      <c r="Q3361" s="31"/>
      <c r="R3361" s="34"/>
      <c r="S3361" s="34"/>
      <c r="T3361" s="34"/>
      <c r="U3361" s="34"/>
      <c r="V3361" s="34"/>
      <c r="W3361" s="34"/>
      <c r="X3361" s="34"/>
      <c r="Y3361" s="34"/>
      <c r="Z3361" s="34"/>
      <c r="AA3361" s="34"/>
    </row>
    <row r="3362" spans="1:27" x14ac:dyDescent="0.3">
      <c r="A3362" s="31"/>
      <c r="B3362" s="32"/>
      <c r="C3362" s="33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1"/>
      <c r="Q3362" s="31"/>
      <c r="R3362" s="34"/>
      <c r="S3362" s="34"/>
      <c r="T3362" s="34"/>
      <c r="U3362" s="34"/>
      <c r="V3362" s="34"/>
      <c r="W3362" s="34"/>
      <c r="X3362" s="34"/>
      <c r="Y3362" s="34"/>
      <c r="Z3362" s="34"/>
      <c r="AA3362" s="34"/>
    </row>
    <row r="3363" spans="1:27" x14ac:dyDescent="0.3">
      <c r="A3363" s="31"/>
      <c r="B3363" s="32"/>
      <c r="C3363" s="33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1"/>
      <c r="Q3363" s="31"/>
      <c r="R3363" s="34"/>
      <c r="S3363" s="34"/>
      <c r="T3363" s="34"/>
      <c r="U3363" s="34"/>
      <c r="V3363" s="34"/>
      <c r="W3363" s="34"/>
      <c r="X3363" s="34"/>
      <c r="Y3363" s="34"/>
      <c r="Z3363" s="34"/>
      <c r="AA3363" s="34"/>
    </row>
    <row r="3364" spans="1:27" x14ac:dyDescent="0.3">
      <c r="A3364" s="31"/>
      <c r="B3364" s="32"/>
      <c r="C3364" s="33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1"/>
      <c r="Q3364" s="31"/>
      <c r="R3364" s="34"/>
      <c r="S3364" s="34"/>
      <c r="T3364" s="34"/>
      <c r="U3364" s="34"/>
      <c r="V3364" s="34"/>
      <c r="W3364" s="34"/>
      <c r="X3364" s="34"/>
      <c r="Y3364" s="34"/>
      <c r="Z3364" s="34"/>
      <c r="AA3364" s="34"/>
    </row>
    <row r="3365" spans="1:27" x14ac:dyDescent="0.3">
      <c r="A3365" s="31"/>
      <c r="B3365" s="32"/>
      <c r="C3365" s="33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1"/>
      <c r="Q3365" s="31"/>
      <c r="R3365" s="34"/>
      <c r="S3365" s="34"/>
      <c r="T3365" s="34"/>
      <c r="U3365" s="34"/>
      <c r="V3365" s="34"/>
      <c r="W3365" s="34"/>
      <c r="X3365" s="34"/>
      <c r="Y3365" s="34"/>
      <c r="Z3365" s="34"/>
      <c r="AA3365" s="34"/>
    </row>
    <row r="3366" spans="1:27" x14ac:dyDescent="0.3">
      <c r="A3366" s="31"/>
      <c r="B3366" s="32"/>
      <c r="C3366" s="33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1"/>
      <c r="Q3366" s="31"/>
      <c r="R3366" s="34"/>
      <c r="S3366" s="34"/>
      <c r="T3366" s="34"/>
      <c r="U3366" s="34"/>
      <c r="V3366" s="34"/>
      <c r="W3366" s="34"/>
      <c r="X3366" s="34"/>
      <c r="Y3366" s="34"/>
      <c r="Z3366" s="34"/>
      <c r="AA3366" s="34"/>
    </row>
    <row r="3367" spans="1:27" x14ac:dyDescent="0.3">
      <c r="A3367" s="31"/>
      <c r="B3367" s="32"/>
      <c r="C3367" s="33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1"/>
      <c r="Q3367" s="31"/>
      <c r="R3367" s="34"/>
      <c r="S3367" s="34"/>
      <c r="T3367" s="34"/>
      <c r="U3367" s="34"/>
      <c r="V3367" s="34"/>
      <c r="W3367" s="34"/>
      <c r="X3367" s="34"/>
      <c r="Y3367" s="34"/>
      <c r="Z3367" s="34"/>
      <c r="AA3367" s="34"/>
    </row>
    <row r="3368" spans="1:27" x14ac:dyDescent="0.3">
      <c r="A3368" s="31"/>
      <c r="B3368" s="32"/>
      <c r="C3368" s="33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1"/>
      <c r="Q3368" s="31"/>
      <c r="R3368" s="34"/>
      <c r="S3368" s="34"/>
      <c r="T3368" s="34"/>
      <c r="U3368" s="34"/>
      <c r="V3368" s="34"/>
      <c r="W3368" s="34"/>
      <c r="X3368" s="34"/>
      <c r="Y3368" s="34"/>
      <c r="Z3368" s="34"/>
      <c r="AA3368" s="34"/>
    </row>
    <row r="3369" spans="1:27" x14ac:dyDescent="0.3">
      <c r="A3369" s="31"/>
      <c r="B3369" s="32"/>
      <c r="C3369" s="33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1"/>
      <c r="Q3369" s="31"/>
      <c r="R3369" s="34"/>
      <c r="S3369" s="34"/>
      <c r="T3369" s="34"/>
      <c r="U3369" s="34"/>
      <c r="V3369" s="34"/>
      <c r="W3369" s="34"/>
      <c r="X3369" s="34"/>
      <c r="Y3369" s="34"/>
      <c r="Z3369" s="34"/>
      <c r="AA3369" s="34"/>
    </row>
    <row r="3370" spans="1:27" x14ac:dyDescent="0.3">
      <c r="A3370" s="31"/>
      <c r="B3370" s="32"/>
      <c r="C3370" s="33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1"/>
      <c r="Q3370" s="31"/>
      <c r="R3370" s="34"/>
      <c r="S3370" s="34"/>
      <c r="T3370" s="34"/>
      <c r="U3370" s="34"/>
      <c r="V3370" s="34"/>
      <c r="W3370" s="34"/>
      <c r="X3370" s="34"/>
      <c r="Y3370" s="34"/>
      <c r="Z3370" s="34"/>
      <c r="AA3370" s="34"/>
    </row>
    <row r="3371" spans="1:27" x14ac:dyDescent="0.3">
      <c r="A3371" s="31"/>
      <c r="B3371" s="32"/>
      <c r="C3371" s="33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1"/>
      <c r="Q3371" s="31"/>
      <c r="R3371" s="34"/>
      <c r="S3371" s="34"/>
      <c r="T3371" s="34"/>
      <c r="U3371" s="34"/>
      <c r="V3371" s="34"/>
      <c r="W3371" s="34"/>
      <c r="X3371" s="34"/>
      <c r="Y3371" s="34"/>
      <c r="Z3371" s="34"/>
      <c r="AA3371" s="34"/>
    </row>
    <row r="3372" spans="1:27" x14ac:dyDescent="0.3">
      <c r="A3372" s="31"/>
      <c r="B3372" s="32"/>
      <c r="C3372" s="33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1"/>
      <c r="Q3372" s="31"/>
      <c r="R3372" s="34"/>
      <c r="S3372" s="34"/>
      <c r="T3372" s="34"/>
      <c r="U3372" s="34"/>
      <c r="V3372" s="34"/>
      <c r="W3372" s="34"/>
      <c r="X3372" s="34"/>
      <c r="Y3372" s="34"/>
      <c r="Z3372" s="34"/>
      <c r="AA3372" s="34"/>
    </row>
    <row r="3373" spans="1:27" x14ac:dyDescent="0.3">
      <c r="A3373" s="31"/>
      <c r="B3373" s="32"/>
      <c r="C3373" s="33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1"/>
      <c r="Q3373" s="31"/>
      <c r="R3373" s="34"/>
      <c r="S3373" s="34"/>
      <c r="T3373" s="34"/>
      <c r="U3373" s="34"/>
      <c r="V3373" s="34"/>
      <c r="W3373" s="34"/>
      <c r="X3373" s="34"/>
      <c r="Y3373" s="34"/>
      <c r="Z3373" s="34"/>
      <c r="AA3373" s="34"/>
    </row>
    <row r="3374" spans="1:27" x14ac:dyDescent="0.3">
      <c r="A3374" s="31"/>
      <c r="B3374" s="32"/>
      <c r="C3374" s="33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1"/>
      <c r="Q3374" s="31"/>
      <c r="R3374" s="34"/>
      <c r="S3374" s="34"/>
      <c r="T3374" s="34"/>
      <c r="U3374" s="34"/>
      <c r="V3374" s="34"/>
      <c r="W3374" s="34"/>
      <c r="X3374" s="34"/>
      <c r="Y3374" s="34"/>
      <c r="Z3374" s="34"/>
      <c r="AA3374" s="34"/>
    </row>
    <row r="3375" spans="1:27" x14ac:dyDescent="0.3">
      <c r="A3375" s="31"/>
      <c r="B3375" s="32"/>
      <c r="C3375" s="33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1"/>
      <c r="Q3375" s="31"/>
      <c r="R3375" s="34"/>
      <c r="S3375" s="34"/>
      <c r="T3375" s="34"/>
      <c r="U3375" s="34"/>
      <c r="V3375" s="34"/>
      <c r="W3375" s="34"/>
      <c r="X3375" s="34"/>
      <c r="Y3375" s="34"/>
      <c r="Z3375" s="34"/>
      <c r="AA3375" s="34"/>
    </row>
    <row r="3376" spans="1:27" x14ac:dyDescent="0.3">
      <c r="A3376" s="31"/>
      <c r="B3376" s="32"/>
      <c r="C3376" s="33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1"/>
      <c r="Q3376" s="31"/>
      <c r="R3376" s="34"/>
      <c r="S3376" s="34"/>
      <c r="T3376" s="34"/>
      <c r="U3376" s="34"/>
      <c r="V3376" s="34"/>
      <c r="W3376" s="34"/>
      <c r="X3376" s="34"/>
      <c r="Y3376" s="34"/>
      <c r="Z3376" s="34"/>
      <c r="AA3376" s="34"/>
    </row>
    <row r="3377" spans="1:27" x14ac:dyDescent="0.3">
      <c r="A3377" s="31"/>
      <c r="B3377" s="32"/>
      <c r="C3377" s="33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1"/>
      <c r="Q3377" s="31"/>
      <c r="R3377" s="34"/>
      <c r="S3377" s="34"/>
      <c r="T3377" s="34"/>
      <c r="U3377" s="34"/>
      <c r="V3377" s="34"/>
      <c r="W3377" s="34"/>
      <c r="X3377" s="34"/>
      <c r="Y3377" s="34"/>
      <c r="Z3377" s="34"/>
      <c r="AA3377" s="34"/>
    </row>
    <row r="3378" spans="1:27" x14ac:dyDescent="0.3">
      <c r="A3378" s="31"/>
      <c r="B3378" s="32"/>
      <c r="C3378" s="33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1"/>
      <c r="Q3378" s="31"/>
      <c r="R3378" s="34"/>
      <c r="S3378" s="34"/>
      <c r="T3378" s="34"/>
      <c r="U3378" s="34"/>
      <c r="V3378" s="34"/>
      <c r="W3378" s="34"/>
      <c r="X3378" s="34"/>
      <c r="Y3378" s="34"/>
      <c r="Z3378" s="34"/>
      <c r="AA3378" s="34"/>
    </row>
    <row r="3379" spans="1:27" x14ac:dyDescent="0.3">
      <c r="A3379" s="31"/>
      <c r="B3379" s="32"/>
      <c r="C3379" s="33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1"/>
      <c r="Q3379" s="31"/>
      <c r="R3379" s="34"/>
      <c r="S3379" s="34"/>
      <c r="T3379" s="34"/>
      <c r="U3379" s="34"/>
      <c r="V3379" s="34"/>
      <c r="W3379" s="34"/>
      <c r="X3379" s="34"/>
      <c r="Y3379" s="34"/>
      <c r="Z3379" s="34"/>
      <c r="AA3379" s="34"/>
    </row>
    <row r="3380" spans="1:27" x14ac:dyDescent="0.3">
      <c r="A3380" s="31"/>
      <c r="B3380" s="32"/>
      <c r="C3380" s="33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1"/>
      <c r="Q3380" s="31"/>
      <c r="R3380" s="34"/>
      <c r="S3380" s="34"/>
      <c r="T3380" s="34"/>
      <c r="U3380" s="34"/>
      <c r="V3380" s="34"/>
      <c r="W3380" s="34"/>
      <c r="X3380" s="34"/>
      <c r="Y3380" s="34"/>
      <c r="Z3380" s="34"/>
      <c r="AA3380" s="34"/>
    </row>
    <row r="3381" spans="1:27" x14ac:dyDescent="0.3">
      <c r="A3381" s="31"/>
      <c r="B3381" s="32"/>
      <c r="C3381" s="33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1"/>
      <c r="Q3381" s="31"/>
      <c r="R3381" s="34"/>
      <c r="S3381" s="34"/>
      <c r="T3381" s="34"/>
      <c r="U3381" s="34"/>
      <c r="V3381" s="34"/>
      <c r="W3381" s="34"/>
      <c r="X3381" s="34"/>
      <c r="Y3381" s="34"/>
      <c r="Z3381" s="34"/>
      <c r="AA3381" s="34"/>
    </row>
    <row r="3382" spans="1:27" x14ac:dyDescent="0.3">
      <c r="A3382" s="31"/>
      <c r="B3382" s="32"/>
      <c r="C3382" s="33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1"/>
      <c r="Q3382" s="31"/>
      <c r="R3382" s="34"/>
      <c r="S3382" s="34"/>
      <c r="T3382" s="34"/>
      <c r="U3382" s="34"/>
      <c r="V3382" s="34"/>
      <c r="W3382" s="34"/>
      <c r="X3382" s="34"/>
      <c r="Y3382" s="34"/>
      <c r="Z3382" s="34"/>
      <c r="AA3382" s="34"/>
    </row>
    <row r="3383" spans="1:27" x14ac:dyDescent="0.3">
      <c r="A3383" s="31"/>
      <c r="B3383" s="32"/>
      <c r="C3383" s="33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1"/>
      <c r="Q3383" s="31"/>
      <c r="R3383" s="34"/>
      <c r="S3383" s="34"/>
      <c r="T3383" s="34"/>
      <c r="U3383" s="34"/>
      <c r="V3383" s="34"/>
      <c r="W3383" s="34"/>
      <c r="X3383" s="34"/>
      <c r="Y3383" s="34"/>
      <c r="Z3383" s="34"/>
      <c r="AA3383" s="34"/>
    </row>
    <row r="3384" spans="1:27" x14ac:dyDescent="0.3">
      <c r="A3384" s="31"/>
      <c r="B3384" s="32"/>
      <c r="C3384" s="33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1"/>
      <c r="Q3384" s="31"/>
      <c r="R3384" s="34"/>
      <c r="S3384" s="34"/>
      <c r="T3384" s="34"/>
      <c r="U3384" s="34"/>
      <c r="V3384" s="34"/>
      <c r="W3384" s="34"/>
      <c r="X3384" s="34"/>
      <c r="Y3384" s="34"/>
      <c r="Z3384" s="34"/>
      <c r="AA3384" s="34"/>
    </row>
    <row r="3385" spans="1:27" x14ac:dyDescent="0.3">
      <c r="A3385" s="31"/>
      <c r="B3385" s="32"/>
      <c r="C3385" s="33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1"/>
      <c r="Q3385" s="31"/>
      <c r="R3385" s="34"/>
      <c r="S3385" s="34"/>
      <c r="T3385" s="34"/>
      <c r="U3385" s="34"/>
      <c r="V3385" s="34"/>
      <c r="W3385" s="34"/>
      <c r="X3385" s="34"/>
      <c r="Y3385" s="34"/>
      <c r="Z3385" s="34"/>
      <c r="AA3385" s="34"/>
    </row>
    <row r="3386" spans="1:27" x14ac:dyDescent="0.3">
      <c r="A3386" s="31"/>
      <c r="B3386" s="32"/>
      <c r="C3386" s="33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1"/>
      <c r="Q3386" s="31"/>
      <c r="R3386" s="34"/>
      <c r="S3386" s="34"/>
      <c r="T3386" s="34"/>
      <c r="U3386" s="34"/>
      <c r="V3386" s="34"/>
      <c r="W3386" s="34"/>
      <c r="X3386" s="34"/>
      <c r="Y3386" s="34"/>
      <c r="Z3386" s="34"/>
      <c r="AA3386" s="34"/>
    </row>
    <row r="3387" spans="1:27" x14ac:dyDescent="0.3">
      <c r="A3387" s="31"/>
      <c r="B3387" s="32"/>
      <c r="C3387" s="33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1"/>
      <c r="Q3387" s="31"/>
      <c r="R3387" s="34"/>
      <c r="S3387" s="34"/>
      <c r="T3387" s="34"/>
      <c r="U3387" s="34"/>
      <c r="V3387" s="34"/>
      <c r="W3387" s="34"/>
      <c r="X3387" s="34"/>
      <c r="Y3387" s="34"/>
      <c r="Z3387" s="34"/>
      <c r="AA3387" s="34"/>
    </row>
    <row r="3388" spans="1:27" x14ac:dyDescent="0.3">
      <c r="A3388" s="31"/>
      <c r="B3388" s="32"/>
      <c r="C3388" s="33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1"/>
      <c r="Q3388" s="31"/>
      <c r="R3388" s="34"/>
      <c r="S3388" s="34"/>
      <c r="T3388" s="34"/>
      <c r="U3388" s="34"/>
      <c r="V3388" s="34"/>
      <c r="W3388" s="34"/>
      <c r="X3388" s="34"/>
      <c r="Y3388" s="34"/>
      <c r="Z3388" s="34"/>
      <c r="AA3388" s="34"/>
    </row>
    <row r="3389" spans="1:27" x14ac:dyDescent="0.3">
      <c r="A3389" s="31"/>
      <c r="B3389" s="32"/>
      <c r="C3389" s="33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1"/>
      <c r="Q3389" s="31"/>
      <c r="R3389" s="34"/>
      <c r="S3389" s="34"/>
      <c r="T3389" s="34"/>
      <c r="U3389" s="34"/>
      <c r="V3389" s="34"/>
      <c r="W3389" s="34"/>
      <c r="X3389" s="34"/>
      <c r="Y3389" s="34"/>
      <c r="Z3389" s="34"/>
      <c r="AA3389" s="34"/>
    </row>
    <row r="3390" spans="1:27" x14ac:dyDescent="0.3">
      <c r="A3390" s="31"/>
      <c r="B3390" s="32"/>
      <c r="C3390" s="33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1"/>
      <c r="Q3390" s="31"/>
      <c r="R3390" s="34"/>
      <c r="S3390" s="34"/>
      <c r="T3390" s="34"/>
      <c r="U3390" s="34"/>
      <c r="V3390" s="34"/>
      <c r="W3390" s="34"/>
      <c r="X3390" s="34"/>
      <c r="Y3390" s="34"/>
      <c r="Z3390" s="34"/>
      <c r="AA3390" s="34"/>
    </row>
    <row r="3391" spans="1:27" x14ac:dyDescent="0.3">
      <c r="A3391" s="31"/>
      <c r="B3391" s="32"/>
      <c r="C3391" s="33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1"/>
      <c r="Q3391" s="31"/>
      <c r="R3391" s="34"/>
      <c r="S3391" s="34"/>
      <c r="T3391" s="34"/>
      <c r="U3391" s="34"/>
      <c r="V3391" s="34"/>
      <c r="W3391" s="34"/>
      <c r="X3391" s="34"/>
      <c r="Y3391" s="34"/>
      <c r="Z3391" s="34"/>
      <c r="AA3391" s="34"/>
    </row>
    <row r="3392" spans="1:27" x14ac:dyDescent="0.3">
      <c r="A3392" s="31"/>
      <c r="B3392" s="32"/>
      <c r="C3392" s="33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1"/>
      <c r="Q3392" s="31"/>
      <c r="R3392" s="34"/>
      <c r="S3392" s="34"/>
      <c r="T3392" s="34"/>
      <c r="U3392" s="34"/>
      <c r="V3392" s="34"/>
      <c r="W3392" s="34"/>
      <c r="X3392" s="34"/>
      <c r="Y3392" s="34"/>
      <c r="Z3392" s="34"/>
      <c r="AA3392" s="34"/>
    </row>
    <row r="3393" spans="1:27" x14ac:dyDescent="0.3">
      <c r="A3393" s="31"/>
      <c r="B3393" s="32"/>
      <c r="C3393" s="33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1"/>
      <c r="Q3393" s="31"/>
      <c r="R3393" s="34"/>
      <c r="S3393" s="34"/>
      <c r="T3393" s="34"/>
      <c r="U3393" s="34"/>
      <c r="V3393" s="34"/>
      <c r="W3393" s="34"/>
      <c r="X3393" s="34"/>
      <c r="Y3393" s="34"/>
      <c r="Z3393" s="34"/>
      <c r="AA3393" s="34"/>
    </row>
    <row r="3394" spans="1:27" x14ac:dyDescent="0.3">
      <c r="A3394" s="31"/>
      <c r="B3394" s="32"/>
      <c r="C3394" s="33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1"/>
      <c r="Q3394" s="31"/>
      <c r="R3394" s="34"/>
      <c r="S3394" s="34"/>
      <c r="T3394" s="34"/>
      <c r="U3394" s="34"/>
      <c r="V3394" s="34"/>
      <c r="W3394" s="34"/>
      <c r="X3394" s="34"/>
      <c r="Y3394" s="34"/>
      <c r="Z3394" s="34"/>
      <c r="AA3394" s="34"/>
    </row>
    <row r="3395" spans="1:27" x14ac:dyDescent="0.3">
      <c r="A3395" s="31"/>
      <c r="B3395" s="32"/>
      <c r="C3395" s="33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1"/>
      <c r="Q3395" s="31"/>
      <c r="R3395" s="34"/>
      <c r="S3395" s="34"/>
      <c r="T3395" s="34"/>
      <c r="U3395" s="34"/>
      <c r="V3395" s="34"/>
      <c r="W3395" s="34"/>
      <c r="X3395" s="34"/>
      <c r="Y3395" s="34"/>
      <c r="Z3395" s="34"/>
      <c r="AA3395" s="34"/>
    </row>
    <row r="3396" spans="1:27" x14ac:dyDescent="0.3">
      <c r="A3396" s="31"/>
      <c r="B3396" s="32"/>
      <c r="C3396" s="33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1"/>
      <c r="Q3396" s="31"/>
      <c r="R3396" s="34"/>
      <c r="S3396" s="34"/>
      <c r="T3396" s="34"/>
      <c r="U3396" s="34"/>
      <c r="V3396" s="34"/>
      <c r="W3396" s="34"/>
      <c r="X3396" s="34"/>
      <c r="Y3396" s="34"/>
      <c r="Z3396" s="34"/>
      <c r="AA3396" s="34"/>
    </row>
    <row r="3397" spans="1:27" x14ac:dyDescent="0.3">
      <c r="A3397" s="31"/>
      <c r="B3397" s="32"/>
      <c r="C3397" s="33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1"/>
      <c r="Q3397" s="31"/>
      <c r="R3397" s="34"/>
      <c r="S3397" s="34"/>
      <c r="T3397" s="34"/>
      <c r="U3397" s="34"/>
      <c r="V3397" s="34"/>
      <c r="W3397" s="34"/>
      <c r="X3397" s="34"/>
      <c r="Y3397" s="34"/>
      <c r="Z3397" s="34"/>
      <c r="AA3397" s="34"/>
    </row>
    <row r="3398" spans="1:27" x14ac:dyDescent="0.3">
      <c r="A3398" s="31"/>
      <c r="B3398" s="32"/>
      <c r="C3398" s="33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1"/>
      <c r="Q3398" s="31"/>
      <c r="R3398" s="34"/>
      <c r="S3398" s="34"/>
      <c r="T3398" s="34"/>
      <c r="U3398" s="34"/>
      <c r="V3398" s="34"/>
      <c r="W3398" s="34"/>
      <c r="X3398" s="34"/>
      <c r="Y3398" s="34"/>
      <c r="Z3398" s="34"/>
      <c r="AA3398" s="34"/>
    </row>
    <row r="3399" spans="1:27" x14ac:dyDescent="0.3">
      <c r="A3399" s="31"/>
      <c r="B3399" s="32"/>
      <c r="C3399" s="33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1"/>
      <c r="Q3399" s="31"/>
      <c r="R3399" s="34"/>
      <c r="S3399" s="34"/>
      <c r="T3399" s="34"/>
      <c r="U3399" s="34"/>
      <c r="V3399" s="34"/>
      <c r="W3399" s="34"/>
      <c r="X3399" s="34"/>
      <c r="Y3399" s="34"/>
      <c r="Z3399" s="34"/>
      <c r="AA3399" s="34"/>
    </row>
    <row r="3400" spans="1:27" x14ac:dyDescent="0.3">
      <c r="A3400" s="31"/>
      <c r="B3400" s="32"/>
      <c r="C3400" s="33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1"/>
      <c r="Q3400" s="31"/>
      <c r="R3400" s="34"/>
      <c r="S3400" s="34"/>
      <c r="T3400" s="34"/>
      <c r="U3400" s="34"/>
      <c r="V3400" s="34"/>
      <c r="W3400" s="34"/>
      <c r="X3400" s="34"/>
      <c r="Y3400" s="34"/>
      <c r="Z3400" s="34"/>
      <c r="AA3400" s="34"/>
    </row>
    <row r="3401" spans="1:27" x14ac:dyDescent="0.3">
      <c r="A3401" s="31"/>
      <c r="B3401" s="32"/>
      <c r="C3401" s="33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1"/>
      <c r="Q3401" s="31"/>
      <c r="R3401" s="34"/>
      <c r="S3401" s="34"/>
      <c r="T3401" s="34"/>
      <c r="U3401" s="34"/>
      <c r="V3401" s="34"/>
      <c r="W3401" s="34"/>
      <c r="X3401" s="34"/>
      <c r="Y3401" s="34"/>
      <c r="Z3401" s="34"/>
      <c r="AA3401" s="34"/>
    </row>
    <row r="3402" spans="1:27" x14ac:dyDescent="0.3">
      <c r="A3402" s="31"/>
      <c r="B3402" s="32"/>
      <c r="C3402" s="33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1"/>
      <c r="Q3402" s="31"/>
      <c r="R3402" s="34"/>
      <c r="S3402" s="34"/>
      <c r="T3402" s="34"/>
      <c r="U3402" s="34"/>
      <c r="V3402" s="34"/>
      <c r="W3402" s="34"/>
      <c r="X3402" s="34"/>
      <c r="Y3402" s="34"/>
      <c r="Z3402" s="34"/>
      <c r="AA3402" s="34"/>
    </row>
    <row r="3403" spans="1:27" x14ac:dyDescent="0.3">
      <c r="A3403" s="31"/>
      <c r="B3403" s="32"/>
      <c r="C3403" s="33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1"/>
      <c r="Q3403" s="31"/>
      <c r="R3403" s="34"/>
      <c r="S3403" s="34"/>
      <c r="T3403" s="34"/>
      <c r="U3403" s="34"/>
      <c r="V3403" s="34"/>
      <c r="W3403" s="34"/>
      <c r="X3403" s="34"/>
      <c r="Y3403" s="34"/>
      <c r="Z3403" s="34"/>
      <c r="AA3403" s="34"/>
    </row>
    <row r="3404" spans="1:27" x14ac:dyDescent="0.3">
      <c r="A3404" s="31"/>
      <c r="B3404" s="32"/>
      <c r="C3404" s="33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1"/>
      <c r="Q3404" s="31"/>
      <c r="R3404" s="34"/>
      <c r="S3404" s="34"/>
      <c r="T3404" s="34"/>
      <c r="U3404" s="34"/>
      <c r="V3404" s="34"/>
      <c r="W3404" s="34"/>
      <c r="X3404" s="34"/>
      <c r="Y3404" s="34"/>
      <c r="Z3404" s="34"/>
      <c r="AA3404" s="34"/>
    </row>
    <row r="3405" spans="1:27" x14ac:dyDescent="0.3">
      <c r="A3405" s="31"/>
      <c r="B3405" s="32"/>
      <c r="C3405" s="33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1"/>
      <c r="Q3405" s="31"/>
      <c r="R3405" s="34"/>
      <c r="S3405" s="34"/>
      <c r="T3405" s="34"/>
      <c r="U3405" s="34"/>
      <c r="V3405" s="34"/>
      <c r="W3405" s="34"/>
      <c r="X3405" s="34"/>
      <c r="Y3405" s="34"/>
      <c r="Z3405" s="34"/>
      <c r="AA3405" s="34"/>
    </row>
    <row r="3406" spans="1:27" x14ac:dyDescent="0.3">
      <c r="A3406" s="31"/>
      <c r="B3406" s="32"/>
      <c r="C3406" s="33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1"/>
      <c r="Q3406" s="31"/>
      <c r="R3406" s="34"/>
      <c r="S3406" s="34"/>
      <c r="T3406" s="34"/>
      <c r="U3406" s="34"/>
      <c r="V3406" s="34"/>
      <c r="W3406" s="34"/>
      <c r="X3406" s="34"/>
      <c r="Y3406" s="34"/>
      <c r="Z3406" s="34"/>
      <c r="AA3406" s="34"/>
    </row>
    <row r="3407" spans="1:27" x14ac:dyDescent="0.3">
      <c r="A3407" s="31"/>
      <c r="B3407" s="32"/>
      <c r="C3407" s="33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1"/>
      <c r="Q3407" s="31"/>
      <c r="R3407" s="34"/>
      <c r="S3407" s="34"/>
      <c r="T3407" s="34"/>
      <c r="U3407" s="34"/>
      <c r="V3407" s="34"/>
      <c r="W3407" s="34"/>
      <c r="X3407" s="34"/>
      <c r="Y3407" s="34"/>
      <c r="Z3407" s="34"/>
      <c r="AA3407" s="34"/>
    </row>
    <row r="3408" spans="1:27" x14ac:dyDescent="0.3">
      <c r="A3408" s="31"/>
      <c r="B3408" s="32"/>
      <c r="C3408" s="33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1"/>
      <c r="Q3408" s="31"/>
      <c r="R3408" s="34"/>
      <c r="S3408" s="34"/>
      <c r="T3408" s="34"/>
      <c r="U3408" s="34"/>
      <c r="V3408" s="34"/>
      <c r="W3408" s="34"/>
      <c r="X3408" s="34"/>
      <c r="Y3408" s="34"/>
      <c r="Z3408" s="34"/>
      <c r="AA3408" s="34"/>
    </row>
    <row r="3409" spans="1:27" x14ac:dyDescent="0.3">
      <c r="A3409" s="31"/>
      <c r="B3409" s="32"/>
      <c r="C3409" s="33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1"/>
      <c r="Q3409" s="31"/>
      <c r="R3409" s="34"/>
      <c r="S3409" s="34"/>
      <c r="T3409" s="34"/>
      <c r="U3409" s="34"/>
      <c r="V3409" s="34"/>
      <c r="W3409" s="34"/>
      <c r="X3409" s="34"/>
      <c r="Y3409" s="34"/>
      <c r="Z3409" s="34"/>
      <c r="AA3409" s="34"/>
    </row>
    <row r="3410" spans="1:27" x14ac:dyDescent="0.3">
      <c r="A3410" s="31"/>
      <c r="B3410" s="32"/>
      <c r="C3410" s="33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1"/>
      <c r="Q3410" s="31"/>
      <c r="R3410" s="34"/>
      <c r="S3410" s="34"/>
      <c r="T3410" s="34"/>
      <c r="U3410" s="34"/>
      <c r="V3410" s="34"/>
      <c r="W3410" s="34"/>
      <c r="X3410" s="34"/>
      <c r="Y3410" s="34"/>
      <c r="Z3410" s="34"/>
      <c r="AA3410" s="34"/>
    </row>
    <row r="3411" spans="1:27" x14ac:dyDescent="0.3">
      <c r="A3411" s="31"/>
      <c r="B3411" s="32"/>
      <c r="C3411" s="33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1"/>
      <c r="Q3411" s="31"/>
      <c r="R3411" s="34"/>
      <c r="S3411" s="34"/>
      <c r="T3411" s="34"/>
      <c r="U3411" s="34"/>
      <c r="V3411" s="34"/>
      <c r="W3411" s="34"/>
      <c r="X3411" s="34"/>
      <c r="Y3411" s="34"/>
      <c r="Z3411" s="34"/>
      <c r="AA3411" s="34"/>
    </row>
    <row r="3412" spans="1:27" x14ac:dyDescent="0.3">
      <c r="A3412" s="31"/>
      <c r="B3412" s="32"/>
      <c r="C3412" s="33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1"/>
      <c r="Q3412" s="31"/>
      <c r="R3412" s="34"/>
      <c r="S3412" s="34"/>
      <c r="T3412" s="34"/>
      <c r="U3412" s="34"/>
      <c r="V3412" s="34"/>
      <c r="W3412" s="34"/>
      <c r="X3412" s="34"/>
      <c r="Y3412" s="34"/>
      <c r="Z3412" s="34"/>
      <c r="AA3412" s="34"/>
    </row>
    <row r="3413" spans="1:27" x14ac:dyDescent="0.3">
      <c r="A3413" s="31"/>
      <c r="B3413" s="32"/>
      <c r="C3413" s="33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1"/>
      <c r="Q3413" s="31"/>
      <c r="R3413" s="34"/>
      <c r="S3413" s="34"/>
      <c r="T3413" s="34"/>
      <c r="U3413" s="34"/>
      <c r="V3413" s="34"/>
      <c r="W3413" s="34"/>
      <c r="X3413" s="34"/>
      <c r="Y3413" s="34"/>
      <c r="Z3413" s="34"/>
      <c r="AA3413" s="34"/>
    </row>
    <row r="3414" spans="1:27" x14ac:dyDescent="0.3">
      <c r="A3414" s="31"/>
      <c r="B3414" s="32"/>
      <c r="C3414" s="33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1"/>
      <c r="Q3414" s="31"/>
      <c r="R3414" s="34"/>
      <c r="S3414" s="34"/>
      <c r="T3414" s="34"/>
      <c r="U3414" s="34"/>
      <c r="V3414" s="34"/>
      <c r="W3414" s="34"/>
      <c r="X3414" s="34"/>
      <c r="Y3414" s="34"/>
      <c r="Z3414" s="34"/>
      <c r="AA3414" s="34"/>
    </row>
    <row r="3415" spans="1:27" x14ac:dyDescent="0.3">
      <c r="A3415" s="31"/>
      <c r="B3415" s="32"/>
      <c r="C3415" s="33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1"/>
      <c r="Q3415" s="31"/>
      <c r="R3415" s="34"/>
      <c r="S3415" s="34"/>
      <c r="T3415" s="34"/>
      <c r="U3415" s="34"/>
      <c r="V3415" s="34"/>
      <c r="W3415" s="34"/>
      <c r="X3415" s="34"/>
      <c r="Y3415" s="34"/>
      <c r="Z3415" s="34"/>
      <c r="AA3415" s="34"/>
    </row>
    <row r="3416" spans="1:27" x14ac:dyDescent="0.3">
      <c r="A3416" s="31"/>
      <c r="B3416" s="32"/>
      <c r="C3416" s="33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1"/>
      <c r="Q3416" s="31"/>
      <c r="R3416" s="34"/>
      <c r="S3416" s="34"/>
      <c r="T3416" s="34"/>
      <c r="U3416" s="34"/>
      <c r="V3416" s="34"/>
      <c r="W3416" s="34"/>
      <c r="X3416" s="34"/>
      <c r="Y3416" s="34"/>
      <c r="Z3416" s="34"/>
      <c r="AA3416" s="34"/>
    </row>
    <row r="3417" spans="1:27" x14ac:dyDescent="0.3">
      <c r="A3417" s="31"/>
      <c r="B3417" s="32"/>
      <c r="C3417" s="33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1"/>
      <c r="Q3417" s="31"/>
      <c r="R3417" s="34"/>
      <c r="S3417" s="34"/>
      <c r="T3417" s="34"/>
      <c r="U3417" s="34"/>
      <c r="V3417" s="34"/>
      <c r="W3417" s="34"/>
      <c r="X3417" s="34"/>
      <c r="Y3417" s="34"/>
      <c r="Z3417" s="34"/>
      <c r="AA3417" s="34"/>
    </row>
    <row r="3418" spans="1:27" x14ac:dyDescent="0.3">
      <c r="A3418" s="31"/>
      <c r="B3418" s="32"/>
      <c r="C3418" s="33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1"/>
      <c r="Q3418" s="31"/>
      <c r="R3418" s="34"/>
      <c r="S3418" s="34"/>
      <c r="T3418" s="34"/>
      <c r="U3418" s="34"/>
      <c r="V3418" s="34"/>
      <c r="W3418" s="34"/>
      <c r="X3418" s="34"/>
      <c r="Y3418" s="34"/>
      <c r="Z3418" s="34"/>
      <c r="AA3418" s="34"/>
    </row>
    <row r="3419" spans="1:27" x14ac:dyDescent="0.3">
      <c r="A3419" s="31"/>
      <c r="B3419" s="32"/>
      <c r="C3419" s="33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1"/>
      <c r="Q3419" s="31"/>
      <c r="R3419" s="34"/>
      <c r="S3419" s="34"/>
      <c r="T3419" s="34"/>
      <c r="U3419" s="34"/>
      <c r="V3419" s="34"/>
      <c r="W3419" s="34"/>
      <c r="X3419" s="34"/>
      <c r="Y3419" s="34"/>
      <c r="Z3419" s="34"/>
      <c r="AA3419" s="34"/>
    </row>
    <row r="3420" spans="1:27" x14ac:dyDescent="0.3">
      <c r="A3420" s="31"/>
      <c r="B3420" s="32"/>
      <c r="C3420" s="33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1"/>
      <c r="Q3420" s="31"/>
      <c r="R3420" s="34"/>
      <c r="S3420" s="34"/>
      <c r="T3420" s="34"/>
      <c r="U3420" s="34"/>
      <c r="V3420" s="34"/>
      <c r="W3420" s="34"/>
      <c r="X3420" s="34"/>
      <c r="Y3420" s="34"/>
      <c r="Z3420" s="34"/>
      <c r="AA3420" s="34"/>
    </row>
    <row r="3421" spans="1:27" x14ac:dyDescent="0.3">
      <c r="A3421" s="31"/>
      <c r="B3421" s="32"/>
      <c r="C3421" s="33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1"/>
      <c r="Q3421" s="31"/>
      <c r="R3421" s="34"/>
      <c r="S3421" s="34"/>
      <c r="T3421" s="34"/>
      <c r="U3421" s="34"/>
      <c r="V3421" s="34"/>
      <c r="W3421" s="34"/>
      <c r="X3421" s="34"/>
      <c r="Y3421" s="34"/>
      <c r="Z3421" s="34"/>
      <c r="AA3421" s="34"/>
    </row>
    <row r="3422" spans="1:27" x14ac:dyDescent="0.3">
      <c r="A3422" s="31"/>
      <c r="B3422" s="32"/>
      <c r="C3422" s="33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1"/>
      <c r="Q3422" s="31"/>
      <c r="R3422" s="34"/>
      <c r="S3422" s="34"/>
      <c r="T3422" s="34"/>
      <c r="U3422" s="34"/>
      <c r="V3422" s="34"/>
      <c r="W3422" s="34"/>
      <c r="X3422" s="34"/>
      <c r="Y3422" s="34"/>
      <c r="Z3422" s="34"/>
      <c r="AA3422" s="34"/>
    </row>
    <row r="3423" spans="1:27" x14ac:dyDescent="0.3">
      <c r="A3423" s="31"/>
      <c r="B3423" s="32"/>
      <c r="C3423" s="33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1"/>
      <c r="Q3423" s="31"/>
      <c r="R3423" s="34"/>
      <c r="S3423" s="34"/>
      <c r="T3423" s="34"/>
      <c r="U3423" s="34"/>
      <c r="V3423" s="34"/>
      <c r="W3423" s="34"/>
      <c r="X3423" s="34"/>
      <c r="Y3423" s="34"/>
      <c r="Z3423" s="34"/>
      <c r="AA3423" s="34"/>
    </row>
    <row r="3424" spans="1:27" x14ac:dyDescent="0.3">
      <c r="A3424" s="31"/>
      <c r="B3424" s="32"/>
      <c r="C3424" s="33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1"/>
      <c r="Q3424" s="31"/>
      <c r="R3424" s="34"/>
      <c r="S3424" s="34"/>
      <c r="T3424" s="34"/>
      <c r="U3424" s="34"/>
      <c r="V3424" s="34"/>
      <c r="W3424" s="34"/>
      <c r="X3424" s="34"/>
      <c r="Y3424" s="34"/>
      <c r="Z3424" s="34"/>
      <c r="AA3424" s="34"/>
    </row>
    <row r="3425" spans="1:27" x14ac:dyDescent="0.3">
      <c r="A3425" s="31"/>
      <c r="B3425" s="32"/>
      <c r="C3425" s="33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1"/>
      <c r="Q3425" s="31"/>
      <c r="R3425" s="34"/>
      <c r="S3425" s="34"/>
      <c r="T3425" s="34"/>
      <c r="U3425" s="34"/>
      <c r="V3425" s="34"/>
      <c r="W3425" s="34"/>
      <c r="X3425" s="34"/>
      <c r="Y3425" s="34"/>
      <c r="Z3425" s="34"/>
      <c r="AA3425" s="34"/>
    </row>
    <row r="3426" spans="1:27" x14ac:dyDescent="0.3">
      <c r="A3426" s="31"/>
      <c r="B3426" s="32"/>
      <c r="C3426" s="33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1"/>
      <c r="Q3426" s="31"/>
      <c r="R3426" s="34"/>
      <c r="S3426" s="34"/>
      <c r="T3426" s="34"/>
      <c r="U3426" s="34"/>
      <c r="V3426" s="34"/>
      <c r="W3426" s="34"/>
      <c r="X3426" s="34"/>
      <c r="Y3426" s="34"/>
      <c r="Z3426" s="34"/>
      <c r="AA3426" s="34"/>
    </row>
    <row r="3427" spans="1:27" x14ac:dyDescent="0.3">
      <c r="A3427" s="31"/>
      <c r="B3427" s="32"/>
      <c r="C3427" s="33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1"/>
      <c r="Q3427" s="31"/>
      <c r="R3427" s="34"/>
      <c r="S3427" s="34"/>
      <c r="T3427" s="34"/>
      <c r="U3427" s="34"/>
      <c r="V3427" s="34"/>
      <c r="W3427" s="34"/>
      <c r="X3427" s="34"/>
      <c r="Y3427" s="34"/>
      <c r="Z3427" s="34"/>
      <c r="AA3427" s="34"/>
    </row>
    <row r="3428" spans="1:27" x14ac:dyDescent="0.3">
      <c r="A3428" s="31"/>
      <c r="B3428" s="32"/>
      <c r="C3428" s="33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1"/>
      <c r="Q3428" s="31"/>
      <c r="R3428" s="34"/>
      <c r="S3428" s="34"/>
      <c r="T3428" s="34"/>
      <c r="U3428" s="34"/>
      <c r="V3428" s="34"/>
      <c r="W3428" s="34"/>
      <c r="X3428" s="34"/>
      <c r="Y3428" s="34"/>
      <c r="Z3428" s="34"/>
      <c r="AA3428" s="34"/>
    </row>
    <row r="3429" spans="1:27" x14ac:dyDescent="0.3">
      <c r="A3429" s="31"/>
      <c r="B3429" s="32"/>
      <c r="C3429" s="33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1"/>
      <c r="Q3429" s="31"/>
      <c r="R3429" s="34"/>
      <c r="S3429" s="34"/>
      <c r="T3429" s="34"/>
      <c r="U3429" s="34"/>
      <c r="V3429" s="34"/>
      <c r="W3429" s="34"/>
      <c r="X3429" s="34"/>
      <c r="Y3429" s="34"/>
      <c r="Z3429" s="34"/>
      <c r="AA3429" s="34"/>
    </row>
    <row r="3430" spans="1:27" x14ac:dyDescent="0.3">
      <c r="A3430" s="31"/>
      <c r="B3430" s="32"/>
      <c r="C3430" s="33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1"/>
      <c r="Q3430" s="31"/>
      <c r="R3430" s="34"/>
      <c r="S3430" s="34"/>
      <c r="T3430" s="34"/>
      <c r="U3430" s="34"/>
      <c r="V3430" s="34"/>
      <c r="W3430" s="34"/>
      <c r="X3430" s="34"/>
      <c r="Y3430" s="34"/>
      <c r="Z3430" s="34"/>
      <c r="AA3430" s="34"/>
    </row>
    <row r="3431" spans="1:27" x14ac:dyDescent="0.3">
      <c r="A3431" s="31"/>
      <c r="B3431" s="32"/>
      <c r="C3431" s="33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1"/>
      <c r="Q3431" s="31"/>
      <c r="R3431" s="34"/>
      <c r="S3431" s="34"/>
      <c r="T3431" s="34"/>
      <c r="U3431" s="34"/>
      <c r="V3431" s="34"/>
      <c r="W3431" s="34"/>
      <c r="X3431" s="34"/>
      <c r="Y3431" s="34"/>
      <c r="Z3431" s="34"/>
      <c r="AA3431" s="34"/>
    </row>
    <row r="3432" spans="1:27" x14ac:dyDescent="0.3">
      <c r="A3432" s="31"/>
      <c r="B3432" s="32"/>
      <c r="C3432" s="33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1"/>
      <c r="Q3432" s="31"/>
      <c r="R3432" s="34"/>
      <c r="S3432" s="34"/>
      <c r="T3432" s="34"/>
      <c r="U3432" s="34"/>
      <c r="V3432" s="34"/>
      <c r="W3432" s="34"/>
      <c r="X3432" s="34"/>
      <c r="Y3432" s="34"/>
      <c r="Z3432" s="34"/>
      <c r="AA3432" s="34"/>
    </row>
    <row r="3433" spans="1:27" x14ac:dyDescent="0.3">
      <c r="A3433" s="31"/>
      <c r="B3433" s="32"/>
      <c r="C3433" s="33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1"/>
      <c r="Q3433" s="31"/>
      <c r="R3433" s="34"/>
      <c r="S3433" s="34"/>
      <c r="T3433" s="34"/>
      <c r="U3433" s="34"/>
      <c r="V3433" s="34"/>
      <c r="W3433" s="34"/>
      <c r="X3433" s="34"/>
      <c r="Y3433" s="34"/>
      <c r="Z3433" s="34"/>
      <c r="AA3433" s="34"/>
    </row>
    <row r="3434" spans="1:27" x14ac:dyDescent="0.3">
      <c r="A3434" s="31"/>
      <c r="B3434" s="32"/>
      <c r="C3434" s="33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1"/>
      <c r="Q3434" s="31"/>
      <c r="R3434" s="34"/>
      <c r="S3434" s="34"/>
      <c r="T3434" s="34"/>
      <c r="U3434" s="34"/>
      <c r="V3434" s="34"/>
      <c r="W3434" s="34"/>
      <c r="X3434" s="34"/>
      <c r="Y3434" s="34"/>
      <c r="Z3434" s="34"/>
      <c r="AA3434" s="34"/>
    </row>
    <row r="3435" spans="1:27" x14ac:dyDescent="0.3">
      <c r="A3435" s="31"/>
      <c r="B3435" s="32"/>
      <c r="C3435" s="33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1"/>
      <c r="Q3435" s="31"/>
      <c r="R3435" s="34"/>
      <c r="S3435" s="34"/>
      <c r="T3435" s="34"/>
      <c r="U3435" s="34"/>
      <c r="V3435" s="34"/>
      <c r="W3435" s="34"/>
      <c r="X3435" s="34"/>
      <c r="Y3435" s="34"/>
      <c r="Z3435" s="34"/>
      <c r="AA3435" s="34"/>
    </row>
    <row r="3436" spans="1:27" x14ac:dyDescent="0.3">
      <c r="A3436" s="31"/>
      <c r="B3436" s="32"/>
      <c r="C3436" s="33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1"/>
      <c r="Q3436" s="31"/>
      <c r="R3436" s="34"/>
      <c r="S3436" s="34"/>
      <c r="T3436" s="34"/>
      <c r="U3436" s="34"/>
      <c r="V3436" s="34"/>
      <c r="W3436" s="34"/>
      <c r="X3436" s="34"/>
      <c r="Y3436" s="34"/>
      <c r="Z3436" s="34"/>
      <c r="AA3436" s="34"/>
    </row>
    <row r="3437" spans="1:27" x14ac:dyDescent="0.3">
      <c r="A3437" s="31"/>
      <c r="B3437" s="32"/>
      <c r="C3437" s="33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1"/>
      <c r="Q3437" s="31"/>
      <c r="R3437" s="34"/>
      <c r="S3437" s="34"/>
      <c r="T3437" s="34"/>
      <c r="U3437" s="34"/>
      <c r="V3437" s="34"/>
      <c r="W3437" s="34"/>
      <c r="X3437" s="34"/>
      <c r="Y3437" s="34"/>
      <c r="Z3437" s="34"/>
      <c r="AA3437" s="34"/>
    </row>
    <row r="3438" spans="1:27" x14ac:dyDescent="0.3">
      <c r="A3438" s="31"/>
      <c r="B3438" s="32"/>
      <c r="C3438" s="33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1"/>
      <c r="Q3438" s="31"/>
      <c r="R3438" s="34"/>
      <c r="S3438" s="34"/>
      <c r="T3438" s="34"/>
      <c r="U3438" s="34"/>
      <c r="V3438" s="34"/>
      <c r="W3438" s="34"/>
      <c r="X3438" s="34"/>
      <c r="Y3438" s="34"/>
      <c r="Z3438" s="34"/>
      <c r="AA3438" s="34"/>
    </row>
    <row r="3439" spans="1:27" x14ac:dyDescent="0.3">
      <c r="A3439" s="31"/>
      <c r="B3439" s="32"/>
      <c r="C3439" s="33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1"/>
      <c r="Q3439" s="31"/>
      <c r="R3439" s="34"/>
      <c r="S3439" s="34"/>
      <c r="T3439" s="34"/>
      <c r="U3439" s="34"/>
      <c r="V3439" s="34"/>
      <c r="W3439" s="34"/>
      <c r="X3439" s="34"/>
      <c r="Y3439" s="34"/>
      <c r="Z3439" s="34"/>
      <c r="AA3439" s="34"/>
    </row>
    <row r="3440" spans="1:27" x14ac:dyDescent="0.3">
      <c r="A3440" s="31"/>
      <c r="B3440" s="32"/>
      <c r="C3440" s="33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1"/>
      <c r="Q3440" s="31"/>
      <c r="R3440" s="34"/>
      <c r="S3440" s="34"/>
      <c r="T3440" s="34"/>
      <c r="U3440" s="34"/>
      <c r="V3440" s="34"/>
      <c r="W3440" s="34"/>
      <c r="X3440" s="34"/>
      <c r="Y3440" s="34"/>
      <c r="Z3440" s="34"/>
      <c r="AA3440" s="34"/>
    </row>
    <row r="3441" spans="1:27" x14ac:dyDescent="0.3">
      <c r="A3441" s="31"/>
      <c r="B3441" s="32"/>
      <c r="C3441" s="33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1"/>
      <c r="Q3441" s="31"/>
      <c r="R3441" s="34"/>
      <c r="S3441" s="34"/>
      <c r="T3441" s="34"/>
      <c r="U3441" s="34"/>
      <c r="V3441" s="34"/>
      <c r="W3441" s="34"/>
      <c r="X3441" s="34"/>
      <c r="Y3441" s="34"/>
      <c r="Z3441" s="34"/>
      <c r="AA3441" s="34"/>
    </row>
    <row r="3442" spans="1:27" x14ac:dyDescent="0.3">
      <c r="A3442" s="31"/>
      <c r="B3442" s="32"/>
      <c r="C3442" s="33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1"/>
      <c r="Q3442" s="31"/>
      <c r="R3442" s="34"/>
      <c r="S3442" s="34"/>
      <c r="T3442" s="34"/>
      <c r="U3442" s="34"/>
      <c r="V3442" s="34"/>
      <c r="W3442" s="34"/>
      <c r="X3442" s="34"/>
      <c r="Y3442" s="34"/>
      <c r="Z3442" s="34"/>
      <c r="AA3442" s="34"/>
    </row>
    <row r="3443" spans="1:27" x14ac:dyDescent="0.3">
      <c r="A3443" s="31"/>
      <c r="B3443" s="32"/>
      <c r="C3443" s="33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1"/>
      <c r="Q3443" s="31"/>
      <c r="R3443" s="34"/>
      <c r="S3443" s="34"/>
      <c r="T3443" s="34"/>
      <c r="U3443" s="34"/>
      <c r="V3443" s="34"/>
      <c r="W3443" s="34"/>
      <c r="X3443" s="34"/>
      <c r="Y3443" s="34"/>
      <c r="Z3443" s="34"/>
      <c r="AA3443" s="34"/>
    </row>
    <row r="3444" spans="1:27" x14ac:dyDescent="0.3">
      <c r="A3444" s="31"/>
      <c r="B3444" s="32"/>
      <c r="C3444" s="33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1"/>
      <c r="Q3444" s="31"/>
      <c r="R3444" s="34"/>
      <c r="S3444" s="34"/>
      <c r="T3444" s="34"/>
      <c r="U3444" s="34"/>
      <c r="V3444" s="34"/>
      <c r="W3444" s="34"/>
      <c r="X3444" s="34"/>
      <c r="Y3444" s="34"/>
      <c r="Z3444" s="34"/>
      <c r="AA3444" s="34"/>
    </row>
    <row r="3445" spans="1:27" x14ac:dyDescent="0.3">
      <c r="A3445" s="31"/>
      <c r="B3445" s="32"/>
      <c r="C3445" s="33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1"/>
      <c r="Q3445" s="31"/>
      <c r="R3445" s="34"/>
      <c r="S3445" s="34"/>
      <c r="T3445" s="34"/>
      <c r="U3445" s="34"/>
      <c r="V3445" s="34"/>
      <c r="W3445" s="34"/>
      <c r="X3445" s="34"/>
      <c r="Y3445" s="34"/>
      <c r="Z3445" s="34"/>
      <c r="AA3445" s="34"/>
    </row>
    <row r="3446" spans="1:27" x14ac:dyDescent="0.3">
      <c r="A3446" s="31"/>
      <c r="B3446" s="32"/>
      <c r="C3446" s="33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1"/>
      <c r="Q3446" s="31"/>
      <c r="R3446" s="34"/>
      <c r="S3446" s="34"/>
      <c r="T3446" s="34"/>
      <c r="U3446" s="34"/>
      <c r="V3446" s="34"/>
      <c r="W3446" s="34"/>
      <c r="X3446" s="34"/>
      <c r="Y3446" s="34"/>
      <c r="Z3446" s="34"/>
      <c r="AA3446" s="34"/>
    </row>
    <row r="3447" spans="1:27" x14ac:dyDescent="0.3">
      <c r="A3447" s="31"/>
      <c r="B3447" s="32"/>
      <c r="C3447" s="33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1"/>
      <c r="Q3447" s="31"/>
      <c r="R3447" s="34"/>
      <c r="S3447" s="34"/>
      <c r="T3447" s="34"/>
      <c r="U3447" s="34"/>
      <c r="V3447" s="34"/>
      <c r="W3447" s="34"/>
      <c r="X3447" s="34"/>
      <c r="Y3447" s="34"/>
      <c r="Z3447" s="34"/>
      <c r="AA3447" s="34"/>
    </row>
    <row r="3448" spans="1:27" x14ac:dyDescent="0.3">
      <c r="A3448" s="31"/>
      <c r="B3448" s="32"/>
      <c r="C3448" s="33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1"/>
      <c r="Q3448" s="31"/>
      <c r="R3448" s="34"/>
      <c r="S3448" s="34"/>
      <c r="T3448" s="34"/>
      <c r="U3448" s="34"/>
      <c r="V3448" s="34"/>
      <c r="W3448" s="34"/>
      <c r="X3448" s="34"/>
      <c r="Y3448" s="34"/>
      <c r="Z3448" s="34"/>
      <c r="AA3448" s="34"/>
    </row>
    <row r="3449" spans="1:27" x14ac:dyDescent="0.3">
      <c r="A3449" s="31"/>
      <c r="B3449" s="32"/>
      <c r="C3449" s="33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1"/>
      <c r="Q3449" s="31"/>
      <c r="R3449" s="34"/>
      <c r="S3449" s="34"/>
      <c r="T3449" s="34"/>
      <c r="U3449" s="34"/>
      <c r="V3449" s="34"/>
      <c r="W3449" s="34"/>
      <c r="X3449" s="34"/>
      <c r="Y3449" s="34"/>
      <c r="Z3449" s="34"/>
      <c r="AA3449" s="34"/>
    </row>
    <row r="3450" spans="1:27" x14ac:dyDescent="0.3">
      <c r="A3450" s="31"/>
      <c r="B3450" s="32"/>
      <c r="C3450" s="33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1"/>
      <c r="Q3450" s="31"/>
      <c r="R3450" s="34"/>
      <c r="S3450" s="34"/>
      <c r="T3450" s="34"/>
      <c r="U3450" s="34"/>
      <c r="V3450" s="34"/>
      <c r="W3450" s="34"/>
      <c r="X3450" s="34"/>
      <c r="Y3450" s="34"/>
      <c r="Z3450" s="34"/>
      <c r="AA3450" s="34"/>
    </row>
    <row r="3451" spans="1:27" x14ac:dyDescent="0.3">
      <c r="A3451" s="31"/>
      <c r="B3451" s="32"/>
      <c r="C3451" s="33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1"/>
      <c r="Q3451" s="31"/>
      <c r="R3451" s="34"/>
      <c r="S3451" s="34"/>
      <c r="T3451" s="34"/>
      <c r="U3451" s="34"/>
      <c r="V3451" s="34"/>
      <c r="W3451" s="34"/>
      <c r="X3451" s="34"/>
      <c r="Y3451" s="34"/>
      <c r="Z3451" s="34"/>
      <c r="AA3451" s="34"/>
    </row>
    <row r="3452" spans="1:27" x14ac:dyDescent="0.3">
      <c r="A3452" s="31"/>
      <c r="B3452" s="32"/>
      <c r="C3452" s="33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1"/>
      <c r="Q3452" s="31"/>
      <c r="R3452" s="34"/>
      <c r="S3452" s="34"/>
      <c r="T3452" s="34"/>
      <c r="U3452" s="34"/>
      <c r="V3452" s="34"/>
      <c r="W3452" s="34"/>
      <c r="X3452" s="34"/>
      <c r="Y3452" s="34"/>
      <c r="Z3452" s="34"/>
      <c r="AA3452" s="34"/>
    </row>
    <row r="3453" spans="1:27" x14ac:dyDescent="0.3">
      <c r="A3453" s="31"/>
      <c r="B3453" s="32"/>
      <c r="C3453" s="33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1"/>
      <c r="Q3453" s="31"/>
      <c r="R3453" s="34"/>
      <c r="S3453" s="34"/>
      <c r="T3453" s="34"/>
      <c r="U3453" s="34"/>
      <c r="V3453" s="34"/>
      <c r="W3453" s="34"/>
      <c r="X3453" s="34"/>
      <c r="Y3453" s="34"/>
      <c r="Z3453" s="34"/>
      <c r="AA3453" s="34"/>
    </row>
    <row r="3454" spans="1:27" x14ac:dyDescent="0.3">
      <c r="A3454" s="31"/>
      <c r="B3454" s="32"/>
      <c r="C3454" s="33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1"/>
      <c r="Q3454" s="31"/>
      <c r="R3454" s="34"/>
      <c r="S3454" s="34"/>
      <c r="T3454" s="34"/>
      <c r="U3454" s="34"/>
      <c r="V3454" s="34"/>
      <c r="W3454" s="34"/>
      <c r="X3454" s="34"/>
      <c r="Y3454" s="34"/>
      <c r="Z3454" s="34"/>
      <c r="AA3454" s="34"/>
    </row>
    <row r="3455" spans="1:27" x14ac:dyDescent="0.3">
      <c r="A3455" s="31"/>
      <c r="B3455" s="32"/>
      <c r="C3455" s="33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1"/>
      <c r="Q3455" s="31"/>
      <c r="R3455" s="34"/>
      <c r="S3455" s="34"/>
      <c r="T3455" s="34"/>
      <c r="U3455" s="34"/>
      <c r="V3455" s="34"/>
      <c r="W3455" s="34"/>
      <c r="X3455" s="34"/>
      <c r="Y3455" s="34"/>
      <c r="Z3455" s="34"/>
      <c r="AA3455" s="34"/>
    </row>
    <row r="3456" spans="1:27" x14ac:dyDescent="0.3">
      <c r="A3456" s="31"/>
      <c r="B3456" s="32"/>
      <c r="C3456" s="33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1"/>
      <c r="Q3456" s="31"/>
      <c r="R3456" s="34"/>
      <c r="S3456" s="34"/>
      <c r="T3456" s="34"/>
      <c r="U3456" s="34"/>
      <c r="V3456" s="34"/>
      <c r="W3456" s="34"/>
      <c r="X3456" s="34"/>
      <c r="Y3456" s="34"/>
      <c r="Z3456" s="34"/>
      <c r="AA3456" s="34"/>
    </row>
    <row r="3457" spans="1:27" x14ac:dyDescent="0.3">
      <c r="A3457" s="31"/>
      <c r="B3457" s="32"/>
      <c r="C3457" s="33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1"/>
      <c r="Q3457" s="31"/>
      <c r="R3457" s="34"/>
      <c r="S3457" s="34"/>
      <c r="T3457" s="34"/>
      <c r="U3457" s="34"/>
      <c r="V3457" s="34"/>
      <c r="W3457" s="34"/>
      <c r="X3457" s="34"/>
      <c r="Y3457" s="34"/>
      <c r="Z3457" s="34"/>
      <c r="AA3457" s="34"/>
    </row>
    <row r="3458" spans="1:27" x14ac:dyDescent="0.3">
      <c r="A3458" s="31"/>
      <c r="B3458" s="32"/>
      <c r="C3458" s="33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1"/>
      <c r="Q3458" s="31"/>
      <c r="R3458" s="34"/>
      <c r="S3458" s="34"/>
      <c r="T3458" s="34"/>
      <c r="U3458" s="34"/>
      <c r="V3458" s="34"/>
      <c r="W3458" s="34"/>
      <c r="X3458" s="34"/>
      <c r="Y3458" s="34"/>
      <c r="Z3458" s="34"/>
      <c r="AA3458" s="34"/>
    </row>
    <row r="3459" spans="1:27" x14ac:dyDescent="0.3">
      <c r="A3459" s="31"/>
      <c r="B3459" s="32"/>
      <c r="C3459" s="33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1"/>
      <c r="Q3459" s="31"/>
      <c r="R3459" s="34"/>
      <c r="S3459" s="34"/>
      <c r="T3459" s="34"/>
      <c r="U3459" s="34"/>
      <c r="V3459" s="34"/>
      <c r="W3459" s="34"/>
      <c r="X3459" s="34"/>
      <c r="Y3459" s="34"/>
      <c r="Z3459" s="34"/>
      <c r="AA3459" s="34"/>
    </row>
    <row r="3460" spans="1:27" x14ac:dyDescent="0.3">
      <c r="A3460" s="31"/>
      <c r="B3460" s="32"/>
      <c r="C3460" s="33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1"/>
      <c r="Q3460" s="31"/>
      <c r="R3460" s="34"/>
      <c r="S3460" s="34"/>
      <c r="T3460" s="34"/>
      <c r="U3460" s="34"/>
      <c r="V3460" s="34"/>
      <c r="W3460" s="34"/>
      <c r="X3460" s="34"/>
      <c r="Y3460" s="34"/>
      <c r="Z3460" s="34"/>
      <c r="AA3460" s="34"/>
    </row>
    <row r="3461" spans="1:27" x14ac:dyDescent="0.3">
      <c r="A3461" s="31"/>
      <c r="B3461" s="32"/>
      <c r="C3461" s="33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1"/>
      <c r="Q3461" s="31"/>
      <c r="R3461" s="34"/>
      <c r="S3461" s="34"/>
      <c r="T3461" s="34"/>
      <c r="U3461" s="34"/>
      <c r="V3461" s="34"/>
      <c r="W3461" s="34"/>
      <c r="X3461" s="34"/>
      <c r="Y3461" s="34"/>
      <c r="Z3461" s="34"/>
      <c r="AA3461" s="34"/>
    </row>
    <row r="3462" spans="1:27" x14ac:dyDescent="0.3">
      <c r="A3462" s="31"/>
      <c r="B3462" s="32"/>
      <c r="C3462" s="33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1"/>
      <c r="Q3462" s="31"/>
      <c r="R3462" s="34"/>
      <c r="S3462" s="34"/>
      <c r="T3462" s="34"/>
      <c r="U3462" s="34"/>
      <c r="V3462" s="34"/>
      <c r="W3462" s="34"/>
      <c r="X3462" s="34"/>
      <c r="Y3462" s="34"/>
      <c r="Z3462" s="34"/>
      <c r="AA3462" s="34"/>
    </row>
    <row r="3463" spans="1:27" x14ac:dyDescent="0.3">
      <c r="A3463" s="31"/>
      <c r="B3463" s="32"/>
      <c r="C3463" s="33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1"/>
      <c r="Q3463" s="31"/>
      <c r="R3463" s="34"/>
      <c r="S3463" s="34"/>
      <c r="T3463" s="34"/>
      <c r="U3463" s="34"/>
      <c r="V3463" s="34"/>
      <c r="W3463" s="34"/>
      <c r="X3463" s="34"/>
      <c r="Y3463" s="34"/>
      <c r="Z3463" s="34"/>
      <c r="AA3463" s="34"/>
    </row>
    <row r="3464" spans="1:27" x14ac:dyDescent="0.3">
      <c r="A3464" s="31"/>
      <c r="B3464" s="32"/>
      <c r="C3464" s="33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1"/>
      <c r="Q3464" s="31"/>
      <c r="R3464" s="34"/>
      <c r="S3464" s="34"/>
      <c r="T3464" s="34"/>
      <c r="U3464" s="34"/>
      <c r="V3464" s="34"/>
      <c r="W3464" s="34"/>
      <c r="X3464" s="34"/>
      <c r="Y3464" s="34"/>
      <c r="Z3464" s="34"/>
      <c r="AA3464" s="34"/>
    </row>
    <row r="3465" spans="1:27" x14ac:dyDescent="0.3">
      <c r="A3465" s="31"/>
      <c r="B3465" s="32"/>
      <c r="C3465" s="33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1"/>
      <c r="Q3465" s="31"/>
      <c r="R3465" s="34"/>
      <c r="S3465" s="34"/>
      <c r="T3465" s="34"/>
      <c r="U3465" s="34"/>
      <c r="V3465" s="34"/>
      <c r="W3465" s="34"/>
      <c r="X3465" s="34"/>
      <c r="Y3465" s="34"/>
      <c r="Z3465" s="34"/>
      <c r="AA3465" s="34"/>
    </row>
    <row r="3466" spans="1:27" x14ac:dyDescent="0.3">
      <c r="A3466" s="31"/>
      <c r="B3466" s="32"/>
      <c r="C3466" s="33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1"/>
      <c r="Q3466" s="31"/>
      <c r="R3466" s="34"/>
      <c r="S3466" s="34"/>
      <c r="T3466" s="34"/>
      <c r="U3466" s="34"/>
      <c r="V3466" s="34"/>
      <c r="W3466" s="34"/>
      <c r="X3466" s="34"/>
      <c r="Y3466" s="34"/>
      <c r="Z3466" s="34"/>
      <c r="AA3466" s="34"/>
    </row>
    <row r="3467" spans="1:27" x14ac:dyDescent="0.3">
      <c r="A3467" s="31"/>
      <c r="B3467" s="32"/>
      <c r="C3467" s="33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1"/>
      <c r="Q3467" s="31"/>
      <c r="R3467" s="34"/>
      <c r="S3467" s="34"/>
      <c r="T3467" s="34"/>
      <c r="U3467" s="34"/>
      <c r="V3467" s="34"/>
      <c r="W3467" s="34"/>
      <c r="X3467" s="34"/>
      <c r="Y3467" s="34"/>
      <c r="Z3467" s="34"/>
      <c r="AA3467" s="34"/>
    </row>
    <row r="3468" spans="1:27" x14ac:dyDescent="0.3">
      <c r="A3468" s="31"/>
      <c r="B3468" s="32"/>
      <c r="C3468" s="33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1"/>
      <c r="Q3468" s="31"/>
      <c r="R3468" s="34"/>
      <c r="S3468" s="34"/>
      <c r="T3468" s="34"/>
      <c r="U3468" s="34"/>
      <c r="V3468" s="34"/>
      <c r="W3468" s="34"/>
      <c r="X3468" s="34"/>
      <c r="Y3468" s="34"/>
      <c r="Z3468" s="34"/>
      <c r="AA3468" s="34"/>
    </row>
    <row r="3469" spans="1:27" x14ac:dyDescent="0.3">
      <c r="A3469" s="31"/>
      <c r="B3469" s="32"/>
      <c r="C3469" s="33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1"/>
      <c r="Q3469" s="31"/>
      <c r="R3469" s="34"/>
      <c r="S3469" s="34"/>
      <c r="T3469" s="34"/>
      <c r="U3469" s="34"/>
      <c r="V3469" s="34"/>
      <c r="W3469" s="34"/>
      <c r="X3469" s="34"/>
      <c r="Y3469" s="34"/>
      <c r="Z3469" s="34"/>
      <c r="AA3469" s="34"/>
    </row>
    <row r="3470" spans="1:27" x14ac:dyDescent="0.3">
      <c r="A3470" s="31"/>
      <c r="B3470" s="32"/>
      <c r="C3470" s="33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1"/>
      <c r="Q3470" s="31"/>
      <c r="R3470" s="34"/>
      <c r="S3470" s="34"/>
      <c r="T3470" s="34"/>
      <c r="U3470" s="34"/>
      <c r="V3470" s="34"/>
      <c r="W3470" s="34"/>
      <c r="X3470" s="34"/>
      <c r="Y3470" s="34"/>
      <c r="Z3470" s="34"/>
      <c r="AA3470" s="34"/>
    </row>
    <row r="3471" spans="1:27" x14ac:dyDescent="0.3">
      <c r="A3471" s="31"/>
      <c r="B3471" s="32"/>
      <c r="C3471" s="33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1"/>
      <c r="Q3471" s="31"/>
      <c r="R3471" s="34"/>
      <c r="S3471" s="34"/>
      <c r="T3471" s="34"/>
      <c r="U3471" s="34"/>
      <c r="V3471" s="34"/>
      <c r="W3471" s="34"/>
      <c r="X3471" s="34"/>
      <c r="Y3471" s="34"/>
      <c r="Z3471" s="34"/>
      <c r="AA3471" s="34"/>
    </row>
    <row r="3472" spans="1:27" x14ac:dyDescent="0.3">
      <c r="A3472" s="31"/>
      <c r="B3472" s="32"/>
      <c r="C3472" s="33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1"/>
      <c r="Q3472" s="31"/>
      <c r="R3472" s="34"/>
      <c r="S3472" s="34"/>
      <c r="T3472" s="34"/>
      <c r="U3472" s="34"/>
      <c r="V3472" s="34"/>
      <c r="W3472" s="34"/>
      <c r="X3472" s="34"/>
      <c r="Y3472" s="34"/>
      <c r="Z3472" s="34"/>
      <c r="AA3472" s="34"/>
    </row>
    <row r="3473" spans="1:27" x14ac:dyDescent="0.3">
      <c r="A3473" s="31"/>
      <c r="B3473" s="32"/>
      <c r="C3473" s="33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1"/>
      <c r="Q3473" s="31"/>
      <c r="R3473" s="34"/>
      <c r="S3473" s="34"/>
      <c r="T3473" s="34"/>
      <c r="U3473" s="34"/>
      <c r="V3473" s="34"/>
      <c r="W3473" s="34"/>
      <c r="X3473" s="34"/>
      <c r="Y3473" s="34"/>
      <c r="Z3473" s="34"/>
      <c r="AA3473" s="34"/>
    </row>
    <row r="3474" spans="1:27" x14ac:dyDescent="0.3">
      <c r="A3474" s="31"/>
      <c r="B3474" s="32"/>
      <c r="C3474" s="33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1"/>
      <c r="Q3474" s="31"/>
      <c r="R3474" s="34"/>
      <c r="S3474" s="34"/>
      <c r="T3474" s="34"/>
      <c r="U3474" s="34"/>
      <c r="V3474" s="34"/>
      <c r="W3474" s="34"/>
      <c r="X3474" s="34"/>
      <c r="Y3474" s="34"/>
      <c r="Z3474" s="34"/>
      <c r="AA3474" s="34"/>
    </row>
    <row r="3475" spans="1:27" x14ac:dyDescent="0.3">
      <c r="A3475" s="31"/>
      <c r="B3475" s="32"/>
      <c r="C3475" s="33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1"/>
      <c r="Q3475" s="31"/>
      <c r="R3475" s="34"/>
      <c r="S3475" s="34"/>
      <c r="T3475" s="34"/>
      <c r="U3475" s="34"/>
      <c r="V3475" s="34"/>
      <c r="W3475" s="34"/>
      <c r="X3475" s="34"/>
      <c r="Y3475" s="34"/>
      <c r="Z3475" s="34"/>
      <c r="AA3475" s="34"/>
    </row>
    <row r="3476" spans="1:27" x14ac:dyDescent="0.3">
      <c r="A3476" s="31"/>
      <c r="B3476" s="32"/>
      <c r="C3476" s="33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1"/>
      <c r="Q3476" s="31"/>
      <c r="R3476" s="34"/>
      <c r="S3476" s="34"/>
      <c r="T3476" s="34"/>
      <c r="U3476" s="34"/>
      <c r="V3476" s="34"/>
      <c r="W3476" s="34"/>
      <c r="X3476" s="34"/>
      <c r="Y3476" s="34"/>
      <c r="Z3476" s="34"/>
      <c r="AA3476" s="34"/>
    </row>
    <row r="3477" spans="1:27" x14ac:dyDescent="0.3">
      <c r="A3477" s="31"/>
      <c r="B3477" s="32"/>
      <c r="C3477" s="33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1"/>
      <c r="Q3477" s="31"/>
      <c r="R3477" s="34"/>
      <c r="S3477" s="34"/>
      <c r="T3477" s="34"/>
      <c r="U3477" s="34"/>
      <c r="V3477" s="34"/>
      <c r="W3477" s="34"/>
      <c r="X3477" s="34"/>
      <c r="Y3477" s="34"/>
      <c r="Z3477" s="34"/>
      <c r="AA3477" s="34"/>
    </row>
    <row r="3478" spans="1:27" x14ac:dyDescent="0.3">
      <c r="A3478" s="31"/>
      <c r="B3478" s="32"/>
      <c r="C3478" s="33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1"/>
      <c r="Q3478" s="31"/>
      <c r="R3478" s="34"/>
      <c r="S3478" s="34"/>
      <c r="T3478" s="34"/>
      <c r="U3478" s="34"/>
      <c r="V3478" s="34"/>
      <c r="W3478" s="34"/>
      <c r="X3478" s="34"/>
      <c r="Y3478" s="34"/>
      <c r="Z3478" s="34"/>
      <c r="AA3478" s="34"/>
    </row>
    <row r="3479" spans="1:27" x14ac:dyDescent="0.3">
      <c r="A3479" s="31"/>
      <c r="B3479" s="32"/>
      <c r="C3479" s="33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1"/>
      <c r="Q3479" s="31"/>
      <c r="R3479" s="34"/>
      <c r="S3479" s="34"/>
      <c r="T3479" s="34"/>
      <c r="U3479" s="34"/>
      <c r="V3479" s="34"/>
      <c r="W3479" s="34"/>
      <c r="X3479" s="34"/>
      <c r="Y3479" s="34"/>
      <c r="Z3479" s="34"/>
      <c r="AA3479" s="34"/>
    </row>
    <row r="3480" spans="1:27" x14ac:dyDescent="0.3">
      <c r="A3480" s="31"/>
      <c r="B3480" s="32"/>
      <c r="C3480" s="33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1"/>
      <c r="Q3480" s="31"/>
      <c r="R3480" s="34"/>
      <c r="S3480" s="34"/>
      <c r="T3480" s="34"/>
      <c r="U3480" s="34"/>
      <c r="V3480" s="34"/>
      <c r="W3480" s="34"/>
      <c r="X3480" s="34"/>
      <c r="Y3480" s="34"/>
      <c r="Z3480" s="34"/>
      <c r="AA3480" s="34"/>
    </row>
    <row r="3481" spans="1:27" x14ac:dyDescent="0.3">
      <c r="A3481" s="31"/>
      <c r="B3481" s="32"/>
      <c r="C3481" s="33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1"/>
      <c r="Q3481" s="31"/>
      <c r="R3481" s="34"/>
      <c r="S3481" s="34"/>
      <c r="T3481" s="34"/>
      <c r="U3481" s="34"/>
      <c r="V3481" s="34"/>
      <c r="W3481" s="34"/>
      <c r="X3481" s="34"/>
      <c r="Y3481" s="34"/>
      <c r="Z3481" s="34"/>
      <c r="AA3481" s="34"/>
    </row>
    <row r="3482" spans="1:27" x14ac:dyDescent="0.3">
      <c r="A3482" s="31"/>
      <c r="B3482" s="32"/>
      <c r="C3482" s="33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1"/>
      <c r="Q3482" s="31"/>
      <c r="R3482" s="34"/>
      <c r="S3482" s="34"/>
      <c r="T3482" s="34"/>
      <c r="U3482" s="34"/>
      <c r="V3482" s="34"/>
      <c r="W3482" s="34"/>
      <c r="X3482" s="34"/>
      <c r="Y3482" s="34"/>
      <c r="Z3482" s="34"/>
      <c r="AA3482" s="34"/>
    </row>
    <row r="3483" spans="1:27" x14ac:dyDescent="0.3">
      <c r="A3483" s="31"/>
      <c r="B3483" s="32"/>
      <c r="C3483" s="33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1"/>
      <c r="Q3483" s="31"/>
      <c r="R3483" s="34"/>
      <c r="S3483" s="34"/>
      <c r="T3483" s="34"/>
      <c r="U3483" s="34"/>
      <c r="V3483" s="34"/>
      <c r="W3483" s="34"/>
      <c r="X3483" s="34"/>
      <c r="Y3483" s="34"/>
      <c r="Z3483" s="34"/>
      <c r="AA3483" s="34"/>
    </row>
    <row r="3484" spans="1:27" x14ac:dyDescent="0.3">
      <c r="A3484" s="31"/>
      <c r="B3484" s="32"/>
      <c r="C3484" s="33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1"/>
      <c r="Q3484" s="31"/>
      <c r="R3484" s="34"/>
      <c r="S3484" s="34"/>
      <c r="T3484" s="34"/>
      <c r="U3484" s="34"/>
      <c r="V3484" s="34"/>
      <c r="W3484" s="34"/>
      <c r="X3484" s="34"/>
      <c r="Y3484" s="34"/>
      <c r="Z3484" s="34"/>
      <c r="AA3484" s="34"/>
    </row>
    <row r="3485" spans="1:27" x14ac:dyDescent="0.3">
      <c r="A3485" s="31"/>
      <c r="B3485" s="32"/>
      <c r="C3485" s="33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1"/>
      <c r="Q3485" s="31"/>
      <c r="R3485" s="34"/>
      <c r="S3485" s="34"/>
      <c r="T3485" s="34"/>
      <c r="U3485" s="34"/>
      <c r="V3485" s="34"/>
      <c r="W3485" s="34"/>
      <c r="X3485" s="34"/>
      <c r="Y3485" s="34"/>
      <c r="Z3485" s="34"/>
      <c r="AA3485" s="34"/>
    </row>
    <row r="3486" spans="1:27" x14ac:dyDescent="0.3">
      <c r="A3486" s="31"/>
      <c r="B3486" s="32"/>
      <c r="C3486" s="33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34"/>
      <c r="O3486" s="34"/>
      <c r="P3486" s="31"/>
      <c r="Q3486" s="31"/>
      <c r="R3486" s="34"/>
      <c r="S3486" s="34"/>
      <c r="T3486" s="34"/>
      <c r="U3486" s="34"/>
      <c r="V3486" s="34"/>
      <c r="W3486" s="34"/>
      <c r="X3486" s="34"/>
      <c r="Y3486" s="34"/>
      <c r="Z3486" s="34"/>
      <c r="AA3486" s="34"/>
    </row>
    <row r="3487" spans="1:27" x14ac:dyDescent="0.3">
      <c r="A3487" s="31"/>
      <c r="B3487" s="32"/>
      <c r="C3487" s="33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34"/>
      <c r="O3487" s="34"/>
      <c r="P3487" s="31"/>
      <c r="Q3487" s="31"/>
      <c r="R3487" s="34"/>
      <c r="S3487" s="34"/>
      <c r="T3487" s="34"/>
      <c r="U3487" s="34"/>
      <c r="V3487" s="34"/>
      <c r="W3487" s="34"/>
      <c r="X3487" s="34"/>
      <c r="Y3487" s="34"/>
      <c r="Z3487" s="34"/>
      <c r="AA3487" s="34"/>
    </row>
    <row r="3488" spans="1:27" x14ac:dyDescent="0.3">
      <c r="A3488" s="31"/>
      <c r="B3488" s="32"/>
      <c r="C3488" s="33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34"/>
      <c r="O3488" s="34"/>
      <c r="P3488" s="31"/>
      <c r="Q3488" s="31"/>
      <c r="R3488" s="34"/>
      <c r="S3488" s="34"/>
      <c r="T3488" s="34"/>
      <c r="U3488" s="34"/>
      <c r="V3488" s="34"/>
      <c r="W3488" s="34"/>
      <c r="X3488" s="34"/>
      <c r="Y3488" s="34"/>
      <c r="Z3488" s="34"/>
      <c r="AA3488" s="34"/>
    </row>
    <row r="3489" spans="1:27" x14ac:dyDescent="0.3">
      <c r="A3489" s="31"/>
      <c r="B3489" s="32"/>
      <c r="C3489" s="33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34"/>
      <c r="O3489" s="34"/>
      <c r="P3489" s="31"/>
      <c r="Q3489" s="31"/>
      <c r="R3489" s="34"/>
      <c r="S3489" s="34"/>
      <c r="T3489" s="34"/>
      <c r="U3489" s="34"/>
      <c r="V3489" s="34"/>
      <c r="W3489" s="34"/>
      <c r="X3489" s="34"/>
      <c r="Y3489" s="34"/>
      <c r="Z3489" s="34"/>
      <c r="AA3489" s="34"/>
    </row>
    <row r="3490" spans="1:27" x14ac:dyDescent="0.3">
      <c r="A3490" s="31"/>
      <c r="B3490" s="32"/>
      <c r="C3490" s="33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34"/>
      <c r="O3490" s="34"/>
      <c r="P3490" s="31"/>
      <c r="Q3490" s="31"/>
      <c r="R3490" s="34"/>
      <c r="S3490" s="34"/>
      <c r="T3490" s="34"/>
      <c r="U3490" s="34"/>
      <c r="V3490" s="34"/>
      <c r="W3490" s="34"/>
      <c r="X3490" s="34"/>
      <c r="Y3490" s="34"/>
      <c r="Z3490" s="34"/>
      <c r="AA3490" s="34"/>
    </row>
    <row r="3491" spans="1:27" x14ac:dyDescent="0.3">
      <c r="A3491" s="31"/>
      <c r="B3491" s="32"/>
      <c r="C3491" s="33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34"/>
      <c r="O3491" s="34"/>
      <c r="P3491" s="31"/>
      <c r="Q3491" s="31"/>
      <c r="R3491" s="34"/>
      <c r="S3491" s="34"/>
      <c r="T3491" s="34"/>
      <c r="U3491" s="34"/>
      <c r="V3491" s="34"/>
      <c r="W3491" s="34"/>
      <c r="X3491" s="34"/>
      <c r="Y3491" s="34"/>
      <c r="Z3491" s="34"/>
      <c r="AA3491" s="34"/>
    </row>
    <row r="3492" spans="1:27" x14ac:dyDescent="0.3">
      <c r="A3492" s="31"/>
      <c r="B3492" s="32"/>
      <c r="C3492" s="33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34"/>
      <c r="O3492" s="34"/>
      <c r="P3492" s="31"/>
      <c r="Q3492" s="31"/>
      <c r="R3492" s="34"/>
      <c r="S3492" s="34"/>
      <c r="T3492" s="34"/>
      <c r="U3492" s="34"/>
      <c r="V3492" s="34"/>
      <c r="W3492" s="34"/>
      <c r="X3492" s="34"/>
      <c r="Y3492" s="34"/>
      <c r="Z3492" s="34"/>
      <c r="AA3492" s="34"/>
    </row>
    <row r="3493" spans="1:27" x14ac:dyDescent="0.3">
      <c r="A3493" s="31"/>
      <c r="B3493" s="32"/>
      <c r="C3493" s="33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34"/>
      <c r="O3493" s="34"/>
      <c r="P3493" s="31"/>
      <c r="Q3493" s="31"/>
      <c r="R3493" s="34"/>
      <c r="S3493" s="34"/>
      <c r="T3493" s="34"/>
      <c r="U3493" s="34"/>
      <c r="V3493" s="34"/>
      <c r="W3493" s="34"/>
      <c r="X3493" s="34"/>
      <c r="Y3493" s="34"/>
      <c r="Z3493" s="34"/>
      <c r="AA3493" s="34"/>
    </row>
    <row r="3494" spans="1:27" x14ac:dyDescent="0.3">
      <c r="A3494" s="31"/>
      <c r="B3494" s="32"/>
      <c r="C3494" s="33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34"/>
      <c r="O3494" s="34"/>
      <c r="P3494" s="31"/>
      <c r="Q3494" s="31"/>
      <c r="R3494" s="34"/>
      <c r="S3494" s="34"/>
      <c r="T3494" s="34"/>
      <c r="U3494" s="34"/>
      <c r="V3494" s="34"/>
      <c r="W3494" s="34"/>
      <c r="X3494" s="34"/>
      <c r="Y3494" s="34"/>
      <c r="Z3494" s="34"/>
      <c r="AA3494" s="34"/>
    </row>
    <row r="3495" spans="1:27" x14ac:dyDescent="0.3">
      <c r="A3495" s="31"/>
      <c r="B3495" s="32"/>
      <c r="C3495" s="33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34"/>
      <c r="O3495" s="34"/>
      <c r="P3495" s="31"/>
      <c r="Q3495" s="31"/>
      <c r="R3495" s="34"/>
      <c r="S3495" s="34"/>
      <c r="T3495" s="34"/>
      <c r="U3495" s="34"/>
      <c r="V3495" s="34"/>
      <c r="W3495" s="34"/>
      <c r="X3495" s="34"/>
      <c r="Y3495" s="34"/>
      <c r="Z3495" s="34"/>
      <c r="AA3495" s="34"/>
    </row>
    <row r="3496" spans="1:27" x14ac:dyDescent="0.3">
      <c r="A3496" s="31"/>
      <c r="B3496" s="32"/>
      <c r="C3496" s="33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34"/>
      <c r="O3496" s="34"/>
      <c r="P3496" s="31"/>
      <c r="Q3496" s="31"/>
      <c r="R3496" s="34"/>
      <c r="S3496" s="34"/>
      <c r="T3496" s="34"/>
      <c r="U3496" s="34"/>
      <c r="V3496" s="34"/>
      <c r="W3496" s="34"/>
      <c r="X3496" s="34"/>
      <c r="Y3496" s="34"/>
      <c r="Z3496" s="34"/>
      <c r="AA3496" s="34"/>
    </row>
    <row r="3497" spans="1:27" x14ac:dyDescent="0.3">
      <c r="A3497" s="31"/>
      <c r="B3497" s="32"/>
      <c r="C3497" s="33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34"/>
      <c r="O3497" s="34"/>
      <c r="P3497" s="31"/>
      <c r="Q3497" s="31"/>
      <c r="R3497" s="34"/>
      <c r="S3497" s="34"/>
      <c r="T3497" s="34"/>
      <c r="U3497" s="34"/>
      <c r="V3497" s="34"/>
      <c r="W3497" s="34"/>
      <c r="X3497" s="34"/>
      <c r="Y3497" s="34"/>
      <c r="Z3497" s="34"/>
      <c r="AA3497" s="34"/>
    </row>
    <row r="3498" spans="1:27" x14ac:dyDescent="0.3">
      <c r="A3498" s="31"/>
      <c r="B3498" s="32"/>
      <c r="C3498" s="33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34"/>
      <c r="O3498" s="34"/>
      <c r="P3498" s="31"/>
      <c r="Q3498" s="31"/>
      <c r="R3498" s="34"/>
      <c r="S3498" s="34"/>
      <c r="T3498" s="34"/>
      <c r="U3498" s="34"/>
      <c r="V3498" s="34"/>
      <c r="W3498" s="34"/>
      <c r="X3498" s="34"/>
      <c r="Y3498" s="34"/>
      <c r="Z3498" s="34"/>
      <c r="AA3498" s="34"/>
    </row>
    <row r="3499" spans="1:27" x14ac:dyDescent="0.3">
      <c r="A3499" s="31"/>
      <c r="B3499" s="32"/>
      <c r="C3499" s="33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34"/>
      <c r="O3499" s="34"/>
      <c r="P3499" s="31"/>
      <c r="Q3499" s="31"/>
      <c r="R3499" s="34"/>
      <c r="S3499" s="34"/>
      <c r="T3499" s="34"/>
      <c r="U3499" s="34"/>
      <c r="V3499" s="34"/>
      <c r="W3499" s="34"/>
      <c r="X3499" s="34"/>
      <c r="Y3499" s="34"/>
      <c r="Z3499" s="34"/>
      <c r="AA3499" s="34"/>
    </row>
    <row r="3500" spans="1:27" x14ac:dyDescent="0.3">
      <c r="A3500" s="31"/>
      <c r="B3500" s="32"/>
      <c r="C3500" s="33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34"/>
      <c r="O3500" s="34"/>
      <c r="P3500" s="31"/>
      <c r="Q3500" s="31"/>
      <c r="R3500" s="34"/>
      <c r="S3500" s="34"/>
      <c r="T3500" s="34"/>
      <c r="U3500" s="34"/>
      <c r="V3500" s="34"/>
      <c r="W3500" s="34"/>
      <c r="X3500" s="34"/>
      <c r="Y3500" s="34"/>
      <c r="Z3500" s="34"/>
      <c r="AA3500" s="34"/>
    </row>
    <row r="3501" spans="1:27" x14ac:dyDescent="0.3">
      <c r="A3501" s="31"/>
      <c r="B3501" s="32"/>
      <c r="C3501" s="33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34"/>
      <c r="O3501" s="34"/>
      <c r="P3501" s="31"/>
      <c r="Q3501" s="31"/>
      <c r="R3501" s="34"/>
      <c r="S3501" s="34"/>
      <c r="T3501" s="34"/>
      <c r="U3501" s="34"/>
      <c r="V3501" s="34"/>
      <c r="W3501" s="34"/>
      <c r="X3501" s="34"/>
      <c r="Y3501" s="34"/>
      <c r="Z3501" s="34"/>
      <c r="AA3501" s="34"/>
    </row>
    <row r="3502" spans="1:27" x14ac:dyDescent="0.3">
      <c r="A3502" s="31"/>
      <c r="B3502" s="32"/>
      <c r="C3502" s="33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34"/>
      <c r="O3502" s="34"/>
      <c r="P3502" s="31"/>
      <c r="Q3502" s="31"/>
      <c r="R3502" s="34"/>
      <c r="S3502" s="34"/>
      <c r="T3502" s="34"/>
      <c r="U3502" s="34"/>
      <c r="V3502" s="34"/>
      <c r="W3502" s="34"/>
      <c r="X3502" s="34"/>
      <c r="Y3502" s="34"/>
      <c r="Z3502" s="34"/>
      <c r="AA3502" s="34"/>
    </row>
    <row r="3503" spans="1:27" x14ac:dyDescent="0.3">
      <c r="A3503" s="31"/>
      <c r="B3503" s="32"/>
      <c r="C3503" s="33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34"/>
      <c r="O3503" s="34"/>
      <c r="P3503" s="31"/>
      <c r="Q3503" s="31"/>
      <c r="R3503" s="34"/>
      <c r="S3503" s="34"/>
      <c r="T3503" s="34"/>
      <c r="U3503" s="34"/>
      <c r="V3503" s="34"/>
      <c r="W3503" s="34"/>
      <c r="X3503" s="34"/>
      <c r="Y3503" s="34"/>
      <c r="Z3503" s="34"/>
      <c r="AA3503" s="34"/>
    </row>
    <row r="3504" spans="1:27" x14ac:dyDescent="0.3">
      <c r="A3504" s="31"/>
      <c r="B3504" s="32"/>
      <c r="C3504" s="33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34"/>
      <c r="O3504" s="34"/>
      <c r="P3504" s="31"/>
      <c r="Q3504" s="31"/>
      <c r="R3504" s="34"/>
      <c r="S3504" s="34"/>
      <c r="T3504" s="34"/>
      <c r="U3504" s="34"/>
      <c r="V3504" s="34"/>
      <c r="W3504" s="34"/>
      <c r="X3504" s="34"/>
      <c r="Y3504" s="34"/>
      <c r="Z3504" s="34"/>
      <c r="AA3504" s="34"/>
    </row>
    <row r="3505" spans="1:27" x14ac:dyDescent="0.3">
      <c r="A3505" s="31"/>
      <c r="B3505" s="32"/>
      <c r="C3505" s="33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34"/>
      <c r="O3505" s="34"/>
      <c r="P3505" s="31"/>
      <c r="Q3505" s="31"/>
      <c r="R3505" s="34"/>
      <c r="S3505" s="34"/>
      <c r="T3505" s="34"/>
      <c r="U3505" s="34"/>
      <c r="V3505" s="34"/>
      <c r="W3505" s="34"/>
      <c r="X3505" s="34"/>
      <c r="Y3505" s="34"/>
      <c r="Z3505" s="34"/>
      <c r="AA3505" s="34"/>
    </row>
    <row r="3506" spans="1:27" x14ac:dyDescent="0.3">
      <c r="A3506" s="31"/>
      <c r="B3506" s="32"/>
      <c r="C3506" s="33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34"/>
      <c r="O3506" s="34"/>
      <c r="P3506" s="31"/>
      <c r="Q3506" s="31"/>
      <c r="R3506" s="34"/>
      <c r="S3506" s="34"/>
      <c r="T3506" s="34"/>
      <c r="U3506" s="34"/>
      <c r="V3506" s="34"/>
      <c r="W3506" s="34"/>
      <c r="X3506" s="34"/>
      <c r="Y3506" s="34"/>
      <c r="Z3506" s="34"/>
      <c r="AA3506" s="34"/>
    </row>
    <row r="3507" spans="1:27" x14ac:dyDescent="0.3">
      <c r="A3507" s="31"/>
      <c r="B3507" s="32"/>
      <c r="C3507" s="33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34"/>
      <c r="O3507" s="34"/>
      <c r="P3507" s="31"/>
      <c r="Q3507" s="31"/>
      <c r="R3507" s="34"/>
      <c r="S3507" s="34"/>
      <c r="T3507" s="34"/>
      <c r="U3507" s="34"/>
      <c r="V3507" s="34"/>
      <c r="W3507" s="34"/>
      <c r="X3507" s="34"/>
      <c r="Y3507" s="34"/>
      <c r="Z3507" s="34"/>
      <c r="AA3507" s="34"/>
    </row>
    <row r="3508" spans="1:27" x14ac:dyDescent="0.3">
      <c r="A3508" s="31"/>
      <c r="B3508" s="32"/>
      <c r="C3508" s="33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34"/>
      <c r="O3508" s="34"/>
      <c r="P3508" s="31"/>
      <c r="Q3508" s="31"/>
      <c r="R3508" s="34"/>
      <c r="S3508" s="34"/>
      <c r="T3508" s="34"/>
      <c r="U3508" s="34"/>
      <c r="V3508" s="34"/>
      <c r="W3508" s="34"/>
      <c r="X3508" s="34"/>
      <c r="Y3508" s="34"/>
      <c r="Z3508" s="34"/>
      <c r="AA3508" s="34"/>
    </row>
    <row r="3509" spans="1:27" x14ac:dyDescent="0.3">
      <c r="A3509" s="31"/>
      <c r="B3509" s="32"/>
      <c r="C3509" s="33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34"/>
      <c r="O3509" s="34"/>
      <c r="P3509" s="31"/>
      <c r="Q3509" s="31"/>
      <c r="R3509" s="34"/>
      <c r="S3509" s="34"/>
      <c r="T3509" s="34"/>
      <c r="U3509" s="34"/>
      <c r="V3509" s="34"/>
      <c r="W3509" s="34"/>
      <c r="X3509" s="34"/>
      <c r="Y3509" s="34"/>
      <c r="Z3509" s="34"/>
      <c r="AA3509" s="34"/>
    </row>
    <row r="3510" spans="1:27" x14ac:dyDescent="0.3">
      <c r="A3510" s="31"/>
      <c r="B3510" s="32"/>
      <c r="C3510" s="33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34"/>
      <c r="O3510" s="34"/>
      <c r="P3510" s="31"/>
      <c r="Q3510" s="31"/>
      <c r="R3510" s="34"/>
      <c r="S3510" s="34"/>
      <c r="T3510" s="34"/>
      <c r="U3510" s="34"/>
      <c r="V3510" s="34"/>
      <c r="W3510" s="34"/>
      <c r="X3510" s="34"/>
      <c r="Y3510" s="34"/>
      <c r="Z3510" s="34"/>
      <c r="AA3510" s="34"/>
    </row>
    <row r="3511" spans="1:27" x14ac:dyDescent="0.3">
      <c r="A3511" s="31"/>
      <c r="B3511" s="32"/>
      <c r="C3511" s="33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34"/>
      <c r="O3511" s="34"/>
      <c r="P3511" s="31"/>
      <c r="Q3511" s="31"/>
      <c r="R3511" s="34"/>
      <c r="S3511" s="34"/>
      <c r="T3511" s="34"/>
      <c r="U3511" s="34"/>
      <c r="V3511" s="34"/>
      <c r="W3511" s="34"/>
      <c r="X3511" s="34"/>
      <c r="Y3511" s="34"/>
      <c r="Z3511" s="34"/>
      <c r="AA3511" s="34"/>
    </row>
    <row r="3512" spans="1:27" x14ac:dyDescent="0.3">
      <c r="A3512" s="31"/>
      <c r="B3512" s="32"/>
      <c r="C3512" s="33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34"/>
      <c r="O3512" s="34"/>
      <c r="P3512" s="31"/>
      <c r="Q3512" s="31"/>
      <c r="R3512" s="34"/>
      <c r="S3512" s="34"/>
      <c r="T3512" s="34"/>
      <c r="U3512" s="34"/>
      <c r="V3512" s="34"/>
      <c r="W3512" s="34"/>
      <c r="X3512" s="34"/>
      <c r="Y3512" s="34"/>
      <c r="Z3512" s="34"/>
      <c r="AA3512" s="34"/>
    </row>
    <row r="3513" spans="1:27" x14ac:dyDescent="0.3">
      <c r="A3513" s="31"/>
      <c r="B3513" s="32"/>
      <c r="C3513" s="33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34"/>
      <c r="O3513" s="34"/>
      <c r="P3513" s="31"/>
      <c r="Q3513" s="31"/>
      <c r="R3513" s="34"/>
      <c r="S3513" s="34"/>
      <c r="T3513" s="34"/>
      <c r="U3513" s="34"/>
      <c r="V3513" s="34"/>
      <c r="W3513" s="34"/>
      <c r="X3513" s="34"/>
      <c r="Y3513" s="34"/>
      <c r="Z3513" s="34"/>
      <c r="AA3513" s="34"/>
    </row>
    <row r="3514" spans="1:27" x14ac:dyDescent="0.3">
      <c r="A3514" s="31"/>
      <c r="B3514" s="32"/>
      <c r="C3514" s="33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34"/>
      <c r="O3514" s="34"/>
      <c r="P3514" s="31"/>
      <c r="Q3514" s="31"/>
      <c r="R3514" s="34"/>
      <c r="S3514" s="34"/>
      <c r="T3514" s="34"/>
      <c r="U3514" s="34"/>
      <c r="V3514" s="34"/>
      <c r="W3514" s="34"/>
      <c r="X3514" s="34"/>
      <c r="Y3514" s="34"/>
      <c r="Z3514" s="34"/>
      <c r="AA3514" s="34"/>
    </row>
    <row r="3515" spans="1:27" x14ac:dyDescent="0.3">
      <c r="A3515" s="31"/>
      <c r="B3515" s="32"/>
      <c r="C3515" s="33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34"/>
      <c r="O3515" s="34"/>
      <c r="P3515" s="31"/>
      <c r="Q3515" s="31"/>
      <c r="R3515" s="34"/>
      <c r="S3515" s="34"/>
      <c r="T3515" s="34"/>
      <c r="U3515" s="34"/>
      <c r="V3515" s="34"/>
      <c r="W3515" s="34"/>
      <c r="X3515" s="34"/>
      <c r="Y3515" s="34"/>
      <c r="Z3515" s="34"/>
      <c r="AA3515" s="34"/>
    </row>
    <row r="3516" spans="1:27" x14ac:dyDescent="0.3">
      <c r="A3516" s="31"/>
      <c r="B3516" s="32"/>
      <c r="C3516" s="33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34"/>
      <c r="O3516" s="34"/>
      <c r="P3516" s="31"/>
      <c r="Q3516" s="31"/>
      <c r="R3516" s="34"/>
      <c r="S3516" s="34"/>
      <c r="T3516" s="34"/>
      <c r="U3516" s="34"/>
      <c r="V3516" s="34"/>
      <c r="W3516" s="34"/>
      <c r="X3516" s="34"/>
      <c r="Y3516" s="34"/>
      <c r="Z3516" s="34"/>
      <c r="AA3516" s="34"/>
    </row>
    <row r="3517" spans="1:27" x14ac:dyDescent="0.3">
      <c r="A3517" s="31"/>
      <c r="B3517" s="32"/>
      <c r="C3517" s="33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34"/>
      <c r="O3517" s="34"/>
      <c r="P3517" s="31"/>
      <c r="Q3517" s="31"/>
      <c r="R3517" s="34"/>
      <c r="S3517" s="34"/>
      <c r="T3517" s="34"/>
      <c r="U3517" s="34"/>
      <c r="V3517" s="34"/>
      <c r="W3517" s="34"/>
      <c r="X3517" s="34"/>
      <c r="Y3517" s="34"/>
      <c r="Z3517" s="34"/>
      <c r="AA3517" s="34"/>
    </row>
    <row r="3518" spans="1:27" x14ac:dyDescent="0.3">
      <c r="A3518" s="31"/>
      <c r="B3518" s="32"/>
      <c r="C3518" s="33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34"/>
      <c r="O3518" s="34"/>
      <c r="P3518" s="31"/>
      <c r="Q3518" s="31"/>
      <c r="R3518" s="34"/>
      <c r="S3518" s="34"/>
      <c r="T3518" s="34"/>
      <c r="U3518" s="34"/>
      <c r="V3518" s="34"/>
      <c r="W3518" s="34"/>
      <c r="X3518" s="34"/>
      <c r="Y3518" s="34"/>
      <c r="Z3518" s="34"/>
      <c r="AA3518" s="34"/>
    </row>
    <row r="3519" spans="1:27" x14ac:dyDescent="0.3">
      <c r="A3519" s="31"/>
      <c r="B3519" s="32"/>
      <c r="C3519" s="33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34"/>
      <c r="O3519" s="34"/>
      <c r="P3519" s="31"/>
      <c r="Q3519" s="31"/>
      <c r="R3519" s="34"/>
      <c r="S3519" s="34"/>
      <c r="T3519" s="34"/>
      <c r="U3519" s="34"/>
      <c r="V3519" s="34"/>
      <c r="W3519" s="34"/>
      <c r="X3519" s="34"/>
      <c r="Y3519" s="34"/>
      <c r="Z3519" s="34"/>
      <c r="AA3519" s="34"/>
    </row>
    <row r="3520" spans="1:27" x14ac:dyDescent="0.3">
      <c r="A3520" s="31"/>
      <c r="B3520" s="32"/>
      <c r="C3520" s="33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34"/>
      <c r="O3520" s="34"/>
      <c r="P3520" s="31"/>
      <c r="Q3520" s="31"/>
      <c r="R3520" s="34"/>
      <c r="S3520" s="34"/>
      <c r="T3520" s="34"/>
      <c r="U3520" s="34"/>
      <c r="V3520" s="34"/>
      <c r="W3520" s="34"/>
      <c r="X3520" s="34"/>
      <c r="Y3520" s="34"/>
      <c r="Z3520" s="34"/>
      <c r="AA3520" s="34"/>
    </row>
    <row r="3521" spans="1:27" x14ac:dyDescent="0.3">
      <c r="A3521" s="31"/>
      <c r="B3521" s="32"/>
      <c r="C3521" s="33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34"/>
      <c r="O3521" s="34"/>
      <c r="P3521" s="31"/>
      <c r="Q3521" s="31"/>
      <c r="R3521" s="34"/>
      <c r="S3521" s="34"/>
      <c r="T3521" s="34"/>
      <c r="U3521" s="34"/>
      <c r="V3521" s="34"/>
      <c r="W3521" s="34"/>
      <c r="X3521" s="34"/>
      <c r="Y3521" s="34"/>
      <c r="Z3521" s="34"/>
      <c r="AA3521" s="34"/>
    </row>
    <row r="3522" spans="1:27" x14ac:dyDescent="0.3">
      <c r="A3522" s="31"/>
      <c r="B3522" s="32"/>
      <c r="C3522" s="33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34"/>
      <c r="O3522" s="34"/>
      <c r="P3522" s="31"/>
      <c r="Q3522" s="31"/>
      <c r="R3522" s="34"/>
      <c r="S3522" s="34"/>
      <c r="T3522" s="34"/>
      <c r="U3522" s="34"/>
      <c r="V3522" s="34"/>
      <c r="W3522" s="34"/>
      <c r="X3522" s="34"/>
      <c r="Y3522" s="34"/>
      <c r="Z3522" s="34"/>
      <c r="AA3522" s="34"/>
    </row>
    <row r="3523" spans="1:27" x14ac:dyDescent="0.3">
      <c r="A3523" s="31"/>
      <c r="B3523" s="32"/>
      <c r="C3523" s="33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34"/>
      <c r="O3523" s="34"/>
      <c r="P3523" s="31"/>
      <c r="Q3523" s="31"/>
      <c r="R3523" s="34"/>
      <c r="S3523" s="34"/>
      <c r="T3523" s="34"/>
      <c r="U3523" s="34"/>
      <c r="V3523" s="34"/>
      <c r="W3523" s="34"/>
      <c r="X3523" s="34"/>
      <c r="Y3523" s="34"/>
      <c r="Z3523" s="34"/>
      <c r="AA3523" s="34"/>
    </row>
    <row r="3524" spans="1:27" x14ac:dyDescent="0.3">
      <c r="A3524" s="31"/>
      <c r="B3524" s="32"/>
      <c r="C3524" s="33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34"/>
      <c r="O3524" s="34"/>
      <c r="P3524" s="31"/>
      <c r="Q3524" s="31"/>
      <c r="R3524" s="34"/>
      <c r="S3524" s="34"/>
      <c r="T3524" s="34"/>
      <c r="U3524" s="34"/>
      <c r="V3524" s="34"/>
      <c r="W3524" s="34"/>
      <c r="X3524" s="34"/>
      <c r="Y3524" s="34"/>
      <c r="Z3524" s="34"/>
      <c r="AA3524" s="34"/>
    </row>
    <row r="3525" spans="1:27" x14ac:dyDescent="0.3">
      <c r="A3525" s="31"/>
      <c r="B3525" s="32"/>
      <c r="C3525" s="33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34"/>
      <c r="O3525" s="34"/>
      <c r="P3525" s="31"/>
      <c r="Q3525" s="31"/>
      <c r="R3525" s="34"/>
      <c r="S3525" s="34"/>
      <c r="T3525" s="34"/>
      <c r="U3525" s="34"/>
      <c r="V3525" s="34"/>
      <c r="W3525" s="34"/>
      <c r="X3525" s="34"/>
      <c r="Y3525" s="34"/>
      <c r="Z3525" s="34"/>
      <c r="AA3525" s="34"/>
    </row>
    <row r="3526" spans="1:27" x14ac:dyDescent="0.3">
      <c r="A3526" s="31"/>
      <c r="B3526" s="32"/>
      <c r="C3526" s="33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34"/>
      <c r="O3526" s="34"/>
      <c r="P3526" s="31"/>
      <c r="Q3526" s="31"/>
      <c r="R3526" s="34"/>
      <c r="S3526" s="34"/>
      <c r="T3526" s="34"/>
      <c r="U3526" s="34"/>
      <c r="V3526" s="34"/>
      <c r="W3526" s="34"/>
      <c r="X3526" s="34"/>
      <c r="Y3526" s="34"/>
      <c r="Z3526" s="34"/>
      <c r="AA3526" s="34"/>
    </row>
    <row r="3527" spans="1:27" x14ac:dyDescent="0.3">
      <c r="A3527" s="31"/>
      <c r="B3527" s="32"/>
      <c r="C3527" s="33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34"/>
      <c r="O3527" s="34"/>
      <c r="P3527" s="31"/>
      <c r="Q3527" s="31"/>
      <c r="R3527" s="34"/>
      <c r="S3527" s="34"/>
      <c r="T3527" s="34"/>
      <c r="U3527" s="34"/>
      <c r="V3527" s="34"/>
      <c r="W3527" s="34"/>
      <c r="X3527" s="34"/>
      <c r="Y3527" s="34"/>
      <c r="Z3527" s="34"/>
      <c r="AA3527" s="34"/>
    </row>
    <row r="3528" spans="1:27" x14ac:dyDescent="0.3">
      <c r="A3528" s="31"/>
      <c r="B3528" s="32"/>
      <c r="C3528" s="33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34"/>
      <c r="O3528" s="34"/>
      <c r="P3528" s="31"/>
      <c r="Q3528" s="31"/>
      <c r="R3528" s="34"/>
      <c r="S3528" s="34"/>
      <c r="T3528" s="34"/>
      <c r="U3528" s="34"/>
      <c r="V3528" s="34"/>
      <c r="W3528" s="34"/>
      <c r="X3528" s="34"/>
      <c r="Y3528" s="34"/>
      <c r="Z3528" s="34"/>
      <c r="AA3528" s="34"/>
    </row>
    <row r="3529" spans="1:27" x14ac:dyDescent="0.3">
      <c r="A3529" s="31"/>
      <c r="B3529" s="32"/>
      <c r="C3529" s="33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34"/>
      <c r="O3529" s="34"/>
      <c r="P3529" s="31"/>
      <c r="Q3529" s="31"/>
      <c r="R3529" s="34"/>
      <c r="S3529" s="34"/>
      <c r="T3529" s="34"/>
      <c r="U3529" s="34"/>
      <c r="V3529" s="34"/>
      <c r="W3529" s="34"/>
      <c r="X3529" s="34"/>
      <c r="Y3529" s="34"/>
      <c r="Z3529" s="34"/>
      <c r="AA3529" s="34"/>
    </row>
    <row r="3530" spans="1:27" x14ac:dyDescent="0.3">
      <c r="A3530" s="31"/>
      <c r="B3530" s="32"/>
      <c r="C3530" s="33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34"/>
      <c r="O3530" s="34"/>
      <c r="P3530" s="31"/>
      <c r="Q3530" s="31"/>
      <c r="R3530" s="34"/>
      <c r="S3530" s="34"/>
      <c r="T3530" s="34"/>
      <c r="U3530" s="34"/>
      <c r="V3530" s="34"/>
      <c r="W3530" s="34"/>
      <c r="X3530" s="34"/>
      <c r="Y3530" s="34"/>
      <c r="Z3530" s="34"/>
      <c r="AA3530" s="34"/>
    </row>
    <row r="3531" spans="1:27" x14ac:dyDescent="0.3">
      <c r="A3531" s="31"/>
      <c r="B3531" s="32"/>
      <c r="C3531" s="33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34"/>
      <c r="O3531" s="34"/>
      <c r="P3531" s="31"/>
      <c r="Q3531" s="31"/>
      <c r="R3531" s="34"/>
      <c r="S3531" s="34"/>
      <c r="T3531" s="34"/>
      <c r="U3531" s="34"/>
      <c r="V3531" s="34"/>
      <c r="W3531" s="34"/>
      <c r="X3531" s="34"/>
      <c r="Y3531" s="34"/>
      <c r="Z3531" s="34"/>
      <c r="AA3531" s="34"/>
    </row>
    <row r="3532" spans="1:27" x14ac:dyDescent="0.3">
      <c r="A3532" s="31"/>
      <c r="B3532" s="32"/>
      <c r="C3532" s="33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34"/>
      <c r="O3532" s="34"/>
      <c r="P3532" s="31"/>
      <c r="Q3532" s="31"/>
      <c r="R3532" s="34"/>
      <c r="S3532" s="34"/>
      <c r="T3532" s="34"/>
      <c r="U3532" s="34"/>
      <c r="V3532" s="34"/>
      <c r="W3532" s="34"/>
      <c r="X3532" s="34"/>
      <c r="Y3532" s="34"/>
      <c r="Z3532" s="34"/>
      <c r="AA3532" s="34"/>
    </row>
    <row r="3533" spans="1:27" x14ac:dyDescent="0.3">
      <c r="A3533" s="31"/>
      <c r="B3533" s="32"/>
      <c r="C3533" s="33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34"/>
      <c r="O3533" s="34"/>
      <c r="P3533" s="31"/>
      <c r="Q3533" s="31"/>
      <c r="R3533" s="34"/>
      <c r="S3533" s="34"/>
      <c r="T3533" s="34"/>
      <c r="U3533" s="34"/>
      <c r="V3533" s="34"/>
      <c r="W3533" s="34"/>
      <c r="X3533" s="34"/>
      <c r="Y3533" s="34"/>
      <c r="Z3533" s="34"/>
      <c r="AA3533" s="34"/>
    </row>
    <row r="3534" spans="1:27" x14ac:dyDescent="0.3">
      <c r="A3534" s="31"/>
      <c r="B3534" s="32"/>
      <c r="C3534" s="33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34"/>
      <c r="O3534" s="34"/>
      <c r="P3534" s="31"/>
      <c r="Q3534" s="31"/>
      <c r="R3534" s="34"/>
      <c r="S3534" s="34"/>
      <c r="T3534" s="34"/>
      <c r="U3534" s="34"/>
      <c r="V3534" s="34"/>
      <c r="W3534" s="34"/>
      <c r="X3534" s="34"/>
      <c r="Y3534" s="34"/>
      <c r="Z3534" s="34"/>
      <c r="AA3534" s="34"/>
    </row>
    <row r="3535" spans="1:27" x14ac:dyDescent="0.3">
      <c r="A3535" s="31"/>
      <c r="B3535" s="32"/>
      <c r="C3535" s="33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34"/>
      <c r="O3535" s="34"/>
      <c r="P3535" s="31"/>
      <c r="Q3535" s="31"/>
      <c r="R3535" s="34"/>
      <c r="S3535" s="34"/>
      <c r="T3535" s="34"/>
      <c r="U3535" s="34"/>
      <c r="V3535" s="34"/>
      <c r="W3535" s="34"/>
      <c r="X3535" s="34"/>
      <c r="Y3535" s="34"/>
      <c r="Z3535" s="34"/>
      <c r="AA3535" s="34"/>
    </row>
    <row r="3536" spans="1:27" x14ac:dyDescent="0.3">
      <c r="A3536" s="31"/>
      <c r="B3536" s="32"/>
      <c r="C3536" s="33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34"/>
      <c r="O3536" s="34"/>
      <c r="P3536" s="31"/>
      <c r="Q3536" s="31"/>
      <c r="R3536" s="34"/>
      <c r="S3536" s="34"/>
      <c r="T3536" s="34"/>
      <c r="U3536" s="34"/>
      <c r="V3536" s="34"/>
      <c r="W3536" s="34"/>
      <c r="X3536" s="34"/>
      <c r="Y3536" s="34"/>
      <c r="Z3536" s="34"/>
      <c r="AA3536" s="34"/>
    </row>
    <row r="3537" spans="1:27" x14ac:dyDescent="0.3">
      <c r="A3537" s="31"/>
      <c r="B3537" s="32"/>
      <c r="C3537" s="33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34"/>
      <c r="O3537" s="34"/>
      <c r="P3537" s="31"/>
      <c r="Q3537" s="31"/>
      <c r="R3537" s="34"/>
      <c r="S3537" s="34"/>
      <c r="T3537" s="34"/>
      <c r="U3537" s="34"/>
      <c r="V3537" s="34"/>
      <c r="W3537" s="34"/>
      <c r="X3537" s="34"/>
      <c r="Y3537" s="34"/>
      <c r="Z3537" s="34"/>
      <c r="AA3537" s="34"/>
    </row>
    <row r="3538" spans="1:27" x14ac:dyDescent="0.3">
      <c r="A3538" s="31"/>
      <c r="B3538" s="32"/>
      <c r="C3538" s="33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34"/>
      <c r="O3538" s="34"/>
      <c r="P3538" s="31"/>
      <c r="Q3538" s="31"/>
      <c r="R3538" s="34"/>
      <c r="S3538" s="34"/>
      <c r="T3538" s="34"/>
      <c r="U3538" s="34"/>
      <c r="V3538" s="34"/>
      <c r="W3538" s="34"/>
      <c r="X3538" s="34"/>
      <c r="Y3538" s="34"/>
      <c r="Z3538" s="34"/>
      <c r="AA3538" s="34"/>
    </row>
    <row r="3539" spans="1:27" x14ac:dyDescent="0.3">
      <c r="A3539" s="31"/>
      <c r="B3539" s="32"/>
      <c r="C3539" s="33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34"/>
      <c r="O3539" s="34"/>
      <c r="P3539" s="31"/>
      <c r="Q3539" s="31"/>
      <c r="R3539" s="34"/>
      <c r="S3539" s="34"/>
      <c r="T3539" s="34"/>
      <c r="U3539" s="34"/>
      <c r="V3539" s="34"/>
      <c r="W3539" s="34"/>
      <c r="X3539" s="34"/>
      <c r="Y3539" s="34"/>
      <c r="Z3539" s="34"/>
      <c r="AA3539" s="34"/>
    </row>
    <row r="3540" spans="1:27" x14ac:dyDescent="0.3">
      <c r="A3540" s="31"/>
      <c r="B3540" s="32"/>
      <c r="C3540" s="33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34"/>
      <c r="O3540" s="34"/>
      <c r="P3540" s="31"/>
      <c r="Q3540" s="31"/>
      <c r="R3540" s="34"/>
      <c r="S3540" s="34"/>
      <c r="T3540" s="34"/>
      <c r="U3540" s="34"/>
      <c r="V3540" s="34"/>
      <c r="W3540" s="34"/>
      <c r="X3540" s="34"/>
      <c r="Y3540" s="34"/>
      <c r="Z3540" s="34"/>
      <c r="AA3540" s="34"/>
    </row>
    <row r="3541" spans="1:27" x14ac:dyDescent="0.3">
      <c r="A3541" s="31"/>
      <c r="B3541" s="32"/>
      <c r="C3541" s="33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34"/>
      <c r="O3541" s="34"/>
      <c r="P3541" s="31"/>
      <c r="Q3541" s="31"/>
      <c r="R3541" s="34"/>
      <c r="S3541" s="34"/>
      <c r="T3541" s="34"/>
      <c r="U3541" s="34"/>
      <c r="V3541" s="34"/>
      <c r="W3541" s="34"/>
      <c r="X3541" s="34"/>
      <c r="Y3541" s="34"/>
      <c r="Z3541" s="34"/>
      <c r="AA3541" s="34"/>
    </row>
    <row r="3542" spans="1:27" x14ac:dyDescent="0.3">
      <c r="A3542" s="31"/>
      <c r="B3542" s="32"/>
      <c r="C3542" s="33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34"/>
      <c r="O3542" s="34"/>
      <c r="P3542" s="31"/>
      <c r="Q3542" s="31"/>
      <c r="R3542" s="34"/>
      <c r="S3542" s="34"/>
      <c r="T3542" s="34"/>
      <c r="U3542" s="34"/>
      <c r="V3542" s="34"/>
      <c r="W3542" s="34"/>
      <c r="X3542" s="34"/>
      <c r="Y3542" s="34"/>
      <c r="Z3542" s="34"/>
      <c r="AA3542" s="34"/>
    </row>
    <row r="3543" spans="1:27" x14ac:dyDescent="0.3">
      <c r="A3543" s="31"/>
      <c r="B3543" s="32"/>
      <c r="C3543" s="33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34"/>
      <c r="O3543" s="34"/>
      <c r="P3543" s="31"/>
      <c r="Q3543" s="31"/>
      <c r="R3543" s="34"/>
      <c r="S3543" s="34"/>
      <c r="T3543" s="34"/>
      <c r="U3543" s="34"/>
      <c r="V3543" s="34"/>
      <c r="W3543" s="34"/>
      <c r="X3543" s="34"/>
      <c r="Y3543" s="34"/>
      <c r="Z3543" s="34"/>
      <c r="AA3543" s="34"/>
    </row>
    <row r="3544" spans="1:27" x14ac:dyDescent="0.3">
      <c r="A3544" s="31"/>
      <c r="B3544" s="32"/>
      <c r="C3544" s="33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34"/>
      <c r="O3544" s="34"/>
      <c r="P3544" s="31"/>
      <c r="Q3544" s="31"/>
      <c r="R3544" s="34"/>
      <c r="S3544" s="34"/>
      <c r="T3544" s="34"/>
      <c r="U3544" s="34"/>
      <c r="V3544" s="34"/>
      <c r="W3544" s="34"/>
      <c r="X3544" s="34"/>
      <c r="Y3544" s="34"/>
      <c r="Z3544" s="34"/>
      <c r="AA3544" s="34"/>
    </row>
    <row r="3545" spans="1:27" x14ac:dyDescent="0.3">
      <c r="A3545" s="31"/>
      <c r="B3545" s="32"/>
      <c r="C3545" s="33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34"/>
      <c r="O3545" s="34"/>
      <c r="P3545" s="31"/>
      <c r="Q3545" s="31"/>
      <c r="R3545" s="34"/>
      <c r="S3545" s="34"/>
      <c r="T3545" s="34"/>
      <c r="U3545" s="34"/>
      <c r="V3545" s="34"/>
      <c r="W3545" s="34"/>
      <c r="X3545" s="34"/>
      <c r="Y3545" s="34"/>
      <c r="Z3545" s="34"/>
      <c r="AA3545" s="34"/>
    </row>
    <row r="3546" spans="1:27" x14ac:dyDescent="0.3">
      <c r="A3546" s="31"/>
      <c r="B3546" s="32"/>
      <c r="C3546" s="33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34"/>
      <c r="O3546" s="34"/>
      <c r="P3546" s="31"/>
      <c r="Q3546" s="31"/>
      <c r="R3546" s="34"/>
      <c r="S3546" s="34"/>
      <c r="T3546" s="34"/>
      <c r="U3546" s="34"/>
      <c r="V3546" s="34"/>
      <c r="W3546" s="34"/>
      <c r="X3546" s="34"/>
      <c r="Y3546" s="34"/>
      <c r="Z3546" s="34"/>
      <c r="AA3546" s="34"/>
    </row>
    <row r="3547" spans="1:27" x14ac:dyDescent="0.3">
      <c r="A3547" s="31"/>
      <c r="B3547" s="32"/>
      <c r="C3547" s="33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34"/>
      <c r="O3547" s="34"/>
      <c r="P3547" s="31"/>
      <c r="Q3547" s="31"/>
      <c r="R3547" s="34"/>
      <c r="S3547" s="34"/>
      <c r="T3547" s="34"/>
      <c r="U3547" s="34"/>
      <c r="V3547" s="34"/>
      <c r="W3547" s="34"/>
      <c r="X3547" s="34"/>
      <c r="Y3547" s="34"/>
      <c r="Z3547" s="34"/>
      <c r="AA3547" s="34"/>
    </row>
    <row r="3548" spans="1:27" x14ac:dyDescent="0.3">
      <c r="A3548" s="31"/>
      <c r="B3548" s="32"/>
      <c r="C3548" s="33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34"/>
      <c r="O3548" s="34"/>
      <c r="P3548" s="31"/>
      <c r="Q3548" s="31"/>
      <c r="R3548" s="34"/>
      <c r="S3548" s="34"/>
      <c r="T3548" s="34"/>
      <c r="U3548" s="34"/>
      <c r="V3548" s="34"/>
      <c r="W3548" s="34"/>
      <c r="X3548" s="34"/>
      <c r="Y3548" s="34"/>
      <c r="Z3548" s="34"/>
      <c r="AA3548" s="34"/>
    </row>
    <row r="3549" spans="1:27" x14ac:dyDescent="0.3">
      <c r="A3549" s="31"/>
      <c r="B3549" s="32"/>
      <c r="C3549" s="33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34"/>
      <c r="O3549" s="34"/>
      <c r="P3549" s="31"/>
      <c r="Q3549" s="31"/>
      <c r="R3549" s="34"/>
      <c r="S3549" s="34"/>
      <c r="T3549" s="34"/>
      <c r="U3549" s="34"/>
      <c r="V3549" s="34"/>
      <c r="W3549" s="34"/>
      <c r="X3549" s="34"/>
      <c r="Y3549" s="34"/>
      <c r="Z3549" s="34"/>
      <c r="AA3549" s="34"/>
    </row>
    <row r="3550" spans="1:27" x14ac:dyDescent="0.3">
      <c r="A3550" s="31"/>
      <c r="B3550" s="32"/>
      <c r="C3550" s="33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34"/>
      <c r="O3550" s="34"/>
      <c r="P3550" s="31"/>
      <c r="Q3550" s="31"/>
      <c r="R3550" s="34"/>
      <c r="S3550" s="34"/>
      <c r="T3550" s="34"/>
      <c r="U3550" s="34"/>
      <c r="V3550" s="34"/>
      <c r="W3550" s="34"/>
      <c r="X3550" s="34"/>
      <c r="Y3550" s="34"/>
      <c r="Z3550" s="34"/>
      <c r="AA3550" s="34"/>
    </row>
    <row r="3551" spans="1:27" x14ac:dyDescent="0.3">
      <c r="A3551" s="31"/>
      <c r="B3551" s="32"/>
      <c r="C3551" s="33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34"/>
      <c r="O3551" s="34"/>
      <c r="P3551" s="31"/>
      <c r="Q3551" s="31"/>
      <c r="R3551" s="34"/>
      <c r="S3551" s="34"/>
      <c r="T3551" s="34"/>
      <c r="U3551" s="34"/>
      <c r="V3551" s="34"/>
      <c r="W3551" s="34"/>
      <c r="X3551" s="34"/>
      <c r="Y3551" s="34"/>
      <c r="Z3551" s="34"/>
      <c r="AA3551" s="34"/>
    </row>
    <row r="3552" spans="1:27" x14ac:dyDescent="0.3">
      <c r="A3552" s="31"/>
      <c r="B3552" s="32"/>
      <c r="C3552" s="33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34"/>
      <c r="O3552" s="34"/>
      <c r="P3552" s="31"/>
      <c r="Q3552" s="31"/>
      <c r="R3552" s="34"/>
      <c r="S3552" s="34"/>
      <c r="T3552" s="34"/>
      <c r="U3552" s="34"/>
      <c r="V3552" s="34"/>
      <c r="W3552" s="34"/>
      <c r="X3552" s="34"/>
      <c r="Y3552" s="34"/>
      <c r="Z3552" s="34"/>
      <c r="AA3552" s="34"/>
    </row>
    <row r="3553" spans="1:27" x14ac:dyDescent="0.3">
      <c r="A3553" s="31"/>
      <c r="B3553" s="32"/>
      <c r="C3553" s="33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34"/>
      <c r="O3553" s="34"/>
      <c r="P3553" s="31"/>
      <c r="Q3553" s="31"/>
      <c r="R3553" s="34"/>
      <c r="S3553" s="34"/>
      <c r="T3553" s="34"/>
      <c r="U3553" s="34"/>
      <c r="V3553" s="34"/>
      <c r="W3553" s="34"/>
      <c r="X3553" s="34"/>
      <c r="Y3553" s="34"/>
      <c r="Z3553" s="34"/>
      <c r="AA3553" s="34"/>
    </row>
    <row r="3554" spans="1:27" x14ac:dyDescent="0.3">
      <c r="A3554" s="31"/>
      <c r="B3554" s="32"/>
      <c r="C3554" s="33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34"/>
      <c r="O3554" s="34"/>
      <c r="P3554" s="31"/>
      <c r="Q3554" s="31"/>
      <c r="R3554" s="34"/>
      <c r="S3554" s="34"/>
      <c r="T3554" s="34"/>
      <c r="U3554" s="34"/>
      <c r="V3554" s="34"/>
      <c r="W3554" s="34"/>
      <c r="X3554" s="34"/>
      <c r="Y3554" s="34"/>
      <c r="Z3554" s="34"/>
      <c r="AA3554" s="34"/>
    </row>
    <row r="3555" spans="1:27" x14ac:dyDescent="0.3">
      <c r="A3555" s="31"/>
      <c r="B3555" s="32"/>
      <c r="C3555" s="33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34"/>
      <c r="O3555" s="34"/>
      <c r="P3555" s="31"/>
      <c r="Q3555" s="31"/>
      <c r="R3555" s="34"/>
      <c r="S3555" s="34"/>
      <c r="T3555" s="34"/>
      <c r="U3555" s="34"/>
      <c r="V3555" s="34"/>
      <c r="W3555" s="34"/>
      <c r="X3555" s="34"/>
      <c r="Y3555" s="34"/>
      <c r="Z3555" s="34"/>
      <c r="AA3555" s="34"/>
    </row>
    <row r="3556" spans="1:27" x14ac:dyDescent="0.3">
      <c r="A3556" s="31"/>
      <c r="B3556" s="32"/>
      <c r="C3556" s="33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34"/>
      <c r="O3556" s="34"/>
      <c r="P3556" s="31"/>
      <c r="Q3556" s="31"/>
      <c r="R3556" s="34"/>
      <c r="S3556" s="34"/>
      <c r="T3556" s="34"/>
      <c r="U3556" s="34"/>
      <c r="V3556" s="34"/>
      <c r="W3556" s="34"/>
      <c r="X3556" s="34"/>
      <c r="Y3556" s="34"/>
      <c r="Z3556" s="34"/>
      <c r="AA3556" s="34"/>
    </row>
    <row r="3557" spans="1:27" x14ac:dyDescent="0.3">
      <c r="A3557" s="31"/>
      <c r="B3557" s="32"/>
      <c r="C3557" s="33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34"/>
      <c r="O3557" s="34"/>
      <c r="P3557" s="31"/>
      <c r="Q3557" s="31"/>
      <c r="R3557" s="34"/>
      <c r="S3557" s="34"/>
      <c r="T3557" s="34"/>
      <c r="U3557" s="34"/>
      <c r="V3557" s="34"/>
      <c r="W3557" s="34"/>
      <c r="X3557" s="34"/>
      <c r="Y3557" s="34"/>
      <c r="Z3557" s="34"/>
      <c r="AA3557" s="34"/>
    </row>
    <row r="3558" spans="1:27" x14ac:dyDescent="0.3">
      <c r="A3558" s="31"/>
      <c r="B3558" s="32"/>
      <c r="C3558" s="33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34"/>
      <c r="O3558" s="34"/>
      <c r="P3558" s="31"/>
      <c r="Q3558" s="31"/>
      <c r="R3558" s="34"/>
      <c r="S3558" s="34"/>
      <c r="T3558" s="34"/>
      <c r="U3558" s="34"/>
      <c r="V3558" s="34"/>
      <c r="W3558" s="34"/>
      <c r="X3558" s="34"/>
      <c r="Y3558" s="34"/>
      <c r="Z3558" s="34"/>
      <c r="AA3558" s="34"/>
    </row>
    <row r="3559" spans="1:27" x14ac:dyDescent="0.3">
      <c r="A3559" s="31"/>
      <c r="B3559" s="32"/>
      <c r="C3559" s="33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34"/>
      <c r="O3559" s="34"/>
      <c r="P3559" s="31"/>
      <c r="Q3559" s="31"/>
      <c r="R3559" s="34"/>
      <c r="S3559" s="34"/>
      <c r="T3559" s="34"/>
      <c r="U3559" s="34"/>
      <c r="V3559" s="34"/>
      <c r="W3559" s="34"/>
      <c r="X3559" s="34"/>
      <c r="Y3559" s="34"/>
      <c r="Z3559" s="34"/>
      <c r="AA3559" s="34"/>
    </row>
    <row r="3560" spans="1:27" x14ac:dyDescent="0.3">
      <c r="A3560" s="31"/>
      <c r="B3560" s="32"/>
      <c r="C3560" s="33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34"/>
      <c r="O3560" s="34"/>
      <c r="P3560" s="31"/>
      <c r="Q3560" s="31"/>
      <c r="R3560" s="34"/>
      <c r="S3560" s="34"/>
      <c r="T3560" s="34"/>
      <c r="U3560" s="34"/>
      <c r="V3560" s="34"/>
      <c r="W3560" s="34"/>
      <c r="X3560" s="34"/>
      <c r="Y3560" s="34"/>
      <c r="Z3560" s="34"/>
      <c r="AA3560" s="34"/>
    </row>
    <row r="3561" spans="1:27" x14ac:dyDescent="0.3">
      <c r="A3561" s="31"/>
      <c r="B3561" s="32"/>
      <c r="C3561" s="33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34"/>
      <c r="O3561" s="34"/>
      <c r="P3561" s="31"/>
      <c r="Q3561" s="31"/>
      <c r="R3561" s="34"/>
      <c r="S3561" s="34"/>
      <c r="T3561" s="34"/>
      <c r="U3561" s="34"/>
      <c r="V3561" s="34"/>
      <c r="W3561" s="34"/>
      <c r="X3561" s="34"/>
      <c r="Y3561" s="34"/>
      <c r="Z3561" s="34"/>
      <c r="AA3561" s="34"/>
    </row>
    <row r="3562" spans="1:27" x14ac:dyDescent="0.3">
      <c r="A3562" s="31"/>
      <c r="B3562" s="32"/>
      <c r="C3562" s="33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34"/>
      <c r="O3562" s="34"/>
      <c r="P3562" s="31"/>
      <c r="Q3562" s="31"/>
      <c r="R3562" s="34"/>
      <c r="S3562" s="34"/>
      <c r="T3562" s="34"/>
      <c r="U3562" s="34"/>
      <c r="V3562" s="34"/>
      <c r="W3562" s="34"/>
      <c r="X3562" s="34"/>
      <c r="Y3562" s="34"/>
      <c r="Z3562" s="34"/>
      <c r="AA3562" s="34"/>
    </row>
    <row r="3563" spans="1:27" x14ac:dyDescent="0.3">
      <c r="A3563" s="31"/>
      <c r="B3563" s="32"/>
      <c r="C3563" s="33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34"/>
      <c r="O3563" s="34"/>
      <c r="P3563" s="31"/>
      <c r="Q3563" s="31"/>
      <c r="R3563" s="34"/>
      <c r="S3563" s="34"/>
      <c r="T3563" s="34"/>
      <c r="U3563" s="34"/>
      <c r="V3563" s="34"/>
      <c r="W3563" s="34"/>
      <c r="X3563" s="34"/>
      <c r="Y3563" s="34"/>
      <c r="Z3563" s="34"/>
      <c r="AA3563" s="34"/>
    </row>
    <row r="3564" spans="1:27" x14ac:dyDescent="0.3">
      <c r="A3564" s="31"/>
      <c r="B3564" s="32"/>
      <c r="C3564" s="33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34"/>
      <c r="O3564" s="34"/>
      <c r="P3564" s="31"/>
      <c r="Q3564" s="31"/>
      <c r="R3564" s="34"/>
      <c r="S3564" s="34"/>
      <c r="T3564" s="34"/>
      <c r="U3564" s="34"/>
      <c r="V3564" s="34"/>
      <c r="W3564" s="34"/>
      <c r="X3564" s="34"/>
      <c r="Y3564" s="34"/>
      <c r="Z3564" s="34"/>
      <c r="AA3564" s="34"/>
    </row>
    <row r="3565" spans="1:27" x14ac:dyDescent="0.3">
      <c r="A3565" s="31"/>
      <c r="B3565" s="32"/>
      <c r="C3565" s="33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34"/>
      <c r="O3565" s="34"/>
      <c r="P3565" s="31"/>
      <c r="Q3565" s="31"/>
      <c r="R3565" s="34"/>
      <c r="S3565" s="34"/>
      <c r="T3565" s="34"/>
      <c r="U3565" s="34"/>
      <c r="V3565" s="34"/>
      <c r="W3565" s="34"/>
      <c r="X3565" s="34"/>
      <c r="Y3565" s="34"/>
      <c r="Z3565" s="34"/>
      <c r="AA3565" s="34"/>
    </row>
    <row r="3566" spans="1:27" x14ac:dyDescent="0.3">
      <c r="A3566" s="31"/>
      <c r="B3566" s="32"/>
      <c r="C3566" s="33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34"/>
      <c r="O3566" s="34"/>
      <c r="P3566" s="31"/>
      <c r="Q3566" s="31"/>
      <c r="R3566" s="34"/>
      <c r="S3566" s="34"/>
      <c r="T3566" s="34"/>
      <c r="U3566" s="34"/>
      <c r="V3566" s="34"/>
      <c r="W3566" s="34"/>
      <c r="X3566" s="34"/>
      <c r="Y3566" s="34"/>
      <c r="Z3566" s="34"/>
      <c r="AA3566" s="34"/>
    </row>
    <row r="3567" spans="1:27" x14ac:dyDescent="0.3">
      <c r="A3567" s="31"/>
      <c r="B3567" s="32"/>
      <c r="C3567" s="33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34"/>
      <c r="O3567" s="34"/>
      <c r="P3567" s="31"/>
      <c r="Q3567" s="31"/>
      <c r="R3567" s="34"/>
      <c r="S3567" s="34"/>
      <c r="T3567" s="34"/>
      <c r="U3567" s="34"/>
      <c r="V3567" s="34"/>
      <c r="W3567" s="34"/>
      <c r="X3567" s="34"/>
      <c r="Y3567" s="34"/>
      <c r="Z3567" s="34"/>
      <c r="AA3567" s="34"/>
    </row>
    <row r="3568" spans="1:27" x14ac:dyDescent="0.3">
      <c r="A3568" s="31"/>
      <c r="B3568" s="32"/>
      <c r="C3568" s="33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34"/>
      <c r="O3568" s="34"/>
      <c r="P3568" s="31"/>
      <c r="Q3568" s="31"/>
      <c r="R3568" s="34"/>
      <c r="S3568" s="34"/>
      <c r="T3568" s="34"/>
      <c r="U3568" s="34"/>
      <c r="V3568" s="34"/>
      <c r="W3568" s="34"/>
      <c r="X3568" s="34"/>
      <c r="Y3568" s="34"/>
      <c r="Z3568" s="34"/>
      <c r="AA3568" s="34"/>
    </row>
    <row r="3569" spans="1:27" x14ac:dyDescent="0.3">
      <c r="A3569" s="31"/>
      <c r="B3569" s="32"/>
      <c r="C3569" s="33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34"/>
      <c r="O3569" s="34"/>
      <c r="P3569" s="31"/>
      <c r="Q3569" s="31"/>
      <c r="R3569" s="34"/>
      <c r="S3569" s="34"/>
      <c r="T3569" s="34"/>
      <c r="U3569" s="34"/>
      <c r="V3569" s="34"/>
      <c r="W3569" s="34"/>
      <c r="X3569" s="34"/>
      <c r="Y3569" s="34"/>
      <c r="Z3569" s="34"/>
      <c r="AA3569" s="34"/>
    </row>
    <row r="3570" spans="1:27" x14ac:dyDescent="0.3">
      <c r="A3570" s="31"/>
      <c r="B3570" s="32"/>
      <c r="C3570" s="33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34"/>
      <c r="O3570" s="34"/>
      <c r="P3570" s="31"/>
      <c r="Q3570" s="31"/>
      <c r="R3570" s="34"/>
      <c r="S3570" s="34"/>
      <c r="T3570" s="34"/>
      <c r="U3570" s="34"/>
      <c r="V3570" s="34"/>
      <c r="W3570" s="34"/>
      <c r="X3570" s="34"/>
      <c r="Y3570" s="34"/>
      <c r="Z3570" s="34"/>
      <c r="AA3570" s="34"/>
    </row>
    <row r="3571" spans="1:27" x14ac:dyDescent="0.3">
      <c r="A3571" s="31"/>
      <c r="B3571" s="32"/>
      <c r="C3571" s="33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34"/>
      <c r="O3571" s="34"/>
      <c r="P3571" s="31"/>
      <c r="Q3571" s="31"/>
      <c r="R3571" s="34"/>
      <c r="S3571" s="34"/>
      <c r="T3571" s="34"/>
      <c r="U3571" s="34"/>
      <c r="V3571" s="34"/>
      <c r="W3571" s="34"/>
      <c r="X3571" s="34"/>
      <c r="Y3571" s="34"/>
      <c r="Z3571" s="34"/>
      <c r="AA3571" s="34"/>
    </row>
    <row r="3572" spans="1:27" x14ac:dyDescent="0.3">
      <c r="A3572" s="31"/>
      <c r="B3572" s="32"/>
      <c r="C3572" s="33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34"/>
      <c r="O3572" s="34"/>
      <c r="P3572" s="31"/>
      <c r="Q3572" s="31"/>
      <c r="R3572" s="34"/>
      <c r="S3572" s="34"/>
      <c r="T3572" s="34"/>
      <c r="U3572" s="34"/>
      <c r="V3572" s="34"/>
      <c r="W3572" s="34"/>
      <c r="X3572" s="34"/>
      <c r="Y3572" s="34"/>
      <c r="Z3572" s="34"/>
      <c r="AA3572" s="34"/>
    </row>
    <row r="3573" spans="1:27" x14ac:dyDescent="0.3">
      <c r="A3573" s="31"/>
      <c r="B3573" s="32"/>
      <c r="C3573" s="33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34"/>
      <c r="O3573" s="34"/>
      <c r="P3573" s="31"/>
      <c r="Q3573" s="31"/>
      <c r="R3573" s="34"/>
      <c r="S3573" s="34"/>
      <c r="T3573" s="34"/>
      <c r="U3573" s="34"/>
      <c r="V3573" s="34"/>
      <c r="W3573" s="34"/>
      <c r="X3573" s="34"/>
      <c r="Y3573" s="34"/>
      <c r="Z3573" s="34"/>
      <c r="AA3573" s="34"/>
    </row>
    <row r="3574" spans="1:27" x14ac:dyDescent="0.3">
      <c r="A3574" s="31"/>
      <c r="B3574" s="32"/>
      <c r="C3574" s="33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34"/>
      <c r="O3574" s="34"/>
      <c r="P3574" s="31"/>
      <c r="Q3574" s="31"/>
      <c r="R3574" s="34"/>
      <c r="S3574" s="34"/>
      <c r="T3574" s="34"/>
      <c r="U3574" s="34"/>
      <c r="V3574" s="34"/>
      <c r="W3574" s="34"/>
      <c r="X3574" s="34"/>
      <c r="Y3574" s="34"/>
      <c r="Z3574" s="34"/>
      <c r="AA3574" s="34"/>
    </row>
    <row r="3575" spans="1:27" x14ac:dyDescent="0.3">
      <c r="A3575" s="31"/>
      <c r="B3575" s="32"/>
      <c r="C3575" s="33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34"/>
      <c r="O3575" s="34"/>
      <c r="P3575" s="31"/>
      <c r="Q3575" s="31"/>
      <c r="R3575" s="34"/>
      <c r="S3575" s="34"/>
      <c r="T3575" s="34"/>
      <c r="U3575" s="34"/>
      <c r="V3575" s="34"/>
      <c r="W3575" s="34"/>
      <c r="X3575" s="34"/>
      <c r="Y3575" s="34"/>
      <c r="Z3575" s="34"/>
      <c r="AA3575" s="34"/>
    </row>
    <row r="3576" spans="1:27" x14ac:dyDescent="0.3">
      <c r="A3576" s="31"/>
      <c r="B3576" s="32"/>
      <c r="C3576" s="33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34"/>
      <c r="O3576" s="34"/>
      <c r="P3576" s="31"/>
      <c r="Q3576" s="31"/>
      <c r="R3576" s="34"/>
      <c r="S3576" s="34"/>
      <c r="T3576" s="34"/>
      <c r="U3576" s="34"/>
      <c r="V3576" s="34"/>
      <c r="W3576" s="34"/>
      <c r="X3576" s="34"/>
      <c r="Y3576" s="34"/>
      <c r="Z3576" s="34"/>
      <c r="AA3576" s="34"/>
    </row>
    <row r="3577" spans="1:27" x14ac:dyDescent="0.3">
      <c r="A3577" s="31"/>
      <c r="B3577" s="32"/>
      <c r="C3577" s="33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34"/>
      <c r="O3577" s="34"/>
      <c r="P3577" s="31"/>
      <c r="Q3577" s="31"/>
      <c r="R3577" s="34"/>
      <c r="S3577" s="34"/>
      <c r="T3577" s="34"/>
      <c r="U3577" s="34"/>
      <c r="V3577" s="34"/>
      <c r="W3577" s="34"/>
      <c r="X3577" s="34"/>
      <c r="Y3577" s="34"/>
      <c r="Z3577" s="34"/>
      <c r="AA3577" s="34"/>
    </row>
    <row r="3578" spans="1:27" x14ac:dyDescent="0.3">
      <c r="A3578" s="31"/>
      <c r="B3578" s="32"/>
      <c r="C3578" s="33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34"/>
      <c r="O3578" s="34"/>
      <c r="P3578" s="31"/>
      <c r="Q3578" s="31"/>
      <c r="R3578" s="34"/>
      <c r="S3578" s="34"/>
      <c r="T3578" s="34"/>
      <c r="U3578" s="34"/>
      <c r="V3578" s="34"/>
      <c r="W3578" s="34"/>
      <c r="X3578" s="34"/>
      <c r="Y3578" s="34"/>
      <c r="Z3578" s="34"/>
      <c r="AA3578" s="34"/>
    </row>
    <row r="3579" spans="1:27" x14ac:dyDescent="0.3">
      <c r="A3579" s="31"/>
      <c r="B3579" s="32"/>
      <c r="C3579" s="33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34"/>
      <c r="O3579" s="34"/>
      <c r="P3579" s="31"/>
      <c r="Q3579" s="31"/>
      <c r="R3579" s="34"/>
      <c r="S3579" s="34"/>
      <c r="T3579" s="34"/>
      <c r="U3579" s="34"/>
      <c r="V3579" s="34"/>
      <c r="W3579" s="34"/>
      <c r="X3579" s="34"/>
      <c r="Y3579" s="34"/>
      <c r="Z3579" s="34"/>
      <c r="AA3579" s="34"/>
    </row>
    <row r="3580" spans="1:27" x14ac:dyDescent="0.3">
      <c r="A3580" s="31"/>
      <c r="B3580" s="32"/>
      <c r="C3580" s="33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34"/>
      <c r="O3580" s="34"/>
      <c r="P3580" s="31"/>
      <c r="Q3580" s="31"/>
      <c r="R3580" s="34"/>
      <c r="S3580" s="34"/>
      <c r="T3580" s="34"/>
      <c r="U3580" s="34"/>
      <c r="V3580" s="34"/>
      <c r="W3580" s="34"/>
      <c r="X3580" s="34"/>
      <c r="Y3580" s="34"/>
      <c r="Z3580" s="34"/>
      <c r="AA3580" s="34"/>
    </row>
    <row r="3581" spans="1:27" x14ac:dyDescent="0.3">
      <c r="A3581" s="31"/>
      <c r="B3581" s="32"/>
      <c r="C3581" s="33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34"/>
      <c r="O3581" s="34"/>
      <c r="P3581" s="31"/>
      <c r="Q3581" s="31"/>
      <c r="R3581" s="34"/>
      <c r="S3581" s="34"/>
      <c r="T3581" s="34"/>
      <c r="U3581" s="34"/>
      <c r="V3581" s="34"/>
      <c r="W3581" s="34"/>
      <c r="X3581" s="34"/>
      <c r="Y3581" s="34"/>
      <c r="Z3581" s="34"/>
      <c r="AA3581" s="34"/>
    </row>
    <row r="3582" spans="1:27" x14ac:dyDescent="0.3">
      <c r="A3582" s="31"/>
      <c r="B3582" s="32"/>
      <c r="C3582" s="33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34"/>
      <c r="O3582" s="34"/>
      <c r="P3582" s="31"/>
      <c r="Q3582" s="31"/>
      <c r="R3582" s="34"/>
      <c r="S3582" s="34"/>
      <c r="T3582" s="34"/>
      <c r="U3582" s="34"/>
      <c r="V3582" s="34"/>
      <c r="W3582" s="34"/>
      <c r="X3582" s="34"/>
      <c r="Y3582" s="34"/>
      <c r="Z3582" s="34"/>
      <c r="AA3582" s="34"/>
    </row>
    <row r="3583" spans="1:27" x14ac:dyDescent="0.3">
      <c r="A3583" s="31"/>
      <c r="B3583" s="32"/>
      <c r="C3583" s="33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34"/>
      <c r="O3583" s="34"/>
      <c r="P3583" s="31"/>
      <c r="Q3583" s="31"/>
      <c r="R3583" s="34"/>
      <c r="S3583" s="34"/>
      <c r="T3583" s="34"/>
      <c r="U3583" s="34"/>
      <c r="V3583" s="34"/>
      <c r="W3583" s="34"/>
      <c r="X3583" s="34"/>
      <c r="Y3583" s="34"/>
      <c r="Z3583" s="34"/>
      <c r="AA3583" s="34"/>
    </row>
    <row r="3584" spans="1:27" x14ac:dyDescent="0.3">
      <c r="A3584" s="31"/>
      <c r="B3584" s="32"/>
      <c r="C3584" s="33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34"/>
      <c r="O3584" s="34"/>
      <c r="P3584" s="31"/>
      <c r="Q3584" s="31"/>
      <c r="R3584" s="34"/>
      <c r="S3584" s="34"/>
      <c r="T3584" s="34"/>
      <c r="U3584" s="34"/>
      <c r="V3584" s="34"/>
      <c r="W3584" s="34"/>
      <c r="X3584" s="34"/>
      <c r="Y3584" s="34"/>
      <c r="Z3584" s="34"/>
      <c r="AA3584" s="34"/>
    </row>
    <row r="3585" spans="1:27" x14ac:dyDescent="0.3">
      <c r="A3585" s="31"/>
      <c r="B3585" s="32"/>
      <c r="C3585" s="33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34"/>
      <c r="O3585" s="34"/>
      <c r="P3585" s="31"/>
      <c r="Q3585" s="31"/>
      <c r="R3585" s="34"/>
      <c r="S3585" s="34"/>
      <c r="T3585" s="34"/>
      <c r="U3585" s="34"/>
      <c r="V3585" s="34"/>
      <c r="W3585" s="34"/>
      <c r="X3585" s="34"/>
      <c r="Y3585" s="34"/>
      <c r="Z3585" s="34"/>
      <c r="AA3585" s="34"/>
    </row>
    <row r="3586" spans="1:27" x14ac:dyDescent="0.3">
      <c r="A3586" s="31"/>
      <c r="B3586" s="32"/>
      <c r="C3586" s="33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34"/>
      <c r="O3586" s="34"/>
      <c r="P3586" s="31"/>
      <c r="Q3586" s="31"/>
      <c r="R3586" s="34"/>
      <c r="S3586" s="34"/>
      <c r="T3586" s="34"/>
      <c r="U3586" s="34"/>
      <c r="V3586" s="34"/>
      <c r="W3586" s="34"/>
      <c r="X3586" s="34"/>
      <c r="Y3586" s="34"/>
      <c r="Z3586" s="34"/>
      <c r="AA3586" s="34"/>
    </row>
    <row r="3587" spans="1:27" x14ac:dyDescent="0.3">
      <c r="A3587" s="31"/>
      <c r="B3587" s="32"/>
      <c r="C3587" s="33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34"/>
      <c r="O3587" s="34"/>
      <c r="P3587" s="31"/>
      <c r="Q3587" s="31"/>
      <c r="R3587" s="34"/>
      <c r="S3587" s="34"/>
      <c r="T3587" s="34"/>
      <c r="U3587" s="34"/>
      <c r="V3587" s="34"/>
      <c r="W3587" s="34"/>
      <c r="X3587" s="34"/>
      <c r="Y3587" s="34"/>
      <c r="Z3587" s="34"/>
      <c r="AA3587" s="34"/>
    </row>
    <row r="3588" spans="1:27" x14ac:dyDescent="0.3">
      <c r="A3588" s="31"/>
      <c r="B3588" s="32"/>
      <c r="C3588" s="33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34"/>
      <c r="O3588" s="34"/>
      <c r="P3588" s="31"/>
      <c r="Q3588" s="31"/>
      <c r="R3588" s="34"/>
      <c r="S3588" s="34"/>
      <c r="T3588" s="34"/>
      <c r="U3588" s="34"/>
      <c r="V3588" s="34"/>
      <c r="W3588" s="34"/>
      <c r="X3588" s="34"/>
      <c r="Y3588" s="34"/>
      <c r="Z3588" s="34"/>
      <c r="AA3588" s="34"/>
    </row>
    <row r="3589" spans="1:27" x14ac:dyDescent="0.3">
      <c r="A3589" s="31"/>
      <c r="B3589" s="32"/>
      <c r="C3589" s="33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34"/>
      <c r="O3589" s="34"/>
      <c r="P3589" s="31"/>
      <c r="Q3589" s="31"/>
      <c r="R3589" s="34"/>
      <c r="S3589" s="34"/>
      <c r="T3589" s="34"/>
      <c r="U3589" s="34"/>
      <c r="V3589" s="34"/>
      <c r="W3589" s="34"/>
      <c r="X3589" s="34"/>
      <c r="Y3589" s="34"/>
      <c r="Z3589" s="34"/>
      <c r="AA3589" s="34"/>
    </row>
    <row r="3590" spans="1:27" x14ac:dyDescent="0.3">
      <c r="A3590" s="31"/>
      <c r="B3590" s="32"/>
      <c r="C3590" s="33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34"/>
      <c r="O3590" s="34"/>
      <c r="P3590" s="31"/>
      <c r="Q3590" s="31"/>
      <c r="R3590" s="34"/>
      <c r="S3590" s="34"/>
      <c r="T3590" s="34"/>
      <c r="U3590" s="34"/>
      <c r="V3590" s="34"/>
      <c r="W3590" s="34"/>
      <c r="X3590" s="34"/>
      <c r="Y3590" s="34"/>
      <c r="Z3590" s="34"/>
      <c r="AA3590" s="34"/>
    </row>
    <row r="3591" spans="1:27" x14ac:dyDescent="0.3">
      <c r="A3591" s="31"/>
      <c r="B3591" s="32"/>
      <c r="C3591" s="33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34"/>
      <c r="O3591" s="34"/>
      <c r="P3591" s="31"/>
      <c r="Q3591" s="31"/>
      <c r="R3591" s="34"/>
      <c r="S3591" s="34"/>
      <c r="T3591" s="34"/>
      <c r="U3591" s="34"/>
      <c r="V3591" s="34"/>
      <c r="W3591" s="34"/>
      <c r="X3591" s="34"/>
      <c r="Y3591" s="34"/>
      <c r="Z3591" s="34"/>
      <c r="AA3591" s="34"/>
    </row>
    <row r="3592" spans="1:27" x14ac:dyDescent="0.3">
      <c r="A3592" s="31"/>
      <c r="B3592" s="32"/>
      <c r="C3592" s="33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34"/>
      <c r="O3592" s="34"/>
      <c r="P3592" s="31"/>
      <c r="Q3592" s="31"/>
      <c r="R3592" s="34"/>
      <c r="S3592" s="34"/>
      <c r="T3592" s="34"/>
      <c r="U3592" s="34"/>
      <c r="V3592" s="34"/>
      <c r="W3592" s="34"/>
      <c r="X3592" s="34"/>
      <c r="Y3592" s="34"/>
      <c r="Z3592" s="34"/>
      <c r="AA3592" s="34"/>
    </row>
    <row r="3593" spans="1:27" x14ac:dyDescent="0.3">
      <c r="A3593" s="31"/>
      <c r="B3593" s="32"/>
      <c r="C3593" s="33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34"/>
      <c r="O3593" s="34"/>
      <c r="P3593" s="31"/>
      <c r="Q3593" s="31"/>
      <c r="R3593" s="34"/>
      <c r="S3593" s="34"/>
      <c r="T3593" s="34"/>
      <c r="U3593" s="34"/>
      <c r="V3593" s="34"/>
      <c r="W3593" s="34"/>
      <c r="X3593" s="34"/>
      <c r="Y3593" s="34"/>
      <c r="Z3593" s="34"/>
      <c r="AA3593" s="34"/>
    </row>
    <row r="3594" spans="1:27" x14ac:dyDescent="0.3">
      <c r="A3594" s="31"/>
      <c r="B3594" s="32"/>
      <c r="C3594" s="33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34"/>
      <c r="O3594" s="34"/>
      <c r="P3594" s="31"/>
      <c r="Q3594" s="31"/>
      <c r="R3594" s="34"/>
      <c r="S3594" s="34"/>
      <c r="T3594" s="34"/>
      <c r="U3594" s="34"/>
      <c r="V3594" s="34"/>
      <c r="W3594" s="34"/>
      <c r="X3594" s="34"/>
      <c r="Y3594" s="34"/>
      <c r="Z3594" s="34"/>
      <c r="AA3594" s="34"/>
    </row>
    <row r="3595" spans="1:27" x14ac:dyDescent="0.3">
      <c r="A3595" s="31"/>
      <c r="B3595" s="32"/>
      <c r="C3595" s="33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34"/>
      <c r="O3595" s="34"/>
      <c r="P3595" s="31"/>
      <c r="Q3595" s="31"/>
      <c r="R3595" s="34"/>
      <c r="S3595" s="34"/>
      <c r="T3595" s="34"/>
      <c r="U3595" s="34"/>
      <c r="V3595" s="34"/>
      <c r="W3595" s="34"/>
      <c r="X3595" s="34"/>
      <c r="Y3595" s="34"/>
      <c r="Z3595" s="34"/>
      <c r="AA3595" s="34"/>
    </row>
    <row r="3596" spans="1:27" x14ac:dyDescent="0.3">
      <c r="A3596" s="31"/>
      <c r="B3596" s="32"/>
      <c r="C3596" s="33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34"/>
      <c r="O3596" s="34"/>
      <c r="P3596" s="31"/>
      <c r="Q3596" s="31"/>
      <c r="R3596" s="34"/>
      <c r="S3596" s="34"/>
      <c r="T3596" s="34"/>
      <c r="U3596" s="34"/>
      <c r="V3596" s="34"/>
      <c r="W3596" s="34"/>
      <c r="X3596" s="34"/>
      <c r="Y3596" s="34"/>
      <c r="Z3596" s="34"/>
      <c r="AA3596" s="34"/>
    </row>
    <row r="3597" spans="1:27" x14ac:dyDescent="0.3">
      <c r="A3597" s="31"/>
      <c r="B3597" s="32"/>
      <c r="C3597" s="33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34"/>
      <c r="O3597" s="34"/>
      <c r="P3597" s="31"/>
      <c r="Q3597" s="31"/>
      <c r="R3597" s="34"/>
      <c r="S3597" s="34"/>
      <c r="T3597" s="34"/>
      <c r="U3597" s="34"/>
      <c r="V3597" s="34"/>
      <c r="W3597" s="34"/>
      <c r="X3597" s="34"/>
      <c r="Y3597" s="34"/>
      <c r="Z3597" s="34"/>
      <c r="AA3597" s="34"/>
    </row>
    <row r="3598" spans="1:27" x14ac:dyDescent="0.3">
      <c r="A3598" s="31"/>
      <c r="B3598" s="32"/>
      <c r="C3598" s="33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34"/>
      <c r="O3598" s="34"/>
      <c r="P3598" s="31"/>
      <c r="Q3598" s="31"/>
      <c r="R3598" s="34"/>
      <c r="S3598" s="34"/>
      <c r="T3598" s="34"/>
      <c r="U3598" s="34"/>
      <c r="V3598" s="34"/>
      <c r="W3598" s="34"/>
      <c r="X3598" s="34"/>
      <c r="Y3598" s="34"/>
      <c r="Z3598" s="34"/>
      <c r="AA3598" s="34"/>
    </row>
    <row r="3599" spans="1:27" x14ac:dyDescent="0.3">
      <c r="A3599" s="31"/>
      <c r="B3599" s="32"/>
      <c r="C3599" s="33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34"/>
      <c r="O3599" s="34"/>
      <c r="P3599" s="31"/>
      <c r="Q3599" s="31"/>
      <c r="R3599" s="34"/>
      <c r="S3599" s="34"/>
      <c r="T3599" s="34"/>
      <c r="U3599" s="34"/>
      <c r="V3599" s="34"/>
      <c r="W3599" s="34"/>
      <c r="X3599" s="34"/>
      <c r="Y3599" s="34"/>
      <c r="Z3599" s="34"/>
      <c r="AA3599" s="34"/>
    </row>
    <row r="3600" spans="1:27" x14ac:dyDescent="0.3">
      <c r="A3600" s="31"/>
      <c r="B3600" s="32"/>
      <c r="C3600" s="33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34"/>
      <c r="O3600" s="34"/>
      <c r="P3600" s="31"/>
      <c r="Q3600" s="31"/>
      <c r="R3600" s="34"/>
      <c r="S3600" s="34"/>
      <c r="T3600" s="34"/>
      <c r="U3600" s="34"/>
      <c r="V3600" s="34"/>
      <c r="W3600" s="34"/>
      <c r="X3600" s="34"/>
      <c r="Y3600" s="34"/>
      <c r="Z3600" s="34"/>
      <c r="AA3600" s="34"/>
    </row>
    <row r="3601" spans="1:27" x14ac:dyDescent="0.3">
      <c r="A3601" s="31"/>
      <c r="B3601" s="32"/>
      <c r="C3601" s="33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34"/>
      <c r="O3601" s="34"/>
      <c r="P3601" s="31"/>
      <c r="Q3601" s="31"/>
      <c r="R3601" s="34"/>
      <c r="S3601" s="34"/>
      <c r="T3601" s="34"/>
      <c r="U3601" s="34"/>
      <c r="V3601" s="34"/>
      <c r="W3601" s="34"/>
      <c r="X3601" s="34"/>
      <c r="Y3601" s="34"/>
      <c r="Z3601" s="34"/>
      <c r="AA3601" s="34"/>
    </row>
    <row r="3602" spans="1:27" x14ac:dyDescent="0.3">
      <c r="A3602" s="31"/>
      <c r="B3602" s="32"/>
      <c r="C3602" s="33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34"/>
      <c r="O3602" s="34"/>
      <c r="P3602" s="31"/>
      <c r="Q3602" s="31"/>
      <c r="R3602" s="34"/>
      <c r="S3602" s="34"/>
      <c r="T3602" s="34"/>
      <c r="U3602" s="34"/>
      <c r="V3602" s="34"/>
      <c r="W3602" s="34"/>
      <c r="X3602" s="34"/>
      <c r="Y3602" s="34"/>
      <c r="Z3602" s="34"/>
      <c r="AA3602" s="34"/>
    </row>
    <row r="3603" spans="1:27" x14ac:dyDescent="0.3">
      <c r="A3603" s="31"/>
      <c r="B3603" s="32"/>
      <c r="C3603" s="33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34"/>
      <c r="O3603" s="34"/>
      <c r="P3603" s="31"/>
      <c r="Q3603" s="31"/>
      <c r="R3603" s="34"/>
      <c r="S3603" s="34"/>
      <c r="T3603" s="34"/>
      <c r="U3603" s="34"/>
      <c r="V3603" s="34"/>
      <c r="W3603" s="34"/>
      <c r="X3603" s="34"/>
      <c r="Y3603" s="34"/>
      <c r="Z3603" s="34"/>
      <c r="AA3603" s="34"/>
    </row>
    <row r="3604" spans="1:27" x14ac:dyDescent="0.3">
      <c r="A3604" s="31"/>
      <c r="B3604" s="32"/>
      <c r="C3604" s="33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34"/>
      <c r="O3604" s="34"/>
      <c r="P3604" s="31"/>
      <c r="Q3604" s="31"/>
      <c r="R3604" s="34"/>
      <c r="S3604" s="34"/>
      <c r="T3604" s="34"/>
      <c r="U3604" s="34"/>
      <c r="V3604" s="34"/>
      <c r="W3604" s="34"/>
      <c r="X3604" s="34"/>
      <c r="Y3604" s="34"/>
      <c r="Z3604" s="34"/>
      <c r="AA3604" s="34"/>
    </row>
    <row r="3605" spans="1:27" x14ac:dyDescent="0.3">
      <c r="A3605" s="31"/>
      <c r="B3605" s="32"/>
      <c r="C3605" s="33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34"/>
      <c r="O3605" s="34"/>
      <c r="P3605" s="31"/>
      <c r="Q3605" s="31"/>
      <c r="R3605" s="34"/>
      <c r="S3605" s="34"/>
      <c r="T3605" s="34"/>
      <c r="U3605" s="34"/>
      <c r="V3605" s="34"/>
      <c r="W3605" s="34"/>
      <c r="X3605" s="34"/>
      <c r="Y3605" s="34"/>
      <c r="Z3605" s="34"/>
      <c r="AA3605" s="34"/>
    </row>
    <row r="3606" spans="1:27" x14ac:dyDescent="0.3">
      <c r="A3606" s="31"/>
      <c r="B3606" s="32"/>
      <c r="C3606" s="33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34"/>
      <c r="O3606" s="34"/>
      <c r="P3606" s="31"/>
      <c r="Q3606" s="31"/>
      <c r="R3606" s="34"/>
      <c r="S3606" s="34"/>
      <c r="T3606" s="34"/>
      <c r="U3606" s="34"/>
      <c r="V3606" s="34"/>
      <c r="W3606" s="34"/>
      <c r="X3606" s="34"/>
      <c r="Y3606" s="34"/>
      <c r="Z3606" s="34"/>
      <c r="AA3606" s="34"/>
    </row>
    <row r="3607" spans="1:27" x14ac:dyDescent="0.3">
      <c r="A3607" s="31"/>
      <c r="B3607" s="32"/>
      <c r="C3607" s="33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34"/>
      <c r="O3607" s="34"/>
      <c r="P3607" s="31"/>
      <c r="Q3607" s="31"/>
      <c r="R3607" s="34"/>
      <c r="S3607" s="34"/>
      <c r="T3607" s="34"/>
      <c r="U3607" s="34"/>
      <c r="V3607" s="34"/>
      <c r="W3607" s="34"/>
      <c r="X3607" s="34"/>
      <c r="Y3607" s="34"/>
      <c r="Z3607" s="34"/>
      <c r="AA3607" s="34"/>
    </row>
    <row r="3608" spans="1:27" x14ac:dyDescent="0.3">
      <c r="A3608" s="31"/>
      <c r="B3608" s="32"/>
      <c r="C3608" s="33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34"/>
      <c r="O3608" s="34"/>
      <c r="P3608" s="31"/>
      <c r="Q3608" s="31"/>
      <c r="R3608" s="34"/>
      <c r="S3608" s="34"/>
      <c r="T3608" s="34"/>
      <c r="U3608" s="34"/>
      <c r="V3608" s="34"/>
      <c r="W3608" s="34"/>
      <c r="X3608" s="34"/>
      <c r="Y3608" s="34"/>
      <c r="Z3608" s="34"/>
      <c r="AA3608" s="34"/>
    </row>
    <row r="3609" spans="1:27" x14ac:dyDescent="0.3">
      <c r="A3609" s="31"/>
      <c r="B3609" s="32"/>
      <c r="C3609" s="33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34"/>
      <c r="O3609" s="34"/>
      <c r="P3609" s="31"/>
      <c r="Q3609" s="31"/>
      <c r="R3609" s="34"/>
      <c r="S3609" s="34"/>
      <c r="T3609" s="34"/>
      <c r="U3609" s="34"/>
      <c r="V3609" s="34"/>
      <c r="W3609" s="34"/>
      <c r="X3609" s="34"/>
      <c r="Y3609" s="34"/>
      <c r="Z3609" s="34"/>
      <c r="AA3609" s="34"/>
    </row>
    <row r="3610" spans="1:27" x14ac:dyDescent="0.3">
      <c r="A3610" s="31"/>
      <c r="B3610" s="32"/>
      <c r="C3610" s="33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34"/>
      <c r="O3610" s="34"/>
      <c r="P3610" s="31"/>
      <c r="Q3610" s="31"/>
      <c r="R3610" s="34"/>
      <c r="S3610" s="34"/>
      <c r="T3610" s="34"/>
      <c r="U3610" s="34"/>
      <c r="V3610" s="34"/>
      <c r="W3610" s="34"/>
      <c r="X3610" s="34"/>
      <c r="Y3610" s="34"/>
      <c r="Z3610" s="34"/>
      <c r="AA3610" s="34"/>
    </row>
    <row r="3611" spans="1:27" x14ac:dyDescent="0.3">
      <c r="A3611" s="31"/>
      <c r="B3611" s="32"/>
      <c r="C3611" s="33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34"/>
      <c r="O3611" s="34"/>
      <c r="P3611" s="31"/>
      <c r="Q3611" s="31"/>
      <c r="R3611" s="34"/>
      <c r="S3611" s="34"/>
      <c r="T3611" s="34"/>
      <c r="U3611" s="34"/>
      <c r="V3611" s="34"/>
      <c r="W3611" s="34"/>
      <c r="X3611" s="34"/>
      <c r="Y3611" s="34"/>
      <c r="Z3611" s="34"/>
      <c r="AA3611" s="34"/>
    </row>
    <row r="3612" spans="1:27" x14ac:dyDescent="0.3">
      <c r="A3612" s="31"/>
      <c r="B3612" s="32"/>
      <c r="C3612" s="33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34"/>
      <c r="O3612" s="34"/>
      <c r="P3612" s="31"/>
      <c r="Q3612" s="31"/>
      <c r="R3612" s="34"/>
      <c r="S3612" s="34"/>
      <c r="T3612" s="34"/>
      <c r="U3612" s="34"/>
      <c r="V3612" s="34"/>
      <c r="W3612" s="34"/>
      <c r="X3612" s="34"/>
      <c r="Y3612" s="34"/>
      <c r="Z3612" s="34"/>
      <c r="AA3612" s="34"/>
    </row>
    <row r="3613" spans="1:27" x14ac:dyDescent="0.3">
      <c r="A3613" s="31"/>
      <c r="B3613" s="32"/>
      <c r="C3613" s="33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34"/>
      <c r="O3613" s="34"/>
      <c r="P3613" s="31"/>
      <c r="Q3613" s="31"/>
      <c r="R3613" s="34"/>
      <c r="S3613" s="34"/>
      <c r="T3613" s="34"/>
      <c r="U3613" s="34"/>
      <c r="V3613" s="34"/>
      <c r="W3613" s="34"/>
      <c r="X3613" s="34"/>
      <c r="Y3613" s="34"/>
      <c r="Z3613" s="34"/>
      <c r="AA3613" s="34"/>
    </row>
    <row r="3614" spans="1:27" x14ac:dyDescent="0.3">
      <c r="A3614" s="31"/>
      <c r="B3614" s="32"/>
      <c r="C3614" s="33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34"/>
      <c r="O3614" s="34"/>
      <c r="P3614" s="31"/>
      <c r="Q3614" s="31"/>
      <c r="R3614" s="34"/>
      <c r="S3614" s="34"/>
      <c r="T3614" s="34"/>
      <c r="U3614" s="34"/>
      <c r="V3614" s="34"/>
      <c r="W3614" s="34"/>
      <c r="X3614" s="34"/>
      <c r="Y3614" s="34"/>
      <c r="Z3614" s="34"/>
      <c r="AA3614" s="34"/>
    </row>
    <row r="3615" spans="1:27" x14ac:dyDescent="0.3">
      <c r="A3615" s="31"/>
      <c r="B3615" s="32"/>
      <c r="C3615" s="33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34"/>
      <c r="O3615" s="34"/>
      <c r="P3615" s="31"/>
      <c r="Q3615" s="31"/>
      <c r="R3615" s="34"/>
      <c r="S3615" s="34"/>
      <c r="T3615" s="34"/>
      <c r="U3615" s="34"/>
      <c r="V3615" s="34"/>
      <c r="W3615" s="34"/>
      <c r="X3615" s="34"/>
      <c r="Y3615" s="34"/>
      <c r="Z3615" s="34"/>
      <c r="AA3615" s="34"/>
    </row>
    <row r="3616" spans="1:27" x14ac:dyDescent="0.3">
      <c r="A3616" s="31"/>
      <c r="B3616" s="32"/>
      <c r="C3616" s="33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34"/>
      <c r="O3616" s="34"/>
      <c r="P3616" s="31"/>
      <c r="Q3616" s="31"/>
      <c r="R3616" s="34"/>
      <c r="S3616" s="34"/>
      <c r="T3616" s="34"/>
      <c r="U3616" s="34"/>
      <c r="V3616" s="34"/>
      <c r="W3616" s="34"/>
      <c r="X3616" s="34"/>
      <c r="Y3616" s="34"/>
      <c r="Z3616" s="34"/>
      <c r="AA3616" s="34"/>
    </row>
    <row r="3617" spans="1:27" x14ac:dyDescent="0.3">
      <c r="A3617" s="31"/>
      <c r="B3617" s="32"/>
      <c r="C3617" s="33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34"/>
      <c r="O3617" s="34"/>
      <c r="P3617" s="31"/>
      <c r="Q3617" s="31"/>
      <c r="R3617" s="34"/>
      <c r="S3617" s="34"/>
      <c r="T3617" s="34"/>
      <c r="U3617" s="34"/>
      <c r="V3617" s="34"/>
      <c r="W3617" s="34"/>
      <c r="X3617" s="34"/>
      <c r="Y3617" s="34"/>
      <c r="Z3617" s="34"/>
      <c r="AA3617" s="34"/>
    </row>
    <row r="3618" spans="1:27" x14ac:dyDescent="0.3">
      <c r="A3618" s="31"/>
      <c r="B3618" s="32"/>
      <c r="C3618" s="33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34"/>
      <c r="O3618" s="34"/>
      <c r="P3618" s="31"/>
      <c r="Q3618" s="31"/>
      <c r="R3618" s="34"/>
      <c r="S3618" s="34"/>
      <c r="T3618" s="34"/>
      <c r="U3618" s="34"/>
      <c r="V3618" s="34"/>
      <c r="W3618" s="34"/>
      <c r="X3618" s="34"/>
      <c r="Y3618" s="34"/>
      <c r="Z3618" s="34"/>
      <c r="AA3618" s="34"/>
    </row>
    <row r="3619" spans="1:27" x14ac:dyDescent="0.3">
      <c r="A3619" s="31"/>
      <c r="B3619" s="32"/>
      <c r="C3619" s="33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34"/>
      <c r="O3619" s="34"/>
      <c r="P3619" s="31"/>
      <c r="Q3619" s="31"/>
      <c r="R3619" s="34"/>
      <c r="S3619" s="34"/>
      <c r="T3619" s="34"/>
      <c r="U3619" s="34"/>
      <c r="V3619" s="34"/>
      <c r="W3619" s="34"/>
      <c r="X3619" s="34"/>
      <c r="Y3619" s="34"/>
      <c r="Z3619" s="34"/>
      <c r="AA3619" s="34"/>
    </row>
    <row r="3620" spans="1:27" x14ac:dyDescent="0.3">
      <c r="A3620" s="31"/>
      <c r="B3620" s="32"/>
      <c r="C3620" s="33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34"/>
      <c r="O3620" s="34"/>
      <c r="P3620" s="31"/>
      <c r="Q3620" s="31"/>
      <c r="R3620" s="34"/>
      <c r="S3620" s="34"/>
      <c r="T3620" s="34"/>
      <c r="U3620" s="34"/>
      <c r="V3620" s="34"/>
      <c r="W3620" s="34"/>
      <c r="X3620" s="34"/>
      <c r="Y3620" s="34"/>
      <c r="Z3620" s="34"/>
      <c r="AA3620" s="34"/>
    </row>
    <row r="3621" spans="1:27" x14ac:dyDescent="0.3">
      <c r="A3621" s="31"/>
      <c r="B3621" s="32"/>
      <c r="C3621" s="33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34"/>
      <c r="O3621" s="34"/>
      <c r="P3621" s="31"/>
      <c r="Q3621" s="31"/>
      <c r="R3621" s="34"/>
      <c r="S3621" s="34"/>
      <c r="T3621" s="34"/>
      <c r="U3621" s="34"/>
      <c r="V3621" s="34"/>
      <c r="W3621" s="34"/>
      <c r="X3621" s="34"/>
      <c r="Y3621" s="34"/>
      <c r="Z3621" s="34"/>
      <c r="AA3621" s="34"/>
    </row>
    <row r="3622" spans="1:27" x14ac:dyDescent="0.3">
      <c r="A3622" s="31"/>
      <c r="B3622" s="32"/>
      <c r="C3622" s="33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34"/>
      <c r="O3622" s="34"/>
      <c r="P3622" s="31"/>
      <c r="Q3622" s="31"/>
      <c r="R3622" s="34"/>
      <c r="S3622" s="34"/>
      <c r="T3622" s="34"/>
      <c r="U3622" s="34"/>
      <c r="V3622" s="34"/>
      <c r="W3622" s="34"/>
      <c r="X3622" s="34"/>
      <c r="Y3622" s="34"/>
      <c r="Z3622" s="34"/>
      <c r="AA3622" s="34"/>
    </row>
    <row r="3623" spans="1:27" x14ac:dyDescent="0.3">
      <c r="A3623" s="31"/>
      <c r="B3623" s="32"/>
      <c r="C3623" s="33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34"/>
      <c r="O3623" s="34"/>
      <c r="P3623" s="31"/>
      <c r="Q3623" s="31"/>
      <c r="R3623" s="34"/>
      <c r="S3623" s="34"/>
      <c r="T3623" s="34"/>
      <c r="U3623" s="34"/>
      <c r="V3623" s="34"/>
      <c r="W3623" s="34"/>
      <c r="X3623" s="34"/>
      <c r="Y3623" s="34"/>
      <c r="Z3623" s="34"/>
      <c r="AA3623" s="34"/>
    </row>
    <row r="3624" spans="1:27" x14ac:dyDescent="0.3">
      <c r="A3624" s="31"/>
      <c r="B3624" s="32"/>
      <c r="C3624" s="33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34"/>
      <c r="O3624" s="34"/>
      <c r="P3624" s="31"/>
      <c r="Q3624" s="31"/>
      <c r="R3624" s="34"/>
      <c r="S3624" s="34"/>
      <c r="T3624" s="34"/>
      <c r="U3624" s="34"/>
      <c r="V3624" s="34"/>
      <c r="W3624" s="34"/>
      <c r="X3624" s="34"/>
      <c r="Y3624" s="34"/>
      <c r="Z3624" s="34"/>
      <c r="AA3624" s="34"/>
    </row>
    <row r="3625" spans="1:27" x14ac:dyDescent="0.3">
      <c r="A3625" s="31"/>
      <c r="B3625" s="32"/>
      <c r="C3625" s="33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34"/>
      <c r="O3625" s="34"/>
      <c r="P3625" s="31"/>
      <c r="Q3625" s="31"/>
      <c r="R3625" s="34"/>
      <c r="S3625" s="34"/>
      <c r="T3625" s="34"/>
      <c r="U3625" s="34"/>
      <c r="V3625" s="34"/>
      <c r="W3625" s="34"/>
      <c r="X3625" s="34"/>
      <c r="Y3625" s="34"/>
      <c r="Z3625" s="34"/>
      <c r="AA3625" s="34"/>
    </row>
    <row r="3626" spans="1:27" x14ac:dyDescent="0.3">
      <c r="A3626" s="31"/>
      <c r="B3626" s="32"/>
      <c r="C3626" s="33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34"/>
      <c r="O3626" s="34"/>
      <c r="P3626" s="31"/>
      <c r="Q3626" s="31"/>
      <c r="R3626" s="34"/>
      <c r="S3626" s="34"/>
      <c r="T3626" s="34"/>
      <c r="U3626" s="34"/>
      <c r="V3626" s="34"/>
      <c r="W3626" s="34"/>
      <c r="X3626" s="34"/>
      <c r="Y3626" s="34"/>
      <c r="Z3626" s="34"/>
      <c r="AA3626" s="34"/>
    </row>
    <row r="3627" spans="1:27" x14ac:dyDescent="0.3">
      <c r="A3627" s="31"/>
      <c r="B3627" s="32"/>
      <c r="C3627" s="33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34"/>
      <c r="O3627" s="34"/>
      <c r="P3627" s="31"/>
      <c r="Q3627" s="31"/>
      <c r="R3627" s="34"/>
      <c r="S3627" s="34"/>
      <c r="T3627" s="34"/>
      <c r="U3627" s="34"/>
      <c r="V3627" s="34"/>
      <c r="W3627" s="34"/>
      <c r="X3627" s="34"/>
      <c r="Y3627" s="34"/>
      <c r="Z3627" s="34"/>
      <c r="AA3627" s="34"/>
    </row>
    <row r="3628" spans="1:27" x14ac:dyDescent="0.3">
      <c r="A3628" s="31"/>
      <c r="B3628" s="32"/>
      <c r="C3628" s="33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34"/>
      <c r="O3628" s="34"/>
      <c r="P3628" s="31"/>
      <c r="Q3628" s="31"/>
      <c r="R3628" s="34"/>
      <c r="S3628" s="34"/>
      <c r="T3628" s="34"/>
      <c r="U3628" s="34"/>
      <c r="V3628" s="34"/>
      <c r="W3628" s="34"/>
      <c r="X3628" s="34"/>
      <c r="Y3628" s="34"/>
      <c r="Z3628" s="34"/>
      <c r="AA3628" s="34"/>
    </row>
    <row r="3629" spans="1:27" x14ac:dyDescent="0.3">
      <c r="A3629" s="31"/>
      <c r="B3629" s="32"/>
      <c r="C3629" s="33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34"/>
      <c r="O3629" s="34"/>
      <c r="P3629" s="31"/>
      <c r="Q3629" s="31"/>
      <c r="R3629" s="34"/>
      <c r="S3629" s="34"/>
      <c r="T3629" s="34"/>
      <c r="U3629" s="34"/>
      <c r="V3629" s="34"/>
      <c r="W3629" s="34"/>
      <c r="X3629" s="34"/>
      <c r="Y3629" s="34"/>
      <c r="Z3629" s="34"/>
      <c r="AA3629" s="34"/>
    </row>
    <row r="3630" spans="1:27" x14ac:dyDescent="0.3">
      <c r="A3630" s="31"/>
      <c r="B3630" s="32"/>
      <c r="C3630" s="33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34"/>
      <c r="O3630" s="34"/>
      <c r="P3630" s="31"/>
      <c r="Q3630" s="31"/>
      <c r="R3630" s="34"/>
      <c r="S3630" s="34"/>
      <c r="T3630" s="34"/>
      <c r="U3630" s="34"/>
      <c r="V3630" s="34"/>
      <c r="W3630" s="34"/>
      <c r="X3630" s="34"/>
      <c r="Y3630" s="34"/>
      <c r="Z3630" s="34"/>
      <c r="AA3630" s="34"/>
    </row>
    <row r="3631" spans="1:27" x14ac:dyDescent="0.3">
      <c r="A3631" s="31"/>
      <c r="B3631" s="32"/>
      <c r="C3631" s="33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34"/>
      <c r="O3631" s="34"/>
      <c r="P3631" s="31"/>
      <c r="Q3631" s="31"/>
      <c r="R3631" s="34"/>
      <c r="S3631" s="34"/>
      <c r="T3631" s="34"/>
      <c r="U3631" s="34"/>
      <c r="V3631" s="34"/>
      <c r="W3631" s="34"/>
      <c r="X3631" s="34"/>
      <c r="Y3631" s="34"/>
      <c r="Z3631" s="34"/>
      <c r="AA3631" s="34"/>
    </row>
    <row r="3632" spans="1:27" x14ac:dyDescent="0.3">
      <c r="A3632" s="31"/>
      <c r="B3632" s="32"/>
      <c r="C3632" s="33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34"/>
      <c r="O3632" s="34"/>
      <c r="P3632" s="31"/>
      <c r="Q3632" s="31"/>
      <c r="R3632" s="34"/>
      <c r="S3632" s="34"/>
      <c r="T3632" s="34"/>
      <c r="U3632" s="34"/>
      <c r="V3632" s="34"/>
      <c r="W3632" s="34"/>
      <c r="X3632" s="34"/>
      <c r="Y3632" s="34"/>
      <c r="Z3632" s="34"/>
      <c r="AA3632" s="34"/>
    </row>
    <row r="3633" spans="1:27" x14ac:dyDescent="0.3">
      <c r="A3633" s="31"/>
      <c r="B3633" s="32"/>
      <c r="C3633" s="33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34"/>
      <c r="O3633" s="34"/>
      <c r="P3633" s="31"/>
      <c r="Q3633" s="31"/>
      <c r="R3633" s="34"/>
      <c r="S3633" s="34"/>
      <c r="T3633" s="34"/>
      <c r="U3633" s="34"/>
      <c r="V3633" s="34"/>
      <c r="W3633" s="34"/>
      <c r="X3633" s="34"/>
      <c r="Y3633" s="34"/>
      <c r="Z3633" s="34"/>
      <c r="AA3633" s="34"/>
    </row>
    <row r="3634" spans="1:27" x14ac:dyDescent="0.3">
      <c r="A3634" s="31"/>
      <c r="B3634" s="32"/>
      <c r="C3634" s="33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34"/>
      <c r="O3634" s="34"/>
      <c r="P3634" s="31"/>
      <c r="Q3634" s="31"/>
      <c r="R3634" s="34"/>
      <c r="S3634" s="34"/>
      <c r="T3634" s="34"/>
      <c r="U3634" s="34"/>
      <c r="V3634" s="34"/>
      <c r="W3634" s="34"/>
      <c r="X3634" s="34"/>
      <c r="Y3634" s="34"/>
      <c r="Z3634" s="34"/>
      <c r="AA3634" s="34"/>
    </row>
    <row r="3635" spans="1:27" x14ac:dyDescent="0.3">
      <c r="A3635" s="31"/>
      <c r="B3635" s="32"/>
      <c r="C3635" s="33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34"/>
      <c r="O3635" s="34"/>
      <c r="P3635" s="31"/>
      <c r="Q3635" s="31"/>
      <c r="R3635" s="34"/>
      <c r="S3635" s="34"/>
      <c r="T3635" s="34"/>
      <c r="U3635" s="34"/>
      <c r="V3635" s="34"/>
      <c r="W3635" s="34"/>
      <c r="X3635" s="34"/>
      <c r="Y3635" s="34"/>
      <c r="Z3635" s="34"/>
      <c r="AA3635" s="34"/>
    </row>
    <row r="3636" spans="1:27" x14ac:dyDescent="0.3">
      <c r="A3636" s="31"/>
      <c r="B3636" s="32"/>
      <c r="C3636" s="33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34"/>
      <c r="O3636" s="34"/>
      <c r="P3636" s="31"/>
      <c r="Q3636" s="31"/>
      <c r="R3636" s="34"/>
      <c r="S3636" s="34"/>
      <c r="T3636" s="34"/>
      <c r="U3636" s="34"/>
      <c r="V3636" s="34"/>
      <c r="W3636" s="34"/>
      <c r="X3636" s="34"/>
      <c r="Y3636" s="34"/>
      <c r="Z3636" s="34"/>
      <c r="AA3636" s="34"/>
    </row>
    <row r="3637" spans="1:27" x14ac:dyDescent="0.3">
      <c r="A3637" s="31"/>
      <c r="B3637" s="32"/>
      <c r="C3637" s="33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34"/>
      <c r="O3637" s="34"/>
      <c r="P3637" s="31"/>
      <c r="Q3637" s="31"/>
      <c r="R3637" s="34"/>
      <c r="S3637" s="34"/>
      <c r="T3637" s="34"/>
      <c r="U3637" s="34"/>
      <c r="V3637" s="34"/>
      <c r="W3637" s="34"/>
      <c r="X3637" s="34"/>
      <c r="Y3637" s="34"/>
      <c r="Z3637" s="34"/>
      <c r="AA3637" s="34"/>
    </row>
    <row r="3638" spans="1:27" x14ac:dyDescent="0.3">
      <c r="A3638" s="31"/>
      <c r="B3638" s="32"/>
      <c r="C3638" s="33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34"/>
      <c r="O3638" s="34"/>
      <c r="P3638" s="31"/>
      <c r="Q3638" s="31"/>
      <c r="R3638" s="34"/>
      <c r="S3638" s="34"/>
      <c r="T3638" s="34"/>
      <c r="U3638" s="34"/>
      <c r="V3638" s="34"/>
      <c r="W3638" s="34"/>
      <c r="X3638" s="34"/>
      <c r="Y3638" s="34"/>
      <c r="Z3638" s="34"/>
      <c r="AA3638" s="34"/>
    </row>
    <row r="3639" spans="1:27" x14ac:dyDescent="0.3">
      <c r="A3639" s="31"/>
      <c r="B3639" s="32"/>
      <c r="C3639" s="33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34"/>
      <c r="O3639" s="34"/>
      <c r="P3639" s="31"/>
      <c r="Q3639" s="31"/>
      <c r="R3639" s="34"/>
      <c r="S3639" s="34"/>
      <c r="T3639" s="34"/>
      <c r="U3639" s="34"/>
      <c r="V3639" s="34"/>
      <c r="W3639" s="34"/>
      <c r="X3639" s="34"/>
      <c r="Y3639" s="34"/>
      <c r="Z3639" s="34"/>
      <c r="AA3639" s="34"/>
    </row>
    <row r="3640" spans="1:27" x14ac:dyDescent="0.3">
      <c r="A3640" s="31"/>
      <c r="B3640" s="32"/>
      <c r="C3640" s="33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34"/>
      <c r="O3640" s="34"/>
      <c r="P3640" s="31"/>
      <c r="Q3640" s="31"/>
      <c r="R3640" s="34"/>
      <c r="S3640" s="34"/>
      <c r="T3640" s="34"/>
      <c r="U3640" s="34"/>
      <c r="V3640" s="34"/>
      <c r="W3640" s="34"/>
      <c r="X3640" s="34"/>
      <c r="Y3640" s="34"/>
      <c r="Z3640" s="34"/>
      <c r="AA3640" s="34"/>
    </row>
    <row r="3641" spans="1:27" x14ac:dyDescent="0.3">
      <c r="A3641" s="31"/>
      <c r="B3641" s="32"/>
      <c r="C3641" s="33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34"/>
      <c r="O3641" s="34"/>
      <c r="P3641" s="31"/>
      <c r="Q3641" s="31"/>
      <c r="R3641" s="34"/>
      <c r="S3641" s="34"/>
      <c r="T3641" s="34"/>
      <c r="U3641" s="34"/>
      <c r="V3641" s="34"/>
      <c r="W3641" s="34"/>
      <c r="X3641" s="34"/>
      <c r="Y3641" s="34"/>
      <c r="Z3641" s="34"/>
      <c r="AA3641" s="34"/>
    </row>
    <row r="3642" spans="1:27" x14ac:dyDescent="0.3">
      <c r="A3642" s="31"/>
      <c r="B3642" s="32"/>
      <c r="C3642" s="33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34"/>
      <c r="O3642" s="34"/>
      <c r="P3642" s="31"/>
      <c r="Q3642" s="31"/>
      <c r="R3642" s="34"/>
      <c r="S3642" s="34"/>
      <c r="T3642" s="34"/>
      <c r="U3642" s="34"/>
      <c r="V3642" s="34"/>
      <c r="W3642" s="34"/>
      <c r="X3642" s="34"/>
      <c r="Y3642" s="34"/>
      <c r="Z3642" s="34"/>
      <c r="AA3642" s="34"/>
    </row>
    <row r="3643" spans="1:27" x14ac:dyDescent="0.3">
      <c r="A3643" s="31"/>
      <c r="B3643" s="32"/>
      <c r="C3643" s="33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34"/>
      <c r="O3643" s="34"/>
      <c r="P3643" s="31"/>
      <c r="Q3643" s="31"/>
      <c r="R3643" s="34"/>
      <c r="S3643" s="34"/>
      <c r="T3643" s="34"/>
      <c r="U3643" s="34"/>
      <c r="V3643" s="34"/>
      <c r="W3643" s="34"/>
      <c r="X3643" s="34"/>
      <c r="Y3643" s="34"/>
      <c r="Z3643" s="34"/>
      <c r="AA3643" s="34"/>
    </row>
    <row r="3644" spans="1:27" x14ac:dyDescent="0.3">
      <c r="A3644" s="31"/>
      <c r="B3644" s="32"/>
      <c r="C3644" s="33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34"/>
      <c r="O3644" s="34"/>
      <c r="P3644" s="31"/>
      <c r="Q3644" s="31"/>
      <c r="R3644" s="34"/>
      <c r="S3644" s="34"/>
      <c r="T3644" s="34"/>
      <c r="U3644" s="34"/>
      <c r="V3644" s="34"/>
      <c r="W3644" s="34"/>
      <c r="X3644" s="34"/>
      <c r="Y3644" s="34"/>
      <c r="Z3644" s="34"/>
      <c r="AA3644" s="34"/>
    </row>
    <row r="3645" spans="1:27" x14ac:dyDescent="0.3">
      <c r="A3645" s="31"/>
      <c r="B3645" s="32"/>
      <c r="C3645" s="33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34"/>
      <c r="O3645" s="34"/>
      <c r="P3645" s="31"/>
      <c r="Q3645" s="31"/>
      <c r="R3645" s="34"/>
      <c r="S3645" s="34"/>
      <c r="T3645" s="34"/>
      <c r="U3645" s="34"/>
      <c r="V3645" s="34"/>
      <c r="W3645" s="34"/>
      <c r="X3645" s="34"/>
      <c r="Y3645" s="34"/>
      <c r="Z3645" s="34"/>
      <c r="AA3645" s="34"/>
    </row>
    <row r="3646" spans="1:27" x14ac:dyDescent="0.3">
      <c r="A3646" s="31"/>
      <c r="B3646" s="32"/>
      <c r="C3646" s="33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34"/>
      <c r="O3646" s="34"/>
      <c r="P3646" s="31"/>
      <c r="Q3646" s="31"/>
      <c r="R3646" s="34"/>
      <c r="S3646" s="34"/>
      <c r="T3646" s="34"/>
      <c r="U3646" s="34"/>
      <c r="V3646" s="34"/>
      <c r="W3646" s="34"/>
      <c r="X3646" s="34"/>
      <c r="Y3646" s="34"/>
      <c r="Z3646" s="34"/>
      <c r="AA3646" s="34"/>
    </row>
    <row r="3647" spans="1:27" x14ac:dyDescent="0.3">
      <c r="A3647" s="31"/>
      <c r="B3647" s="32"/>
      <c r="C3647" s="33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34"/>
      <c r="O3647" s="34"/>
      <c r="P3647" s="31"/>
      <c r="Q3647" s="31"/>
      <c r="R3647" s="34"/>
      <c r="S3647" s="34"/>
      <c r="T3647" s="34"/>
      <c r="U3647" s="34"/>
      <c r="V3647" s="34"/>
      <c r="W3647" s="34"/>
      <c r="X3647" s="34"/>
      <c r="Y3647" s="34"/>
      <c r="Z3647" s="34"/>
      <c r="AA3647" s="34"/>
    </row>
    <row r="3648" spans="1:27" x14ac:dyDescent="0.3">
      <c r="A3648" s="31"/>
      <c r="B3648" s="32"/>
      <c r="C3648" s="33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34"/>
      <c r="O3648" s="34"/>
      <c r="P3648" s="31"/>
      <c r="Q3648" s="31"/>
      <c r="R3648" s="34"/>
      <c r="S3648" s="34"/>
      <c r="T3648" s="34"/>
      <c r="U3648" s="34"/>
      <c r="V3648" s="34"/>
      <c r="W3648" s="34"/>
      <c r="X3648" s="34"/>
      <c r="Y3648" s="34"/>
      <c r="Z3648" s="34"/>
      <c r="AA3648" s="34"/>
    </row>
    <row r="3649" spans="1:27" x14ac:dyDescent="0.3">
      <c r="A3649" s="31"/>
      <c r="B3649" s="32"/>
      <c r="C3649" s="33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34"/>
      <c r="O3649" s="34"/>
      <c r="P3649" s="31"/>
      <c r="Q3649" s="31"/>
      <c r="R3649" s="34"/>
      <c r="S3649" s="34"/>
      <c r="T3649" s="34"/>
      <c r="U3649" s="34"/>
      <c r="V3649" s="34"/>
      <c r="W3649" s="34"/>
      <c r="X3649" s="34"/>
      <c r="Y3649" s="34"/>
      <c r="Z3649" s="34"/>
      <c r="AA3649" s="34"/>
    </row>
    <row r="3650" spans="1:27" x14ac:dyDescent="0.3">
      <c r="A3650" s="31"/>
      <c r="B3650" s="32"/>
      <c r="C3650" s="33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34"/>
      <c r="O3650" s="34"/>
      <c r="P3650" s="31"/>
      <c r="Q3650" s="31"/>
      <c r="R3650" s="34"/>
      <c r="S3650" s="34"/>
      <c r="T3650" s="34"/>
      <c r="U3650" s="34"/>
      <c r="V3650" s="34"/>
      <c r="W3650" s="34"/>
      <c r="X3650" s="34"/>
      <c r="Y3650" s="34"/>
      <c r="Z3650" s="34"/>
      <c r="AA3650" s="34"/>
    </row>
    <row r="3651" spans="1:27" x14ac:dyDescent="0.3">
      <c r="A3651" s="31"/>
      <c r="B3651" s="32"/>
      <c r="C3651" s="33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34"/>
      <c r="O3651" s="34"/>
      <c r="P3651" s="31"/>
      <c r="Q3651" s="31"/>
      <c r="R3651" s="34"/>
      <c r="S3651" s="34"/>
      <c r="T3651" s="34"/>
      <c r="U3651" s="34"/>
      <c r="V3651" s="34"/>
      <c r="W3651" s="34"/>
      <c r="X3651" s="34"/>
      <c r="Y3651" s="34"/>
      <c r="Z3651" s="34"/>
      <c r="AA3651" s="34"/>
    </row>
    <row r="3652" spans="1:27" x14ac:dyDescent="0.3">
      <c r="A3652" s="31"/>
      <c r="B3652" s="32"/>
      <c r="C3652" s="33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34"/>
      <c r="O3652" s="34"/>
      <c r="P3652" s="31"/>
      <c r="Q3652" s="31"/>
      <c r="R3652" s="34"/>
      <c r="S3652" s="34"/>
      <c r="T3652" s="34"/>
      <c r="U3652" s="34"/>
      <c r="V3652" s="34"/>
      <c r="W3652" s="34"/>
      <c r="X3652" s="34"/>
      <c r="Y3652" s="34"/>
      <c r="Z3652" s="34"/>
      <c r="AA3652" s="34"/>
    </row>
    <row r="3653" spans="1:27" x14ac:dyDescent="0.3">
      <c r="A3653" s="31"/>
      <c r="B3653" s="32"/>
      <c r="C3653" s="33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34"/>
      <c r="O3653" s="34"/>
      <c r="P3653" s="31"/>
      <c r="Q3653" s="31"/>
      <c r="R3653" s="34"/>
      <c r="S3653" s="34"/>
      <c r="T3653" s="34"/>
      <c r="U3653" s="34"/>
      <c r="V3653" s="34"/>
      <c r="W3653" s="34"/>
      <c r="X3653" s="34"/>
      <c r="Y3653" s="34"/>
      <c r="Z3653" s="34"/>
      <c r="AA3653" s="34"/>
    </row>
    <row r="3654" spans="1:27" x14ac:dyDescent="0.3">
      <c r="A3654" s="31"/>
      <c r="B3654" s="32"/>
      <c r="C3654" s="33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34"/>
      <c r="O3654" s="34"/>
      <c r="P3654" s="31"/>
      <c r="Q3654" s="31"/>
      <c r="R3654" s="34"/>
      <c r="S3654" s="34"/>
      <c r="T3654" s="34"/>
      <c r="U3654" s="34"/>
      <c r="V3654" s="34"/>
      <c r="W3654" s="34"/>
      <c r="X3654" s="34"/>
      <c r="Y3654" s="34"/>
      <c r="Z3654" s="34"/>
      <c r="AA3654" s="34"/>
    </row>
    <row r="3655" spans="1:27" x14ac:dyDescent="0.3">
      <c r="A3655" s="31"/>
      <c r="B3655" s="32"/>
      <c r="C3655" s="33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34"/>
      <c r="O3655" s="34"/>
      <c r="P3655" s="31"/>
      <c r="Q3655" s="31"/>
      <c r="R3655" s="34"/>
      <c r="S3655" s="34"/>
      <c r="T3655" s="34"/>
      <c r="U3655" s="34"/>
      <c r="V3655" s="34"/>
      <c r="W3655" s="34"/>
      <c r="X3655" s="34"/>
      <c r="Y3655" s="34"/>
      <c r="Z3655" s="34"/>
      <c r="AA3655" s="34"/>
    </row>
    <row r="3656" spans="1:27" x14ac:dyDescent="0.3">
      <c r="A3656" s="31"/>
      <c r="B3656" s="32"/>
      <c r="C3656" s="33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34"/>
      <c r="O3656" s="34"/>
      <c r="P3656" s="31"/>
      <c r="Q3656" s="31"/>
      <c r="R3656" s="34"/>
      <c r="S3656" s="34"/>
      <c r="T3656" s="34"/>
      <c r="U3656" s="34"/>
      <c r="V3656" s="34"/>
      <c r="W3656" s="34"/>
      <c r="X3656" s="34"/>
      <c r="Y3656" s="34"/>
      <c r="Z3656" s="34"/>
      <c r="AA3656" s="34"/>
    </row>
    <row r="3657" spans="1:27" x14ac:dyDescent="0.3">
      <c r="A3657" s="31"/>
      <c r="B3657" s="32"/>
      <c r="C3657" s="33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34"/>
      <c r="O3657" s="34"/>
      <c r="P3657" s="31"/>
      <c r="Q3657" s="31"/>
      <c r="R3657" s="34"/>
      <c r="S3657" s="34"/>
      <c r="T3657" s="34"/>
      <c r="U3657" s="34"/>
      <c r="V3657" s="34"/>
      <c r="W3657" s="34"/>
      <c r="X3657" s="34"/>
      <c r="Y3657" s="34"/>
      <c r="Z3657" s="34"/>
      <c r="AA3657" s="34"/>
    </row>
    <row r="3658" spans="1:27" x14ac:dyDescent="0.3">
      <c r="A3658" s="31"/>
      <c r="B3658" s="32"/>
      <c r="C3658" s="33"/>
      <c r="D3658" s="34"/>
      <c r="E3658" s="34"/>
      <c r="F3658" s="34"/>
      <c r="G3658" s="34"/>
      <c r="H3658" s="34"/>
      <c r="I3658" s="34"/>
      <c r="J3658" s="34"/>
      <c r="K3658" s="34"/>
      <c r="L3658" s="34"/>
      <c r="M3658" s="34"/>
      <c r="N3658" s="34"/>
      <c r="O3658" s="34"/>
      <c r="P3658" s="31"/>
      <c r="Q3658" s="31"/>
      <c r="R3658" s="34"/>
      <c r="S3658" s="34"/>
      <c r="T3658" s="34"/>
      <c r="U3658" s="34"/>
      <c r="V3658" s="34"/>
      <c r="W3658" s="34"/>
      <c r="X3658" s="34"/>
      <c r="Y3658" s="34"/>
      <c r="Z3658" s="34"/>
      <c r="AA3658" s="34"/>
    </row>
    <row r="3659" spans="1:27" x14ac:dyDescent="0.3">
      <c r="A3659" s="31"/>
      <c r="B3659" s="32"/>
      <c r="C3659" s="33"/>
      <c r="D3659" s="34"/>
      <c r="E3659" s="34"/>
      <c r="F3659" s="34"/>
      <c r="G3659" s="34"/>
      <c r="H3659" s="34"/>
      <c r="I3659" s="34"/>
      <c r="J3659" s="34"/>
      <c r="K3659" s="34"/>
      <c r="L3659" s="34"/>
      <c r="M3659" s="34"/>
      <c r="N3659" s="34"/>
      <c r="O3659" s="34"/>
      <c r="P3659" s="31"/>
      <c r="Q3659" s="31"/>
      <c r="R3659" s="34"/>
      <c r="S3659" s="34"/>
      <c r="T3659" s="34"/>
      <c r="U3659" s="34"/>
      <c r="V3659" s="34"/>
      <c r="W3659" s="34"/>
      <c r="X3659" s="34"/>
      <c r="Y3659" s="34"/>
      <c r="Z3659" s="34"/>
      <c r="AA3659" s="34"/>
    </row>
    <row r="3660" spans="1:27" x14ac:dyDescent="0.3">
      <c r="A3660" s="31"/>
      <c r="B3660" s="32"/>
      <c r="C3660" s="33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34"/>
      <c r="O3660" s="34"/>
      <c r="P3660" s="31"/>
      <c r="Q3660" s="31"/>
      <c r="R3660" s="34"/>
      <c r="S3660" s="34"/>
      <c r="T3660" s="34"/>
      <c r="U3660" s="34"/>
      <c r="V3660" s="34"/>
      <c r="W3660" s="34"/>
      <c r="X3660" s="34"/>
      <c r="Y3660" s="34"/>
      <c r="Z3660" s="34"/>
      <c r="AA3660" s="34"/>
    </row>
    <row r="3661" spans="1:27" x14ac:dyDescent="0.3">
      <c r="A3661" s="31"/>
      <c r="B3661" s="32"/>
      <c r="C3661" s="33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34"/>
      <c r="O3661" s="34"/>
      <c r="P3661" s="31"/>
      <c r="Q3661" s="31"/>
      <c r="R3661" s="34"/>
      <c r="S3661" s="34"/>
      <c r="T3661" s="34"/>
      <c r="U3661" s="34"/>
      <c r="V3661" s="34"/>
      <c r="W3661" s="34"/>
      <c r="X3661" s="34"/>
      <c r="Y3661" s="34"/>
      <c r="Z3661" s="34"/>
      <c r="AA3661" s="34"/>
    </row>
    <row r="3662" spans="1:27" x14ac:dyDescent="0.3">
      <c r="A3662" s="31"/>
      <c r="B3662" s="32"/>
      <c r="C3662" s="33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34"/>
      <c r="O3662" s="34"/>
      <c r="P3662" s="31"/>
      <c r="Q3662" s="31"/>
      <c r="R3662" s="34"/>
      <c r="S3662" s="34"/>
      <c r="T3662" s="34"/>
      <c r="U3662" s="34"/>
      <c r="V3662" s="34"/>
      <c r="W3662" s="34"/>
      <c r="X3662" s="34"/>
      <c r="Y3662" s="34"/>
      <c r="Z3662" s="34"/>
      <c r="AA3662" s="34"/>
    </row>
    <row r="3663" spans="1:27" x14ac:dyDescent="0.3">
      <c r="A3663" s="31"/>
      <c r="B3663" s="32"/>
      <c r="C3663" s="33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34"/>
      <c r="O3663" s="34"/>
      <c r="P3663" s="31"/>
      <c r="Q3663" s="31"/>
      <c r="R3663" s="34"/>
      <c r="S3663" s="34"/>
      <c r="T3663" s="34"/>
      <c r="U3663" s="34"/>
      <c r="V3663" s="34"/>
      <c r="W3663" s="34"/>
      <c r="X3663" s="34"/>
      <c r="Y3663" s="34"/>
      <c r="Z3663" s="34"/>
      <c r="AA3663" s="34"/>
    </row>
    <row r="3664" spans="1:27" x14ac:dyDescent="0.3">
      <c r="A3664" s="31"/>
      <c r="B3664" s="32"/>
      <c r="C3664" s="33"/>
      <c r="D3664" s="34"/>
      <c r="E3664" s="34"/>
      <c r="F3664" s="34"/>
      <c r="G3664" s="34"/>
      <c r="H3664" s="34"/>
      <c r="I3664" s="34"/>
      <c r="J3664" s="34"/>
      <c r="K3664" s="34"/>
      <c r="L3664" s="34"/>
      <c r="M3664" s="34"/>
      <c r="N3664" s="34"/>
      <c r="O3664" s="34"/>
      <c r="P3664" s="31"/>
      <c r="Q3664" s="31"/>
      <c r="R3664" s="34"/>
      <c r="S3664" s="34"/>
      <c r="T3664" s="34"/>
      <c r="U3664" s="34"/>
      <c r="V3664" s="34"/>
      <c r="W3664" s="34"/>
      <c r="X3664" s="34"/>
      <c r="Y3664" s="34"/>
      <c r="Z3664" s="34"/>
      <c r="AA3664" s="34"/>
    </row>
    <row r="3665" spans="1:27" x14ac:dyDescent="0.3">
      <c r="A3665" s="31"/>
      <c r="B3665" s="32"/>
      <c r="C3665" s="33"/>
      <c r="D3665" s="34"/>
      <c r="E3665" s="34"/>
      <c r="F3665" s="34"/>
      <c r="G3665" s="34"/>
      <c r="H3665" s="34"/>
      <c r="I3665" s="34"/>
      <c r="J3665" s="34"/>
      <c r="K3665" s="34"/>
      <c r="L3665" s="34"/>
      <c r="M3665" s="34"/>
      <c r="N3665" s="34"/>
      <c r="O3665" s="34"/>
      <c r="P3665" s="31"/>
      <c r="Q3665" s="31"/>
      <c r="R3665" s="34"/>
      <c r="S3665" s="34"/>
      <c r="T3665" s="34"/>
      <c r="U3665" s="34"/>
      <c r="V3665" s="34"/>
      <c r="W3665" s="34"/>
      <c r="X3665" s="34"/>
      <c r="Y3665" s="34"/>
      <c r="Z3665" s="34"/>
      <c r="AA3665" s="34"/>
    </row>
    <row r="3666" spans="1:27" x14ac:dyDescent="0.3">
      <c r="A3666" s="31"/>
      <c r="B3666" s="32"/>
      <c r="C3666" s="33"/>
      <c r="D3666" s="34"/>
      <c r="E3666" s="34"/>
      <c r="F3666" s="34"/>
      <c r="G3666" s="34"/>
      <c r="H3666" s="34"/>
      <c r="I3666" s="34"/>
      <c r="J3666" s="34"/>
      <c r="K3666" s="34"/>
      <c r="L3666" s="34"/>
      <c r="M3666" s="34"/>
      <c r="N3666" s="34"/>
      <c r="O3666" s="34"/>
      <c r="P3666" s="31"/>
      <c r="Q3666" s="31"/>
      <c r="R3666" s="34"/>
      <c r="S3666" s="34"/>
      <c r="T3666" s="34"/>
      <c r="U3666" s="34"/>
      <c r="V3666" s="34"/>
      <c r="W3666" s="34"/>
      <c r="X3666" s="34"/>
      <c r="Y3666" s="34"/>
      <c r="Z3666" s="34"/>
      <c r="AA3666" s="34"/>
    </row>
    <row r="3667" spans="1:27" x14ac:dyDescent="0.3">
      <c r="A3667" s="31"/>
      <c r="B3667" s="32"/>
      <c r="C3667" s="33"/>
      <c r="D3667" s="34"/>
      <c r="E3667" s="34"/>
      <c r="F3667" s="34"/>
      <c r="G3667" s="34"/>
      <c r="H3667" s="34"/>
      <c r="I3667" s="34"/>
      <c r="J3667" s="34"/>
      <c r="K3667" s="34"/>
      <c r="L3667" s="34"/>
      <c r="M3667" s="34"/>
      <c r="N3667" s="34"/>
      <c r="O3667" s="34"/>
      <c r="P3667" s="31"/>
      <c r="Q3667" s="31"/>
      <c r="R3667" s="34"/>
      <c r="S3667" s="34"/>
      <c r="T3667" s="34"/>
      <c r="U3667" s="34"/>
      <c r="V3667" s="34"/>
      <c r="W3667" s="34"/>
      <c r="X3667" s="34"/>
      <c r="Y3667" s="34"/>
      <c r="Z3667" s="34"/>
      <c r="AA3667" s="34"/>
    </row>
    <row r="3668" spans="1:27" x14ac:dyDescent="0.3">
      <c r="A3668" s="31"/>
      <c r="B3668" s="32"/>
      <c r="C3668" s="33"/>
      <c r="D3668" s="34"/>
      <c r="E3668" s="34"/>
      <c r="F3668" s="34"/>
      <c r="G3668" s="34"/>
      <c r="H3668" s="34"/>
      <c r="I3668" s="34"/>
      <c r="J3668" s="34"/>
      <c r="K3668" s="34"/>
      <c r="L3668" s="34"/>
      <c r="M3668" s="34"/>
      <c r="N3668" s="34"/>
      <c r="O3668" s="34"/>
      <c r="P3668" s="31"/>
      <c r="Q3668" s="31"/>
      <c r="R3668" s="34"/>
      <c r="S3668" s="34"/>
      <c r="T3668" s="34"/>
      <c r="U3668" s="34"/>
      <c r="V3668" s="34"/>
      <c r="W3668" s="34"/>
      <c r="X3668" s="34"/>
      <c r="Y3668" s="34"/>
      <c r="Z3668" s="34"/>
      <c r="AA3668" s="34"/>
    </row>
    <row r="3669" spans="1:27" x14ac:dyDescent="0.3">
      <c r="A3669" s="31"/>
      <c r="B3669" s="32"/>
      <c r="C3669" s="33"/>
      <c r="D3669" s="34"/>
      <c r="E3669" s="34"/>
      <c r="F3669" s="34"/>
      <c r="G3669" s="34"/>
      <c r="H3669" s="34"/>
      <c r="I3669" s="34"/>
      <c r="J3669" s="34"/>
      <c r="K3669" s="34"/>
      <c r="L3669" s="34"/>
      <c r="M3669" s="34"/>
      <c r="N3669" s="34"/>
      <c r="O3669" s="34"/>
      <c r="P3669" s="31"/>
      <c r="Q3669" s="31"/>
      <c r="R3669" s="34"/>
      <c r="S3669" s="34"/>
      <c r="T3669" s="34"/>
      <c r="U3669" s="34"/>
      <c r="V3669" s="34"/>
      <c r="W3669" s="34"/>
      <c r="X3669" s="34"/>
      <c r="Y3669" s="34"/>
      <c r="Z3669" s="34"/>
      <c r="AA3669" s="34"/>
    </row>
    <row r="3670" spans="1:27" x14ac:dyDescent="0.3">
      <c r="A3670" s="31"/>
      <c r="B3670" s="32"/>
      <c r="C3670" s="33"/>
      <c r="D3670" s="34"/>
      <c r="E3670" s="34"/>
      <c r="F3670" s="34"/>
      <c r="G3670" s="34"/>
      <c r="H3670" s="34"/>
      <c r="I3670" s="34"/>
      <c r="J3670" s="34"/>
      <c r="K3670" s="34"/>
      <c r="L3670" s="34"/>
      <c r="M3670" s="34"/>
      <c r="N3670" s="34"/>
      <c r="O3670" s="34"/>
      <c r="P3670" s="31"/>
      <c r="Q3670" s="31"/>
      <c r="R3670" s="34"/>
      <c r="S3670" s="34"/>
      <c r="T3670" s="34"/>
      <c r="U3670" s="34"/>
      <c r="V3670" s="34"/>
      <c r="W3670" s="34"/>
      <c r="X3670" s="34"/>
      <c r="Y3670" s="34"/>
      <c r="Z3670" s="34"/>
      <c r="AA3670" s="34"/>
    </row>
    <row r="3671" spans="1:27" x14ac:dyDescent="0.3">
      <c r="A3671" s="31"/>
      <c r="B3671" s="32"/>
      <c r="C3671" s="33"/>
      <c r="D3671" s="34"/>
      <c r="E3671" s="34"/>
      <c r="F3671" s="34"/>
      <c r="G3671" s="34"/>
      <c r="H3671" s="34"/>
      <c r="I3671" s="34"/>
      <c r="J3671" s="34"/>
      <c r="K3671" s="34"/>
      <c r="L3671" s="34"/>
      <c r="M3671" s="34"/>
      <c r="N3671" s="34"/>
      <c r="O3671" s="34"/>
      <c r="P3671" s="31"/>
      <c r="Q3671" s="31"/>
      <c r="R3671" s="34"/>
      <c r="S3671" s="34"/>
      <c r="T3671" s="34"/>
      <c r="U3671" s="34"/>
      <c r="V3671" s="34"/>
      <c r="W3671" s="34"/>
      <c r="X3671" s="34"/>
      <c r="Y3671" s="34"/>
      <c r="Z3671" s="34"/>
      <c r="AA3671" s="34"/>
    </row>
    <row r="3672" spans="1:27" x14ac:dyDescent="0.3">
      <c r="A3672" s="31"/>
      <c r="B3672" s="32"/>
      <c r="C3672" s="33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34"/>
      <c r="O3672" s="34"/>
      <c r="P3672" s="31"/>
      <c r="Q3672" s="31"/>
      <c r="R3672" s="34"/>
      <c r="S3672" s="34"/>
      <c r="T3672" s="34"/>
      <c r="U3672" s="34"/>
      <c r="V3672" s="34"/>
      <c r="W3672" s="34"/>
      <c r="X3672" s="34"/>
      <c r="Y3672" s="34"/>
      <c r="Z3672" s="34"/>
      <c r="AA3672" s="34"/>
    </row>
    <row r="3673" spans="1:27" x14ac:dyDescent="0.3">
      <c r="A3673" s="31"/>
      <c r="B3673" s="32"/>
      <c r="C3673" s="33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34"/>
      <c r="O3673" s="34"/>
      <c r="P3673" s="31"/>
      <c r="Q3673" s="31"/>
      <c r="R3673" s="34"/>
      <c r="S3673" s="34"/>
      <c r="T3673" s="34"/>
      <c r="U3673" s="34"/>
      <c r="V3673" s="34"/>
      <c r="W3673" s="34"/>
      <c r="X3673" s="34"/>
      <c r="Y3673" s="34"/>
      <c r="Z3673" s="34"/>
      <c r="AA3673" s="34"/>
    </row>
    <row r="3674" spans="1:27" x14ac:dyDescent="0.3">
      <c r="A3674" s="31"/>
      <c r="B3674" s="32"/>
      <c r="C3674" s="33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34"/>
      <c r="O3674" s="34"/>
      <c r="P3674" s="31"/>
      <c r="Q3674" s="31"/>
      <c r="R3674" s="34"/>
      <c r="S3674" s="34"/>
      <c r="T3674" s="34"/>
      <c r="U3674" s="34"/>
      <c r="V3674" s="34"/>
      <c r="W3674" s="34"/>
      <c r="X3674" s="34"/>
      <c r="Y3674" s="34"/>
      <c r="Z3674" s="34"/>
      <c r="AA3674" s="34"/>
    </row>
    <row r="3675" spans="1:27" x14ac:dyDescent="0.3">
      <c r="A3675" s="31"/>
      <c r="B3675" s="32"/>
      <c r="C3675" s="33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34"/>
      <c r="O3675" s="34"/>
      <c r="P3675" s="31"/>
      <c r="Q3675" s="31"/>
      <c r="R3675" s="34"/>
      <c r="S3675" s="34"/>
      <c r="T3675" s="34"/>
      <c r="U3675" s="34"/>
      <c r="V3675" s="34"/>
      <c r="W3675" s="34"/>
      <c r="X3675" s="34"/>
      <c r="Y3675" s="34"/>
      <c r="Z3675" s="34"/>
      <c r="AA3675" s="34"/>
    </row>
    <row r="3676" spans="1:27" x14ac:dyDescent="0.3">
      <c r="A3676" s="31"/>
      <c r="B3676" s="32"/>
      <c r="C3676" s="33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34"/>
      <c r="O3676" s="34"/>
      <c r="P3676" s="31"/>
      <c r="Q3676" s="31"/>
      <c r="R3676" s="34"/>
      <c r="S3676" s="34"/>
      <c r="T3676" s="34"/>
      <c r="U3676" s="34"/>
      <c r="V3676" s="34"/>
      <c r="W3676" s="34"/>
      <c r="X3676" s="34"/>
      <c r="Y3676" s="34"/>
      <c r="Z3676" s="34"/>
      <c r="AA3676" s="34"/>
    </row>
    <row r="3677" spans="1:27" x14ac:dyDescent="0.3">
      <c r="A3677" s="31"/>
      <c r="B3677" s="32"/>
      <c r="C3677" s="33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34"/>
      <c r="O3677" s="34"/>
      <c r="P3677" s="31"/>
      <c r="Q3677" s="31"/>
      <c r="R3677" s="34"/>
      <c r="S3677" s="34"/>
      <c r="T3677" s="34"/>
      <c r="U3677" s="34"/>
      <c r="V3677" s="34"/>
      <c r="W3677" s="34"/>
      <c r="X3677" s="34"/>
      <c r="Y3677" s="34"/>
      <c r="Z3677" s="34"/>
      <c r="AA3677" s="34"/>
    </row>
    <row r="3678" spans="1:27" x14ac:dyDescent="0.3">
      <c r="A3678" s="31"/>
      <c r="B3678" s="32"/>
      <c r="C3678" s="33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34"/>
      <c r="O3678" s="34"/>
      <c r="P3678" s="31"/>
      <c r="Q3678" s="31"/>
      <c r="R3678" s="34"/>
      <c r="S3678" s="34"/>
      <c r="T3678" s="34"/>
      <c r="U3678" s="34"/>
      <c r="V3678" s="34"/>
      <c r="W3678" s="34"/>
      <c r="X3678" s="34"/>
      <c r="Y3678" s="34"/>
      <c r="Z3678" s="34"/>
      <c r="AA3678" s="34"/>
    </row>
    <row r="3679" spans="1:27" x14ac:dyDescent="0.3">
      <c r="A3679" s="31"/>
      <c r="B3679" s="32"/>
      <c r="C3679" s="33"/>
      <c r="D3679" s="34"/>
      <c r="E3679" s="34"/>
      <c r="F3679" s="34"/>
      <c r="G3679" s="34"/>
      <c r="H3679" s="34"/>
      <c r="I3679" s="34"/>
      <c r="J3679" s="34"/>
      <c r="K3679" s="34"/>
      <c r="L3679" s="34"/>
      <c r="M3679" s="34"/>
      <c r="N3679" s="34"/>
      <c r="O3679" s="34"/>
      <c r="P3679" s="31"/>
      <c r="Q3679" s="31"/>
      <c r="R3679" s="34"/>
      <c r="S3679" s="34"/>
      <c r="T3679" s="34"/>
      <c r="U3679" s="34"/>
      <c r="V3679" s="34"/>
      <c r="W3679" s="34"/>
      <c r="X3679" s="34"/>
      <c r="Y3679" s="34"/>
      <c r="Z3679" s="34"/>
      <c r="AA3679" s="34"/>
    </row>
    <row r="3680" spans="1:27" x14ac:dyDescent="0.3">
      <c r="A3680" s="31"/>
      <c r="B3680" s="32"/>
      <c r="C3680" s="33"/>
      <c r="D3680" s="34"/>
      <c r="E3680" s="34"/>
      <c r="F3680" s="34"/>
      <c r="G3680" s="34"/>
      <c r="H3680" s="34"/>
      <c r="I3680" s="34"/>
      <c r="J3680" s="34"/>
      <c r="K3680" s="34"/>
      <c r="L3680" s="34"/>
      <c r="M3680" s="34"/>
      <c r="N3680" s="34"/>
      <c r="O3680" s="34"/>
      <c r="P3680" s="31"/>
      <c r="Q3680" s="31"/>
      <c r="R3680" s="34"/>
      <c r="S3680" s="34"/>
      <c r="T3680" s="34"/>
      <c r="U3680" s="34"/>
      <c r="V3680" s="34"/>
      <c r="W3680" s="34"/>
      <c r="X3680" s="34"/>
      <c r="Y3680" s="34"/>
      <c r="Z3680" s="34"/>
      <c r="AA3680" s="34"/>
    </row>
    <row r="3681" spans="1:27" x14ac:dyDescent="0.3">
      <c r="A3681" s="31"/>
      <c r="B3681" s="32"/>
      <c r="C3681" s="33"/>
      <c r="D3681" s="34"/>
      <c r="E3681" s="34"/>
      <c r="F3681" s="34"/>
      <c r="G3681" s="34"/>
      <c r="H3681" s="34"/>
      <c r="I3681" s="34"/>
      <c r="J3681" s="34"/>
      <c r="K3681" s="34"/>
      <c r="L3681" s="34"/>
      <c r="M3681" s="34"/>
      <c r="N3681" s="34"/>
      <c r="O3681" s="34"/>
      <c r="P3681" s="31"/>
      <c r="Q3681" s="31"/>
      <c r="R3681" s="34"/>
      <c r="S3681" s="34"/>
      <c r="T3681" s="34"/>
      <c r="U3681" s="34"/>
      <c r="V3681" s="34"/>
      <c r="W3681" s="34"/>
      <c r="X3681" s="34"/>
      <c r="Y3681" s="34"/>
      <c r="Z3681" s="34"/>
      <c r="AA3681" s="34"/>
    </row>
    <row r="3682" spans="1:27" x14ac:dyDescent="0.3">
      <c r="A3682" s="31"/>
      <c r="B3682" s="32"/>
      <c r="C3682" s="33"/>
      <c r="D3682" s="34"/>
      <c r="E3682" s="34"/>
      <c r="F3682" s="34"/>
      <c r="G3682" s="34"/>
      <c r="H3682" s="34"/>
      <c r="I3682" s="34"/>
      <c r="J3682" s="34"/>
      <c r="K3682" s="34"/>
      <c r="L3682" s="34"/>
      <c r="M3682" s="34"/>
      <c r="N3682" s="34"/>
      <c r="O3682" s="34"/>
      <c r="P3682" s="31"/>
      <c r="Q3682" s="31"/>
      <c r="R3682" s="34"/>
      <c r="S3682" s="34"/>
      <c r="T3682" s="34"/>
      <c r="U3682" s="34"/>
      <c r="V3682" s="34"/>
      <c r="W3682" s="34"/>
      <c r="X3682" s="34"/>
      <c r="Y3682" s="34"/>
      <c r="Z3682" s="34"/>
      <c r="AA3682" s="34"/>
    </row>
    <row r="3683" spans="1:27" x14ac:dyDescent="0.3">
      <c r="A3683" s="31"/>
      <c r="B3683" s="32"/>
      <c r="C3683" s="33"/>
      <c r="D3683" s="34"/>
      <c r="E3683" s="34"/>
      <c r="F3683" s="34"/>
      <c r="G3683" s="34"/>
      <c r="H3683" s="34"/>
      <c r="I3683" s="34"/>
      <c r="J3683" s="34"/>
      <c r="K3683" s="34"/>
      <c r="L3683" s="34"/>
      <c r="M3683" s="34"/>
      <c r="N3683" s="34"/>
      <c r="O3683" s="34"/>
      <c r="P3683" s="31"/>
      <c r="Q3683" s="31"/>
      <c r="R3683" s="34"/>
      <c r="S3683" s="34"/>
      <c r="T3683" s="34"/>
      <c r="U3683" s="34"/>
      <c r="V3683" s="34"/>
      <c r="W3683" s="34"/>
      <c r="X3683" s="34"/>
      <c r="Y3683" s="34"/>
      <c r="Z3683" s="34"/>
      <c r="AA3683" s="34"/>
    </row>
    <row r="3684" spans="1:27" x14ac:dyDescent="0.3">
      <c r="A3684" s="31"/>
      <c r="B3684" s="32"/>
      <c r="C3684" s="33"/>
      <c r="D3684" s="34"/>
      <c r="E3684" s="34"/>
      <c r="F3684" s="34"/>
      <c r="G3684" s="34"/>
      <c r="H3684" s="34"/>
      <c r="I3684" s="34"/>
      <c r="J3684" s="34"/>
      <c r="K3684" s="34"/>
      <c r="L3684" s="34"/>
      <c r="M3684" s="34"/>
      <c r="N3684" s="34"/>
      <c r="O3684" s="34"/>
      <c r="P3684" s="31"/>
      <c r="Q3684" s="31"/>
      <c r="R3684" s="34"/>
      <c r="S3684" s="34"/>
      <c r="T3684" s="34"/>
      <c r="U3684" s="34"/>
      <c r="V3684" s="34"/>
      <c r="W3684" s="34"/>
      <c r="X3684" s="34"/>
      <c r="Y3684" s="34"/>
      <c r="Z3684" s="34"/>
      <c r="AA3684" s="34"/>
    </row>
    <row r="3685" spans="1:27" x14ac:dyDescent="0.3">
      <c r="A3685" s="31"/>
      <c r="B3685" s="32"/>
      <c r="C3685" s="33"/>
      <c r="D3685" s="34"/>
      <c r="E3685" s="34"/>
      <c r="F3685" s="34"/>
      <c r="G3685" s="34"/>
      <c r="H3685" s="34"/>
      <c r="I3685" s="34"/>
      <c r="J3685" s="34"/>
      <c r="K3685" s="34"/>
      <c r="L3685" s="34"/>
      <c r="M3685" s="34"/>
      <c r="N3685" s="34"/>
      <c r="O3685" s="34"/>
      <c r="P3685" s="31"/>
      <c r="Q3685" s="31"/>
      <c r="R3685" s="34"/>
      <c r="S3685" s="34"/>
      <c r="T3685" s="34"/>
      <c r="U3685" s="34"/>
      <c r="V3685" s="34"/>
      <c r="W3685" s="34"/>
      <c r="X3685" s="34"/>
      <c r="Y3685" s="34"/>
      <c r="Z3685" s="34"/>
      <c r="AA3685" s="34"/>
    </row>
    <row r="3686" spans="1:27" x14ac:dyDescent="0.3">
      <c r="A3686" s="31"/>
      <c r="B3686" s="32"/>
      <c r="C3686" s="33"/>
      <c r="D3686" s="34"/>
      <c r="E3686" s="34"/>
      <c r="F3686" s="34"/>
      <c r="G3686" s="34"/>
      <c r="H3686" s="34"/>
      <c r="I3686" s="34"/>
      <c r="J3686" s="34"/>
      <c r="K3686" s="34"/>
      <c r="L3686" s="34"/>
      <c r="M3686" s="34"/>
      <c r="N3686" s="34"/>
      <c r="O3686" s="34"/>
      <c r="P3686" s="31"/>
      <c r="Q3686" s="31"/>
      <c r="R3686" s="34"/>
      <c r="S3686" s="34"/>
      <c r="T3686" s="34"/>
      <c r="U3686" s="34"/>
      <c r="V3686" s="34"/>
      <c r="W3686" s="34"/>
      <c r="X3686" s="34"/>
      <c r="Y3686" s="34"/>
      <c r="Z3686" s="34"/>
      <c r="AA3686" s="34"/>
    </row>
    <row r="3687" spans="1:27" x14ac:dyDescent="0.3">
      <c r="A3687" s="31"/>
      <c r="B3687" s="32"/>
      <c r="C3687" s="33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34"/>
      <c r="O3687" s="34"/>
      <c r="P3687" s="31"/>
      <c r="Q3687" s="31"/>
      <c r="R3687" s="34"/>
      <c r="S3687" s="34"/>
      <c r="T3687" s="34"/>
      <c r="U3687" s="34"/>
      <c r="V3687" s="34"/>
      <c r="W3687" s="34"/>
      <c r="X3687" s="34"/>
      <c r="Y3687" s="34"/>
      <c r="Z3687" s="34"/>
      <c r="AA3687" s="34"/>
    </row>
    <row r="3688" spans="1:27" x14ac:dyDescent="0.3">
      <c r="A3688" s="31"/>
      <c r="B3688" s="32"/>
      <c r="C3688" s="33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34"/>
      <c r="O3688" s="34"/>
      <c r="P3688" s="31"/>
      <c r="Q3688" s="31"/>
      <c r="R3688" s="34"/>
      <c r="S3688" s="34"/>
      <c r="T3688" s="34"/>
      <c r="U3688" s="34"/>
      <c r="V3688" s="34"/>
      <c r="W3688" s="34"/>
      <c r="X3688" s="34"/>
      <c r="Y3688" s="34"/>
      <c r="Z3688" s="34"/>
      <c r="AA3688" s="34"/>
    </row>
    <row r="3689" spans="1:27" x14ac:dyDescent="0.3">
      <c r="A3689" s="31"/>
      <c r="B3689" s="32"/>
      <c r="C3689" s="33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34"/>
      <c r="O3689" s="34"/>
      <c r="P3689" s="31"/>
      <c r="Q3689" s="31"/>
      <c r="R3689" s="34"/>
      <c r="S3689" s="34"/>
      <c r="T3689" s="34"/>
      <c r="U3689" s="34"/>
      <c r="V3689" s="34"/>
      <c r="W3689" s="34"/>
      <c r="X3689" s="34"/>
      <c r="Y3689" s="34"/>
      <c r="Z3689" s="34"/>
      <c r="AA3689" s="34"/>
    </row>
    <row r="3690" spans="1:27" x14ac:dyDescent="0.3">
      <c r="A3690" s="31"/>
      <c r="B3690" s="32"/>
      <c r="C3690" s="33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34"/>
      <c r="O3690" s="34"/>
      <c r="P3690" s="31"/>
      <c r="Q3690" s="31"/>
      <c r="R3690" s="34"/>
      <c r="S3690" s="34"/>
      <c r="T3690" s="34"/>
      <c r="U3690" s="34"/>
      <c r="V3690" s="34"/>
      <c r="W3690" s="34"/>
      <c r="X3690" s="34"/>
      <c r="Y3690" s="34"/>
      <c r="Z3690" s="34"/>
      <c r="AA3690" s="34"/>
    </row>
    <row r="3691" spans="1:27" x14ac:dyDescent="0.3">
      <c r="A3691" s="31"/>
      <c r="B3691" s="32"/>
      <c r="C3691" s="33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34"/>
      <c r="O3691" s="34"/>
      <c r="P3691" s="31"/>
      <c r="Q3691" s="31"/>
      <c r="R3691" s="34"/>
      <c r="S3691" s="34"/>
      <c r="T3691" s="34"/>
      <c r="U3691" s="34"/>
      <c r="V3691" s="34"/>
      <c r="W3691" s="34"/>
      <c r="X3691" s="34"/>
      <c r="Y3691" s="34"/>
      <c r="Z3691" s="34"/>
      <c r="AA3691" s="34"/>
    </row>
    <row r="3692" spans="1:27" x14ac:dyDescent="0.3">
      <c r="A3692" s="31"/>
      <c r="B3692" s="32"/>
      <c r="C3692" s="33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34"/>
      <c r="O3692" s="34"/>
      <c r="P3692" s="31"/>
      <c r="Q3692" s="31"/>
      <c r="R3692" s="34"/>
      <c r="S3692" s="34"/>
      <c r="T3692" s="34"/>
      <c r="U3692" s="34"/>
      <c r="V3692" s="34"/>
      <c r="W3692" s="34"/>
      <c r="X3692" s="34"/>
      <c r="Y3692" s="34"/>
      <c r="Z3692" s="34"/>
      <c r="AA3692" s="34"/>
    </row>
    <row r="3693" spans="1:27" x14ac:dyDescent="0.3">
      <c r="A3693" s="31"/>
      <c r="B3693" s="32"/>
      <c r="C3693" s="33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34"/>
      <c r="O3693" s="34"/>
      <c r="P3693" s="31"/>
      <c r="Q3693" s="31"/>
      <c r="R3693" s="34"/>
      <c r="S3693" s="34"/>
      <c r="T3693" s="34"/>
      <c r="U3693" s="34"/>
      <c r="V3693" s="34"/>
      <c r="W3693" s="34"/>
      <c r="X3693" s="34"/>
      <c r="Y3693" s="34"/>
      <c r="Z3693" s="34"/>
      <c r="AA3693" s="34"/>
    </row>
    <row r="3694" spans="1:27" x14ac:dyDescent="0.3">
      <c r="A3694" s="31"/>
      <c r="B3694" s="32"/>
      <c r="C3694" s="33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34"/>
      <c r="O3694" s="34"/>
      <c r="P3694" s="31"/>
      <c r="Q3694" s="31"/>
      <c r="R3694" s="34"/>
      <c r="S3694" s="34"/>
      <c r="T3694" s="34"/>
      <c r="U3694" s="34"/>
      <c r="V3694" s="34"/>
      <c r="W3694" s="34"/>
      <c r="X3694" s="34"/>
      <c r="Y3694" s="34"/>
      <c r="Z3694" s="34"/>
      <c r="AA3694" s="34"/>
    </row>
    <row r="3695" spans="1:27" x14ac:dyDescent="0.3">
      <c r="A3695" s="31"/>
      <c r="B3695" s="32"/>
      <c r="C3695" s="33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34"/>
      <c r="O3695" s="34"/>
      <c r="P3695" s="31"/>
      <c r="Q3695" s="31"/>
      <c r="R3695" s="34"/>
      <c r="S3695" s="34"/>
      <c r="T3695" s="34"/>
      <c r="U3695" s="34"/>
      <c r="V3695" s="34"/>
      <c r="W3695" s="34"/>
      <c r="X3695" s="34"/>
      <c r="Y3695" s="34"/>
      <c r="Z3695" s="34"/>
      <c r="AA3695" s="34"/>
    </row>
    <row r="3696" spans="1:27" x14ac:dyDescent="0.3">
      <c r="A3696" s="31"/>
      <c r="B3696" s="32"/>
      <c r="C3696" s="33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34"/>
      <c r="O3696" s="34"/>
      <c r="P3696" s="31"/>
      <c r="Q3696" s="31"/>
      <c r="R3696" s="34"/>
      <c r="S3696" s="34"/>
      <c r="T3696" s="34"/>
      <c r="U3696" s="34"/>
      <c r="V3696" s="34"/>
      <c r="W3696" s="34"/>
      <c r="X3696" s="34"/>
      <c r="Y3696" s="34"/>
      <c r="Z3696" s="34"/>
      <c r="AA3696" s="34"/>
    </row>
    <row r="3697" spans="1:27" x14ac:dyDescent="0.3">
      <c r="A3697" s="31"/>
      <c r="B3697" s="32"/>
      <c r="C3697" s="33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34"/>
      <c r="O3697" s="34"/>
      <c r="P3697" s="31"/>
      <c r="Q3697" s="31"/>
      <c r="R3697" s="34"/>
      <c r="S3697" s="34"/>
      <c r="T3697" s="34"/>
      <c r="U3697" s="34"/>
      <c r="V3697" s="34"/>
      <c r="W3697" s="34"/>
      <c r="X3697" s="34"/>
      <c r="Y3697" s="34"/>
      <c r="Z3697" s="34"/>
      <c r="AA3697" s="34"/>
    </row>
    <row r="3698" spans="1:27" x14ac:dyDescent="0.3">
      <c r="A3698" s="31"/>
      <c r="B3698" s="32"/>
      <c r="C3698" s="33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34"/>
      <c r="O3698" s="34"/>
      <c r="P3698" s="31"/>
      <c r="Q3698" s="31"/>
      <c r="R3698" s="34"/>
      <c r="S3698" s="34"/>
      <c r="T3698" s="34"/>
      <c r="U3698" s="34"/>
      <c r="V3698" s="34"/>
      <c r="W3698" s="34"/>
      <c r="X3698" s="34"/>
      <c r="Y3698" s="34"/>
      <c r="Z3698" s="34"/>
      <c r="AA3698" s="34"/>
    </row>
    <row r="3699" spans="1:27" x14ac:dyDescent="0.3">
      <c r="A3699" s="31"/>
      <c r="B3699" s="32"/>
      <c r="C3699" s="33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34"/>
      <c r="O3699" s="34"/>
      <c r="P3699" s="31"/>
      <c r="Q3699" s="31"/>
      <c r="R3699" s="34"/>
      <c r="S3699" s="34"/>
      <c r="T3699" s="34"/>
      <c r="U3699" s="34"/>
      <c r="V3699" s="34"/>
      <c r="W3699" s="34"/>
      <c r="X3699" s="34"/>
      <c r="Y3699" s="34"/>
      <c r="Z3699" s="34"/>
      <c r="AA3699" s="34"/>
    </row>
    <row r="3700" spans="1:27" x14ac:dyDescent="0.3">
      <c r="A3700" s="31"/>
      <c r="B3700" s="32"/>
      <c r="C3700" s="33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34"/>
      <c r="O3700" s="34"/>
      <c r="P3700" s="31"/>
      <c r="Q3700" s="31"/>
      <c r="R3700" s="34"/>
      <c r="S3700" s="34"/>
      <c r="T3700" s="34"/>
      <c r="U3700" s="34"/>
      <c r="V3700" s="34"/>
      <c r="W3700" s="34"/>
      <c r="X3700" s="34"/>
      <c r="Y3700" s="34"/>
      <c r="Z3700" s="34"/>
      <c r="AA3700" s="34"/>
    </row>
    <row r="3701" spans="1:27" x14ac:dyDescent="0.3">
      <c r="A3701" s="31"/>
      <c r="B3701" s="32"/>
      <c r="C3701" s="33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34"/>
      <c r="O3701" s="34"/>
      <c r="P3701" s="31"/>
      <c r="Q3701" s="31"/>
      <c r="R3701" s="34"/>
      <c r="S3701" s="34"/>
      <c r="T3701" s="34"/>
      <c r="U3701" s="34"/>
      <c r="V3701" s="34"/>
      <c r="W3701" s="34"/>
      <c r="X3701" s="34"/>
      <c r="Y3701" s="34"/>
      <c r="Z3701" s="34"/>
      <c r="AA3701" s="34"/>
    </row>
    <row r="3702" spans="1:27" x14ac:dyDescent="0.3">
      <c r="A3702" s="31"/>
      <c r="B3702" s="32"/>
      <c r="C3702" s="33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34"/>
      <c r="O3702" s="34"/>
      <c r="P3702" s="31"/>
      <c r="Q3702" s="31"/>
      <c r="R3702" s="34"/>
      <c r="S3702" s="34"/>
      <c r="T3702" s="34"/>
      <c r="U3702" s="34"/>
      <c r="V3702" s="34"/>
      <c r="W3702" s="34"/>
      <c r="X3702" s="34"/>
      <c r="Y3702" s="34"/>
      <c r="Z3702" s="34"/>
      <c r="AA3702" s="34"/>
    </row>
    <row r="3703" spans="1:27" x14ac:dyDescent="0.3">
      <c r="A3703" s="31"/>
      <c r="B3703" s="32"/>
      <c r="C3703" s="33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34"/>
      <c r="O3703" s="34"/>
      <c r="P3703" s="31"/>
      <c r="Q3703" s="31"/>
      <c r="R3703" s="34"/>
      <c r="S3703" s="34"/>
      <c r="T3703" s="34"/>
      <c r="U3703" s="34"/>
      <c r="V3703" s="34"/>
      <c r="W3703" s="34"/>
      <c r="X3703" s="34"/>
      <c r="Y3703" s="34"/>
      <c r="Z3703" s="34"/>
      <c r="AA3703" s="34"/>
    </row>
    <row r="3704" spans="1:27" x14ac:dyDescent="0.3">
      <c r="A3704" s="31"/>
      <c r="B3704" s="32"/>
      <c r="C3704" s="33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34"/>
      <c r="O3704" s="34"/>
      <c r="P3704" s="31"/>
      <c r="Q3704" s="31"/>
      <c r="R3704" s="34"/>
      <c r="S3704" s="34"/>
      <c r="T3704" s="34"/>
      <c r="U3704" s="34"/>
      <c r="V3704" s="34"/>
      <c r="W3704" s="34"/>
      <c r="X3704" s="34"/>
      <c r="Y3704" s="34"/>
      <c r="Z3704" s="34"/>
      <c r="AA3704" s="34"/>
    </row>
    <row r="3705" spans="1:27" x14ac:dyDescent="0.3">
      <c r="A3705" s="31"/>
      <c r="B3705" s="32"/>
      <c r="C3705" s="33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34"/>
      <c r="O3705" s="34"/>
      <c r="P3705" s="31"/>
      <c r="Q3705" s="31"/>
      <c r="R3705" s="34"/>
      <c r="S3705" s="34"/>
      <c r="T3705" s="34"/>
      <c r="U3705" s="34"/>
      <c r="V3705" s="34"/>
      <c r="W3705" s="34"/>
      <c r="X3705" s="34"/>
      <c r="Y3705" s="34"/>
      <c r="Z3705" s="34"/>
      <c r="AA3705" s="34"/>
    </row>
    <row r="3706" spans="1:27" x14ac:dyDescent="0.3">
      <c r="A3706" s="31"/>
      <c r="B3706" s="32"/>
      <c r="C3706" s="33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34"/>
      <c r="O3706" s="34"/>
      <c r="P3706" s="31"/>
      <c r="Q3706" s="31"/>
      <c r="R3706" s="34"/>
      <c r="S3706" s="34"/>
      <c r="T3706" s="34"/>
      <c r="U3706" s="34"/>
      <c r="V3706" s="34"/>
      <c r="W3706" s="34"/>
      <c r="X3706" s="34"/>
      <c r="Y3706" s="34"/>
      <c r="Z3706" s="34"/>
      <c r="AA3706" s="34"/>
    </row>
    <row r="3707" spans="1:27" x14ac:dyDescent="0.3">
      <c r="A3707" s="31"/>
      <c r="B3707" s="32"/>
      <c r="C3707" s="33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34"/>
      <c r="O3707" s="34"/>
      <c r="P3707" s="31"/>
      <c r="Q3707" s="31"/>
      <c r="R3707" s="34"/>
      <c r="S3707" s="34"/>
      <c r="T3707" s="34"/>
      <c r="U3707" s="34"/>
      <c r="V3707" s="34"/>
      <c r="W3707" s="34"/>
      <c r="X3707" s="34"/>
      <c r="Y3707" s="34"/>
      <c r="Z3707" s="34"/>
      <c r="AA3707" s="34"/>
    </row>
    <row r="3708" spans="1:27" x14ac:dyDescent="0.3">
      <c r="A3708" s="31"/>
      <c r="B3708" s="32"/>
      <c r="C3708" s="33"/>
      <c r="D3708" s="34"/>
      <c r="E3708" s="34"/>
      <c r="F3708" s="34"/>
      <c r="G3708" s="34"/>
      <c r="H3708" s="34"/>
      <c r="I3708" s="34"/>
      <c r="J3708" s="34"/>
      <c r="K3708" s="34"/>
      <c r="L3708" s="34"/>
      <c r="M3708" s="34"/>
      <c r="N3708" s="34"/>
      <c r="O3708" s="34"/>
      <c r="P3708" s="31"/>
      <c r="Q3708" s="31"/>
      <c r="R3708" s="34"/>
      <c r="S3708" s="34"/>
      <c r="T3708" s="34"/>
      <c r="U3708" s="34"/>
      <c r="V3708" s="34"/>
      <c r="W3708" s="34"/>
      <c r="X3708" s="34"/>
      <c r="Y3708" s="34"/>
      <c r="Z3708" s="34"/>
      <c r="AA3708" s="34"/>
    </row>
    <row r="3709" spans="1:27" x14ac:dyDescent="0.3">
      <c r="A3709" s="31"/>
      <c r="B3709" s="32"/>
      <c r="C3709" s="33"/>
      <c r="D3709" s="34"/>
      <c r="E3709" s="34"/>
      <c r="F3709" s="34"/>
      <c r="G3709" s="34"/>
      <c r="H3709" s="34"/>
      <c r="I3709" s="34"/>
      <c r="J3709" s="34"/>
      <c r="K3709" s="34"/>
      <c r="L3709" s="34"/>
      <c r="M3709" s="34"/>
      <c r="N3709" s="34"/>
      <c r="O3709" s="34"/>
      <c r="P3709" s="31"/>
      <c r="Q3709" s="31"/>
      <c r="R3709" s="34"/>
      <c r="S3709" s="34"/>
      <c r="T3709" s="34"/>
      <c r="U3709" s="34"/>
      <c r="V3709" s="34"/>
      <c r="W3709" s="34"/>
      <c r="X3709" s="34"/>
      <c r="Y3709" s="34"/>
      <c r="Z3709" s="34"/>
      <c r="AA3709" s="34"/>
    </row>
    <row r="3710" spans="1:27" x14ac:dyDescent="0.3">
      <c r="A3710" s="31"/>
      <c r="B3710" s="32"/>
      <c r="C3710" s="33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34"/>
      <c r="O3710" s="34"/>
      <c r="P3710" s="31"/>
      <c r="Q3710" s="31"/>
      <c r="R3710" s="34"/>
      <c r="S3710" s="34"/>
      <c r="T3710" s="34"/>
      <c r="U3710" s="34"/>
      <c r="V3710" s="34"/>
      <c r="W3710" s="34"/>
      <c r="X3710" s="34"/>
      <c r="Y3710" s="34"/>
      <c r="Z3710" s="34"/>
      <c r="AA3710" s="34"/>
    </row>
    <row r="3711" spans="1:27" x14ac:dyDescent="0.3">
      <c r="A3711" s="31"/>
      <c r="B3711" s="32"/>
      <c r="C3711" s="33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34"/>
      <c r="O3711" s="34"/>
      <c r="P3711" s="31"/>
      <c r="Q3711" s="31"/>
      <c r="R3711" s="34"/>
      <c r="S3711" s="34"/>
      <c r="T3711" s="34"/>
      <c r="U3711" s="34"/>
      <c r="V3711" s="34"/>
      <c r="W3711" s="34"/>
      <c r="X3711" s="34"/>
      <c r="Y3711" s="34"/>
      <c r="Z3711" s="34"/>
      <c r="AA3711" s="34"/>
    </row>
    <row r="3712" spans="1:27" x14ac:dyDescent="0.3">
      <c r="A3712" s="31"/>
      <c r="B3712" s="32"/>
      <c r="C3712" s="33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34"/>
      <c r="O3712" s="34"/>
      <c r="P3712" s="31"/>
      <c r="Q3712" s="31"/>
      <c r="R3712" s="34"/>
      <c r="S3712" s="34"/>
      <c r="T3712" s="34"/>
      <c r="U3712" s="34"/>
      <c r="V3712" s="34"/>
      <c r="W3712" s="34"/>
      <c r="X3712" s="34"/>
      <c r="Y3712" s="34"/>
      <c r="Z3712" s="34"/>
      <c r="AA3712" s="34"/>
    </row>
    <row r="3713" spans="1:27" x14ac:dyDescent="0.3">
      <c r="A3713" s="31"/>
      <c r="B3713" s="32"/>
      <c r="C3713" s="33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34"/>
      <c r="O3713" s="34"/>
      <c r="P3713" s="31"/>
      <c r="Q3713" s="31"/>
      <c r="R3713" s="34"/>
      <c r="S3713" s="34"/>
      <c r="T3713" s="34"/>
      <c r="U3713" s="34"/>
      <c r="V3713" s="34"/>
      <c r="W3713" s="34"/>
      <c r="X3713" s="34"/>
      <c r="Y3713" s="34"/>
      <c r="Z3713" s="34"/>
      <c r="AA3713" s="34"/>
    </row>
    <row r="3714" spans="1:27" x14ac:dyDescent="0.3">
      <c r="A3714" s="31"/>
      <c r="B3714" s="32"/>
      <c r="C3714" s="33"/>
      <c r="D3714" s="34"/>
      <c r="E3714" s="34"/>
      <c r="F3714" s="34"/>
      <c r="G3714" s="34"/>
      <c r="H3714" s="34"/>
      <c r="I3714" s="34"/>
      <c r="J3714" s="34"/>
      <c r="K3714" s="34"/>
      <c r="L3714" s="34"/>
      <c r="M3714" s="34"/>
      <c r="N3714" s="34"/>
      <c r="O3714" s="34"/>
      <c r="P3714" s="31"/>
      <c r="Q3714" s="31"/>
      <c r="R3714" s="34"/>
      <c r="S3714" s="34"/>
      <c r="T3714" s="34"/>
      <c r="U3714" s="34"/>
      <c r="V3714" s="34"/>
      <c r="W3714" s="34"/>
      <c r="X3714" s="34"/>
      <c r="Y3714" s="34"/>
      <c r="Z3714" s="34"/>
      <c r="AA3714" s="34"/>
    </row>
    <row r="3715" spans="1:27" x14ac:dyDescent="0.3">
      <c r="A3715" s="31"/>
      <c r="B3715" s="32"/>
      <c r="C3715" s="33"/>
      <c r="D3715" s="34"/>
      <c r="E3715" s="34"/>
      <c r="F3715" s="34"/>
      <c r="G3715" s="34"/>
      <c r="H3715" s="34"/>
      <c r="I3715" s="34"/>
      <c r="J3715" s="34"/>
      <c r="K3715" s="34"/>
      <c r="L3715" s="34"/>
      <c r="M3715" s="34"/>
      <c r="N3715" s="34"/>
      <c r="O3715" s="34"/>
      <c r="P3715" s="31"/>
      <c r="Q3715" s="31"/>
      <c r="R3715" s="34"/>
      <c r="S3715" s="34"/>
      <c r="T3715" s="34"/>
      <c r="U3715" s="34"/>
      <c r="V3715" s="34"/>
      <c r="W3715" s="34"/>
      <c r="X3715" s="34"/>
      <c r="Y3715" s="34"/>
      <c r="Z3715" s="34"/>
      <c r="AA3715" s="34"/>
    </row>
    <row r="3716" spans="1:27" x14ac:dyDescent="0.3">
      <c r="A3716" s="31"/>
      <c r="B3716" s="32"/>
      <c r="C3716" s="33"/>
      <c r="D3716" s="34"/>
      <c r="E3716" s="34"/>
      <c r="F3716" s="34"/>
      <c r="G3716" s="34"/>
      <c r="H3716" s="34"/>
      <c r="I3716" s="34"/>
      <c r="J3716" s="34"/>
      <c r="K3716" s="34"/>
      <c r="L3716" s="34"/>
      <c r="M3716" s="34"/>
      <c r="N3716" s="34"/>
      <c r="O3716" s="34"/>
      <c r="P3716" s="31"/>
      <c r="Q3716" s="31"/>
      <c r="R3716" s="34"/>
      <c r="S3716" s="34"/>
      <c r="T3716" s="34"/>
      <c r="U3716" s="34"/>
      <c r="V3716" s="34"/>
      <c r="W3716" s="34"/>
      <c r="X3716" s="34"/>
      <c r="Y3716" s="34"/>
      <c r="Z3716" s="34"/>
      <c r="AA3716" s="34"/>
    </row>
    <row r="3717" spans="1:27" x14ac:dyDescent="0.3">
      <c r="A3717" s="31"/>
      <c r="B3717" s="32"/>
      <c r="C3717" s="33"/>
      <c r="D3717" s="34"/>
      <c r="E3717" s="34"/>
      <c r="F3717" s="34"/>
      <c r="G3717" s="34"/>
      <c r="H3717" s="34"/>
      <c r="I3717" s="34"/>
      <c r="J3717" s="34"/>
      <c r="K3717" s="34"/>
      <c r="L3717" s="34"/>
      <c r="M3717" s="34"/>
      <c r="N3717" s="34"/>
      <c r="O3717" s="34"/>
      <c r="P3717" s="31"/>
      <c r="Q3717" s="31"/>
      <c r="R3717" s="34"/>
      <c r="S3717" s="34"/>
      <c r="T3717" s="34"/>
      <c r="U3717" s="34"/>
      <c r="V3717" s="34"/>
      <c r="W3717" s="34"/>
      <c r="X3717" s="34"/>
      <c r="Y3717" s="34"/>
      <c r="Z3717" s="34"/>
      <c r="AA3717" s="34"/>
    </row>
    <row r="3718" spans="1:27" x14ac:dyDescent="0.3">
      <c r="A3718" s="31"/>
      <c r="B3718" s="32"/>
      <c r="C3718" s="33"/>
      <c r="D3718" s="34"/>
      <c r="E3718" s="34"/>
      <c r="F3718" s="34"/>
      <c r="G3718" s="34"/>
      <c r="H3718" s="34"/>
      <c r="I3718" s="34"/>
      <c r="J3718" s="34"/>
      <c r="K3718" s="34"/>
      <c r="L3718" s="34"/>
      <c r="M3718" s="34"/>
      <c r="N3718" s="34"/>
      <c r="O3718" s="34"/>
      <c r="P3718" s="31"/>
      <c r="Q3718" s="31"/>
      <c r="R3718" s="34"/>
      <c r="S3718" s="34"/>
      <c r="T3718" s="34"/>
      <c r="U3718" s="34"/>
      <c r="V3718" s="34"/>
      <c r="W3718" s="34"/>
      <c r="X3718" s="34"/>
      <c r="Y3718" s="34"/>
      <c r="Z3718" s="34"/>
      <c r="AA3718" s="34"/>
    </row>
    <row r="3719" spans="1:27" x14ac:dyDescent="0.3">
      <c r="A3719" s="31"/>
      <c r="B3719" s="32"/>
      <c r="C3719" s="33"/>
      <c r="D3719" s="34"/>
      <c r="E3719" s="34"/>
      <c r="F3719" s="34"/>
      <c r="G3719" s="34"/>
      <c r="H3719" s="34"/>
      <c r="I3719" s="34"/>
      <c r="J3719" s="34"/>
      <c r="K3719" s="34"/>
      <c r="L3719" s="34"/>
      <c r="M3719" s="34"/>
      <c r="N3719" s="34"/>
      <c r="O3719" s="34"/>
      <c r="P3719" s="31"/>
      <c r="Q3719" s="31"/>
      <c r="R3719" s="34"/>
      <c r="S3719" s="34"/>
      <c r="T3719" s="34"/>
      <c r="U3719" s="34"/>
      <c r="V3719" s="34"/>
      <c r="W3719" s="34"/>
      <c r="X3719" s="34"/>
      <c r="Y3719" s="34"/>
      <c r="Z3719" s="34"/>
      <c r="AA3719" s="34"/>
    </row>
    <row r="3720" spans="1:27" x14ac:dyDescent="0.3">
      <c r="A3720" s="31"/>
      <c r="B3720" s="32"/>
      <c r="C3720" s="33"/>
      <c r="D3720" s="34"/>
      <c r="E3720" s="34"/>
      <c r="F3720" s="34"/>
      <c r="G3720" s="34"/>
      <c r="H3720" s="34"/>
      <c r="I3720" s="34"/>
      <c r="J3720" s="34"/>
      <c r="K3720" s="34"/>
      <c r="L3720" s="34"/>
      <c r="M3720" s="34"/>
      <c r="N3720" s="34"/>
      <c r="O3720" s="34"/>
      <c r="P3720" s="31"/>
      <c r="Q3720" s="31"/>
      <c r="R3720" s="34"/>
      <c r="S3720" s="34"/>
      <c r="T3720" s="34"/>
      <c r="U3720" s="34"/>
      <c r="V3720" s="34"/>
      <c r="W3720" s="34"/>
      <c r="X3720" s="34"/>
      <c r="Y3720" s="34"/>
      <c r="Z3720" s="34"/>
      <c r="AA3720" s="34"/>
    </row>
    <row r="3721" spans="1:27" x14ac:dyDescent="0.3">
      <c r="A3721" s="31"/>
      <c r="B3721" s="32"/>
      <c r="C3721" s="33"/>
      <c r="D3721" s="34"/>
      <c r="E3721" s="34"/>
      <c r="F3721" s="34"/>
      <c r="G3721" s="34"/>
      <c r="H3721" s="34"/>
      <c r="I3721" s="34"/>
      <c r="J3721" s="34"/>
      <c r="K3721" s="34"/>
      <c r="L3721" s="34"/>
      <c r="M3721" s="34"/>
      <c r="N3721" s="34"/>
      <c r="O3721" s="34"/>
      <c r="P3721" s="31"/>
      <c r="Q3721" s="31"/>
      <c r="R3721" s="34"/>
      <c r="S3721" s="34"/>
      <c r="T3721" s="34"/>
      <c r="U3721" s="34"/>
      <c r="V3721" s="34"/>
      <c r="W3721" s="34"/>
      <c r="X3721" s="34"/>
      <c r="Y3721" s="34"/>
      <c r="Z3721" s="34"/>
      <c r="AA3721" s="34"/>
    </row>
    <row r="3722" spans="1:27" x14ac:dyDescent="0.3">
      <c r="A3722" s="31"/>
      <c r="B3722" s="32"/>
      <c r="C3722" s="33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34"/>
      <c r="O3722" s="34"/>
      <c r="P3722" s="31"/>
      <c r="Q3722" s="31"/>
      <c r="R3722" s="34"/>
      <c r="S3722" s="34"/>
      <c r="T3722" s="34"/>
      <c r="U3722" s="34"/>
      <c r="V3722" s="34"/>
      <c r="W3722" s="34"/>
      <c r="X3722" s="34"/>
      <c r="Y3722" s="34"/>
      <c r="Z3722" s="34"/>
      <c r="AA3722" s="34"/>
    </row>
    <row r="3723" spans="1:27" x14ac:dyDescent="0.3">
      <c r="A3723" s="31"/>
      <c r="B3723" s="32"/>
      <c r="C3723" s="33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34"/>
      <c r="O3723" s="34"/>
      <c r="P3723" s="31"/>
      <c r="Q3723" s="31"/>
      <c r="R3723" s="34"/>
      <c r="S3723" s="34"/>
      <c r="T3723" s="34"/>
      <c r="U3723" s="34"/>
      <c r="V3723" s="34"/>
      <c r="W3723" s="34"/>
      <c r="X3723" s="34"/>
      <c r="Y3723" s="34"/>
      <c r="Z3723" s="34"/>
      <c r="AA3723" s="34"/>
    </row>
    <row r="3724" spans="1:27" x14ac:dyDescent="0.3">
      <c r="A3724" s="31"/>
      <c r="B3724" s="32"/>
      <c r="C3724" s="33"/>
      <c r="D3724" s="34"/>
      <c r="E3724" s="34"/>
      <c r="F3724" s="34"/>
      <c r="G3724" s="34"/>
      <c r="H3724" s="34"/>
      <c r="I3724" s="34"/>
      <c r="J3724" s="34"/>
      <c r="K3724" s="34"/>
      <c r="L3724" s="34"/>
      <c r="M3724" s="34"/>
      <c r="N3724" s="34"/>
      <c r="O3724" s="34"/>
      <c r="P3724" s="31"/>
      <c r="Q3724" s="31"/>
      <c r="R3724" s="34"/>
      <c r="S3724" s="34"/>
      <c r="T3724" s="34"/>
      <c r="U3724" s="34"/>
      <c r="V3724" s="34"/>
      <c r="W3724" s="34"/>
      <c r="X3724" s="34"/>
      <c r="Y3724" s="34"/>
      <c r="Z3724" s="34"/>
      <c r="AA3724" s="34"/>
    </row>
    <row r="3725" spans="1:27" x14ac:dyDescent="0.3">
      <c r="A3725" s="31"/>
      <c r="B3725" s="32"/>
      <c r="C3725" s="33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34"/>
      <c r="O3725" s="34"/>
      <c r="P3725" s="31"/>
      <c r="Q3725" s="31"/>
      <c r="R3725" s="34"/>
      <c r="S3725" s="34"/>
      <c r="T3725" s="34"/>
      <c r="U3725" s="34"/>
      <c r="V3725" s="34"/>
      <c r="W3725" s="34"/>
      <c r="X3725" s="34"/>
      <c r="Y3725" s="34"/>
      <c r="Z3725" s="34"/>
      <c r="AA3725" s="34"/>
    </row>
    <row r="3726" spans="1:27" x14ac:dyDescent="0.3">
      <c r="A3726" s="31"/>
      <c r="B3726" s="32"/>
      <c r="C3726" s="33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34"/>
      <c r="O3726" s="34"/>
      <c r="P3726" s="31"/>
      <c r="Q3726" s="31"/>
      <c r="R3726" s="34"/>
      <c r="S3726" s="34"/>
      <c r="T3726" s="34"/>
      <c r="U3726" s="34"/>
      <c r="V3726" s="34"/>
      <c r="W3726" s="34"/>
      <c r="X3726" s="34"/>
      <c r="Y3726" s="34"/>
      <c r="Z3726" s="34"/>
      <c r="AA3726" s="34"/>
    </row>
    <row r="3727" spans="1:27" x14ac:dyDescent="0.3">
      <c r="A3727" s="31"/>
      <c r="B3727" s="32"/>
      <c r="C3727" s="33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34"/>
      <c r="O3727" s="34"/>
      <c r="P3727" s="31"/>
      <c r="Q3727" s="31"/>
      <c r="R3727" s="34"/>
      <c r="S3727" s="34"/>
      <c r="T3727" s="34"/>
      <c r="U3727" s="34"/>
      <c r="V3727" s="34"/>
      <c r="W3727" s="34"/>
      <c r="X3727" s="34"/>
      <c r="Y3727" s="34"/>
      <c r="Z3727" s="34"/>
      <c r="AA3727" s="34"/>
    </row>
    <row r="3728" spans="1:27" x14ac:dyDescent="0.3">
      <c r="A3728" s="31"/>
      <c r="B3728" s="32"/>
      <c r="C3728" s="33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34"/>
      <c r="O3728" s="34"/>
      <c r="P3728" s="31"/>
      <c r="Q3728" s="31"/>
      <c r="R3728" s="34"/>
      <c r="S3728" s="34"/>
      <c r="T3728" s="34"/>
      <c r="U3728" s="34"/>
      <c r="V3728" s="34"/>
      <c r="W3728" s="34"/>
      <c r="X3728" s="34"/>
      <c r="Y3728" s="34"/>
      <c r="Z3728" s="34"/>
      <c r="AA3728" s="34"/>
    </row>
    <row r="3729" spans="1:27" x14ac:dyDescent="0.3">
      <c r="A3729" s="31"/>
      <c r="B3729" s="32"/>
      <c r="C3729" s="33"/>
      <c r="D3729" s="34"/>
      <c r="E3729" s="34"/>
      <c r="F3729" s="34"/>
      <c r="G3729" s="34"/>
      <c r="H3729" s="34"/>
      <c r="I3729" s="34"/>
      <c r="J3729" s="34"/>
      <c r="K3729" s="34"/>
      <c r="L3729" s="34"/>
      <c r="M3729" s="34"/>
      <c r="N3729" s="34"/>
      <c r="O3729" s="34"/>
      <c r="P3729" s="31"/>
      <c r="Q3729" s="31"/>
      <c r="R3729" s="34"/>
      <c r="S3729" s="34"/>
      <c r="T3729" s="34"/>
      <c r="U3729" s="34"/>
      <c r="V3729" s="34"/>
      <c r="W3729" s="34"/>
      <c r="X3729" s="34"/>
      <c r="Y3729" s="34"/>
      <c r="Z3729" s="34"/>
      <c r="AA3729" s="34"/>
    </row>
    <row r="3730" spans="1:27" x14ac:dyDescent="0.3">
      <c r="A3730" s="31"/>
      <c r="B3730" s="32"/>
      <c r="C3730" s="33"/>
      <c r="D3730" s="34"/>
      <c r="E3730" s="34"/>
      <c r="F3730" s="34"/>
      <c r="G3730" s="34"/>
      <c r="H3730" s="34"/>
      <c r="I3730" s="34"/>
      <c r="J3730" s="34"/>
      <c r="K3730" s="34"/>
      <c r="L3730" s="34"/>
      <c r="M3730" s="34"/>
      <c r="N3730" s="34"/>
      <c r="O3730" s="34"/>
      <c r="P3730" s="31"/>
      <c r="Q3730" s="31"/>
      <c r="R3730" s="34"/>
      <c r="S3730" s="34"/>
      <c r="T3730" s="34"/>
      <c r="U3730" s="34"/>
      <c r="V3730" s="34"/>
      <c r="W3730" s="34"/>
      <c r="X3730" s="34"/>
      <c r="Y3730" s="34"/>
      <c r="Z3730" s="34"/>
      <c r="AA3730" s="34"/>
    </row>
    <row r="3731" spans="1:27" x14ac:dyDescent="0.3">
      <c r="A3731" s="31"/>
      <c r="B3731" s="32"/>
      <c r="C3731" s="33"/>
      <c r="D3731" s="34"/>
      <c r="E3731" s="34"/>
      <c r="F3731" s="34"/>
      <c r="G3731" s="34"/>
      <c r="H3731" s="34"/>
      <c r="I3731" s="34"/>
      <c r="J3731" s="34"/>
      <c r="K3731" s="34"/>
      <c r="L3731" s="34"/>
      <c r="M3731" s="34"/>
      <c r="N3731" s="34"/>
      <c r="O3731" s="34"/>
      <c r="P3731" s="31"/>
      <c r="Q3731" s="31"/>
      <c r="R3731" s="34"/>
      <c r="S3731" s="34"/>
      <c r="T3731" s="34"/>
      <c r="U3731" s="34"/>
      <c r="V3731" s="34"/>
      <c r="W3731" s="34"/>
      <c r="X3731" s="34"/>
      <c r="Y3731" s="34"/>
      <c r="Z3731" s="34"/>
      <c r="AA3731" s="34"/>
    </row>
    <row r="3732" spans="1:27" x14ac:dyDescent="0.3">
      <c r="A3732" s="31"/>
      <c r="B3732" s="32"/>
      <c r="C3732" s="33"/>
      <c r="D3732" s="34"/>
      <c r="E3732" s="34"/>
      <c r="F3732" s="34"/>
      <c r="G3732" s="34"/>
      <c r="H3732" s="34"/>
      <c r="I3732" s="34"/>
      <c r="J3732" s="34"/>
      <c r="K3732" s="34"/>
      <c r="L3732" s="34"/>
      <c r="M3732" s="34"/>
      <c r="N3732" s="34"/>
      <c r="O3732" s="34"/>
      <c r="P3732" s="31"/>
      <c r="Q3732" s="31"/>
      <c r="R3732" s="34"/>
      <c r="S3732" s="34"/>
      <c r="T3732" s="34"/>
      <c r="U3732" s="34"/>
      <c r="V3732" s="34"/>
      <c r="W3732" s="34"/>
      <c r="X3732" s="34"/>
      <c r="Y3732" s="34"/>
      <c r="Z3732" s="34"/>
      <c r="AA3732" s="34"/>
    </row>
    <row r="3733" spans="1:27" x14ac:dyDescent="0.3">
      <c r="A3733" s="31"/>
      <c r="B3733" s="32"/>
      <c r="C3733" s="33"/>
      <c r="D3733" s="34"/>
      <c r="E3733" s="34"/>
      <c r="F3733" s="34"/>
      <c r="G3733" s="34"/>
      <c r="H3733" s="34"/>
      <c r="I3733" s="34"/>
      <c r="J3733" s="34"/>
      <c r="K3733" s="34"/>
      <c r="L3733" s="34"/>
      <c r="M3733" s="34"/>
      <c r="N3733" s="34"/>
      <c r="O3733" s="34"/>
      <c r="P3733" s="31"/>
      <c r="Q3733" s="31"/>
      <c r="R3733" s="34"/>
      <c r="S3733" s="34"/>
      <c r="T3733" s="34"/>
      <c r="U3733" s="34"/>
      <c r="V3733" s="34"/>
      <c r="W3733" s="34"/>
      <c r="X3733" s="34"/>
      <c r="Y3733" s="34"/>
      <c r="Z3733" s="34"/>
      <c r="AA3733" s="34"/>
    </row>
    <row r="3734" spans="1:27" x14ac:dyDescent="0.3">
      <c r="A3734" s="31"/>
      <c r="B3734" s="32"/>
      <c r="C3734" s="33"/>
      <c r="D3734" s="34"/>
      <c r="E3734" s="34"/>
      <c r="F3734" s="34"/>
      <c r="G3734" s="34"/>
      <c r="H3734" s="34"/>
      <c r="I3734" s="34"/>
      <c r="J3734" s="34"/>
      <c r="K3734" s="34"/>
      <c r="L3734" s="34"/>
      <c r="M3734" s="34"/>
      <c r="N3734" s="34"/>
      <c r="O3734" s="34"/>
      <c r="P3734" s="31"/>
      <c r="Q3734" s="31"/>
      <c r="R3734" s="34"/>
      <c r="S3734" s="34"/>
      <c r="T3734" s="34"/>
      <c r="U3734" s="34"/>
      <c r="V3734" s="34"/>
      <c r="W3734" s="34"/>
      <c r="X3734" s="34"/>
      <c r="Y3734" s="34"/>
      <c r="Z3734" s="34"/>
      <c r="AA3734" s="34"/>
    </row>
    <row r="3735" spans="1:27" x14ac:dyDescent="0.3">
      <c r="A3735" s="31"/>
      <c r="B3735" s="32"/>
      <c r="C3735" s="33"/>
      <c r="D3735" s="34"/>
      <c r="E3735" s="34"/>
      <c r="F3735" s="34"/>
      <c r="G3735" s="34"/>
      <c r="H3735" s="34"/>
      <c r="I3735" s="34"/>
      <c r="J3735" s="34"/>
      <c r="K3735" s="34"/>
      <c r="L3735" s="34"/>
      <c r="M3735" s="34"/>
      <c r="N3735" s="34"/>
      <c r="O3735" s="34"/>
      <c r="P3735" s="31"/>
      <c r="Q3735" s="31"/>
      <c r="R3735" s="34"/>
      <c r="S3735" s="34"/>
      <c r="T3735" s="34"/>
      <c r="U3735" s="34"/>
      <c r="V3735" s="34"/>
      <c r="W3735" s="34"/>
      <c r="X3735" s="34"/>
      <c r="Y3735" s="34"/>
      <c r="Z3735" s="34"/>
      <c r="AA3735" s="34"/>
    </row>
    <row r="3736" spans="1:27" x14ac:dyDescent="0.3">
      <c r="A3736" s="31"/>
      <c r="B3736" s="32"/>
      <c r="C3736" s="33"/>
      <c r="D3736" s="34"/>
      <c r="E3736" s="34"/>
      <c r="F3736" s="34"/>
      <c r="G3736" s="34"/>
      <c r="H3736" s="34"/>
      <c r="I3736" s="34"/>
      <c r="J3736" s="34"/>
      <c r="K3736" s="34"/>
      <c r="L3736" s="34"/>
      <c r="M3736" s="34"/>
      <c r="N3736" s="34"/>
      <c r="O3736" s="34"/>
      <c r="P3736" s="31"/>
      <c r="Q3736" s="31"/>
      <c r="R3736" s="34"/>
      <c r="S3736" s="34"/>
      <c r="T3736" s="34"/>
      <c r="U3736" s="34"/>
      <c r="V3736" s="34"/>
      <c r="W3736" s="34"/>
      <c r="X3736" s="34"/>
      <c r="Y3736" s="34"/>
      <c r="Z3736" s="34"/>
      <c r="AA3736" s="34"/>
    </row>
    <row r="3737" spans="1:27" x14ac:dyDescent="0.3">
      <c r="A3737" s="31"/>
      <c r="B3737" s="32"/>
      <c r="C3737" s="33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34"/>
      <c r="O3737" s="34"/>
      <c r="P3737" s="31"/>
      <c r="Q3737" s="31"/>
      <c r="R3737" s="34"/>
      <c r="S3737" s="34"/>
      <c r="T3737" s="34"/>
      <c r="U3737" s="34"/>
      <c r="V3737" s="34"/>
      <c r="W3737" s="34"/>
      <c r="X3737" s="34"/>
      <c r="Y3737" s="34"/>
      <c r="Z3737" s="34"/>
      <c r="AA3737" s="34"/>
    </row>
    <row r="3738" spans="1:27" x14ac:dyDescent="0.3">
      <c r="A3738" s="31"/>
      <c r="B3738" s="32"/>
      <c r="C3738" s="33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34"/>
      <c r="O3738" s="34"/>
      <c r="P3738" s="31"/>
      <c r="Q3738" s="31"/>
      <c r="R3738" s="34"/>
      <c r="S3738" s="34"/>
      <c r="T3738" s="34"/>
      <c r="U3738" s="34"/>
      <c r="V3738" s="34"/>
      <c r="W3738" s="34"/>
      <c r="X3738" s="34"/>
      <c r="Y3738" s="34"/>
      <c r="Z3738" s="34"/>
      <c r="AA3738" s="34"/>
    </row>
    <row r="3739" spans="1:27" x14ac:dyDescent="0.3">
      <c r="A3739" s="31"/>
      <c r="B3739" s="32"/>
      <c r="C3739" s="33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34"/>
      <c r="O3739" s="34"/>
      <c r="P3739" s="31"/>
      <c r="Q3739" s="31"/>
      <c r="R3739" s="34"/>
      <c r="S3739" s="34"/>
      <c r="T3739" s="34"/>
      <c r="U3739" s="34"/>
      <c r="V3739" s="34"/>
      <c r="W3739" s="34"/>
      <c r="X3739" s="34"/>
      <c r="Y3739" s="34"/>
      <c r="Z3739" s="34"/>
      <c r="AA3739" s="34"/>
    </row>
    <row r="3740" spans="1:27" x14ac:dyDescent="0.3">
      <c r="A3740" s="31"/>
      <c r="B3740" s="32"/>
      <c r="C3740" s="33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34"/>
      <c r="O3740" s="34"/>
      <c r="P3740" s="31"/>
      <c r="Q3740" s="31"/>
      <c r="R3740" s="34"/>
      <c r="S3740" s="34"/>
      <c r="T3740" s="34"/>
      <c r="U3740" s="34"/>
      <c r="V3740" s="34"/>
      <c r="W3740" s="34"/>
      <c r="X3740" s="34"/>
      <c r="Y3740" s="34"/>
      <c r="Z3740" s="34"/>
      <c r="AA3740" s="34"/>
    </row>
    <row r="3741" spans="1:27" x14ac:dyDescent="0.3">
      <c r="A3741" s="31"/>
      <c r="B3741" s="32"/>
      <c r="C3741" s="33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34"/>
      <c r="O3741" s="34"/>
      <c r="P3741" s="31"/>
      <c r="Q3741" s="31"/>
      <c r="R3741" s="34"/>
      <c r="S3741" s="34"/>
      <c r="T3741" s="34"/>
      <c r="U3741" s="34"/>
      <c r="V3741" s="34"/>
      <c r="W3741" s="34"/>
      <c r="X3741" s="34"/>
      <c r="Y3741" s="34"/>
      <c r="Z3741" s="34"/>
      <c r="AA3741" s="34"/>
    </row>
    <row r="3742" spans="1:27" x14ac:dyDescent="0.3">
      <c r="A3742" s="31"/>
      <c r="B3742" s="32"/>
      <c r="C3742" s="33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34"/>
      <c r="O3742" s="34"/>
      <c r="P3742" s="31"/>
      <c r="Q3742" s="31"/>
      <c r="R3742" s="34"/>
      <c r="S3742" s="34"/>
      <c r="T3742" s="34"/>
      <c r="U3742" s="34"/>
      <c r="V3742" s="34"/>
      <c r="W3742" s="34"/>
      <c r="X3742" s="34"/>
      <c r="Y3742" s="34"/>
      <c r="Z3742" s="34"/>
      <c r="AA3742" s="34"/>
    </row>
    <row r="3743" spans="1:27" x14ac:dyDescent="0.3">
      <c r="A3743" s="31"/>
      <c r="B3743" s="32"/>
      <c r="C3743" s="33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34"/>
      <c r="O3743" s="34"/>
      <c r="P3743" s="31"/>
      <c r="Q3743" s="31"/>
      <c r="R3743" s="34"/>
      <c r="S3743" s="34"/>
      <c r="T3743" s="34"/>
      <c r="U3743" s="34"/>
      <c r="V3743" s="34"/>
      <c r="W3743" s="34"/>
      <c r="X3743" s="34"/>
      <c r="Y3743" s="34"/>
      <c r="Z3743" s="34"/>
      <c r="AA3743" s="34"/>
    </row>
    <row r="3744" spans="1:27" x14ac:dyDescent="0.3">
      <c r="A3744" s="31"/>
      <c r="B3744" s="32"/>
      <c r="C3744" s="33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34"/>
      <c r="O3744" s="34"/>
      <c r="P3744" s="31"/>
      <c r="Q3744" s="31"/>
      <c r="R3744" s="34"/>
      <c r="S3744" s="34"/>
      <c r="T3744" s="34"/>
      <c r="U3744" s="34"/>
      <c r="V3744" s="34"/>
      <c r="W3744" s="34"/>
      <c r="X3744" s="34"/>
      <c r="Y3744" s="34"/>
      <c r="Z3744" s="34"/>
      <c r="AA3744" s="34"/>
    </row>
    <row r="3745" spans="1:27" x14ac:dyDescent="0.3">
      <c r="A3745" s="31"/>
      <c r="B3745" s="32"/>
      <c r="C3745" s="33"/>
      <c r="D3745" s="34"/>
      <c r="E3745" s="34"/>
      <c r="F3745" s="34"/>
      <c r="G3745" s="34"/>
      <c r="H3745" s="34"/>
      <c r="I3745" s="34"/>
      <c r="J3745" s="34"/>
      <c r="K3745" s="34"/>
      <c r="L3745" s="34"/>
      <c r="M3745" s="34"/>
      <c r="N3745" s="34"/>
      <c r="O3745" s="34"/>
      <c r="P3745" s="31"/>
      <c r="Q3745" s="31"/>
      <c r="R3745" s="34"/>
      <c r="S3745" s="34"/>
      <c r="T3745" s="34"/>
      <c r="U3745" s="34"/>
      <c r="V3745" s="34"/>
      <c r="W3745" s="34"/>
      <c r="X3745" s="34"/>
      <c r="Y3745" s="34"/>
      <c r="Z3745" s="34"/>
      <c r="AA3745" s="34"/>
    </row>
    <row r="3746" spans="1:27" x14ac:dyDescent="0.3">
      <c r="A3746" s="31"/>
      <c r="B3746" s="32"/>
      <c r="C3746" s="33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34"/>
      <c r="O3746" s="34"/>
      <c r="P3746" s="31"/>
      <c r="Q3746" s="31"/>
      <c r="R3746" s="34"/>
      <c r="S3746" s="34"/>
      <c r="T3746" s="34"/>
      <c r="U3746" s="34"/>
      <c r="V3746" s="34"/>
      <c r="W3746" s="34"/>
      <c r="X3746" s="34"/>
      <c r="Y3746" s="34"/>
      <c r="Z3746" s="34"/>
      <c r="AA3746" s="34"/>
    </row>
    <row r="3747" spans="1:27" x14ac:dyDescent="0.3">
      <c r="A3747" s="31"/>
      <c r="B3747" s="32"/>
      <c r="C3747" s="33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34"/>
      <c r="O3747" s="34"/>
      <c r="P3747" s="31"/>
      <c r="Q3747" s="31"/>
      <c r="R3747" s="34"/>
      <c r="S3747" s="34"/>
      <c r="T3747" s="34"/>
      <c r="U3747" s="34"/>
      <c r="V3747" s="34"/>
      <c r="W3747" s="34"/>
      <c r="X3747" s="34"/>
      <c r="Y3747" s="34"/>
      <c r="Z3747" s="34"/>
      <c r="AA3747" s="34"/>
    </row>
    <row r="3748" spans="1:27" x14ac:dyDescent="0.3">
      <c r="A3748" s="31"/>
      <c r="B3748" s="32"/>
      <c r="C3748" s="33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34"/>
      <c r="O3748" s="34"/>
      <c r="P3748" s="31"/>
      <c r="Q3748" s="31"/>
      <c r="R3748" s="34"/>
      <c r="S3748" s="34"/>
      <c r="T3748" s="34"/>
      <c r="U3748" s="34"/>
      <c r="V3748" s="34"/>
      <c r="W3748" s="34"/>
      <c r="X3748" s="34"/>
      <c r="Y3748" s="34"/>
      <c r="Z3748" s="34"/>
      <c r="AA3748" s="34"/>
    </row>
    <row r="3749" spans="1:27" x14ac:dyDescent="0.3">
      <c r="A3749" s="31"/>
      <c r="B3749" s="32"/>
      <c r="C3749" s="33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34"/>
      <c r="O3749" s="34"/>
      <c r="P3749" s="31"/>
      <c r="Q3749" s="31"/>
      <c r="R3749" s="34"/>
      <c r="S3749" s="34"/>
      <c r="T3749" s="34"/>
      <c r="U3749" s="34"/>
      <c r="V3749" s="34"/>
      <c r="W3749" s="34"/>
      <c r="X3749" s="34"/>
      <c r="Y3749" s="34"/>
      <c r="Z3749" s="34"/>
      <c r="AA3749" s="34"/>
    </row>
    <row r="3750" spans="1:27" x14ac:dyDescent="0.3">
      <c r="A3750" s="31"/>
      <c r="B3750" s="32"/>
      <c r="C3750" s="33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34"/>
      <c r="O3750" s="34"/>
      <c r="P3750" s="31"/>
      <c r="Q3750" s="31"/>
      <c r="R3750" s="34"/>
      <c r="S3750" s="34"/>
      <c r="T3750" s="34"/>
      <c r="U3750" s="34"/>
      <c r="V3750" s="34"/>
      <c r="W3750" s="34"/>
      <c r="X3750" s="34"/>
      <c r="Y3750" s="34"/>
      <c r="Z3750" s="34"/>
      <c r="AA3750" s="34"/>
    </row>
    <row r="3751" spans="1:27" x14ac:dyDescent="0.3">
      <c r="A3751" s="31"/>
      <c r="B3751" s="32"/>
      <c r="C3751" s="33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34"/>
      <c r="O3751" s="34"/>
      <c r="P3751" s="31"/>
      <c r="Q3751" s="31"/>
      <c r="R3751" s="34"/>
      <c r="S3751" s="34"/>
      <c r="T3751" s="34"/>
      <c r="U3751" s="34"/>
      <c r="V3751" s="34"/>
      <c r="W3751" s="34"/>
      <c r="X3751" s="34"/>
      <c r="Y3751" s="34"/>
      <c r="Z3751" s="34"/>
      <c r="AA3751" s="34"/>
    </row>
    <row r="3752" spans="1:27" x14ac:dyDescent="0.3">
      <c r="A3752" s="31"/>
      <c r="B3752" s="32"/>
      <c r="C3752" s="33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34"/>
      <c r="O3752" s="34"/>
      <c r="P3752" s="31"/>
      <c r="Q3752" s="31"/>
      <c r="R3752" s="34"/>
      <c r="S3752" s="34"/>
      <c r="T3752" s="34"/>
      <c r="U3752" s="34"/>
      <c r="V3752" s="34"/>
      <c r="W3752" s="34"/>
      <c r="X3752" s="34"/>
      <c r="Y3752" s="34"/>
      <c r="Z3752" s="34"/>
      <c r="AA3752" s="34"/>
    </row>
    <row r="3753" spans="1:27" x14ac:dyDescent="0.3">
      <c r="A3753" s="31"/>
      <c r="B3753" s="32"/>
      <c r="C3753" s="33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34"/>
      <c r="O3753" s="34"/>
      <c r="P3753" s="31"/>
      <c r="Q3753" s="31"/>
      <c r="R3753" s="34"/>
      <c r="S3753" s="34"/>
      <c r="T3753" s="34"/>
      <c r="U3753" s="34"/>
      <c r="V3753" s="34"/>
      <c r="W3753" s="34"/>
      <c r="X3753" s="34"/>
      <c r="Y3753" s="34"/>
      <c r="Z3753" s="34"/>
      <c r="AA3753" s="34"/>
    </row>
    <row r="3754" spans="1:27" x14ac:dyDescent="0.3">
      <c r="A3754" s="31"/>
      <c r="B3754" s="32"/>
      <c r="C3754" s="33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34"/>
      <c r="O3754" s="34"/>
      <c r="P3754" s="31"/>
      <c r="Q3754" s="31"/>
      <c r="R3754" s="34"/>
      <c r="S3754" s="34"/>
      <c r="T3754" s="34"/>
      <c r="U3754" s="34"/>
      <c r="V3754" s="34"/>
      <c r="W3754" s="34"/>
      <c r="X3754" s="34"/>
      <c r="Y3754" s="34"/>
      <c r="Z3754" s="34"/>
      <c r="AA3754" s="34"/>
    </row>
    <row r="3755" spans="1:27" x14ac:dyDescent="0.3">
      <c r="A3755" s="31"/>
      <c r="B3755" s="32"/>
      <c r="C3755" s="33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34"/>
      <c r="O3755" s="34"/>
      <c r="P3755" s="31"/>
      <c r="Q3755" s="31"/>
      <c r="R3755" s="34"/>
      <c r="S3755" s="34"/>
      <c r="T3755" s="34"/>
      <c r="U3755" s="34"/>
      <c r="V3755" s="34"/>
      <c r="W3755" s="34"/>
      <c r="X3755" s="34"/>
      <c r="Y3755" s="34"/>
      <c r="Z3755" s="34"/>
      <c r="AA3755" s="34"/>
    </row>
    <row r="3756" spans="1:27" x14ac:dyDescent="0.3">
      <c r="A3756" s="31"/>
      <c r="B3756" s="32"/>
      <c r="C3756" s="33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34"/>
      <c r="O3756" s="34"/>
      <c r="P3756" s="31"/>
      <c r="Q3756" s="31"/>
      <c r="R3756" s="34"/>
      <c r="S3756" s="34"/>
      <c r="T3756" s="34"/>
      <c r="U3756" s="34"/>
      <c r="V3756" s="34"/>
      <c r="W3756" s="34"/>
      <c r="X3756" s="34"/>
      <c r="Y3756" s="34"/>
      <c r="Z3756" s="34"/>
      <c r="AA3756" s="34"/>
    </row>
    <row r="3757" spans="1:27" x14ac:dyDescent="0.3">
      <c r="A3757" s="31"/>
      <c r="B3757" s="32"/>
      <c r="C3757" s="33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34"/>
      <c r="O3757" s="34"/>
      <c r="P3757" s="31"/>
      <c r="Q3757" s="31"/>
      <c r="R3757" s="34"/>
      <c r="S3757" s="34"/>
      <c r="T3757" s="34"/>
      <c r="U3757" s="34"/>
      <c r="V3757" s="34"/>
      <c r="W3757" s="34"/>
      <c r="X3757" s="34"/>
      <c r="Y3757" s="34"/>
      <c r="Z3757" s="34"/>
      <c r="AA3757" s="34"/>
    </row>
    <row r="3758" spans="1:27" x14ac:dyDescent="0.3">
      <c r="A3758" s="31"/>
      <c r="B3758" s="32"/>
      <c r="C3758" s="33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34"/>
      <c r="O3758" s="34"/>
      <c r="P3758" s="31"/>
      <c r="Q3758" s="31"/>
      <c r="R3758" s="34"/>
      <c r="S3758" s="34"/>
      <c r="T3758" s="34"/>
      <c r="U3758" s="34"/>
      <c r="V3758" s="34"/>
      <c r="W3758" s="34"/>
      <c r="X3758" s="34"/>
      <c r="Y3758" s="34"/>
      <c r="Z3758" s="34"/>
      <c r="AA3758" s="34"/>
    </row>
    <row r="3759" spans="1:27" x14ac:dyDescent="0.3">
      <c r="A3759" s="31"/>
      <c r="B3759" s="32"/>
      <c r="C3759" s="33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34"/>
      <c r="O3759" s="34"/>
      <c r="P3759" s="31"/>
      <c r="Q3759" s="31"/>
      <c r="R3759" s="34"/>
      <c r="S3759" s="34"/>
      <c r="T3759" s="34"/>
      <c r="U3759" s="34"/>
      <c r="V3759" s="34"/>
      <c r="W3759" s="34"/>
      <c r="X3759" s="34"/>
      <c r="Y3759" s="34"/>
      <c r="Z3759" s="34"/>
      <c r="AA3759" s="34"/>
    </row>
    <row r="3760" spans="1:27" x14ac:dyDescent="0.3">
      <c r="A3760" s="31"/>
      <c r="B3760" s="32"/>
      <c r="C3760" s="33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34"/>
      <c r="O3760" s="34"/>
      <c r="P3760" s="31"/>
      <c r="Q3760" s="31"/>
      <c r="R3760" s="34"/>
      <c r="S3760" s="34"/>
      <c r="T3760" s="34"/>
      <c r="U3760" s="34"/>
      <c r="V3760" s="34"/>
      <c r="W3760" s="34"/>
      <c r="X3760" s="34"/>
      <c r="Y3760" s="34"/>
      <c r="Z3760" s="34"/>
      <c r="AA3760" s="34"/>
    </row>
    <row r="3761" spans="1:27" x14ac:dyDescent="0.3">
      <c r="A3761" s="31"/>
      <c r="B3761" s="32"/>
      <c r="C3761" s="33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34"/>
      <c r="O3761" s="34"/>
      <c r="P3761" s="31"/>
      <c r="Q3761" s="31"/>
      <c r="R3761" s="34"/>
      <c r="S3761" s="34"/>
      <c r="T3761" s="34"/>
      <c r="U3761" s="34"/>
      <c r="V3761" s="34"/>
      <c r="W3761" s="34"/>
      <c r="X3761" s="34"/>
      <c r="Y3761" s="34"/>
      <c r="Z3761" s="34"/>
      <c r="AA3761" s="34"/>
    </row>
    <row r="3762" spans="1:27" x14ac:dyDescent="0.3">
      <c r="A3762" s="31"/>
      <c r="B3762" s="32"/>
      <c r="C3762" s="33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34"/>
      <c r="O3762" s="34"/>
      <c r="P3762" s="31"/>
      <c r="Q3762" s="31"/>
      <c r="R3762" s="34"/>
      <c r="S3762" s="34"/>
      <c r="T3762" s="34"/>
      <c r="U3762" s="34"/>
      <c r="V3762" s="34"/>
      <c r="W3762" s="34"/>
      <c r="X3762" s="34"/>
      <c r="Y3762" s="34"/>
      <c r="Z3762" s="34"/>
      <c r="AA3762" s="34"/>
    </row>
    <row r="3763" spans="1:27" x14ac:dyDescent="0.3">
      <c r="A3763" s="31"/>
      <c r="B3763" s="32"/>
      <c r="C3763" s="33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34"/>
      <c r="O3763" s="34"/>
      <c r="P3763" s="31"/>
      <c r="Q3763" s="31"/>
      <c r="R3763" s="34"/>
      <c r="S3763" s="34"/>
      <c r="T3763" s="34"/>
      <c r="U3763" s="34"/>
      <c r="V3763" s="34"/>
      <c r="W3763" s="34"/>
      <c r="X3763" s="34"/>
      <c r="Y3763" s="34"/>
      <c r="Z3763" s="34"/>
      <c r="AA3763" s="34"/>
    </row>
    <row r="3764" spans="1:27" x14ac:dyDescent="0.3">
      <c r="A3764" s="31"/>
      <c r="B3764" s="32"/>
      <c r="C3764" s="33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34"/>
      <c r="O3764" s="34"/>
      <c r="P3764" s="31"/>
      <c r="Q3764" s="31"/>
      <c r="R3764" s="34"/>
      <c r="S3764" s="34"/>
      <c r="T3764" s="34"/>
      <c r="U3764" s="34"/>
      <c r="V3764" s="34"/>
      <c r="W3764" s="34"/>
      <c r="X3764" s="34"/>
      <c r="Y3764" s="34"/>
      <c r="Z3764" s="34"/>
      <c r="AA3764" s="34"/>
    </row>
    <row r="3765" spans="1:27" x14ac:dyDescent="0.3">
      <c r="A3765" s="31"/>
      <c r="B3765" s="32"/>
      <c r="C3765" s="33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34"/>
      <c r="O3765" s="34"/>
      <c r="P3765" s="31"/>
      <c r="Q3765" s="31"/>
      <c r="R3765" s="34"/>
      <c r="S3765" s="34"/>
      <c r="T3765" s="34"/>
      <c r="U3765" s="34"/>
      <c r="V3765" s="34"/>
      <c r="W3765" s="34"/>
      <c r="X3765" s="34"/>
      <c r="Y3765" s="34"/>
      <c r="Z3765" s="34"/>
      <c r="AA3765" s="34"/>
    </row>
    <row r="3766" spans="1:27" x14ac:dyDescent="0.3">
      <c r="A3766" s="31"/>
      <c r="B3766" s="32"/>
      <c r="C3766" s="33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34"/>
      <c r="O3766" s="34"/>
      <c r="P3766" s="31"/>
      <c r="Q3766" s="31"/>
      <c r="R3766" s="34"/>
      <c r="S3766" s="34"/>
      <c r="T3766" s="34"/>
      <c r="U3766" s="34"/>
      <c r="V3766" s="34"/>
      <c r="W3766" s="34"/>
      <c r="X3766" s="34"/>
      <c r="Y3766" s="34"/>
      <c r="Z3766" s="34"/>
      <c r="AA3766" s="34"/>
    </row>
    <row r="3767" spans="1:27" x14ac:dyDescent="0.3">
      <c r="A3767" s="31"/>
      <c r="B3767" s="32"/>
      <c r="C3767" s="33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34"/>
      <c r="O3767" s="34"/>
      <c r="P3767" s="31"/>
      <c r="Q3767" s="31"/>
      <c r="R3767" s="34"/>
      <c r="S3767" s="34"/>
      <c r="T3767" s="34"/>
      <c r="U3767" s="34"/>
      <c r="V3767" s="34"/>
      <c r="W3767" s="34"/>
      <c r="X3767" s="34"/>
      <c r="Y3767" s="34"/>
      <c r="Z3767" s="34"/>
      <c r="AA3767" s="34"/>
    </row>
    <row r="3768" spans="1:27" x14ac:dyDescent="0.3">
      <c r="A3768" s="31"/>
      <c r="B3768" s="32"/>
      <c r="C3768" s="33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34"/>
      <c r="O3768" s="34"/>
      <c r="P3768" s="31"/>
      <c r="Q3768" s="31"/>
      <c r="R3768" s="34"/>
      <c r="S3768" s="34"/>
      <c r="T3768" s="34"/>
      <c r="U3768" s="34"/>
      <c r="V3768" s="34"/>
      <c r="W3768" s="34"/>
      <c r="X3768" s="34"/>
      <c r="Y3768" s="34"/>
      <c r="Z3768" s="34"/>
      <c r="AA3768" s="34"/>
    </row>
    <row r="3769" spans="1:27" x14ac:dyDescent="0.3">
      <c r="A3769" s="31"/>
      <c r="B3769" s="32"/>
      <c r="C3769" s="33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34"/>
      <c r="O3769" s="34"/>
      <c r="P3769" s="31"/>
      <c r="Q3769" s="31"/>
      <c r="R3769" s="34"/>
      <c r="S3769" s="34"/>
      <c r="T3769" s="34"/>
      <c r="U3769" s="34"/>
      <c r="V3769" s="34"/>
      <c r="W3769" s="34"/>
      <c r="X3769" s="34"/>
      <c r="Y3769" s="34"/>
      <c r="Z3769" s="34"/>
      <c r="AA3769" s="34"/>
    </row>
    <row r="3770" spans="1:27" x14ac:dyDescent="0.3">
      <c r="A3770" s="31"/>
      <c r="B3770" s="32"/>
      <c r="C3770" s="33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34"/>
      <c r="O3770" s="34"/>
      <c r="P3770" s="31"/>
      <c r="Q3770" s="31"/>
      <c r="R3770" s="34"/>
      <c r="S3770" s="34"/>
      <c r="T3770" s="34"/>
      <c r="U3770" s="34"/>
      <c r="V3770" s="34"/>
      <c r="W3770" s="34"/>
      <c r="X3770" s="34"/>
      <c r="Y3770" s="34"/>
      <c r="Z3770" s="34"/>
      <c r="AA3770" s="34"/>
    </row>
    <row r="3771" spans="1:27" x14ac:dyDescent="0.3">
      <c r="A3771" s="31"/>
      <c r="B3771" s="32"/>
      <c r="C3771" s="33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34"/>
      <c r="O3771" s="34"/>
      <c r="P3771" s="31"/>
      <c r="Q3771" s="31"/>
      <c r="R3771" s="34"/>
      <c r="S3771" s="34"/>
      <c r="T3771" s="34"/>
      <c r="U3771" s="34"/>
      <c r="V3771" s="34"/>
      <c r="W3771" s="34"/>
      <c r="X3771" s="34"/>
      <c r="Y3771" s="34"/>
      <c r="Z3771" s="34"/>
      <c r="AA3771" s="34"/>
    </row>
    <row r="3772" spans="1:27" x14ac:dyDescent="0.3">
      <c r="A3772" s="31"/>
      <c r="B3772" s="32"/>
      <c r="C3772" s="33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34"/>
      <c r="O3772" s="34"/>
      <c r="P3772" s="31"/>
      <c r="Q3772" s="31"/>
      <c r="R3772" s="34"/>
      <c r="S3772" s="34"/>
      <c r="T3772" s="34"/>
      <c r="U3772" s="34"/>
      <c r="V3772" s="34"/>
      <c r="W3772" s="34"/>
      <c r="X3772" s="34"/>
      <c r="Y3772" s="34"/>
      <c r="Z3772" s="34"/>
      <c r="AA3772" s="34"/>
    </row>
    <row r="3773" spans="1:27" x14ac:dyDescent="0.3">
      <c r="A3773" s="31"/>
      <c r="B3773" s="32"/>
      <c r="C3773" s="33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34"/>
      <c r="O3773" s="34"/>
      <c r="P3773" s="31"/>
      <c r="Q3773" s="31"/>
      <c r="R3773" s="34"/>
      <c r="S3773" s="34"/>
      <c r="T3773" s="34"/>
      <c r="U3773" s="34"/>
      <c r="V3773" s="34"/>
      <c r="W3773" s="34"/>
      <c r="X3773" s="34"/>
      <c r="Y3773" s="34"/>
      <c r="Z3773" s="34"/>
      <c r="AA3773" s="34"/>
    </row>
    <row r="3774" spans="1:27" x14ac:dyDescent="0.3">
      <c r="A3774" s="31"/>
      <c r="B3774" s="32"/>
      <c r="C3774" s="33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34"/>
      <c r="O3774" s="34"/>
      <c r="P3774" s="31"/>
      <c r="Q3774" s="31"/>
      <c r="R3774" s="34"/>
      <c r="S3774" s="34"/>
      <c r="T3774" s="34"/>
      <c r="U3774" s="34"/>
      <c r="V3774" s="34"/>
      <c r="W3774" s="34"/>
      <c r="X3774" s="34"/>
      <c r="Y3774" s="34"/>
      <c r="Z3774" s="34"/>
      <c r="AA3774" s="34"/>
    </row>
    <row r="3775" spans="1:27" x14ac:dyDescent="0.3">
      <c r="A3775" s="31"/>
      <c r="B3775" s="32"/>
      <c r="C3775" s="33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34"/>
      <c r="O3775" s="34"/>
      <c r="P3775" s="31"/>
      <c r="Q3775" s="31"/>
      <c r="R3775" s="34"/>
      <c r="S3775" s="34"/>
      <c r="T3775" s="34"/>
      <c r="U3775" s="34"/>
      <c r="V3775" s="34"/>
      <c r="W3775" s="34"/>
      <c r="X3775" s="34"/>
      <c r="Y3775" s="34"/>
      <c r="Z3775" s="34"/>
      <c r="AA3775" s="34"/>
    </row>
    <row r="3776" spans="1:27" x14ac:dyDescent="0.3">
      <c r="A3776" s="31"/>
      <c r="B3776" s="32"/>
      <c r="C3776" s="33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34"/>
      <c r="O3776" s="34"/>
      <c r="P3776" s="31"/>
      <c r="Q3776" s="31"/>
      <c r="R3776" s="34"/>
      <c r="S3776" s="34"/>
      <c r="T3776" s="34"/>
      <c r="U3776" s="34"/>
      <c r="V3776" s="34"/>
      <c r="W3776" s="34"/>
      <c r="X3776" s="34"/>
      <c r="Y3776" s="34"/>
      <c r="Z3776" s="34"/>
      <c r="AA3776" s="34"/>
    </row>
    <row r="3777" spans="1:27" x14ac:dyDescent="0.3">
      <c r="A3777" s="31"/>
      <c r="B3777" s="32"/>
      <c r="C3777" s="33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34"/>
      <c r="O3777" s="34"/>
      <c r="P3777" s="31"/>
      <c r="Q3777" s="31"/>
      <c r="R3777" s="34"/>
      <c r="S3777" s="34"/>
      <c r="T3777" s="34"/>
      <c r="U3777" s="34"/>
      <c r="V3777" s="34"/>
      <c r="W3777" s="34"/>
      <c r="X3777" s="34"/>
      <c r="Y3777" s="34"/>
      <c r="Z3777" s="34"/>
      <c r="AA3777" s="34"/>
    </row>
    <row r="3778" spans="1:27" x14ac:dyDescent="0.3">
      <c r="A3778" s="31"/>
      <c r="B3778" s="32"/>
      <c r="C3778" s="33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34"/>
      <c r="O3778" s="34"/>
      <c r="P3778" s="31"/>
      <c r="Q3778" s="31"/>
      <c r="R3778" s="34"/>
      <c r="S3778" s="34"/>
      <c r="T3778" s="34"/>
      <c r="U3778" s="34"/>
      <c r="V3778" s="34"/>
      <c r="W3778" s="34"/>
      <c r="X3778" s="34"/>
      <c r="Y3778" s="34"/>
      <c r="Z3778" s="34"/>
      <c r="AA3778" s="34"/>
    </row>
    <row r="3779" spans="1:27" x14ac:dyDescent="0.3">
      <c r="A3779" s="31"/>
      <c r="B3779" s="32"/>
      <c r="C3779" s="33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34"/>
      <c r="O3779" s="34"/>
      <c r="P3779" s="31"/>
      <c r="Q3779" s="31"/>
      <c r="R3779" s="34"/>
      <c r="S3779" s="34"/>
      <c r="T3779" s="34"/>
      <c r="U3779" s="34"/>
      <c r="V3779" s="34"/>
      <c r="W3779" s="34"/>
      <c r="X3779" s="34"/>
      <c r="Y3779" s="34"/>
      <c r="Z3779" s="34"/>
      <c r="AA3779" s="34"/>
    </row>
    <row r="3780" spans="1:27" x14ac:dyDescent="0.3">
      <c r="A3780" s="31"/>
      <c r="B3780" s="32"/>
      <c r="C3780" s="33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34"/>
      <c r="O3780" s="34"/>
      <c r="P3780" s="31"/>
      <c r="Q3780" s="31"/>
      <c r="R3780" s="34"/>
      <c r="S3780" s="34"/>
      <c r="T3780" s="34"/>
      <c r="U3780" s="34"/>
      <c r="V3780" s="34"/>
      <c r="W3780" s="34"/>
      <c r="X3780" s="34"/>
      <c r="Y3780" s="34"/>
      <c r="Z3780" s="34"/>
      <c r="AA3780" s="34"/>
    </row>
    <row r="3781" spans="1:27" x14ac:dyDescent="0.3">
      <c r="A3781" s="31"/>
      <c r="B3781" s="32"/>
      <c r="C3781" s="33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34"/>
      <c r="O3781" s="34"/>
      <c r="P3781" s="31"/>
      <c r="Q3781" s="31"/>
      <c r="R3781" s="34"/>
      <c r="S3781" s="34"/>
      <c r="T3781" s="34"/>
      <c r="U3781" s="34"/>
      <c r="V3781" s="34"/>
      <c r="W3781" s="34"/>
      <c r="X3781" s="34"/>
      <c r="Y3781" s="34"/>
      <c r="Z3781" s="34"/>
      <c r="AA3781" s="34"/>
    </row>
    <row r="3782" spans="1:27" x14ac:dyDescent="0.3">
      <c r="A3782" s="31"/>
      <c r="B3782" s="32"/>
      <c r="C3782" s="33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34"/>
      <c r="O3782" s="34"/>
      <c r="P3782" s="31"/>
      <c r="Q3782" s="31"/>
      <c r="R3782" s="34"/>
      <c r="S3782" s="34"/>
      <c r="T3782" s="34"/>
      <c r="U3782" s="34"/>
      <c r="V3782" s="34"/>
      <c r="W3782" s="34"/>
      <c r="X3782" s="34"/>
      <c r="Y3782" s="34"/>
      <c r="Z3782" s="34"/>
      <c r="AA3782" s="34"/>
    </row>
    <row r="3783" spans="1:27" x14ac:dyDescent="0.3">
      <c r="A3783" s="31"/>
      <c r="B3783" s="32"/>
      <c r="C3783" s="33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34"/>
      <c r="O3783" s="34"/>
      <c r="P3783" s="31"/>
      <c r="Q3783" s="31"/>
      <c r="R3783" s="34"/>
      <c r="S3783" s="34"/>
      <c r="T3783" s="34"/>
      <c r="U3783" s="34"/>
      <c r="V3783" s="34"/>
      <c r="W3783" s="34"/>
      <c r="X3783" s="34"/>
      <c r="Y3783" s="34"/>
      <c r="Z3783" s="34"/>
      <c r="AA3783" s="34"/>
    </row>
    <row r="3784" spans="1:27" x14ac:dyDescent="0.3">
      <c r="A3784" s="31"/>
      <c r="B3784" s="32"/>
      <c r="C3784" s="33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34"/>
      <c r="O3784" s="34"/>
      <c r="P3784" s="31"/>
      <c r="Q3784" s="31"/>
      <c r="R3784" s="34"/>
      <c r="S3784" s="34"/>
      <c r="T3784" s="34"/>
      <c r="U3784" s="34"/>
      <c r="V3784" s="34"/>
      <c r="W3784" s="34"/>
      <c r="X3784" s="34"/>
      <c r="Y3784" s="34"/>
      <c r="Z3784" s="34"/>
      <c r="AA3784" s="34"/>
    </row>
    <row r="3785" spans="1:27" x14ac:dyDescent="0.3">
      <c r="A3785" s="31"/>
      <c r="B3785" s="32"/>
      <c r="C3785" s="33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34"/>
      <c r="O3785" s="34"/>
      <c r="P3785" s="31"/>
      <c r="Q3785" s="31"/>
      <c r="R3785" s="34"/>
      <c r="S3785" s="34"/>
      <c r="T3785" s="34"/>
      <c r="U3785" s="34"/>
      <c r="V3785" s="34"/>
      <c r="W3785" s="34"/>
      <c r="X3785" s="34"/>
      <c r="Y3785" s="34"/>
      <c r="Z3785" s="34"/>
      <c r="AA3785" s="34"/>
    </row>
    <row r="3786" spans="1:27" x14ac:dyDescent="0.3">
      <c r="A3786" s="31"/>
      <c r="B3786" s="32"/>
      <c r="C3786" s="33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34"/>
      <c r="O3786" s="34"/>
      <c r="P3786" s="31"/>
      <c r="Q3786" s="31"/>
      <c r="R3786" s="34"/>
      <c r="S3786" s="34"/>
      <c r="T3786" s="34"/>
      <c r="U3786" s="34"/>
      <c r="V3786" s="34"/>
      <c r="W3786" s="34"/>
      <c r="X3786" s="34"/>
      <c r="Y3786" s="34"/>
      <c r="Z3786" s="34"/>
      <c r="AA3786" s="34"/>
    </row>
    <row r="3787" spans="1:27" x14ac:dyDescent="0.3">
      <c r="A3787" s="31"/>
      <c r="B3787" s="32"/>
      <c r="C3787" s="33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34"/>
      <c r="O3787" s="34"/>
      <c r="P3787" s="31"/>
      <c r="Q3787" s="31"/>
      <c r="R3787" s="34"/>
      <c r="S3787" s="34"/>
      <c r="T3787" s="34"/>
      <c r="U3787" s="34"/>
      <c r="V3787" s="34"/>
      <c r="W3787" s="34"/>
      <c r="X3787" s="34"/>
      <c r="Y3787" s="34"/>
      <c r="Z3787" s="34"/>
      <c r="AA3787" s="34"/>
    </row>
    <row r="3788" spans="1:27" x14ac:dyDescent="0.3">
      <c r="A3788" s="31"/>
      <c r="B3788" s="32"/>
      <c r="C3788" s="33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34"/>
      <c r="O3788" s="34"/>
      <c r="P3788" s="31"/>
      <c r="Q3788" s="31"/>
      <c r="R3788" s="34"/>
      <c r="S3788" s="34"/>
      <c r="T3788" s="34"/>
      <c r="U3788" s="34"/>
      <c r="V3788" s="34"/>
      <c r="W3788" s="34"/>
      <c r="X3788" s="34"/>
      <c r="Y3788" s="34"/>
      <c r="Z3788" s="34"/>
      <c r="AA3788" s="34"/>
    </row>
    <row r="3789" spans="1:27" x14ac:dyDescent="0.3">
      <c r="A3789" s="31"/>
      <c r="B3789" s="32"/>
      <c r="C3789" s="33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34"/>
      <c r="O3789" s="34"/>
      <c r="P3789" s="31"/>
      <c r="Q3789" s="31"/>
      <c r="R3789" s="34"/>
      <c r="S3789" s="34"/>
      <c r="T3789" s="34"/>
      <c r="U3789" s="34"/>
      <c r="V3789" s="34"/>
      <c r="W3789" s="34"/>
      <c r="X3789" s="34"/>
      <c r="Y3789" s="34"/>
      <c r="Z3789" s="34"/>
      <c r="AA3789" s="34"/>
    </row>
    <row r="3790" spans="1:27" x14ac:dyDescent="0.3">
      <c r="A3790" s="31"/>
      <c r="B3790" s="32"/>
      <c r="C3790" s="33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34"/>
      <c r="O3790" s="34"/>
      <c r="P3790" s="31"/>
      <c r="Q3790" s="31"/>
      <c r="R3790" s="34"/>
      <c r="S3790" s="34"/>
      <c r="T3790" s="34"/>
      <c r="U3790" s="34"/>
      <c r="V3790" s="34"/>
      <c r="W3790" s="34"/>
      <c r="X3790" s="34"/>
      <c r="Y3790" s="34"/>
      <c r="Z3790" s="34"/>
      <c r="AA3790" s="34"/>
    </row>
    <row r="3791" spans="1:27" x14ac:dyDescent="0.3">
      <c r="A3791" s="31"/>
      <c r="B3791" s="32"/>
      <c r="C3791" s="33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34"/>
      <c r="O3791" s="34"/>
      <c r="P3791" s="31"/>
      <c r="Q3791" s="31"/>
      <c r="R3791" s="34"/>
      <c r="S3791" s="34"/>
      <c r="T3791" s="34"/>
      <c r="U3791" s="34"/>
      <c r="V3791" s="34"/>
      <c r="W3791" s="34"/>
      <c r="X3791" s="34"/>
      <c r="Y3791" s="34"/>
      <c r="Z3791" s="34"/>
      <c r="AA3791" s="34"/>
    </row>
    <row r="3792" spans="1:27" x14ac:dyDescent="0.3">
      <c r="A3792" s="31"/>
      <c r="B3792" s="32"/>
      <c r="C3792" s="33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34"/>
      <c r="O3792" s="34"/>
      <c r="P3792" s="31"/>
      <c r="Q3792" s="31"/>
      <c r="R3792" s="34"/>
      <c r="S3792" s="34"/>
      <c r="T3792" s="34"/>
      <c r="U3792" s="34"/>
      <c r="V3792" s="34"/>
      <c r="W3792" s="34"/>
      <c r="X3792" s="34"/>
      <c r="Y3792" s="34"/>
      <c r="Z3792" s="34"/>
      <c r="AA3792" s="34"/>
    </row>
    <row r="3793" spans="1:27" x14ac:dyDescent="0.3">
      <c r="A3793" s="31"/>
      <c r="B3793" s="32"/>
      <c r="C3793" s="33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34"/>
      <c r="O3793" s="34"/>
      <c r="P3793" s="31"/>
      <c r="Q3793" s="31"/>
      <c r="R3793" s="34"/>
      <c r="S3793" s="34"/>
      <c r="T3793" s="34"/>
      <c r="U3793" s="34"/>
      <c r="V3793" s="34"/>
      <c r="W3793" s="34"/>
      <c r="X3793" s="34"/>
      <c r="Y3793" s="34"/>
      <c r="Z3793" s="34"/>
      <c r="AA3793" s="34"/>
    </row>
    <row r="3794" spans="1:27" x14ac:dyDescent="0.3">
      <c r="A3794" s="31"/>
      <c r="B3794" s="32"/>
      <c r="C3794" s="33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34"/>
      <c r="O3794" s="34"/>
      <c r="P3794" s="31"/>
      <c r="Q3794" s="31"/>
      <c r="R3794" s="34"/>
      <c r="S3794" s="34"/>
      <c r="T3794" s="34"/>
      <c r="U3794" s="34"/>
      <c r="V3794" s="34"/>
      <c r="W3794" s="34"/>
      <c r="X3794" s="34"/>
      <c r="Y3794" s="34"/>
      <c r="Z3794" s="34"/>
      <c r="AA3794" s="34"/>
    </row>
    <row r="3795" spans="1:27" x14ac:dyDescent="0.3">
      <c r="A3795" s="31"/>
      <c r="B3795" s="32"/>
      <c r="C3795" s="33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34"/>
      <c r="O3795" s="34"/>
      <c r="P3795" s="31"/>
      <c r="Q3795" s="31"/>
      <c r="R3795" s="34"/>
      <c r="S3795" s="34"/>
      <c r="T3795" s="34"/>
      <c r="U3795" s="34"/>
      <c r="V3795" s="34"/>
      <c r="W3795" s="34"/>
      <c r="X3795" s="34"/>
      <c r="Y3795" s="34"/>
      <c r="Z3795" s="34"/>
      <c r="AA3795" s="34"/>
    </row>
    <row r="3796" spans="1:27" x14ac:dyDescent="0.3">
      <c r="A3796" s="31"/>
      <c r="B3796" s="32"/>
      <c r="C3796" s="33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34"/>
      <c r="O3796" s="34"/>
      <c r="P3796" s="31"/>
      <c r="Q3796" s="31"/>
      <c r="R3796" s="34"/>
      <c r="S3796" s="34"/>
      <c r="T3796" s="34"/>
      <c r="U3796" s="34"/>
      <c r="V3796" s="34"/>
      <c r="W3796" s="34"/>
      <c r="X3796" s="34"/>
      <c r="Y3796" s="34"/>
      <c r="Z3796" s="34"/>
      <c r="AA3796" s="34"/>
    </row>
    <row r="3797" spans="1:27" x14ac:dyDescent="0.3">
      <c r="A3797" s="31"/>
      <c r="B3797" s="32"/>
      <c r="C3797" s="33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34"/>
      <c r="O3797" s="34"/>
      <c r="P3797" s="31"/>
      <c r="Q3797" s="31"/>
      <c r="R3797" s="34"/>
      <c r="S3797" s="34"/>
      <c r="T3797" s="34"/>
      <c r="U3797" s="34"/>
      <c r="V3797" s="34"/>
      <c r="W3797" s="34"/>
      <c r="X3797" s="34"/>
      <c r="Y3797" s="34"/>
      <c r="Z3797" s="34"/>
      <c r="AA3797" s="34"/>
    </row>
    <row r="3798" spans="1:27" x14ac:dyDescent="0.3">
      <c r="A3798" s="31"/>
      <c r="B3798" s="32"/>
      <c r="C3798" s="33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34"/>
      <c r="O3798" s="34"/>
      <c r="P3798" s="31"/>
      <c r="Q3798" s="31"/>
      <c r="R3798" s="34"/>
      <c r="S3798" s="34"/>
      <c r="T3798" s="34"/>
      <c r="U3798" s="34"/>
      <c r="V3798" s="34"/>
      <c r="W3798" s="34"/>
      <c r="X3798" s="34"/>
      <c r="Y3798" s="34"/>
      <c r="Z3798" s="34"/>
      <c r="AA3798" s="34"/>
    </row>
    <row r="3799" spans="1:27" x14ac:dyDescent="0.3">
      <c r="A3799" s="31"/>
      <c r="B3799" s="32"/>
      <c r="C3799" s="33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34"/>
      <c r="O3799" s="34"/>
      <c r="P3799" s="31"/>
      <c r="Q3799" s="31"/>
      <c r="R3799" s="34"/>
      <c r="S3799" s="34"/>
      <c r="T3799" s="34"/>
      <c r="U3799" s="34"/>
      <c r="V3799" s="34"/>
      <c r="W3799" s="34"/>
      <c r="X3799" s="34"/>
      <c r="Y3799" s="34"/>
      <c r="Z3799" s="34"/>
      <c r="AA3799" s="34"/>
    </row>
    <row r="3800" spans="1:27" x14ac:dyDescent="0.3">
      <c r="A3800" s="31"/>
      <c r="B3800" s="32"/>
      <c r="C3800" s="33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34"/>
      <c r="O3800" s="34"/>
      <c r="P3800" s="31"/>
      <c r="Q3800" s="31"/>
      <c r="R3800" s="34"/>
      <c r="S3800" s="34"/>
      <c r="T3800" s="34"/>
      <c r="U3800" s="34"/>
      <c r="V3800" s="34"/>
      <c r="W3800" s="34"/>
      <c r="X3800" s="34"/>
      <c r="Y3800" s="34"/>
      <c r="Z3800" s="34"/>
      <c r="AA3800" s="34"/>
    </row>
    <row r="3801" spans="1:27" x14ac:dyDescent="0.3">
      <c r="A3801" s="31"/>
      <c r="B3801" s="32"/>
      <c r="C3801" s="33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34"/>
      <c r="O3801" s="34"/>
      <c r="P3801" s="31"/>
      <c r="Q3801" s="31"/>
      <c r="R3801" s="34"/>
      <c r="S3801" s="34"/>
      <c r="T3801" s="34"/>
      <c r="U3801" s="34"/>
      <c r="V3801" s="34"/>
      <c r="W3801" s="34"/>
      <c r="X3801" s="34"/>
      <c r="Y3801" s="34"/>
      <c r="Z3801" s="34"/>
      <c r="AA3801" s="34"/>
    </row>
    <row r="3802" spans="1:27" x14ac:dyDescent="0.3">
      <c r="A3802" s="31"/>
      <c r="B3802" s="32"/>
      <c r="C3802" s="33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34"/>
      <c r="O3802" s="34"/>
      <c r="P3802" s="31"/>
      <c r="Q3802" s="31"/>
      <c r="R3802" s="34"/>
      <c r="S3802" s="34"/>
      <c r="T3802" s="34"/>
      <c r="U3802" s="34"/>
      <c r="V3802" s="34"/>
      <c r="W3802" s="34"/>
      <c r="X3802" s="34"/>
      <c r="Y3802" s="34"/>
      <c r="Z3802" s="34"/>
      <c r="AA3802" s="34"/>
    </row>
    <row r="3803" spans="1:27" x14ac:dyDescent="0.3">
      <c r="A3803" s="31"/>
      <c r="B3803" s="32"/>
      <c r="C3803" s="33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34"/>
      <c r="O3803" s="34"/>
      <c r="P3803" s="31"/>
      <c r="Q3803" s="31"/>
      <c r="R3803" s="34"/>
      <c r="S3803" s="34"/>
      <c r="T3803" s="34"/>
      <c r="U3803" s="34"/>
      <c r="V3803" s="34"/>
      <c r="W3803" s="34"/>
      <c r="X3803" s="34"/>
      <c r="Y3803" s="34"/>
      <c r="Z3803" s="34"/>
      <c r="AA3803" s="34"/>
    </row>
    <row r="3804" spans="1:27" x14ac:dyDescent="0.3">
      <c r="A3804" s="31"/>
      <c r="B3804" s="32"/>
      <c r="C3804" s="33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34"/>
      <c r="O3804" s="34"/>
      <c r="P3804" s="31"/>
      <c r="Q3804" s="31"/>
      <c r="R3804" s="34"/>
      <c r="S3804" s="34"/>
      <c r="T3804" s="34"/>
      <c r="U3804" s="34"/>
      <c r="V3804" s="34"/>
      <c r="W3804" s="34"/>
      <c r="X3804" s="34"/>
      <c r="Y3804" s="34"/>
      <c r="Z3804" s="34"/>
      <c r="AA3804" s="34"/>
    </row>
    <row r="3805" spans="1:27" x14ac:dyDescent="0.3">
      <c r="A3805" s="31"/>
      <c r="B3805" s="32"/>
      <c r="C3805" s="33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34"/>
      <c r="O3805" s="34"/>
      <c r="P3805" s="31"/>
      <c r="Q3805" s="31"/>
      <c r="R3805" s="34"/>
      <c r="S3805" s="34"/>
      <c r="T3805" s="34"/>
      <c r="U3805" s="34"/>
      <c r="V3805" s="34"/>
      <c r="W3805" s="34"/>
      <c r="X3805" s="34"/>
      <c r="Y3805" s="34"/>
      <c r="Z3805" s="34"/>
      <c r="AA3805" s="34"/>
    </row>
    <row r="3806" spans="1:27" x14ac:dyDescent="0.3">
      <c r="A3806" s="31"/>
      <c r="B3806" s="32"/>
      <c r="C3806" s="33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34"/>
      <c r="O3806" s="34"/>
      <c r="P3806" s="31"/>
      <c r="Q3806" s="31"/>
      <c r="R3806" s="34"/>
      <c r="S3806" s="34"/>
      <c r="T3806" s="34"/>
      <c r="U3806" s="34"/>
      <c r="V3806" s="34"/>
      <c r="W3806" s="34"/>
      <c r="X3806" s="34"/>
      <c r="Y3806" s="34"/>
      <c r="Z3806" s="34"/>
      <c r="AA3806" s="34"/>
    </row>
    <row r="3807" spans="1:27" x14ac:dyDescent="0.3">
      <c r="A3807" s="31"/>
      <c r="B3807" s="32"/>
      <c r="C3807" s="33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34"/>
      <c r="O3807" s="34"/>
      <c r="P3807" s="31"/>
      <c r="Q3807" s="31"/>
      <c r="R3807" s="34"/>
      <c r="S3807" s="34"/>
      <c r="T3807" s="34"/>
      <c r="U3807" s="34"/>
      <c r="V3807" s="34"/>
      <c r="W3807" s="34"/>
      <c r="X3807" s="34"/>
      <c r="Y3807" s="34"/>
      <c r="Z3807" s="34"/>
      <c r="AA3807" s="34"/>
    </row>
    <row r="3808" spans="1:27" x14ac:dyDescent="0.3">
      <c r="A3808" s="31"/>
      <c r="B3808" s="32"/>
      <c r="C3808" s="33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34"/>
      <c r="O3808" s="34"/>
      <c r="P3808" s="31"/>
      <c r="Q3808" s="31"/>
      <c r="R3808" s="34"/>
      <c r="S3808" s="34"/>
      <c r="T3808" s="34"/>
      <c r="U3808" s="34"/>
      <c r="V3808" s="34"/>
      <c r="W3808" s="34"/>
      <c r="X3808" s="34"/>
      <c r="Y3808" s="34"/>
      <c r="Z3808" s="34"/>
      <c r="AA3808" s="34"/>
    </row>
    <row r="3809" spans="1:27" x14ac:dyDescent="0.3">
      <c r="A3809" s="31"/>
      <c r="B3809" s="32"/>
      <c r="C3809" s="33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34"/>
      <c r="O3809" s="34"/>
      <c r="P3809" s="31"/>
      <c r="Q3809" s="31"/>
      <c r="R3809" s="34"/>
      <c r="S3809" s="34"/>
      <c r="T3809" s="34"/>
      <c r="U3809" s="34"/>
      <c r="V3809" s="34"/>
      <c r="W3809" s="34"/>
      <c r="X3809" s="34"/>
      <c r="Y3809" s="34"/>
      <c r="Z3809" s="34"/>
      <c r="AA3809" s="34"/>
    </row>
    <row r="3810" spans="1:27" x14ac:dyDescent="0.3">
      <c r="A3810" s="31"/>
      <c r="B3810" s="32"/>
      <c r="C3810" s="33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34"/>
      <c r="O3810" s="34"/>
      <c r="P3810" s="31"/>
      <c r="Q3810" s="31"/>
      <c r="R3810" s="34"/>
      <c r="S3810" s="34"/>
      <c r="T3810" s="34"/>
      <c r="U3810" s="34"/>
      <c r="V3810" s="34"/>
      <c r="W3810" s="34"/>
      <c r="X3810" s="34"/>
      <c r="Y3810" s="34"/>
      <c r="Z3810" s="34"/>
      <c r="AA3810" s="34"/>
    </row>
    <row r="3811" spans="1:27" x14ac:dyDescent="0.3">
      <c r="A3811" s="31"/>
      <c r="B3811" s="32"/>
      <c r="C3811" s="33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34"/>
      <c r="O3811" s="34"/>
      <c r="P3811" s="31"/>
      <c r="Q3811" s="31"/>
      <c r="R3811" s="34"/>
      <c r="S3811" s="34"/>
      <c r="T3811" s="34"/>
      <c r="U3811" s="34"/>
      <c r="V3811" s="34"/>
      <c r="W3811" s="34"/>
      <c r="X3811" s="34"/>
      <c r="Y3811" s="34"/>
      <c r="Z3811" s="34"/>
      <c r="AA3811" s="34"/>
    </row>
    <row r="3812" spans="1:27" x14ac:dyDescent="0.3">
      <c r="A3812" s="31"/>
      <c r="B3812" s="32"/>
      <c r="C3812" s="33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34"/>
      <c r="O3812" s="34"/>
      <c r="P3812" s="31"/>
      <c r="Q3812" s="31"/>
      <c r="R3812" s="34"/>
      <c r="S3812" s="34"/>
      <c r="T3812" s="34"/>
      <c r="U3812" s="34"/>
      <c r="V3812" s="34"/>
      <c r="W3812" s="34"/>
      <c r="X3812" s="34"/>
      <c r="Y3812" s="34"/>
      <c r="Z3812" s="34"/>
      <c r="AA3812" s="34"/>
    </row>
    <row r="3813" spans="1:27" x14ac:dyDescent="0.3">
      <c r="A3813" s="31"/>
      <c r="B3813" s="32"/>
      <c r="C3813" s="33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34"/>
      <c r="O3813" s="34"/>
      <c r="P3813" s="31"/>
      <c r="Q3813" s="31"/>
      <c r="R3813" s="34"/>
      <c r="S3813" s="34"/>
      <c r="T3813" s="34"/>
      <c r="U3813" s="34"/>
      <c r="V3813" s="34"/>
      <c r="W3813" s="34"/>
      <c r="X3813" s="34"/>
      <c r="Y3813" s="34"/>
      <c r="Z3813" s="34"/>
      <c r="AA3813" s="34"/>
    </row>
    <row r="3814" spans="1:27" x14ac:dyDescent="0.3">
      <c r="A3814" s="31"/>
      <c r="B3814" s="32"/>
      <c r="C3814" s="33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34"/>
      <c r="O3814" s="34"/>
      <c r="P3814" s="31"/>
      <c r="Q3814" s="31"/>
      <c r="R3814" s="34"/>
      <c r="S3814" s="34"/>
      <c r="T3814" s="34"/>
      <c r="U3814" s="34"/>
      <c r="V3814" s="34"/>
      <c r="W3814" s="34"/>
      <c r="X3814" s="34"/>
      <c r="Y3814" s="34"/>
      <c r="Z3814" s="34"/>
      <c r="AA3814" s="34"/>
    </row>
    <row r="3815" spans="1:27" x14ac:dyDescent="0.3">
      <c r="A3815" s="31"/>
      <c r="B3815" s="32"/>
      <c r="C3815" s="33"/>
      <c r="D3815" s="34"/>
      <c r="E3815" s="34"/>
      <c r="F3815" s="34"/>
      <c r="G3815" s="34"/>
      <c r="H3815" s="34"/>
      <c r="I3815" s="34"/>
      <c r="J3815" s="34"/>
      <c r="K3815" s="34"/>
      <c r="L3815" s="34"/>
      <c r="M3815" s="34"/>
      <c r="N3815" s="34"/>
      <c r="O3815" s="34"/>
      <c r="P3815" s="31"/>
      <c r="Q3815" s="31"/>
      <c r="R3815" s="34"/>
      <c r="S3815" s="34"/>
      <c r="T3815" s="34"/>
      <c r="U3815" s="34"/>
      <c r="V3815" s="34"/>
      <c r="W3815" s="34"/>
      <c r="X3815" s="34"/>
      <c r="Y3815" s="34"/>
      <c r="Z3815" s="34"/>
      <c r="AA3815" s="34"/>
    </row>
    <row r="3816" spans="1:27" x14ac:dyDescent="0.3">
      <c r="A3816" s="31"/>
      <c r="B3816" s="32"/>
      <c r="C3816" s="33"/>
      <c r="D3816" s="34"/>
      <c r="E3816" s="34"/>
      <c r="F3816" s="34"/>
      <c r="G3816" s="34"/>
      <c r="H3816" s="34"/>
      <c r="I3816" s="34"/>
      <c r="J3816" s="34"/>
      <c r="K3816" s="34"/>
      <c r="L3816" s="34"/>
      <c r="M3816" s="34"/>
      <c r="N3816" s="34"/>
      <c r="O3816" s="34"/>
      <c r="P3816" s="31"/>
      <c r="Q3816" s="31"/>
      <c r="R3816" s="34"/>
      <c r="S3816" s="34"/>
      <c r="T3816" s="34"/>
      <c r="U3816" s="34"/>
      <c r="V3816" s="34"/>
      <c r="W3816" s="34"/>
      <c r="X3816" s="34"/>
      <c r="Y3816" s="34"/>
      <c r="Z3816" s="34"/>
      <c r="AA3816" s="34"/>
    </row>
    <row r="3817" spans="1:27" x14ac:dyDescent="0.3">
      <c r="A3817" s="31"/>
      <c r="B3817" s="32"/>
      <c r="C3817" s="33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34"/>
      <c r="O3817" s="34"/>
      <c r="P3817" s="31"/>
      <c r="Q3817" s="31"/>
      <c r="R3817" s="34"/>
      <c r="S3817" s="34"/>
      <c r="T3817" s="34"/>
      <c r="U3817" s="34"/>
      <c r="V3817" s="34"/>
      <c r="W3817" s="34"/>
      <c r="X3817" s="34"/>
      <c r="Y3817" s="34"/>
      <c r="Z3817" s="34"/>
      <c r="AA3817" s="34"/>
    </row>
    <row r="3818" spans="1:27" x14ac:dyDescent="0.3">
      <c r="A3818" s="31"/>
      <c r="B3818" s="32"/>
      <c r="C3818" s="33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34"/>
      <c r="O3818" s="34"/>
      <c r="P3818" s="31"/>
      <c r="Q3818" s="31"/>
      <c r="R3818" s="34"/>
      <c r="S3818" s="34"/>
      <c r="T3818" s="34"/>
      <c r="U3818" s="34"/>
      <c r="V3818" s="34"/>
      <c r="W3818" s="34"/>
      <c r="X3818" s="34"/>
      <c r="Y3818" s="34"/>
      <c r="Z3818" s="34"/>
      <c r="AA3818" s="34"/>
    </row>
    <row r="3819" spans="1:27" x14ac:dyDescent="0.3">
      <c r="A3819" s="31"/>
      <c r="B3819" s="32"/>
      <c r="C3819" s="33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34"/>
      <c r="O3819" s="34"/>
      <c r="P3819" s="31"/>
      <c r="Q3819" s="31"/>
      <c r="R3819" s="34"/>
      <c r="S3819" s="34"/>
      <c r="T3819" s="34"/>
      <c r="U3819" s="34"/>
      <c r="V3819" s="34"/>
      <c r="W3819" s="34"/>
      <c r="X3819" s="34"/>
      <c r="Y3819" s="34"/>
      <c r="Z3819" s="34"/>
      <c r="AA3819" s="34"/>
    </row>
    <row r="3820" spans="1:27" x14ac:dyDescent="0.3">
      <c r="A3820" s="31"/>
      <c r="B3820" s="32"/>
      <c r="C3820" s="33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34"/>
      <c r="O3820" s="34"/>
      <c r="P3820" s="31"/>
      <c r="Q3820" s="31"/>
      <c r="R3820" s="34"/>
      <c r="S3820" s="34"/>
      <c r="T3820" s="34"/>
      <c r="U3820" s="34"/>
      <c r="V3820" s="34"/>
      <c r="W3820" s="34"/>
      <c r="X3820" s="34"/>
      <c r="Y3820" s="34"/>
      <c r="Z3820" s="34"/>
      <c r="AA3820" s="34"/>
    </row>
    <row r="3821" spans="1:27" x14ac:dyDescent="0.3">
      <c r="A3821" s="31"/>
      <c r="B3821" s="32"/>
      <c r="C3821" s="33"/>
      <c r="D3821" s="34"/>
      <c r="E3821" s="34"/>
      <c r="F3821" s="34"/>
      <c r="G3821" s="34"/>
      <c r="H3821" s="34"/>
      <c r="I3821" s="34"/>
      <c r="J3821" s="34"/>
      <c r="K3821" s="34"/>
      <c r="L3821" s="34"/>
      <c r="M3821" s="34"/>
      <c r="N3821" s="34"/>
      <c r="O3821" s="34"/>
      <c r="P3821" s="31"/>
      <c r="Q3821" s="31"/>
      <c r="R3821" s="34"/>
      <c r="S3821" s="34"/>
      <c r="T3821" s="34"/>
      <c r="U3821" s="34"/>
      <c r="V3821" s="34"/>
      <c r="W3821" s="34"/>
      <c r="X3821" s="34"/>
      <c r="Y3821" s="34"/>
      <c r="Z3821" s="34"/>
      <c r="AA3821" s="34"/>
    </row>
    <row r="3822" spans="1:27" x14ac:dyDescent="0.3">
      <c r="A3822" s="31"/>
      <c r="B3822" s="32"/>
      <c r="C3822" s="33"/>
      <c r="D3822" s="34"/>
      <c r="E3822" s="34"/>
      <c r="F3822" s="34"/>
      <c r="G3822" s="34"/>
      <c r="H3822" s="34"/>
      <c r="I3822" s="34"/>
      <c r="J3822" s="34"/>
      <c r="K3822" s="34"/>
      <c r="L3822" s="34"/>
      <c r="M3822" s="34"/>
      <c r="N3822" s="34"/>
      <c r="O3822" s="34"/>
      <c r="P3822" s="31"/>
      <c r="Q3822" s="31"/>
      <c r="R3822" s="34"/>
      <c r="S3822" s="34"/>
      <c r="T3822" s="34"/>
      <c r="U3822" s="34"/>
      <c r="V3822" s="34"/>
      <c r="W3822" s="34"/>
      <c r="X3822" s="34"/>
      <c r="Y3822" s="34"/>
      <c r="Z3822" s="34"/>
      <c r="AA3822" s="34"/>
    </row>
    <row r="3823" spans="1:27" x14ac:dyDescent="0.3">
      <c r="A3823" s="31"/>
      <c r="B3823" s="32"/>
      <c r="C3823" s="33"/>
      <c r="D3823" s="34"/>
      <c r="E3823" s="34"/>
      <c r="F3823" s="34"/>
      <c r="G3823" s="34"/>
      <c r="H3823" s="34"/>
      <c r="I3823" s="34"/>
      <c r="J3823" s="34"/>
      <c r="K3823" s="34"/>
      <c r="L3823" s="34"/>
      <c r="M3823" s="34"/>
      <c r="N3823" s="34"/>
      <c r="O3823" s="34"/>
      <c r="P3823" s="31"/>
      <c r="Q3823" s="31"/>
      <c r="R3823" s="34"/>
      <c r="S3823" s="34"/>
      <c r="T3823" s="34"/>
      <c r="U3823" s="34"/>
      <c r="V3823" s="34"/>
      <c r="W3823" s="34"/>
      <c r="X3823" s="34"/>
      <c r="Y3823" s="34"/>
      <c r="Z3823" s="34"/>
      <c r="AA3823" s="34"/>
    </row>
    <row r="3824" spans="1:27" x14ac:dyDescent="0.3">
      <c r="A3824" s="31"/>
      <c r="B3824" s="32"/>
      <c r="C3824" s="33"/>
      <c r="D3824" s="34"/>
      <c r="E3824" s="34"/>
      <c r="F3824" s="34"/>
      <c r="G3824" s="34"/>
      <c r="H3824" s="34"/>
      <c r="I3824" s="34"/>
      <c r="J3824" s="34"/>
      <c r="K3824" s="34"/>
      <c r="L3824" s="34"/>
      <c r="M3824" s="34"/>
      <c r="N3824" s="34"/>
      <c r="O3824" s="34"/>
      <c r="P3824" s="31"/>
      <c r="Q3824" s="31"/>
      <c r="R3824" s="34"/>
      <c r="S3824" s="34"/>
      <c r="T3824" s="34"/>
      <c r="U3824" s="34"/>
      <c r="V3824" s="34"/>
      <c r="W3824" s="34"/>
      <c r="X3824" s="34"/>
      <c r="Y3824" s="34"/>
      <c r="Z3824" s="34"/>
      <c r="AA3824" s="34"/>
    </row>
    <row r="3825" spans="1:27" x14ac:dyDescent="0.3">
      <c r="A3825" s="31"/>
      <c r="B3825" s="32"/>
      <c r="C3825" s="33"/>
      <c r="D3825" s="34"/>
      <c r="E3825" s="34"/>
      <c r="F3825" s="34"/>
      <c r="G3825" s="34"/>
      <c r="H3825" s="34"/>
      <c r="I3825" s="34"/>
      <c r="J3825" s="34"/>
      <c r="K3825" s="34"/>
      <c r="L3825" s="34"/>
      <c r="M3825" s="34"/>
      <c r="N3825" s="34"/>
      <c r="O3825" s="34"/>
      <c r="P3825" s="31"/>
      <c r="Q3825" s="31"/>
      <c r="R3825" s="34"/>
      <c r="S3825" s="34"/>
      <c r="T3825" s="34"/>
      <c r="U3825" s="34"/>
      <c r="V3825" s="34"/>
      <c r="W3825" s="34"/>
      <c r="X3825" s="34"/>
      <c r="Y3825" s="34"/>
      <c r="Z3825" s="34"/>
      <c r="AA3825" s="34"/>
    </row>
    <row r="3826" spans="1:27" x14ac:dyDescent="0.3">
      <c r="A3826" s="31"/>
      <c r="B3826" s="32"/>
      <c r="C3826" s="33"/>
      <c r="D3826" s="34"/>
      <c r="E3826" s="34"/>
      <c r="F3826" s="34"/>
      <c r="G3826" s="34"/>
      <c r="H3826" s="34"/>
      <c r="I3826" s="34"/>
      <c r="J3826" s="34"/>
      <c r="K3826" s="34"/>
      <c r="L3826" s="34"/>
      <c r="M3826" s="34"/>
      <c r="N3826" s="34"/>
      <c r="O3826" s="34"/>
      <c r="P3826" s="31"/>
      <c r="Q3826" s="31"/>
      <c r="R3826" s="34"/>
      <c r="S3826" s="34"/>
      <c r="T3826" s="34"/>
      <c r="U3826" s="34"/>
      <c r="V3826" s="34"/>
      <c r="W3826" s="34"/>
      <c r="X3826" s="34"/>
      <c r="Y3826" s="34"/>
      <c r="Z3826" s="34"/>
      <c r="AA3826" s="34"/>
    </row>
    <row r="3827" spans="1:27" x14ac:dyDescent="0.3">
      <c r="A3827" s="31"/>
      <c r="B3827" s="32"/>
      <c r="C3827" s="33"/>
      <c r="D3827" s="34"/>
      <c r="E3827" s="34"/>
      <c r="F3827" s="34"/>
      <c r="G3827" s="34"/>
      <c r="H3827" s="34"/>
      <c r="I3827" s="34"/>
      <c r="J3827" s="34"/>
      <c r="K3827" s="34"/>
      <c r="L3827" s="34"/>
      <c r="M3827" s="34"/>
      <c r="N3827" s="34"/>
      <c r="O3827" s="34"/>
      <c r="P3827" s="31"/>
      <c r="Q3827" s="31"/>
      <c r="R3827" s="34"/>
      <c r="S3827" s="34"/>
      <c r="T3827" s="34"/>
      <c r="U3827" s="34"/>
      <c r="V3827" s="34"/>
      <c r="W3827" s="34"/>
      <c r="X3827" s="34"/>
      <c r="Y3827" s="34"/>
      <c r="Z3827" s="34"/>
      <c r="AA3827" s="34"/>
    </row>
    <row r="3828" spans="1:27" x14ac:dyDescent="0.3">
      <c r="A3828" s="31"/>
      <c r="B3828" s="32"/>
      <c r="C3828" s="33"/>
      <c r="D3828" s="34"/>
      <c r="E3828" s="34"/>
      <c r="F3828" s="34"/>
      <c r="G3828" s="34"/>
      <c r="H3828" s="34"/>
      <c r="I3828" s="34"/>
      <c r="J3828" s="34"/>
      <c r="K3828" s="34"/>
      <c r="L3828" s="34"/>
      <c r="M3828" s="34"/>
      <c r="N3828" s="34"/>
      <c r="O3828" s="34"/>
      <c r="P3828" s="31"/>
      <c r="Q3828" s="31"/>
      <c r="R3828" s="34"/>
      <c r="S3828" s="34"/>
      <c r="T3828" s="34"/>
      <c r="U3828" s="34"/>
      <c r="V3828" s="34"/>
      <c r="W3828" s="34"/>
      <c r="X3828" s="34"/>
      <c r="Y3828" s="34"/>
      <c r="Z3828" s="34"/>
      <c r="AA3828" s="34"/>
    </row>
    <row r="3829" spans="1:27" x14ac:dyDescent="0.3">
      <c r="A3829" s="31"/>
      <c r="B3829" s="32"/>
      <c r="C3829" s="33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34"/>
      <c r="O3829" s="34"/>
      <c r="P3829" s="31"/>
      <c r="Q3829" s="31"/>
      <c r="R3829" s="34"/>
      <c r="S3829" s="34"/>
      <c r="T3829" s="34"/>
      <c r="U3829" s="34"/>
      <c r="V3829" s="34"/>
      <c r="W3829" s="34"/>
      <c r="X3829" s="34"/>
      <c r="Y3829" s="34"/>
      <c r="Z3829" s="34"/>
      <c r="AA3829" s="34"/>
    </row>
    <row r="3830" spans="1:27" x14ac:dyDescent="0.3">
      <c r="A3830" s="31"/>
      <c r="B3830" s="32"/>
      <c r="C3830" s="33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34"/>
      <c r="O3830" s="34"/>
      <c r="P3830" s="31"/>
      <c r="Q3830" s="31"/>
      <c r="R3830" s="34"/>
      <c r="S3830" s="34"/>
      <c r="T3830" s="34"/>
      <c r="U3830" s="34"/>
      <c r="V3830" s="34"/>
      <c r="W3830" s="34"/>
      <c r="X3830" s="34"/>
      <c r="Y3830" s="34"/>
      <c r="Z3830" s="34"/>
      <c r="AA3830" s="34"/>
    </row>
    <row r="3831" spans="1:27" x14ac:dyDescent="0.3">
      <c r="A3831" s="31"/>
      <c r="B3831" s="32"/>
      <c r="C3831" s="33"/>
      <c r="D3831" s="34"/>
      <c r="E3831" s="34"/>
      <c r="F3831" s="34"/>
      <c r="G3831" s="34"/>
      <c r="H3831" s="34"/>
      <c r="I3831" s="34"/>
      <c r="J3831" s="34"/>
      <c r="K3831" s="34"/>
      <c r="L3831" s="34"/>
      <c r="M3831" s="34"/>
      <c r="N3831" s="34"/>
      <c r="O3831" s="34"/>
      <c r="P3831" s="31"/>
      <c r="Q3831" s="31"/>
      <c r="R3831" s="34"/>
      <c r="S3831" s="34"/>
      <c r="T3831" s="34"/>
      <c r="U3831" s="34"/>
      <c r="V3831" s="34"/>
      <c r="W3831" s="34"/>
      <c r="X3831" s="34"/>
      <c r="Y3831" s="34"/>
      <c r="Z3831" s="34"/>
      <c r="AA3831" s="34"/>
    </row>
    <row r="3832" spans="1:27" x14ac:dyDescent="0.3">
      <c r="A3832" s="31"/>
      <c r="B3832" s="32"/>
      <c r="C3832" s="33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34"/>
      <c r="O3832" s="34"/>
      <c r="P3832" s="31"/>
      <c r="Q3832" s="31"/>
      <c r="R3832" s="34"/>
      <c r="S3832" s="34"/>
      <c r="T3832" s="34"/>
      <c r="U3832" s="34"/>
      <c r="V3832" s="34"/>
      <c r="W3832" s="34"/>
      <c r="X3832" s="34"/>
      <c r="Y3832" s="34"/>
      <c r="Z3832" s="34"/>
      <c r="AA3832" s="34"/>
    </row>
    <row r="3833" spans="1:27" x14ac:dyDescent="0.3">
      <c r="A3833" s="31"/>
      <c r="B3833" s="32"/>
      <c r="C3833" s="33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34"/>
      <c r="O3833" s="34"/>
      <c r="P3833" s="31"/>
      <c r="Q3833" s="31"/>
      <c r="R3833" s="34"/>
      <c r="S3833" s="34"/>
      <c r="T3833" s="34"/>
      <c r="U3833" s="34"/>
      <c r="V3833" s="34"/>
      <c r="W3833" s="34"/>
      <c r="X3833" s="34"/>
      <c r="Y3833" s="34"/>
      <c r="Z3833" s="34"/>
      <c r="AA3833" s="34"/>
    </row>
    <row r="3834" spans="1:27" x14ac:dyDescent="0.3">
      <c r="A3834" s="31"/>
      <c r="B3834" s="32"/>
      <c r="C3834" s="33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34"/>
      <c r="O3834" s="34"/>
      <c r="P3834" s="31"/>
      <c r="Q3834" s="31"/>
      <c r="R3834" s="34"/>
      <c r="S3834" s="34"/>
      <c r="T3834" s="34"/>
      <c r="U3834" s="34"/>
      <c r="V3834" s="34"/>
      <c r="W3834" s="34"/>
      <c r="X3834" s="34"/>
      <c r="Y3834" s="34"/>
      <c r="Z3834" s="34"/>
      <c r="AA3834" s="34"/>
    </row>
    <row r="3835" spans="1:27" x14ac:dyDescent="0.3">
      <c r="A3835" s="31"/>
      <c r="B3835" s="32"/>
      <c r="C3835" s="33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34"/>
      <c r="O3835" s="34"/>
      <c r="P3835" s="31"/>
      <c r="Q3835" s="31"/>
      <c r="R3835" s="34"/>
      <c r="S3835" s="34"/>
      <c r="T3835" s="34"/>
      <c r="U3835" s="34"/>
      <c r="V3835" s="34"/>
      <c r="W3835" s="34"/>
      <c r="X3835" s="34"/>
      <c r="Y3835" s="34"/>
      <c r="Z3835" s="34"/>
      <c r="AA3835" s="34"/>
    </row>
    <row r="3836" spans="1:27" x14ac:dyDescent="0.3">
      <c r="A3836" s="31"/>
      <c r="B3836" s="32"/>
      <c r="C3836" s="33"/>
      <c r="D3836" s="34"/>
      <c r="E3836" s="34"/>
      <c r="F3836" s="34"/>
      <c r="G3836" s="34"/>
      <c r="H3836" s="34"/>
      <c r="I3836" s="34"/>
      <c r="J3836" s="34"/>
      <c r="K3836" s="34"/>
      <c r="L3836" s="34"/>
      <c r="M3836" s="34"/>
      <c r="N3836" s="34"/>
      <c r="O3836" s="34"/>
      <c r="P3836" s="31"/>
      <c r="Q3836" s="31"/>
      <c r="R3836" s="34"/>
      <c r="S3836" s="34"/>
      <c r="T3836" s="34"/>
      <c r="U3836" s="34"/>
      <c r="V3836" s="34"/>
      <c r="W3836" s="34"/>
      <c r="X3836" s="34"/>
      <c r="Y3836" s="34"/>
      <c r="Z3836" s="34"/>
      <c r="AA3836" s="34"/>
    </row>
    <row r="3837" spans="1:27" x14ac:dyDescent="0.3">
      <c r="A3837" s="31"/>
      <c r="B3837" s="32"/>
      <c r="C3837" s="33"/>
      <c r="D3837" s="34"/>
      <c r="E3837" s="34"/>
      <c r="F3837" s="34"/>
      <c r="G3837" s="34"/>
      <c r="H3837" s="34"/>
      <c r="I3837" s="34"/>
      <c r="J3837" s="34"/>
      <c r="K3837" s="34"/>
      <c r="L3837" s="34"/>
      <c r="M3837" s="34"/>
      <c r="N3837" s="34"/>
      <c r="O3837" s="34"/>
      <c r="P3837" s="31"/>
      <c r="Q3837" s="31"/>
      <c r="R3837" s="34"/>
      <c r="S3837" s="34"/>
      <c r="T3837" s="34"/>
      <c r="U3837" s="34"/>
      <c r="V3837" s="34"/>
      <c r="W3837" s="34"/>
      <c r="X3837" s="34"/>
      <c r="Y3837" s="34"/>
      <c r="Z3837" s="34"/>
      <c r="AA3837" s="34"/>
    </row>
    <row r="3838" spans="1:27" x14ac:dyDescent="0.3">
      <c r="A3838" s="31"/>
      <c r="B3838" s="32"/>
      <c r="C3838" s="33"/>
      <c r="D3838" s="34"/>
      <c r="E3838" s="34"/>
      <c r="F3838" s="34"/>
      <c r="G3838" s="34"/>
      <c r="H3838" s="34"/>
      <c r="I3838" s="34"/>
      <c r="J3838" s="34"/>
      <c r="K3838" s="34"/>
      <c r="L3838" s="34"/>
      <c r="M3838" s="34"/>
      <c r="N3838" s="34"/>
      <c r="O3838" s="34"/>
      <c r="P3838" s="31"/>
      <c r="Q3838" s="31"/>
      <c r="R3838" s="34"/>
      <c r="S3838" s="34"/>
      <c r="T3838" s="34"/>
      <c r="U3838" s="34"/>
      <c r="V3838" s="34"/>
      <c r="W3838" s="34"/>
      <c r="X3838" s="34"/>
      <c r="Y3838" s="34"/>
      <c r="Z3838" s="34"/>
      <c r="AA3838" s="34"/>
    </row>
    <row r="3839" spans="1:27" x14ac:dyDescent="0.3">
      <c r="A3839" s="31"/>
      <c r="B3839" s="32"/>
      <c r="C3839" s="33"/>
      <c r="D3839" s="34"/>
      <c r="E3839" s="34"/>
      <c r="F3839" s="34"/>
      <c r="G3839" s="34"/>
      <c r="H3839" s="34"/>
      <c r="I3839" s="34"/>
      <c r="J3839" s="34"/>
      <c r="K3839" s="34"/>
      <c r="L3839" s="34"/>
      <c r="M3839" s="34"/>
      <c r="N3839" s="34"/>
      <c r="O3839" s="34"/>
      <c r="P3839" s="31"/>
      <c r="Q3839" s="31"/>
      <c r="R3839" s="34"/>
      <c r="S3839" s="34"/>
      <c r="T3839" s="34"/>
      <c r="U3839" s="34"/>
      <c r="V3839" s="34"/>
      <c r="W3839" s="34"/>
      <c r="X3839" s="34"/>
      <c r="Y3839" s="34"/>
      <c r="Z3839" s="34"/>
      <c r="AA3839" s="34"/>
    </row>
    <row r="3840" spans="1:27" x14ac:dyDescent="0.3">
      <c r="A3840" s="31"/>
      <c r="B3840" s="32"/>
      <c r="C3840" s="33"/>
      <c r="D3840" s="34"/>
      <c r="E3840" s="34"/>
      <c r="F3840" s="34"/>
      <c r="G3840" s="34"/>
      <c r="H3840" s="34"/>
      <c r="I3840" s="34"/>
      <c r="J3840" s="34"/>
      <c r="K3840" s="34"/>
      <c r="L3840" s="34"/>
      <c r="M3840" s="34"/>
      <c r="N3840" s="34"/>
      <c r="O3840" s="34"/>
      <c r="P3840" s="31"/>
      <c r="Q3840" s="31"/>
      <c r="R3840" s="34"/>
      <c r="S3840" s="34"/>
      <c r="T3840" s="34"/>
      <c r="U3840" s="34"/>
      <c r="V3840" s="34"/>
      <c r="W3840" s="34"/>
      <c r="X3840" s="34"/>
      <c r="Y3840" s="34"/>
      <c r="Z3840" s="34"/>
      <c r="AA3840" s="34"/>
    </row>
    <row r="3841" spans="1:27" x14ac:dyDescent="0.3">
      <c r="A3841" s="31"/>
      <c r="B3841" s="32"/>
      <c r="C3841" s="33"/>
      <c r="D3841" s="34"/>
      <c r="E3841" s="34"/>
      <c r="F3841" s="34"/>
      <c r="G3841" s="34"/>
      <c r="H3841" s="34"/>
      <c r="I3841" s="34"/>
      <c r="J3841" s="34"/>
      <c r="K3841" s="34"/>
      <c r="L3841" s="34"/>
      <c r="M3841" s="34"/>
      <c r="N3841" s="34"/>
      <c r="O3841" s="34"/>
      <c r="P3841" s="31"/>
      <c r="Q3841" s="31"/>
      <c r="R3841" s="34"/>
      <c r="S3841" s="34"/>
      <c r="T3841" s="34"/>
      <c r="U3841" s="34"/>
      <c r="V3841" s="34"/>
      <c r="W3841" s="34"/>
      <c r="X3841" s="34"/>
      <c r="Y3841" s="34"/>
      <c r="Z3841" s="34"/>
      <c r="AA3841" s="34"/>
    </row>
    <row r="3842" spans="1:27" x14ac:dyDescent="0.3">
      <c r="A3842" s="31"/>
      <c r="B3842" s="32"/>
      <c r="C3842" s="33"/>
      <c r="D3842" s="34"/>
      <c r="E3842" s="34"/>
      <c r="F3842" s="34"/>
      <c r="G3842" s="34"/>
      <c r="H3842" s="34"/>
      <c r="I3842" s="34"/>
      <c r="J3842" s="34"/>
      <c r="K3842" s="34"/>
      <c r="L3842" s="34"/>
      <c r="M3842" s="34"/>
      <c r="N3842" s="34"/>
      <c r="O3842" s="34"/>
      <c r="P3842" s="31"/>
      <c r="Q3842" s="31"/>
      <c r="R3842" s="34"/>
      <c r="S3842" s="34"/>
      <c r="T3842" s="34"/>
      <c r="U3842" s="34"/>
      <c r="V3842" s="34"/>
      <c r="W3842" s="34"/>
      <c r="X3842" s="34"/>
      <c r="Y3842" s="34"/>
      <c r="Z3842" s="34"/>
      <c r="AA3842" s="34"/>
    </row>
    <row r="3843" spans="1:27" x14ac:dyDescent="0.3">
      <c r="A3843" s="31"/>
      <c r="B3843" s="32"/>
      <c r="C3843" s="33"/>
      <c r="D3843" s="34"/>
      <c r="E3843" s="34"/>
      <c r="F3843" s="34"/>
      <c r="G3843" s="34"/>
      <c r="H3843" s="34"/>
      <c r="I3843" s="34"/>
      <c r="J3843" s="34"/>
      <c r="K3843" s="34"/>
      <c r="L3843" s="34"/>
      <c r="M3843" s="34"/>
      <c r="N3843" s="34"/>
      <c r="O3843" s="34"/>
      <c r="P3843" s="31"/>
      <c r="Q3843" s="31"/>
      <c r="R3843" s="34"/>
      <c r="S3843" s="34"/>
      <c r="T3843" s="34"/>
      <c r="U3843" s="34"/>
      <c r="V3843" s="34"/>
      <c r="W3843" s="34"/>
      <c r="X3843" s="34"/>
      <c r="Y3843" s="34"/>
      <c r="Z3843" s="34"/>
      <c r="AA3843" s="34"/>
    </row>
    <row r="3844" spans="1:27" x14ac:dyDescent="0.3">
      <c r="A3844" s="31"/>
      <c r="B3844" s="32"/>
      <c r="C3844" s="33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34"/>
      <c r="O3844" s="34"/>
      <c r="P3844" s="31"/>
      <c r="Q3844" s="31"/>
      <c r="R3844" s="34"/>
      <c r="S3844" s="34"/>
      <c r="T3844" s="34"/>
      <c r="U3844" s="34"/>
      <c r="V3844" s="34"/>
      <c r="W3844" s="34"/>
      <c r="X3844" s="34"/>
      <c r="Y3844" s="34"/>
      <c r="Z3844" s="34"/>
      <c r="AA3844" s="34"/>
    </row>
    <row r="3845" spans="1:27" x14ac:dyDescent="0.3">
      <c r="A3845" s="31"/>
      <c r="B3845" s="32"/>
      <c r="C3845" s="33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34"/>
      <c r="O3845" s="34"/>
      <c r="P3845" s="31"/>
      <c r="Q3845" s="31"/>
      <c r="R3845" s="34"/>
      <c r="S3845" s="34"/>
      <c r="T3845" s="34"/>
      <c r="U3845" s="34"/>
      <c r="V3845" s="34"/>
      <c r="W3845" s="34"/>
      <c r="X3845" s="34"/>
      <c r="Y3845" s="34"/>
      <c r="Z3845" s="34"/>
      <c r="AA3845" s="34"/>
    </row>
    <row r="3846" spans="1:27" x14ac:dyDescent="0.3">
      <c r="A3846" s="31"/>
      <c r="B3846" s="32"/>
      <c r="C3846" s="33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34"/>
      <c r="O3846" s="34"/>
      <c r="P3846" s="31"/>
      <c r="Q3846" s="31"/>
      <c r="R3846" s="34"/>
      <c r="S3846" s="34"/>
      <c r="T3846" s="34"/>
      <c r="U3846" s="34"/>
      <c r="V3846" s="34"/>
      <c r="W3846" s="34"/>
      <c r="X3846" s="34"/>
      <c r="Y3846" s="34"/>
      <c r="Z3846" s="34"/>
      <c r="AA3846" s="34"/>
    </row>
    <row r="3847" spans="1:27" x14ac:dyDescent="0.3">
      <c r="A3847" s="31"/>
      <c r="B3847" s="32"/>
      <c r="C3847" s="33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34"/>
      <c r="O3847" s="34"/>
      <c r="P3847" s="31"/>
      <c r="Q3847" s="31"/>
      <c r="R3847" s="34"/>
      <c r="S3847" s="34"/>
      <c r="T3847" s="34"/>
      <c r="U3847" s="34"/>
      <c r="V3847" s="34"/>
      <c r="W3847" s="34"/>
      <c r="X3847" s="34"/>
      <c r="Y3847" s="34"/>
      <c r="Z3847" s="34"/>
      <c r="AA3847" s="34"/>
    </row>
    <row r="3848" spans="1:27" x14ac:dyDescent="0.3">
      <c r="A3848" s="31"/>
      <c r="B3848" s="32"/>
      <c r="C3848" s="33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34"/>
      <c r="O3848" s="34"/>
      <c r="P3848" s="31"/>
      <c r="Q3848" s="31"/>
      <c r="R3848" s="34"/>
      <c r="S3848" s="34"/>
      <c r="T3848" s="34"/>
      <c r="U3848" s="34"/>
      <c r="V3848" s="34"/>
      <c r="W3848" s="34"/>
      <c r="X3848" s="34"/>
      <c r="Y3848" s="34"/>
      <c r="Z3848" s="34"/>
      <c r="AA3848" s="34"/>
    </row>
    <row r="3849" spans="1:27" x14ac:dyDescent="0.3">
      <c r="A3849" s="31"/>
      <c r="B3849" s="32"/>
      <c r="C3849" s="33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34"/>
      <c r="O3849" s="34"/>
      <c r="P3849" s="31"/>
      <c r="Q3849" s="31"/>
      <c r="R3849" s="34"/>
      <c r="S3849" s="34"/>
      <c r="T3849" s="34"/>
      <c r="U3849" s="34"/>
      <c r="V3849" s="34"/>
      <c r="W3849" s="34"/>
      <c r="X3849" s="34"/>
      <c r="Y3849" s="34"/>
      <c r="Z3849" s="34"/>
      <c r="AA3849" s="34"/>
    </row>
    <row r="3850" spans="1:27" x14ac:dyDescent="0.3">
      <c r="A3850" s="31"/>
      <c r="B3850" s="32"/>
      <c r="C3850" s="33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34"/>
      <c r="O3850" s="34"/>
      <c r="P3850" s="31"/>
      <c r="Q3850" s="31"/>
      <c r="R3850" s="34"/>
      <c r="S3850" s="34"/>
      <c r="T3850" s="34"/>
      <c r="U3850" s="34"/>
      <c r="V3850" s="34"/>
      <c r="W3850" s="34"/>
      <c r="X3850" s="34"/>
      <c r="Y3850" s="34"/>
      <c r="Z3850" s="34"/>
      <c r="AA3850" s="34"/>
    </row>
    <row r="3851" spans="1:27" x14ac:dyDescent="0.3">
      <c r="A3851" s="31"/>
      <c r="B3851" s="32"/>
      <c r="C3851" s="33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34"/>
      <c r="O3851" s="34"/>
      <c r="P3851" s="31"/>
      <c r="Q3851" s="31"/>
      <c r="R3851" s="34"/>
      <c r="S3851" s="34"/>
      <c r="T3851" s="34"/>
      <c r="U3851" s="34"/>
      <c r="V3851" s="34"/>
      <c r="W3851" s="34"/>
      <c r="X3851" s="34"/>
      <c r="Y3851" s="34"/>
      <c r="Z3851" s="34"/>
      <c r="AA3851" s="34"/>
    </row>
    <row r="3852" spans="1:27" x14ac:dyDescent="0.3">
      <c r="A3852" s="31"/>
      <c r="B3852" s="32"/>
      <c r="C3852" s="33"/>
      <c r="D3852" s="34"/>
      <c r="E3852" s="34"/>
      <c r="F3852" s="34"/>
      <c r="G3852" s="34"/>
      <c r="H3852" s="34"/>
      <c r="I3852" s="34"/>
      <c r="J3852" s="34"/>
      <c r="K3852" s="34"/>
      <c r="L3852" s="34"/>
      <c r="M3852" s="34"/>
      <c r="N3852" s="34"/>
      <c r="O3852" s="34"/>
      <c r="P3852" s="31"/>
      <c r="Q3852" s="31"/>
      <c r="R3852" s="34"/>
      <c r="S3852" s="34"/>
      <c r="T3852" s="34"/>
      <c r="U3852" s="34"/>
      <c r="V3852" s="34"/>
      <c r="W3852" s="34"/>
      <c r="X3852" s="34"/>
      <c r="Y3852" s="34"/>
      <c r="Z3852" s="34"/>
      <c r="AA3852" s="34"/>
    </row>
    <row r="3853" spans="1:27" x14ac:dyDescent="0.3">
      <c r="A3853" s="31"/>
      <c r="B3853" s="32"/>
      <c r="C3853" s="33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34"/>
      <c r="O3853" s="34"/>
      <c r="P3853" s="31"/>
      <c r="Q3853" s="31"/>
      <c r="R3853" s="34"/>
      <c r="S3853" s="34"/>
      <c r="T3853" s="34"/>
      <c r="U3853" s="34"/>
      <c r="V3853" s="34"/>
      <c r="W3853" s="34"/>
      <c r="X3853" s="34"/>
      <c r="Y3853" s="34"/>
      <c r="Z3853" s="34"/>
      <c r="AA3853" s="34"/>
    </row>
    <row r="3854" spans="1:27" x14ac:dyDescent="0.3">
      <c r="A3854" s="31"/>
      <c r="B3854" s="32"/>
      <c r="C3854" s="33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34"/>
      <c r="O3854" s="34"/>
      <c r="P3854" s="31"/>
      <c r="Q3854" s="31"/>
      <c r="R3854" s="34"/>
      <c r="S3854" s="34"/>
      <c r="T3854" s="34"/>
      <c r="U3854" s="34"/>
      <c r="V3854" s="34"/>
      <c r="W3854" s="34"/>
      <c r="X3854" s="34"/>
      <c r="Y3854" s="34"/>
      <c r="Z3854" s="34"/>
      <c r="AA3854" s="34"/>
    </row>
    <row r="3855" spans="1:27" x14ac:dyDescent="0.3">
      <c r="A3855" s="31"/>
      <c r="B3855" s="32"/>
      <c r="C3855" s="33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34"/>
      <c r="O3855" s="34"/>
      <c r="P3855" s="31"/>
      <c r="Q3855" s="31"/>
      <c r="R3855" s="34"/>
      <c r="S3855" s="34"/>
      <c r="T3855" s="34"/>
      <c r="U3855" s="34"/>
      <c r="V3855" s="34"/>
      <c r="W3855" s="34"/>
      <c r="X3855" s="34"/>
      <c r="Y3855" s="34"/>
      <c r="Z3855" s="34"/>
      <c r="AA3855" s="34"/>
    </row>
    <row r="3856" spans="1:27" x14ac:dyDescent="0.3">
      <c r="A3856" s="31"/>
      <c r="B3856" s="32"/>
      <c r="C3856" s="33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34"/>
      <c r="O3856" s="34"/>
      <c r="P3856" s="31"/>
      <c r="Q3856" s="31"/>
      <c r="R3856" s="34"/>
      <c r="S3856" s="34"/>
      <c r="T3856" s="34"/>
      <c r="U3856" s="34"/>
      <c r="V3856" s="34"/>
      <c r="W3856" s="34"/>
      <c r="X3856" s="34"/>
      <c r="Y3856" s="34"/>
      <c r="Z3856" s="34"/>
      <c r="AA3856" s="34"/>
    </row>
    <row r="3857" spans="1:27" x14ac:dyDescent="0.3">
      <c r="A3857" s="31"/>
      <c r="B3857" s="32"/>
      <c r="C3857" s="33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34"/>
      <c r="O3857" s="34"/>
      <c r="P3857" s="31"/>
      <c r="Q3857" s="31"/>
      <c r="R3857" s="34"/>
      <c r="S3857" s="34"/>
      <c r="T3857" s="34"/>
      <c r="U3857" s="34"/>
      <c r="V3857" s="34"/>
      <c r="W3857" s="34"/>
      <c r="X3857" s="34"/>
      <c r="Y3857" s="34"/>
      <c r="Z3857" s="34"/>
      <c r="AA3857" s="34"/>
    </row>
    <row r="3858" spans="1:27" x14ac:dyDescent="0.3">
      <c r="A3858" s="31"/>
      <c r="B3858" s="32"/>
      <c r="C3858" s="33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34"/>
      <c r="O3858" s="34"/>
      <c r="P3858" s="31"/>
      <c r="Q3858" s="31"/>
      <c r="R3858" s="34"/>
      <c r="S3858" s="34"/>
      <c r="T3858" s="34"/>
      <c r="U3858" s="34"/>
      <c r="V3858" s="34"/>
      <c r="W3858" s="34"/>
      <c r="X3858" s="34"/>
      <c r="Y3858" s="34"/>
      <c r="Z3858" s="34"/>
      <c r="AA3858" s="34"/>
    </row>
    <row r="3859" spans="1:27" x14ac:dyDescent="0.3">
      <c r="A3859" s="31"/>
      <c r="B3859" s="32"/>
      <c r="C3859" s="33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34"/>
      <c r="O3859" s="34"/>
      <c r="P3859" s="31"/>
      <c r="Q3859" s="31"/>
      <c r="R3859" s="34"/>
      <c r="S3859" s="34"/>
      <c r="T3859" s="34"/>
      <c r="U3859" s="34"/>
      <c r="V3859" s="34"/>
      <c r="W3859" s="34"/>
      <c r="X3859" s="34"/>
      <c r="Y3859" s="34"/>
      <c r="Z3859" s="34"/>
      <c r="AA3859" s="34"/>
    </row>
    <row r="3860" spans="1:27" x14ac:dyDescent="0.3">
      <c r="A3860" s="31"/>
      <c r="B3860" s="32"/>
      <c r="C3860" s="33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34"/>
      <c r="O3860" s="34"/>
      <c r="P3860" s="31"/>
      <c r="Q3860" s="31"/>
      <c r="R3860" s="34"/>
      <c r="S3860" s="34"/>
      <c r="T3860" s="34"/>
      <c r="U3860" s="34"/>
      <c r="V3860" s="34"/>
      <c r="W3860" s="34"/>
      <c r="X3860" s="34"/>
      <c r="Y3860" s="34"/>
      <c r="Z3860" s="34"/>
      <c r="AA3860" s="34"/>
    </row>
    <row r="3861" spans="1:27" x14ac:dyDescent="0.3">
      <c r="A3861" s="31"/>
      <c r="B3861" s="32"/>
      <c r="C3861" s="33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34"/>
      <c r="O3861" s="34"/>
      <c r="P3861" s="31"/>
      <c r="Q3861" s="31"/>
      <c r="R3861" s="34"/>
      <c r="S3861" s="34"/>
      <c r="T3861" s="34"/>
      <c r="U3861" s="34"/>
      <c r="V3861" s="34"/>
      <c r="W3861" s="34"/>
      <c r="X3861" s="34"/>
      <c r="Y3861" s="34"/>
      <c r="Z3861" s="34"/>
      <c r="AA3861" s="34"/>
    </row>
    <row r="3862" spans="1:27" x14ac:dyDescent="0.3">
      <c r="A3862" s="31"/>
      <c r="B3862" s="32"/>
      <c r="C3862" s="33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34"/>
      <c r="O3862" s="34"/>
      <c r="P3862" s="31"/>
      <c r="Q3862" s="31"/>
      <c r="R3862" s="34"/>
      <c r="S3862" s="34"/>
      <c r="T3862" s="34"/>
      <c r="U3862" s="34"/>
      <c r="V3862" s="34"/>
      <c r="W3862" s="34"/>
      <c r="X3862" s="34"/>
      <c r="Y3862" s="34"/>
      <c r="Z3862" s="34"/>
      <c r="AA3862" s="34"/>
    </row>
    <row r="3863" spans="1:27" x14ac:dyDescent="0.3">
      <c r="A3863" s="31"/>
      <c r="B3863" s="32"/>
      <c r="C3863" s="33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34"/>
      <c r="O3863" s="34"/>
      <c r="P3863" s="31"/>
      <c r="Q3863" s="31"/>
      <c r="R3863" s="34"/>
      <c r="S3863" s="34"/>
      <c r="T3863" s="34"/>
      <c r="U3863" s="34"/>
      <c r="V3863" s="34"/>
      <c r="W3863" s="34"/>
      <c r="X3863" s="34"/>
      <c r="Y3863" s="34"/>
      <c r="Z3863" s="34"/>
      <c r="AA3863" s="34"/>
    </row>
    <row r="3864" spans="1:27" x14ac:dyDescent="0.3">
      <c r="A3864" s="31"/>
      <c r="B3864" s="32"/>
      <c r="C3864" s="33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34"/>
      <c r="O3864" s="34"/>
      <c r="P3864" s="31"/>
      <c r="Q3864" s="31"/>
      <c r="R3864" s="34"/>
      <c r="S3864" s="34"/>
      <c r="T3864" s="34"/>
      <c r="U3864" s="34"/>
      <c r="V3864" s="34"/>
      <c r="W3864" s="34"/>
      <c r="X3864" s="34"/>
      <c r="Y3864" s="34"/>
      <c r="Z3864" s="34"/>
      <c r="AA3864" s="34"/>
    </row>
    <row r="3865" spans="1:27" x14ac:dyDescent="0.3">
      <c r="A3865" s="31"/>
      <c r="B3865" s="32"/>
      <c r="C3865" s="33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34"/>
      <c r="O3865" s="34"/>
      <c r="P3865" s="31"/>
      <c r="Q3865" s="31"/>
      <c r="R3865" s="34"/>
      <c r="S3865" s="34"/>
      <c r="T3865" s="34"/>
      <c r="U3865" s="34"/>
      <c r="V3865" s="34"/>
      <c r="W3865" s="34"/>
      <c r="X3865" s="34"/>
      <c r="Y3865" s="34"/>
      <c r="Z3865" s="34"/>
      <c r="AA3865" s="34"/>
    </row>
    <row r="3866" spans="1:27" x14ac:dyDescent="0.3">
      <c r="A3866" s="31"/>
      <c r="B3866" s="32"/>
      <c r="C3866" s="33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34"/>
      <c r="O3866" s="34"/>
      <c r="P3866" s="31"/>
      <c r="Q3866" s="31"/>
      <c r="R3866" s="34"/>
      <c r="S3866" s="34"/>
      <c r="T3866" s="34"/>
      <c r="U3866" s="34"/>
      <c r="V3866" s="34"/>
      <c r="W3866" s="34"/>
      <c r="X3866" s="34"/>
      <c r="Y3866" s="34"/>
      <c r="Z3866" s="34"/>
      <c r="AA3866" s="34"/>
    </row>
    <row r="3867" spans="1:27" x14ac:dyDescent="0.3">
      <c r="A3867" s="31"/>
      <c r="B3867" s="32"/>
      <c r="C3867" s="33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34"/>
      <c r="O3867" s="34"/>
      <c r="P3867" s="31"/>
      <c r="Q3867" s="31"/>
      <c r="R3867" s="34"/>
      <c r="S3867" s="34"/>
      <c r="T3867" s="34"/>
      <c r="U3867" s="34"/>
      <c r="V3867" s="34"/>
      <c r="W3867" s="34"/>
      <c r="X3867" s="34"/>
      <c r="Y3867" s="34"/>
      <c r="Z3867" s="34"/>
      <c r="AA3867" s="34"/>
    </row>
    <row r="3868" spans="1:27" x14ac:dyDescent="0.3">
      <c r="A3868" s="31"/>
      <c r="B3868" s="32"/>
      <c r="C3868" s="33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34"/>
      <c r="O3868" s="34"/>
      <c r="P3868" s="31"/>
      <c r="Q3868" s="31"/>
      <c r="R3868" s="34"/>
      <c r="S3868" s="34"/>
      <c r="T3868" s="34"/>
      <c r="U3868" s="34"/>
      <c r="V3868" s="34"/>
      <c r="W3868" s="34"/>
      <c r="X3868" s="34"/>
      <c r="Y3868" s="34"/>
      <c r="Z3868" s="34"/>
      <c r="AA3868" s="34"/>
    </row>
    <row r="3869" spans="1:27" x14ac:dyDescent="0.3">
      <c r="A3869" s="31"/>
      <c r="B3869" s="32"/>
      <c r="C3869" s="33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34"/>
      <c r="O3869" s="34"/>
      <c r="P3869" s="31"/>
      <c r="Q3869" s="31"/>
      <c r="R3869" s="34"/>
      <c r="S3869" s="34"/>
      <c r="T3869" s="34"/>
      <c r="U3869" s="34"/>
      <c r="V3869" s="34"/>
      <c r="W3869" s="34"/>
      <c r="X3869" s="34"/>
      <c r="Y3869" s="34"/>
      <c r="Z3869" s="34"/>
      <c r="AA3869" s="34"/>
    </row>
    <row r="3870" spans="1:27" x14ac:dyDescent="0.3">
      <c r="A3870" s="31"/>
      <c r="B3870" s="32"/>
      <c r="C3870" s="33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34"/>
      <c r="O3870" s="34"/>
      <c r="P3870" s="31"/>
      <c r="Q3870" s="31"/>
      <c r="R3870" s="34"/>
      <c r="S3870" s="34"/>
      <c r="T3870" s="34"/>
      <c r="U3870" s="34"/>
      <c r="V3870" s="34"/>
      <c r="W3870" s="34"/>
      <c r="X3870" s="34"/>
      <c r="Y3870" s="34"/>
      <c r="Z3870" s="34"/>
      <c r="AA3870" s="34"/>
    </row>
    <row r="3871" spans="1:27" x14ac:dyDescent="0.3">
      <c r="A3871" s="31"/>
      <c r="B3871" s="32"/>
      <c r="C3871" s="33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34"/>
      <c r="O3871" s="34"/>
      <c r="P3871" s="31"/>
      <c r="Q3871" s="31"/>
      <c r="R3871" s="34"/>
      <c r="S3871" s="34"/>
      <c r="T3871" s="34"/>
      <c r="U3871" s="34"/>
      <c r="V3871" s="34"/>
      <c r="W3871" s="34"/>
      <c r="X3871" s="34"/>
      <c r="Y3871" s="34"/>
      <c r="Z3871" s="34"/>
      <c r="AA3871" s="34"/>
    </row>
    <row r="3872" spans="1:27" x14ac:dyDescent="0.3">
      <c r="A3872" s="31"/>
      <c r="B3872" s="32"/>
      <c r="C3872" s="33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34"/>
      <c r="O3872" s="34"/>
      <c r="P3872" s="31"/>
      <c r="Q3872" s="31"/>
      <c r="R3872" s="34"/>
      <c r="S3872" s="34"/>
      <c r="T3872" s="34"/>
      <c r="U3872" s="34"/>
      <c r="V3872" s="34"/>
      <c r="W3872" s="34"/>
      <c r="X3872" s="34"/>
      <c r="Y3872" s="34"/>
      <c r="Z3872" s="34"/>
      <c r="AA3872" s="34"/>
    </row>
    <row r="3873" spans="1:27" x14ac:dyDescent="0.3">
      <c r="A3873" s="31"/>
      <c r="B3873" s="32"/>
      <c r="C3873" s="33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34"/>
      <c r="O3873" s="34"/>
      <c r="P3873" s="31"/>
      <c r="Q3873" s="31"/>
      <c r="R3873" s="34"/>
      <c r="S3873" s="34"/>
      <c r="T3873" s="34"/>
      <c r="U3873" s="34"/>
      <c r="V3873" s="34"/>
      <c r="W3873" s="34"/>
      <c r="X3873" s="34"/>
      <c r="Y3873" s="34"/>
      <c r="Z3873" s="34"/>
      <c r="AA3873" s="34"/>
    </row>
    <row r="3874" spans="1:27" x14ac:dyDescent="0.3">
      <c r="A3874" s="31"/>
      <c r="B3874" s="32"/>
      <c r="C3874" s="33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34"/>
      <c r="O3874" s="34"/>
      <c r="P3874" s="31"/>
      <c r="Q3874" s="31"/>
      <c r="R3874" s="34"/>
      <c r="S3874" s="34"/>
      <c r="T3874" s="34"/>
      <c r="U3874" s="34"/>
      <c r="V3874" s="34"/>
      <c r="W3874" s="34"/>
      <c r="X3874" s="34"/>
      <c r="Y3874" s="34"/>
      <c r="Z3874" s="34"/>
      <c r="AA3874" s="34"/>
    </row>
    <row r="3875" spans="1:27" x14ac:dyDescent="0.3">
      <c r="A3875" s="31"/>
      <c r="B3875" s="32"/>
      <c r="C3875" s="33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34"/>
      <c r="O3875" s="34"/>
      <c r="P3875" s="31"/>
      <c r="Q3875" s="31"/>
      <c r="R3875" s="34"/>
      <c r="S3875" s="34"/>
      <c r="T3875" s="34"/>
      <c r="U3875" s="34"/>
      <c r="V3875" s="34"/>
      <c r="W3875" s="34"/>
      <c r="X3875" s="34"/>
      <c r="Y3875" s="34"/>
      <c r="Z3875" s="34"/>
      <c r="AA3875" s="34"/>
    </row>
    <row r="3876" spans="1:27" x14ac:dyDescent="0.3">
      <c r="A3876" s="31"/>
      <c r="B3876" s="32"/>
      <c r="C3876" s="33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34"/>
      <c r="O3876" s="34"/>
      <c r="P3876" s="31"/>
      <c r="Q3876" s="31"/>
      <c r="R3876" s="34"/>
      <c r="S3876" s="34"/>
      <c r="T3876" s="34"/>
      <c r="U3876" s="34"/>
      <c r="V3876" s="34"/>
      <c r="W3876" s="34"/>
      <c r="X3876" s="34"/>
      <c r="Y3876" s="34"/>
      <c r="Z3876" s="34"/>
      <c r="AA3876" s="34"/>
    </row>
    <row r="3877" spans="1:27" x14ac:dyDescent="0.3">
      <c r="A3877" s="31"/>
      <c r="B3877" s="32"/>
      <c r="C3877" s="33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34"/>
      <c r="O3877" s="34"/>
      <c r="P3877" s="31"/>
      <c r="Q3877" s="31"/>
      <c r="R3877" s="34"/>
      <c r="S3877" s="34"/>
      <c r="T3877" s="34"/>
      <c r="U3877" s="34"/>
      <c r="V3877" s="34"/>
      <c r="W3877" s="34"/>
      <c r="X3877" s="34"/>
      <c r="Y3877" s="34"/>
      <c r="Z3877" s="34"/>
      <c r="AA3877" s="34"/>
    </row>
    <row r="3878" spans="1:27" x14ac:dyDescent="0.3">
      <c r="A3878" s="31"/>
      <c r="B3878" s="32"/>
      <c r="C3878" s="33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34"/>
      <c r="O3878" s="34"/>
      <c r="P3878" s="31"/>
      <c r="Q3878" s="31"/>
      <c r="R3878" s="34"/>
      <c r="S3878" s="34"/>
      <c r="T3878" s="34"/>
      <c r="U3878" s="34"/>
      <c r="V3878" s="34"/>
      <c r="W3878" s="34"/>
      <c r="X3878" s="34"/>
      <c r="Y3878" s="34"/>
      <c r="Z3878" s="34"/>
      <c r="AA3878" s="34"/>
    </row>
    <row r="3879" spans="1:27" x14ac:dyDescent="0.3">
      <c r="A3879" s="31"/>
      <c r="B3879" s="32"/>
      <c r="C3879" s="33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34"/>
      <c r="O3879" s="34"/>
      <c r="P3879" s="31"/>
      <c r="Q3879" s="31"/>
      <c r="R3879" s="34"/>
      <c r="S3879" s="34"/>
      <c r="T3879" s="34"/>
      <c r="U3879" s="34"/>
      <c r="V3879" s="34"/>
      <c r="W3879" s="34"/>
      <c r="X3879" s="34"/>
      <c r="Y3879" s="34"/>
      <c r="Z3879" s="34"/>
      <c r="AA3879" s="34"/>
    </row>
    <row r="3880" spans="1:27" x14ac:dyDescent="0.3">
      <c r="A3880" s="31"/>
      <c r="B3880" s="32"/>
      <c r="C3880" s="33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34"/>
      <c r="O3880" s="34"/>
      <c r="P3880" s="31"/>
      <c r="Q3880" s="31"/>
      <c r="R3880" s="34"/>
      <c r="S3880" s="34"/>
      <c r="T3880" s="34"/>
      <c r="U3880" s="34"/>
      <c r="V3880" s="34"/>
      <c r="W3880" s="34"/>
      <c r="X3880" s="34"/>
      <c r="Y3880" s="34"/>
      <c r="Z3880" s="34"/>
      <c r="AA3880" s="34"/>
    </row>
    <row r="3881" spans="1:27" x14ac:dyDescent="0.3">
      <c r="A3881" s="31"/>
      <c r="B3881" s="32"/>
      <c r="C3881" s="33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34"/>
      <c r="O3881" s="34"/>
      <c r="P3881" s="31"/>
      <c r="Q3881" s="31"/>
      <c r="R3881" s="34"/>
      <c r="S3881" s="34"/>
      <c r="T3881" s="34"/>
      <c r="U3881" s="34"/>
      <c r="V3881" s="34"/>
      <c r="W3881" s="34"/>
      <c r="X3881" s="34"/>
      <c r="Y3881" s="34"/>
      <c r="Z3881" s="34"/>
      <c r="AA3881" s="34"/>
    </row>
    <row r="3882" spans="1:27" x14ac:dyDescent="0.3">
      <c r="A3882" s="31"/>
      <c r="B3882" s="32"/>
      <c r="C3882" s="33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34"/>
      <c r="O3882" s="34"/>
      <c r="P3882" s="31"/>
      <c r="Q3882" s="31"/>
      <c r="R3882" s="34"/>
      <c r="S3882" s="34"/>
      <c r="T3882" s="34"/>
      <c r="U3882" s="34"/>
      <c r="V3882" s="34"/>
      <c r="W3882" s="34"/>
      <c r="X3882" s="34"/>
      <c r="Y3882" s="34"/>
      <c r="Z3882" s="34"/>
      <c r="AA3882" s="34"/>
    </row>
    <row r="3883" spans="1:27" x14ac:dyDescent="0.3">
      <c r="A3883" s="31"/>
      <c r="B3883" s="32"/>
      <c r="C3883" s="33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34"/>
      <c r="O3883" s="34"/>
      <c r="P3883" s="31"/>
      <c r="Q3883" s="31"/>
      <c r="R3883" s="34"/>
      <c r="S3883" s="34"/>
      <c r="T3883" s="34"/>
      <c r="U3883" s="34"/>
      <c r="V3883" s="34"/>
      <c r="W3883" s="34"/>
      <c r="X3883" s="34"/>
      <c r="Y3883" s="34"/>
      <c r="Z3883" s="34"/>
      <c r="AA3883" s="34"/>
    </row>
    <row r="3884" spans="1:27" x14ac:dyDescent="0.3">
      <c r="A3884" s="31"/>
      <c r="B3884" s="32"/>
      <c r="C3884" s="33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34"/>
      <c r="O3884" s="34"/>
      <c r="P3884" s="31"/>
      <c r="Q3884" s="31"/>
      <c r="R3884" s="34"/>
      <c r="S3884" s="34"/>
      <c r="T3884" s="34"/>
      <c r="U3884" s="34"/>
      <c r="V3884" s="34"/>
      <c r="W3884" s="34"/>
      <c r="X3884" s="34"/>
      <c r="Y3884" s="34"/>
      <c r="Z3884" s="34"/>
      <c r="AA3884" s="34"/>
    </row>
    <row r="3885" spans="1:27" x14ac:dyDescent="0.3">
      <c r="A3885" s="31"/>
      <c r="B3885" s="32"/>
      <c r="C3885" s="33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34"/>
      <c r="O3885" s="34"/>
      <c r="P3885" s="31"/>
      <c r="Q3885" s="31"/>
      <c r="R3885" s="34"/>
      <c r="S3885" s="34"/>
      <c r="T3885" s="34"/>
      <c r="U3885" s="34"/>
      <c r="V3885" s="34"/>
      <c r="W3885" s="34"/>
      <c r="X3885" s="34"/>
      <c r="Y3885" s="34"/>
      <c r="Z3885" s="34"/>
      <c r="AA3885" s="34"/>
    </row>
    <row r="3886" spans="1:27" x14ac:dyDescent="0.3">
      <c r="A3886" s="31"/>
      <c r="B3886" s="32"/>
      <c r="C3886" s="33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34"/>
      <c r="O3886" s="34"/>
      <c r="P3886" s="31"/>
      <c r="Q3886" s="31"/>
      <c r="R3886" s="34"/>
      <c r="S3886" s="34"/>
      <c r="T3886" s="34"/>
      <c r="U3886" s="34"/>
      <c r="V3886" s="34"/>
      <c r="W3886" s="34"/>
      <c r="X3886" s="34"/>
      <c r="Y3886" s="34"/>
      <c r="Z3886" s="34"/>
      <c r="AA3886" s="34"/>
    </row>
    <row r="3887" spans="1:27" x14ac:dyDescent="0.3">
      <c r="A3887" s="31"/>
      <c r="B3887" s="32"/>
      <c r="C3887" s="33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34"/>
      <c r="O3887" s="34"/>
      <c r="P3887" s="31"/>
      <c r="Q3887" s="31"/>
      <c r="R3887" s="34"/>
      <c r="S3887" s="34"/>
      <c r="T3887" s="34"/>
      <c r="U3887" s="34"/>
      <c r="V3887" s="34"/>
      <c r="W3887" s="34"/>
      <c r="X3887" s="34"/>
      <c r="Y3887" s="34"/>
      <c r="Z3887" s="34"/>
      <c r="AA3887" s="34"/>
    </row>
    <row r="3888" spans="1:27" x14ac:dyDescent="0.3">
      <c r="A3888" s="31"/>
      <c r="B3888" s="32"/>
      <c r="C3888" s="33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34"/>
      <c r="O3888" s="34"/>
      <c r="P3888" s="31"/>
      <c r="Q3888" s="31"/>
      <c r="R3888" s="34"/>
      <c r="S3888" s="34"/>
      <c r="T3888" s="34"/>
      <c r="U3888" s="34"/>
      <c r="V3888" s="34"/>
      <c r="W3888" s="34"/>
      <c r="X3888" s="34"/>
      <c r="Y3888" s="34"/>
      <c r="Z3888" s="34"/>
      <c r="AA3888" s="34"/>
    </row>
    <row r="3889" spans="1:27" x14ac:dyDescent="0.3">
      <c r="A3889" s="31"/>
      <c r="B3889" s="32"/>
      <c r="C3889" s="33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34"/>
      <c r="O3889" s="34"/>
      <c r="P3889" s="31"/>
      <c r="Q3889" s="31"/>
      <c r="R3889" s="34"/>
      <c r="S3889" s="34"/>
      <c r="T3889" s="34"/>
      <c r="U3889" s="34"/>
      <c r="V3889" s="34"/>
      <c r="W3889" s="34"/>
      <c r="X3889" s="34"/>
      <c r="Y3889" s="34"/>
      <c r="Z3889" s="34"/>
      <c r="AA3889" s="34"/>
    </row>
    <row r="3890" spans="1:27" x14ac:dyDescent="0.3">
      <c r="A3890" s="31"/>
      <c r="B3890" s="32"/>
      <c r="C3890" s="33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34"/>
      <c r="O3890" s="34"/>
      <c r="P3890" s="31"/>
      <c r="Q3890" s="31"/>
      <c r="R3890" s="34"/>
      <c r="S3890" s="34"/>
      <c r="T3890" s="34"/>
      <c r="U3890" s="34"/>
      <c r="V3890" s="34"/>
      <c r="W3890" s="34"/>
      <c r="X3890" s="34"/>
      <c r="Y3890" s="34"/>
      <c r="Z3890" s="34"/>
      <c r="AA3890" s="34"/>
    </row>
    <row r="3891" spans="1:27" x14ac:dyDescent="0.3">
      <c r="A3891" s="31"/>
      <c r="B3891" s="32"/>
      <c r="C3891" s="33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34"/>
      <c r="O3891" s="34"/>
      <c r="P3891" s="31"/>
      <c r="Q3891" s="31"/>
      <c r="R3891" s="34"/>
      <c r="S3891" s="34"/>
      <c r="T3891" s="34"/>
      <c r="U3891" s="34"/>
      <c r="V3891" s="34"/>
      <c r="W3891" s="34"/>
      <c r="X3891" s="34"/>
      <c r="Y3891" s="34"/>
      <c r="Z3891" s="34"/>
      <c r="AA3891" s="34"/>
    </row>
    <row r="3892" spans="1:27" x14ac:dyDescent="0.3">
      <c r="A3892" s="31"/>
      <c r="B3892" s="32"/>
      <c r="C3892" s="33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34"/>
      <c r="O3892" s="34"/>
      <c r="P3892" s="31"/>
      <c r="Q3892" s="31"/>
      <c r="R3892" s="34"/>
      <c r="S3892" s="34"/>
      <c r="T3892" s="34"/>
      <c r="U3892" s="34"/>
      <c r="V3892" s="34"/>
      <c r="W3892" s="34"/>
      <c r="X3892" s="34"/>
      <c r="Y3892" s="34"/>
      <c r="Z3892" s="34"/>
      <c r="AA3892" s="34"/>
    </row>
    <row r="3893" spans="1:27" x14ac:dyDescent="0.3">
      <c r="A3893" s="31"/>
      <c r="B3893" s="32"/>
      <c r="C3893" s="33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34"/>
      <c r="O3893" s="34"/>
      <c r="P3893" s="31"/>
      <c r="Q3893" s="31"/>
      <c r="R3893" s="34"/>
      <c r="S3893" s="34"/>
      <c r="T3893" s="34"/>
      <c r="U3893" s="34"/>
      <c r="V3893" s="34"/>
      <c r="W3893" s="34"/>
      <c r="X3893" s="34"/>
      <c r="Y3893" s="34"/>
      <c r="Z3893" s="34"/>
      <c r="AA3893" s="34"/>
    </row>
    <row r="3894" spans="1:27" x14ac:dyDescent="0.3">
      <c r="A3894" s="31"/>
      <c r="B3894" s="32"/>
      <c r="C3894" s="33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34"/>
      <c r="O3894" s="34"/>
      <c r="P3894" s="31"/>
      <c r="Q3894" s="31"/>
      <c r="R3894" s="34"/>
      <c r="S3894" s="34"/>
      <c r="T3894" s="34"/>
      <c r="U3894" s="34"/>
      <c r="V3894" s="34"/>
      <c r="W3894" s="34"/>
      <c r="X3894" s="34"/>
      <c r="Y3894" s="34"/>
      <c r="Z3894" s="34"/>
      <c r="AA3894" s="34"/>
    </row>
    <row r="3895" spans="1:27" x14ac:dyDescent="0.3">
      <c r="A3895" s="31"/>
      <c r="B3895" s="32"/>
      <c r="C3895" s="33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34"/>
      <c r="O3895" s="34"/>
      <c r="P3895" s="31"/>
      <c r="Q3895" s="31"/>
      <c r="R3895" s="34"/>
      <c r="S3895" s="34"/>
      <c r="T3895" s="34"/>
      <c r="U3895" s="34"/>
      <c r="V3895" s="34"/>
      <c r="W3895" s="34"/>
      <c r="X3895" s="34"/>
      <c r="Y3895" s="34"/>
      <c r="Z3895" s="34"/>
      <c r="AA3895" s="34"/>
    </row>
    <row r="3896" spans="1:27" x14ac:dyDescent="0.3">
      <c r="A3896" s="31"/>
      <c r="B3896" s="32"/>
      <c r="C3896" s="33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34"/>
      <c r="O3896" s="34"/>
      <c r="P3896" s="31"/>
      <c r="Q3896" s="31"/>
      <c r="R3896" s="34"/>
      <c r="S3896" s="34"/>
      <c r="T3896" s="34"/>
      <c r="U3896" s="34"/>
      <c r="V3896" s="34"/>
      <c r="W3896" s="34"/>
      <c r="X3896" s="34"/>
      <c r="Y3896" s="34"/>
      <c r="Z3896" s="34"/>
      <c r="AA3896" s="34"/>
    </row>
    <row r="3897" spans="1:27" x14ac:dyDescent="0.3">
      <c r="A3897" s="31"/>
      <c r="B3897" s="32"/>
      <c r="C3897" s="33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34"/>
      <c r="O3897" s="34"/>
      <c r="P3897" s="31"/>
      <c r="Q3897" s="31"/>
      <c r="R3897" s="34"/>
      <c r="S3897" s="34"/>
      <c r="T3897" s="34"/>
      <c r="U3897" s="34"/>
      <c r="V3897" s="34"/>
      <c r="W3897" s="34"/>
      <c r="X3897" s="34"/>
      <c r="Y3897" s="34"/>
      <c r="Z3897" s="34"/>
      <c r="AA3897" s="34"/>
    </row>
    <row r="3898" spans="1:27" x14ac:dyDescent="0.3">
      <c r="A3898" s="31"/>
      <c r="B3898" s="32"/>
      <c r="C3898" s="33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34"/>
      <c r="O3898" s="34"/>
      <c r="P3898" s="31"/>
      <c r="Q3898" s="31"/>
      <c r="R3898" s="34"/>
      <c r="S3898" s="34"/>
      <c r="T3898" s="34"/>
      <c r="U3898" s="34"/>
      <c r="V3898" s="34"/>
      <c r="W3898" s="34"/>
      <c r="X3898" s="34"/>
      <c r="Y3898" s="34"/>
      <c r="Z3898" s="34"/>
      <c r="AA3898" s="34"/>
    </row>
    <row r="3899" spans="1:27" x14ac:dyDescent="0.3">
      <c r="A3899" s="31"/>
      <c r="B3899" s="32"/>
      <c r="C3899" s="33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34"/>
      <c r="O3899" s="34"/>
      <c r="P3899" s="31"/>
      <c r="Q3899" s="31"/>
      <c r="R3899" s="34"/>
      <c r="S3899" s="34"/>
      <c r="T3899" s="34"/>
      <c r="U3899" s="34"/>
      <c r="V3899" s="34"/>
      <c r="W3899" s="34"/>
      <c r="X3899" s="34"/>
      <c r="Y3899" s="34"/>
      <c r="Z3899" s="34"/>
      <c r="AA3899" s="34"/>
    </row>
    <row r="3900" spans="1:27" x14ac:dyDescent="0.3">
      <c r="A3900" s="31"/>
      <c r="B3900" s="32"/>
      <c r="C3900" s="33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34"/>
      <c r="O3900" s="34"/>
      <c r="P3900" s="31"/>
      <c r="Q3900" s="31"/>
      <c r="R3900" s="34"/>
      <c r="S3900" s="34"/>
      <c r="T3900" s="34"/>
      <c r="U3900" s="34"/>
      <c r="V3900" s="34"/>
      <c r="W3900" s="34"/>
      <c r="X3900" s="34"/>
      <c r="Y3900" s="34"/>
      <c r="Z3900" s="34"/>
      <c r="AA3900" s="34"/>
    </row>
    <row r="3901" spans="1:27" x14ac:dyDescent="0.3">
      <c r="A3901" s="31"/>
      <c r="B3901" s="32"/>
      <c r="C3901" s="33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34"/>
      <c r="O3901" s="34"/>
      <c r="P3901" s="31"/>
      <c r="Q3901" s="31"/>
      <c r="R3901" s="34"/>
      <c r="S3901" s="34"/>
      <c r="T3901" s="34"/>
      <c r="U3901" s="34"/>
      <c r="V3901" s="34"/>
      <c r="W3901" s="34"/>
      <c r="X3901" s="34"/>
      <c r="Y3901" s="34"/>
      <c r="Z3901" s="34"/>
      <c r="AA3901" s="34"/>
    </row>
    <row r="3902" spans="1:27" x14ac:dyDescent="0.3">
      <c r="A3902" s="31"/>
      <c r="B3902" s="32"/>
      <c r="C3902" s="33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34"/>
      <c r="O3902" s="34"/>
      <c r="P3902" s="31"/>
      <c r="Q3902" s="31"/>
      <c r="R3902" s="34"/>
      <c r="S3902" s="34"/>
      <c r="T3902" s="34"/>
      <c r="U3902" s="34"/>
      <c r="V3902" s="34"/>
      <c r="W3902" s="34"/>
      <c r="X3902" s="34"/>
      <c r="Y3902" s="34"/>
      <c r="Z3902" s="34"/>
      <c r="AA3902" s="34"/>
    </row>
    <row r="3903" spans="1:27" x14ac:dyDescent="0.3">
      <c r="A3903" s="31"/>
      <c r="B3903" s="32"/>
      <c r="C3903" s="33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34"/>
      <c r="O3903" s="34"/>
      <c r="P3903" s="31"/>
      <c r="Q3903" s="31"/>
      <c r="R3903" s="34"/>
      <c r="S3903" s="34"/>
      <c r="T3903" s="34"/>
      <c r="U3903" s="34"/>
      <c r="V3903" s="34"/>
      <c r="W3903" s="34"/>
      <c r="X3903" s="34"/>
      <c r="Y3903" s="34"/>
      <c r="Z3903" s="34"/>
      <c r="AA3903" s="34"/>
    </row>
    <row r="3904" spans="1:27" x14ac:dyDescent="0.3">
      <c r="A3904" s="31"/>
      <c r="B3904" s="32"/>
      <c r="C3904" s="33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34"/>
      <c r="O3904" s="34"/>
      <c r="P3904" s="31"/>
      <c r="Q3904" s="31"/>
      <c r="R3904" s="34"/>
      <c r="S3904" s="34"/>
      <c r="T3904" s="34"/>
      <c r="U3904" s="34"/>
      <c r="V3904" s="34"/>
      <c r="W3904" s="34"/>
      <c r="X3904" s="34"/>
      <c r="Y3904" s="34"/>
      <c r="Z3904" s="34"/>
      <c r="AA3904" s="34"/>
    </row>
    <row r="3905" spans="1:27" x14ac:dyDescent="0.3">
      <c r="A3905" s="31"/>
      <c r="B3905" s="32"/>
      <c r="C3905" s="33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34"/>
      <c r="O3905" s="34"/>
      <c r="P3905" s="31"/>
      <c r="Q3905" s="31"/>
      <c r="R3905" s="34"/>
      <c r="S3905" s="34"/>
      <c r="T3905" s="34"/>
      <c r="U3905" s="34"/>
      <c r="V3905" s="34"/>
      <c r="W3905" s="34"/>
      <c r="X3905" s="34"/>
      <c r="Y3905" s="34"/>
      <c r="Z3905" s="34"/>
      <c r="AA3905" s="34"/>
    </row>
    <row r="3906" spans="1:27" x14ac:dyDescent="0.3">
      <c r="A3906" s="31"/>
      <c r="B3906" s="32"/>
      <c r="C3906" s="33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34"/>
      <c r="O3906" s="34"/>
      <c r="P3906" s="31"/>
      <c r="Q3906" s="31"/>
      <c r="R3906" s="34"/>
      <c r="S3906" s="34"/>
      <c r="T3906" s="34"/>
      <c r="U3906" s="34"/>
      <c r="V3906" s="34"/>
      <c r="W3906" s="34"/>
      <c r="X3906" s="34"/>
      <c r="Y3906" s="34"/>
      <c r="Z3906" s="34"/>
      <c r="AA3906" s="34"/>
    </row>
    <row r="3907" spans="1:27" x14ac:dyDescent="0.3">
      <c r="A3907" s="31"/>
      <c r="B3907" s="32"/>
      <c r="C3907" s="33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34"/>
      <c r="O3907" s="34"/>
      <c r="P3907" s="31"/>
      <c r="Q3907" s="31"/>
      <c r="R3907" s="34"/>
      <c r="S3907" s="34"/>
      <c r="T3907" s="34"/>
      <c r="U3907" s="34"/>
      <c r="V3907" s="34"/>
      <c r="W3907" s="34"/>
      <c r="X3907" s="34"/>
      <c r="Y3907" s="34"/>
      <c r="Z3907" s="34"/>
      <c r="AA3907" s="34"/>
    </row>
    <row r="3908" spans="1:27" x14ac:dyDescent="0.3">
      <c r="A3908" s="31"/>
      <c r="B3908" s="32"/>
      <c r="C3908" s="33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34"/>
      <c r="O3908" s="34"/>
      <c r="P3908" s="31"/>
      <c r="Q3908" s="31"/>
      <c r="R3908" s="34"/>
      <c r="S3908" s="34"/>
      <c r="T3908" s="34"/>
      <c r="U3908" s="34"/>
      <c r="V3908" s="34"/>
      <c r="W3908" s="34"/>
      <c r="X3908" s="34"/>
      <c r="Y3908" s="34"/>
      <c r="Z3908" s="34"/>
      <c r="AA3908" s="34"/>
    </row>
    <row r="3909" spans="1:27" x14ac:dyDescent="0.3">
      <c r="A3909" s="31"/>
      <c r="B3909" s="32"/>
      <c r="C3909" s="33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34"/>
      <c r="O3909" s="34"/>
      <c r="P3909" s="31"/>
      <c r="Q3909" s="31"/>
      <c r="R3909" s="34"/>
      <c r="S3909" s="34"/>
      <c r="T3909" s="34"/>
      <c r="U3909" s="34"/>
      <c r="V3909" s="34"/>
      <c r="W3909" s="34"/>
      <c r="X3909" s="34"/>
      <c r="Y3909" s="34"/>
      <c r="Z3909" s="34"/>
      <c r="AA3909" s="34"/>
    </row>
    <row r="3910" spans="1:27" x14ac:dyDescent="0.3">
      <c r="A3910" s="31"/>
      <c r="B3910" s="32"/>
      <c r="C3910" s="33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34"/>
      <c r="O3910" s="34"/>
      <c r="P3910" s="31"/>
      <c r="Q3910" s="31"/>
      <c r="R3910" s="34"/>
      <c r="S3910" s="34"/>
      <c r="T3910" s="34"/>
      <c r="U3910" s="34"/>
      <c r="V3910" s="34"/>
      <c r="W3910" s="34"/>
      <c r="X3910" s="34"/>
      <c r="Y3910" s="34"/>
      <c r="Z3910" s="34"/>
      <c r="AA3910" s="34"/>
    </row>
    <row r="3911" spans="1:27" x14ac:dyDescent="0.3">
      <c r="A3911" s="31"/>
      <c r="B3911" s="32"/>
      <c r="C3911" s="33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34"/>
      <c r="O3911" s="34"/>
      <c r="P3911" s="31"/>
      <c r="Q3911" s="31"/>
      <c r="R3911" s="34"/>
      <c r="S3911" s="34"/>
      <c r="T3911" s="34"/>
      <c r="U3911" s="34"/>
      <c r="V3911" s="34"/>
      <c r="W3911" s="34"/>
      <c r="X3911" s="34"/>
      <c r="Y3911" s="34"/>
      <c r="Z3911" s="34"/>
      <c r="AA3911" s="34"/>
    </row>
    <row r="3912" spans="1:27" x14ac:dyDescent="0.3">
      <c r="A3912" s="31"/>
      <c r="B3912" s="32"/>
      <c r="C3912" s="33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34"/>
      <c r="O3912" s="34"/>
      <c r="P3912" s="31"/>
      <c r="Q3912" s="31"/>
      <c r="R3912" s="34"/>
      <c r="S3912" s="34"/>
      <c r="T3912" s="34"/>
      <c r="U3912" s="34"/>
      <c r="V3912" s="34"/>
      <c r="W3912" s="34"/>
      <c r="X3912" s="34"/>
      <c r="Y3912" s="34"/>
      <c r="Z3912" s="34"/>
      <c r="AA3912" s="34"/>
    </row>
    <row r="3913" spans="1:27" x14ac:dyDescent="0.3">
      <c r="A3913" s="31"/>
      <c r="B3913" s="32"/>
      <c r="C3913" s="33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34"/>
      <c r="O3913" s="34"/>
      <c r="P3913" s="31"/>
      <c r="Q3913" s="31"/>
      <c r="R3913" s="34"/>
      <c r="S3913" s="34"/>
      <c r="T3913" s="34"/>
      <c r="U3913" s="34"/>
      <c r="V3913" s="34"/>
      <c r="W3913" s="34"/>
      <c r="X3913" s="34"/>
      <c r="Y3913" s="34"/>
      <c r="Z3913" s="34"/>
      <c r="AA3913" s="34"/>
    </row>
    <row r="3914" spans="1:27" x14ac:dyDescent="0.3">
      <c r="A3914" s="31"/>
      <c r="B3914" s="32"/>
      <c r="C3914" s="33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34"/>
      <c r="O3914" s="34"/>
      <c r="P3914" s="31"/>
      <c r="Q3914" s="31"/>
      <c r="R3914" s="34"/>
      <c r="S3914" s="34"/>
      <c r="T3914" s="34"/>
      <c r="U3914" s="34"/>
      <c r="V3914" s="34"/>
      <c r="W3914" s="34"/>
      <c r="X3914" s="34"/>
      <c r="Y3914" s="34"/>
      <c r="Z3914" s="34"/>
      <c r="AA3914" s="34"/>
    </row>
    <row r="3915" spans="1:27" x14ac:dyDescent="0.3">
      <c r="A3915" s="31"/>
      <c r="B3915" s="32"/>
      <c r="C3915" s="33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34"/>
      <c r="O3915" s="34"/>
      <c r="P3915" s="31"/>
      <c r="Q3915" s="31"/>
      <c r="R3915" s="34"/>
      <c r="S3915" s="34"/>
      <c r="T3915" s="34"/>
      <c r="U3915" s="34"/>
      <c r="V3915" s="34"/>
      <c r="W3915" s="34"/>
      <c r="X3915" s="34"/>
      <c r="Y3915" s="34"/>
      <c r="Z3915" s="34"/>
      <c r="AA3915" s="34"/>
    </row>
    <row r="3916" spans="1:27" x14ac:dyDescent="0.3">
      <c r="A3916" s="31"/>
      <c r="B3916" s="32"/>
      <c r="C3916" s="33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34"/>
      <c r="O3916" s="34"/>
      <c r="P3916" s="31"/>
      <c r="Q3916" s="31"/>
      <c r="R3916" s="34"/>
      <c r="S3916" s="34"/>
      <c r="T3916" s="34"/>
      <c r="U3916" s="34"/>
      <c r="V3916" s="34"/>
      <c r="W3916" s="34"/>
      <c r="X3916" s="34"/>
      <c r="Y3916" s="34"/>
      <c r="Z3916" s="34"/>
      <c r="AA3916" s="34"/>
    </row>
    <row r="3917" spans="1:27" x14ac:dyDescent="0.3">
      <c r="A3917" s="31"/>
      <c r="B3917" s="32"/>
      <c r="C3917" s="33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34"/>
      <c r="O3917" s="34"/>
      <c r="P3917" s="31"/>
      <c r="Q3917" s="31"/>
      <c r="R3917" s="34"/>
      <c r="S3917" s="34"/>
      <c r="T3917" s="34"/>
      <c r="U3917" s="34"/>
      <c r="V3917" s="34"/>
      <c r="W3917" s="34"/>
      <c r="X3917" s="34"/>
      <c r="Y3917" s="34"/>
      <c r="Z3917" s="34"/>
      <c r="AA3917" s="34"/>
    </row>
    <row r="3918" spans="1:27" x14ac:dyDescent="0.3">
      <c r="A3918" s="31"/>
      <c r="B3918" s="32"/>
      <c r="C3918" s="33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34"/>
      <c r="O3918" s="34"/>
      <c r="P3918" s="31"/>
      <c r="Q3918" s="31"/>
      <c r="R3918" s="34"/>
      <c r="S3918" s="34"/>
      <c r="T3918" s="34"/>
      <c r="U3918" s="34"/>
      <c r="V3918" s="34"/>
      <c r="W3918" s="34"/>
      <c r="X3918" s="34"/>
      <c r="Y3918" s="34"/>
      <c r="Z3918" s="34"/>
      <c r="AA3918" s="34"/>
    </row>
    <row r="3919" spans="1:27" x14ac:dyDescent="0.3">
      <c r="A3919" s="31"/>
      <c r="B3919" s="32"/>
      <c r="C3919" s="33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34"/>
      <c r="O3919" s="34"/>
      <c r="P3919" s="31"/>
      <c r="Q3919" s="31"/>
      <c r="R3919" s="34"/>
      <c r="S3919" s="34"/>
      <c r="T3919" s="34"/>
      <c r="U3919" s="34"/>
      <c r="V3919" s="34"/>
      <c r="W3919" s="34"/>
      <c r="X3919" s="34"/>
      <c r="Y3919" s="34"/>
      <c r="Z3919" s="34"/>
      <c r="AA3919" s="34"/>
    </row>
    <row r="3920" spans="1:27" x14ac:dyDescent="0.3">
      <c r="A3920" s="31"/>
      <c r="B3920" s="32"/>
      <c r="C3920" s="33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34"/>
      <c r="O3920" s="34"/>
      <c r="P3920" s="31"/>
      <c r="Q3920" s="31"/>
      <c r="R3920" s="34"/>
      <c r="S3920" s="34"/>
      <c r="T3920" s="34"/>
      <c r="U3920" s="34"/>
      <c r="V3920" s="34"/>
      <c r="W3920" s="34"/>
      <c r="X3920" s="34"/>
      <c r="Y3920" s="34"/>
      <c r="Z3920" s="34"/>
      <c r="AA3920" s="34"/>
    </row>
    <row r="3921" spans="1:27" x14ac:dyDescent="0.3">
      <c r="A3921" s="31"/>
      <c r="B3921" s="32"/>
      <c r="C3921" s="33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34"/>
      <c r="O3921" s="34"/>
      <c r="P3921" s="31"/>
      <c r="Q3921" s="31"/>
      <c r="R3921" s="34"/>
      <c r="S3921" s="34"/>
      <c r="T3921" s="34"/>
      <c r="U3921" s="34"/>
      <c r="V3921" s="34"/>
      <c r="W3921" s="34"/>
      <c r="X3921" s="34"/>
      <c r="Y3921" s="34"/>
      <c r="Z3921" s="34"/>
      <c r="AA3921" s="34"/>
    </row>
    <row r="3922" spans="1:27" x14ac:dyDescent="0.3">
      <c r="A3922" s="31"/>
      <c r="B3922" s="32"/>
      <c r="C3922" s="33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34"/>
      <c r="O3922" s="34"/>
      <c r="P3922" s="31"/>
      <c r="Q3922" s="31"/>
      <c r="R3922" s="34"/>
      <c r="S3922" s="34"/>
      <c r="T3922" s="34"/>
      <c r="U3922" s="34"/>
      <c r="V3922" s="34"/>
      <c r="W3922" s="34"/>
      <c r="X3922" s="34"/>
      <c r="Y3922" s="34"/>
      <c r="Z3922" s="34"/>
      <c r="AA3922" s="34"/>
    </row>
    <row r="3923" spans="1:27" x14ac:dyDescent="0.3">
      <c r="A3923" s="31"/>
      <c r="B3923" s="32"/>
      <c r="C3923" s="33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34"/>
      <c r="O3923" s="34"/>
      <c r="P3923" s="31"/>
      <c r="Q3923" s="31"/>
      <c r="R3923" s="34"/>
      <c r="S3923" s="34"/>
      <c r="T3923" s="34"/>
      <c r="U3923" s="34"/>
      <c r="V3923" s="34"/>
      <c r="W3923" s="34"/>
      <c r="X3923" s="34"/>
      <c r="Y3923" s="34"/>
      <c r="Z3923" s="34"/>
      <c r="AA3923" s="34"/>
    </row>
    <row r="3924" spans="1:27" x14ac:dyDescent="0.3">
      <c r="A3924" s="31"/>
      <c r="B3924" s="32"/>
      <c r="C3924" s="33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34"/>
      <c r="O3924" s="34"/>
      <c r="P3924" s="31"/>
      <c r="Q3924" s="31"/>
      <c r="R3924" s="34"/>
      <c r="S3924" s="34"/>
      <c r="T3924" s="34"/>
      <c r="U3924" s="34"/>
      <c r="V3924" s="34"/>
      <c r="W3924" s="34"/>
      <c r="X3924" s="34"/>
      <c r="Y3924" s="34"/>
      <c r="Z3924" s="34"/>
      <c r="AA3924" s="34"/>
    </row>
    <row r="3925" spans="1:27" x14ac:dyDescent="0.3">
      <c r="A3925" s="31"/>
      <c r="B3925" s="32"/>
      <c r="C3925" s="33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34"/>
      <c r="O3925" s="34"/>
      <c r="P3925" s="31"/>
      <c r="Q3925" s="31"/>
      <c r="R3925" s="34"/>
      <c r="S3925" s="34"/>
      <c r="T3925" s="34"/>
      <c r="U3925" s="34"/>
      <c r="V3925" s="34"/>
      <c r="W3925" s="34"/>
      <c r="X3925" s="34"/>
      <c r="Y3925" s="34"/>
      <c r="Z3925" s="34"/>
      <c r="AA3925" s="34"/>
    </row>
    <row r="3926" spans="1:27" x14ac:dyDescent="0.3">
      <c r="A3926" s="31"/>
      <c r="B3926" s="32"/>
      <c r="C3926" s="33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34"/>
      <c r="O3926" s="34"/>
      <c r="P3926" s="31"/>
      <c r="Q3926" s="31"/>
      <c r="R3926" s="34"/>
      <c r="S3926" s="34"/>
      <c r="T3926" s="34"/>
      <c r="U3926" s="34"/>
      <c r="V3926" s="34"/>
      <c r="W3926" s="34"/>
      <c r="X3926" s="34"/>
      <c r="Y3926" s="34"/>
      <c r="Z3926" s="34"/>
      <c r="AA3926" s="34"/>
    </row>
    <row r="3927" spans="1:27" x14ac:dyDescent="0.3">
      <c r="A3927" s="31"/>
      <c r="B3927" s="32"/>
      <c r="C3927" s="33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34"/>
      <c r="O3927" s="34"/>
      <c r="P3927" s="31"/>
      <c r="Q3927" s="31"/>
      <c r="R3927" s="34"/>
      <c r="S3927" s="34"/>
      <c r="T3927" s="34"/>
      <c r="U3927" s="34"/>
      <c r="V3927" s="34"/>
      <c r="W3927" s="34"/>
      <c r="X3927" s="34"/>
      <c r="Y3927" s="34"/>
      <c r="Z3927" s="34"/>
      <c r="AA3927" s="34"/>
    </row>
    <row r="3928" spans="1:27" x14ac:dyDescent="0.3">
      <c r="A3928" s="31"/>
      <c r="B3928" s="32"/>
      <c r="C3928" s="33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34"/>
      <c r="O3928" s="34"/>
      <c r="P3928" s="31"/>
      <c r="Q3928" s="31"/>
      <c r="R3928" s="34"/>
      <c r="S3928" s="34"/>
      <c r="T3928" s="34"/>
      <c r="U3928" s="34"/>
      <c r="V3928" s="34"/>
      <c r="W3928" s="34"/>
      <c r="X3928" s="34"/>
      <c r="Y3928" s="34"/>
      <c r="Z3928" s="34"/>
      <c r="AA3928" s="34"/>
    </row>
    <row r="3929" spans="1:27" x14ac:dyDescent="0.3">
      <c r="A3929" s="31"/>
      <c r="B3929" s="32"/>
      <c r="C3929" s="33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34"/>
      <c r="O3929" s="34"/>
      <c r="P3929" s="31"/>
      <c r="Q3929" s="31"/>
      <c r="R3929" s="34"/>
      <c r="S3929" s="34"/>
      <c r="T3929" s="34"/>
      <c r="U3929" s="34"/>
      <c r="V3929" s="34"/>
      <c r="W3929" s="34"/>
      <c r="X3929" s="34"/>
      <c r="Y3929" s="34"/>
      <c r="Z3929" s="34"/>
      <c r="AA3929" s="34"/>
    </row>
    <row r="3930" spans="1:27" x14ac:dyDescent="0.3">
      <c r="A3930" s="31"/>
      <c r="B3930" s="32"/>
      <c r="C3930" s="33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34"/>
      <c r="O3930" s="34"/>
      <c r="P3930" s="31"/>
      <c r="Q3930" s="31"/>
      <c r="R3930" s="34"/>
      <c r="S3930" s="34"/>
      <c r="T3930" s="34"/>
      <c r="U3930" s="34"/>
      <c r="V3930" s="34"/>
      <c r="W3930" s="34"/>
      <c r="X3930" s="34"/>
      <c r="Y3930" s="34"/>
      <c r="Z3930" s="34"/>
      <c r="AA3930" s="34"/>
    </row>
    <row r="3931" spans="1:27" x14ac:dyDescent="0.3">
      <c r="A3931" s="31"/>
      <c r="B3931" s="32"/>
      <c r="C3931" s="33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34"/>
      <c r="O3931" s="34"/>
      <c r="P3931" s="31"/>
      <c r="Q3931" s="31"/>
      <c r="R3931" s="34"/>
      <c r="S3931" s="34"/>
      <c r="T3931" s="34"/>
      <c r="U3931" s="34"/>
      <c r="V3931" s="34"/>
      <c r="W3931" s="34"/>
      <c r="X3931" s="34"/>
      <c r="Y3931" s="34"/>
      <c r="Z3931" s="34"/>
      <c r="AA3931" s="34"/>
    </row>
    <row r="3932" spans="1:27" x14ac:dyDescent="0.3">
      <c r="A3932" s="31"/>
      <c r="B3932" s="32"/>
      <c r="C3932" s="33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34"/>
      <c r="O3932" s="34"/>
      <c r="P3932" s="31"/>
      <c r="Q3932" s="31"/>
      <c r="R3932" s="34"/>
      <c r="S3932" s="34"/>
      <c r="T3932" s="34"/>
      <c r="U3932" s="34"/>
      <c r="V3932" s="34"/>
      <c r="W3932" s="34"/>
      <c r="X3932" s="34"/>
      <c r="Y3932" s="34"/>
      <c r="Z3932" s="34"/>
      <c r="AA3932" s="34"/>
    </row>
    <row r="3933" spans="1:27" x14ac:dyDescent="0.3">
      <c r="A3933" s="31"/>
      <c r="B3933" s="32"/>
      <c r="C3933" s="33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34"/>
      <c r="O3933" s="34"/>
      <c r="P3933" s="31"/>
      <c r="Q3933" s="31"/>
      <c r="R3933" s="34"/>
      <c r="S3933" s="34"/>
      <c r="T3933" s="34"/>
      <c r="U3933" s="34"/>
      <c r="V3933" s="34"/>
      <c r="W3933" s="34"/>
      <c r="X3933" s="34"/>
      <c r="Y3933" s="34"/>
      <c r="Z3933" s="34"/>
      <c r="AA3933" s="34"/>
    </row>
    <row r="3934" spans="1:27" x14ac:dyDescent="0.3">
      <c r="A3934" s="31"/>
      <c r="B3934" s="32"/>
      <c r="C3934" s="33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34"/>
      <c r="O3934" s="34"/>
      <c r="P3934" s="31"/>
      <c r="Q3934" s="31"/>
      <c r="R3934" s="34"/>
      <c r="S3934" s="34"/>
      <c r="T3934" s="34"/>
      <c r="U3934" s="34"/>
      <c r="V3934" s="34"/>
      <c r="W3934" s="34"/>
      <c r="X3934" s="34"/>
      <c r="Y3934" s="34"/>
      <c r="Z3934" s="34"/>
      <c r="AA3934" s="34"/>
    </row>
    <row r="3935" spans="1:27" x14ac:dyDescent="0.3">
      <c r="A3935" s="31"/>
      <c r="B3935" s="32"/>
      <c r="C3935" s="33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34"/>
      <c r="O3935" s="34"/>
      <c r="P3935" s="31"/>
      <c r="Q3935" s="31"/>
      <c r="R3935" s="34"/>
      <c r="S3935" s="34"/>
      <c r="T3935" s="34"/>
      <c r="U3935" s="34"/>
      <c r="V3935" s="34"/>
      <c r="W3935" s="34"/>
      <c r="X3935" s="34"/>
      <c r="Y3935" s="34"/>
      <c r="Z3935" s="34"/>
      <c r="AA3935" s="34"/>
    </row>
    <row r="3936" spans="1:27" x14ac:dyDescent="0.3">
      <c r="A3936" s="31"/>
      <c r="B3936" s="32"/>
      <c r="C3936" s="33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34"/>
      <c r="O3936" s="34"/>
      <c r="P3936" s="31"/>
      <c r="Q3936" s="31"/>
      <c r="R3936" s="34"/>
      <c r="S3936" s="34"/>
      <c r="T3936" s="34"/>
      <c r="U3936" s="34"/>
      <c r="V3936" s="34"/>
      <c r="W3936" s="34"/>
      <c r="X3936" s="34"/>
      <c r="Y3936" s="34"/>
      <c r="Z3936" s="34"/>
      <c r="AA3936" s="34"/>
    </row>
    <row r="3937" spans="1:27" x14ac:dyDescent="0.3">
      <c r="A3937" s="31"/>
      <c r="B3937" s="32"/>
      <c r="C3937" s="33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34"/>
      <c r="O3937" s="34"/>
      <c r="P3937" s="31"/>
      <c r="Q3937" s="31"/>
      <c r="R3937" s="34"/>
      <c r="S3937" s="34"/>
      <c r="T3937" s="34"/>
      <c r="U3937" s="34"/>
      <c r="V3937" s="34"/>
      <c r="W3937" s="34"/>
      <c r="X3937" s="34"/>
      <c r="Y3937" s="34"/>
      <c r="Z3937" s="34"/>
      <c r="AA3937" s="34"/>
    </row>
    <row r="3938" spans="1:27" x14ac:dyDescent="0.3">
      <c r="A3938" s="31"/>
      <c r="B3938" s="32"/>
      <c r="C3938" s="33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34"/>
      <c r="O3938" s="34"/>
      <c r="P3938" s="31"/>
      <c r="Q3938" s="31"/>
      <c r="R3938" s="34"/>
      <c r="S3938" s="34"/>
      <c r="T3938" s="34"/>
      <c r="U3938" s="34"/>
      <c r="V3938" s="34"/>
      <c r="W3938" s="34"/>
      <c r="X3938" s="34"/>
      <c r="Y3938" s="34"/>
      <c r="Z3938" s="34"/>
      <c r="AA3938" s="34"/>
    </row>
    <row r="3939" spans="1:27" x14ac:dyDescent="0.3">
      <c r="A3939" s="31"/>
      <c r="B3939" s="32"/>
      <c r="C3939" s="33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34"/>
      <c r="O3939" s="34"/>
      <c r="P3939" s="31"/>
      <c r="Q3939" s="31"/>
      <c r="R3939" s="34"/>
      <c r="S3939" s="34"/>
      <c r="T3939" s="34"/>
      <c r="U3939" s="34"/>
      <c r="V3939" s="34"/>
      <c r="W3939" s="34"/>
      <c r="X3939" s="34"/>
      <c r="Y3939" s="34"/>
      <c r="Z3939" s="34"/>
      <c r="AA3939" s="34"/>
    </row>
    <row r="3940" spans="1:27" x14ac:dyDescent="0.3">
      <c r="A3940" s="31"/>
      <c r="B3940" s="32"/>
      <c r="C3940" s="33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34"/>
      <c r="O3940" s="34"/>
      <c r="P3940" s="31"/>
      <c r="Q3940" s="31"/>
      <c r="R3940" s="34"/>
      <c r="S3940" s="34"/>
      <c r="T3940" s="34"/>
      <c r="U3940" s="34"/>
      <c r="V3940" s="34"/>
      <c r="W3940" s="34"/>
      <c r="X3940" s="34"/>
      <c r="Y3940" s="34"/>
      <c r="Z3940" s="34"/>
      <c r="AA3940" s="34"/>
    </row>
    <row r="3941" spans="1:27" x14ac:dyDescent="0.3">
      <c r="A3941" s="31"/>
      <c r="B3941" s="32"/>
      <c r="C3941" s="33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34"/>
      <c r="O3941" s="34"/>
      <c r="P3941" s="31"/>
      <c r="Q3941" s="31"/>
      <c r="R3941" s="34"/>
      <c r="S3941" s="34"/>
      <c r="T3941" s="34"/>
      <c r="U3941" s="34"/>
      <c r="V3941" s="34"/>
      <c r="W3941" s="34"/>
      <c r="X3941" s="34"/>
      <c r="Y3941" s="34"/>
      <c r="Z3941" s="34"/>
      <c r="AA3941" s="34"/>
    </row>
    <row r="3942" spans="1:27" x14ac:dyDescent="0.3">
      <c r="A3942" s="31"/>
      <c r="B3942" s="32"/>
      <c r="C3942" s="33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34"/>
      <c r="O3942" s="34"/>
      <c r="P3942" s="31"/>
      <c r="Q3942" s="31"/>
      <c r="R3942" s="34"/>
      <c r="S3942" s="34"/>
      <c r="T3942" s="34"/>
      <c r="U3942" s="34"/>
      <c r="V3942" s="34"/>
      <c r="W3942" s="34"/>
      <c r="X3942" s="34"/>
      <c r="Y3942" s="34"/>
      <c r="Z3942" s="34"/>
      <c r="AA3942" s="34"/>
    </row>
    <row r="3943" spans="1:27" x14ac:dyDescent="0.3">
      <c r="A3943" s="31"/>
      <c r="B3943" s="32"/>
      <c r="C3943" s="33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34"/>
      <c r="O3943" s="34"/>
      <c r="P3943" s="31"/>
      <c r="Q3943" s="31"/>
      <c r="R3943" s="34"/>
      <c r="S3943" s="34"/>
      <c r="T3943" s="34"/>
      <c r="U3943" s="34"/>
      <c r="V3943" s="34"/>
      <c r="W3943" s="34"/>
      <c r="X3943" s="34"/>
      <c r="Y3943" s="34"/>
      <c r="Z3943" s="34"/>
      <c r="AA3943" s="34"/>
    </row>
    <row r="3944" spans="1:27" x14ac:dyDescent="0.3">
      <c r="A3944" s="31"/>
      <c r="B3944" s="32"/>
      <c r="C3944" s="33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34"/>
      <c r="O3944" s="34"/>
      <c r="P3944" s="31"/>
      <c r="Q3944" s="31"/>
      <c r="R3944" s="34"/>
      <c r="S3944" s="34"/>
      <c r="T3944" s="34"/>
      <c r="U3944" s="34"/>
      <c r="V3944" s="34"/>
      <c r="W3944" s="34"/>
      <c r="X3944" s="34"/>
      <c r="Y3944" s="34"/>
      <c r="Z3944" s="34"/>
      <c r="AA3944" s="34"/>
    </row>
    <row r="3945" spans="1:27" x14ac:dyDescent="0.3">
      <c r="A3945" s="31"/>
      <c r="B3945" s="32"/>
      <c r="C3945" s="33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34"/>
      <c r="O3945" s="34"/>
      <c r="P3945" s="31"/>
      <c r="Q3945" s="31"/>
      <c r="R3945" s="34"/>
      <c r="S3945" s="34"/>
      <c r="T3945" s="34"/>
      <c r="U3945" s="34"/>
      <c r="V3945" s="34"/>
      <c r="W3945" s="34"/>
      <c r="X3945" s="34"/>
      <c r="Y3945" s="34"/>
      <c r="Z3945" s="34"/>
      <c r="AA3945" s="34"/>
    </row>
    <row r="3946" spans="1:27" x14ac:dyDescent="0.3">
      <c r="A3946" s="31"/>
      <c r="B3946" s="32"/>
      <c r="C3946" s="33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34"/>
      <c r="O3946" s="34"/>
      <c r="P3946" s="31"/>
      <c r="Q3946" s="31"/>
      <c r="R3946" s="34"/>
      <c r="S3946" s="34"/>
      <c r="T3946" s="34"/>
      <c r="U3946" s="34"/>
      <c r="V3946" s="34"/>
      <c r="W3946" s="34"/>
      <c r="X3946" s="34"/>
      <c r="Y3946" s="34"/>
      <c r="Z3946" s="34"/>
      <c r="AA3946" s="34"/>
    </row>
    <row r="3947" spans="1:27" x14ac:dyDescent="0.3">
      <c r="A3947" s="31"/>
      <c r="B3947" s="32"/>
      <c r="C3947" s="33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34"/>
      <c r="O3947" s="34"/>
      <c r="P3947" s="31"/>
      <c r="Q3947" s="31"/>
      <c r="R3947" s="34"/>
      <c r="S3947" s="34"/>
      <c r="T3947" s="34"/>
      <c r="U3947" s="34"/>
      <c r="V3947" s="34"/>
      <c r="W3947" s="34"/>
      <c r="X3947" s="34"/>
      <c r="Y3947" s="34"/>
      <c r="Z3947" s="34"/>
      <c r="AA3947" s="34"/>
    </row>
    <row r="3948" spans="1:27" x14ac:dyDescent="0.3">
      <c r="A3948" s="31"/>
      <c r="B3948" s="32"/>
      <c r="C3948" s="33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34"/>
      <c r="O3948" s="34"/>
      <c r="P3948" s="31"/>
      <c r="Q3948" s="31"/>
      <c r="R3948" s="34"/>
      <c r="S3948" s="34"/>
      <c r="T3948" s="34"/>
      <c r="U3948" s="34"/>
      <c r="V3948" s="34"/>
      <c r="W3948" s="34"/>
      <c r="X3948" s="34"/>
      <c r="Y3948" s="34"/>
      <c r="Z3948" s="34"/>
      <c r="AA3948" s="34"/>
    </row>
    <row r="3949" spans="1:27" x14ac:dyDescent="0.3">
      <c r="A3949" s="31"/>
      <c r="B3949" s="32"/>
      <c r="C3949" s="33"/>
      <c r="D3949" s="34"/>
      <c r="E3949" s="34"/>
      <c r="F3949" s="34"/>
      <c r="G3949" s="34"/>
      <c r="H3949" s="34"/>
      <c r="I3949" s="34"/>
      <c r="J3949" s="34"/>
      <c r="K3949" s="34"/>
      <c r="L3949" s="34"/>
      <c r="M3949" s="34"/>
      <c r="N3949" s="34"/>
      <c r="O3949" s="34"/>
      <c r="P3949" s="31"/>
      <c r="Q3949" s="31"/>
      <c r="R3949" s="34"/>
      <c r="S3949" s="34"/>
      <c r="T3949" s="34"/>
      <c r="U3949" s="34"/>
      <c r="V3949" s="34"/>
      <c r="W3949" s="34"/>
      <c r="X3949" s="34"/>
      <c r="Y3949" s="34"/>
      <c r="Z3949" s="34"/>
      <c r="AA3949" s="34"/>
    </row>
    <row r="3950" spans="1:27" x14ac:dyDescent="0.3">
      <c r="A3950" s="31"/>
      <c r="B3950" s="32"/>
      <c r="C3950" s="33"/>
      <c r="D3950" s="34"/>
      <c r="E3950" s="34"/>
      <c r="F3950" s="34"/>
      <c r="G3950" s="34"/>
      <c r="H3950" s="34"/>
      <c r="I3950" s="34"/>
      <c r="J3950" s="34"/>
      <c r="K3950" s="34"/>
      <c r="L3950" s="34"/>
      <c r="M3950" s="34"/>
      <c r="N3950" s="34"/>
      <c r="O3950" s="34"/>
      <c r="P3950" s="31"/>
      <c r="Q3950" s="31"/>
      <c r="R3950" s="34"/>
      <c r="S3950" s="34"/>
      <c r="T3950" s="34"/>
      <c r="U3950" s="34"/>
      <c r="V3950" s="34"/>
      <c r="W3950" s="34"/>
      <c r="X3950" s="34"/>
      <c r="Y3950" s="34"/>
      <c r="Z3950" s="34"/>
      <c r="AA3950" s="34"/>
    </row>
    <row r="3951" spans="1:27" x14ac:dyDescent="0.3">
      <c r="A3951" s="31"/>
      <c r="B3951" s="32"/>
      <c r="C3951" s="33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34"/>
      <c r="O3951" s="34"/>
      <c r="P3951" s="31"/>
      <c r="Q3951" s="31"/>
      <c r="R3951" s="34"/>
      <c r="S3951" s="34"/>
      <c r="T3951" s="34"/>
      <c r="U3951" s="34"/>
      <c r="V3951" s="34"/>
      <c r="W3951" s="34"/>
      <c r="X3951" s="34"/>
      <c r="Y3951" s="34"/>
      <c r="Z3951" s="34"/>
      <c r="AA3951" s="34"/>
    </row>
    <row r="3952" spans="1:27" x14ac:dyDescent="0.3">
      <c r="A3952" s="31"/>
      <c r="B3952" s="32"/>
      <c r="C3952" s="33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34"/>
      <c r="O3952" s="34"/>
      <c r="P3952" s="31"/>
      <c r="Q3952" s="31"/>
      <c r="R3952" s="34"/>
      <c r="S3952" s="34"/>
      <c r="T3952" s="34"/>
      <c r="U3952" s="34"/>
      <c r="V3952" s="34"/>
      <c r="W3952" s="34"/>
      <c r="X3952" s="34"/>
      <c r="Y3952" s="34"/>
      <c r="Z3952" s="34"/>
      <c r="AA3952" s="34"/>
    </row>
    <row r="3953" spans="1:27" x14ac:dyDescent="0.3">
      <c r="A3953" s="31"/>
      <c r="B3953" s="32"/>
      <c r="C3953" s="33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34"/>
      <c r="O3953" s="34"/>
      <c r="P3953" s="31"/>
      <c r="Q3953" s="31"/>
      <c r="R3953" s="34"/>
      <c r="S3953" s="34"/>
      <c r="T3953" s="34"/>
      <c r="U3953" s="34"/>
      <c r="V3953" s="34"/>
      <c r="W3953" s="34"/>
      <c r="X3953" s="34"/>
      <c r="Y3953" s="34"/>
      <c r="Z3953" s="34"/>
      <c r="AA3953" s="34"/>
    </row>
    <row r="3954" spans="1:27" x14ac:dyDescent="0.3">
      <c r="A3954" s="31"/>
      <c r="B3954" s="32"/>
      <c r="C3954" s="33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34"/>
      <c r="O3954" s="34"/>
      <c r="P3954" s="31"/>
      <c r="Q3954" s="31"/>
      <c r="R3954" s="34"/>
      <c r="S3954" s="34"/>
      <c r="T3954" s="34"/>
      <c r="U3954" s="34"/>
      <c r="V3954" s="34"/>
      <c r="W3954" s="34"/>
      <c r="X3954" s="34"/>
      <c r="Y3954" s="34"/>
      <c r="Z3954" s="34"/>
      <c r="AA3954" s="34"/>
    </row>
    <row r="3955" spans="1:27" x14ac:dyDescent="0.3">
      <c r="A3955" s="31"/>
      <c r="B3955" s="32"/>
      <c r="C3955" s="33"/>
      <c r="D3955" s="34"/>
      <c r="E3955" s="34"/>
      <c r="F3955" s="34"/>
      <c r="G3955" s="34"/>
      <c r="H3955" s="34"/>
      <c r="I3955" s="34"/>
      <c r="J3955" s="34"/>
      <c r="K3955" s="34"/>
      <c r="L3955" s="34"/>
      <c r="M3955" s="34"/>
      <c r="N3955" s="34"/>
      <c r="O3955" s="34"/>
      <c r="P3955" s="31"/>
      <c r="Q3955" s="31"/>
      <c r="R3955" s="34"/>
      <c r="S3955" s="34"/>
      <c r="T3955" s="34"/>
      <c r="U3955" s="34"/>
      <c r="V3955" s="34"/>
      <c r="W3955" s="34"/>
      <c r="X3955" s="34"/>
      <c r="Y3955" s="34"/>
      <c r="Z3955" s="34"/>
      <c r="AA3955" s="34"/>
    </row>
    <row r="3956" spans="1:27" x14ac:dyDescent="0.3">
      <c r="A3956" s="31"/>
      <c r="B3956" s="32"/>
      <c r="C3956" s="33"/>
      <c r="D3956" s="34"/>
      <c r="E3956" s="34"/>
      <c r="F3956" s="34"/>
      <c r="G3956" s="34"/>
      <c r="H3956" s="34"/>
      <c r="I3956" s="34"/>
      <c r="J3956" s="34"/>
      <c r="K3956" s="34"/>
      <c r="L3956" s="34"/>
      <c r="M3956" s="34"/>
      <c r="N3956" s="34"/>
      <c r="O3956" s="34"/>
      <c r="P3956" s="31"/>
      <c r="Q3956" s="31"/>
      <c r="R3956" s="34"/>
      <c r="S3956" s="34"/>
      <c r="T3956" s="34"/>
      <c r="U3956" s="34"/>
      <c r="V3956" s="34"/>
      <c r="W3956" s="34"/>
      <c r="X3956" s="34"/>
      <c r="Y3956" s="34"/>
      <c r="Z3956" s="34"/>
      <c r="AA3956" s="34"/>
    </row>
    <row r="3957" spans="1:27" x14ac:dyDescent="0.3">
      <c r="A3957" s="31"/>
      <c r="B3957" s="32"/>
      <c r="C3957" s="33"/>
      <c r="D3957" s="34"/>
      <c r="E3957" s="34"/>
      <c r="F3957" s="34"/>
      <c r="G3957" s="34"/>
      <c r="H3957" s="34"/>
      <c r="I3957" s="34"/>
      <c r="J3957" s="34"/>
      <c r="K3957" s="34"/>
      <c r="L3957" s="34"/>
      <c r="M3957" s="34"/>
      <c r="N3957" s="34"/>
      <c r="O3957" s="34"/>
      <c r="P3957" s="31"/>
      <c r="Q3957" s="31"/>
      <c r="R3957" s="34"/>
      <c r="S3957" s="34"/>
      <c r="T3957" s="34"/>
      <c r="U3957" s="34"/>
      <c r="V3957" s="34"/>
      <c r="W3957" s="34"/>
      <c r="X3957" s="34"/>
      <c r="Y3957" s="34"/>
      <c r="Z3957" s="34"/>
      <c r="AA3957" s="34"/>
    </row>
    <row r="3958" spans="1:27" x14ac:dyDescent="0.3">
      <c r="A3958" s="31"/>
      <c r="B3958" s="32"/>
      <c r="C3958" s="33"/>
      <c r="D3958" s="34"/>
      <c r="E3958" s="34"/>
      <c r="F3958" s="34"/>
      <c r="G3958" s="34"/>
      <c r="H3958" s="34"/>
      <c r="I3958" s="34"/>
      <c r="J3958" s="34"/>
      <c r="K3958" s="34"/>
      <c r="L3958" s="34"/>
      <c r="M3958" s="34"/>
      <c r="N3958" s="34"/>
      <c r="O3958" s="34"/>
      <c r="P3958" s="31"/>
      <c r="Q3958" s="31"/>
      <c r="R3958" s="34"/>
      <c r="S3958" s="34"/>
      <c r="T3958" s="34"/>
      <c r="U3958" s="34"/>
      <c r="V3958" s="34"/>
      <c r="W3958" s="34"/>
      <c r="X3958" s="34"/>
      <c r="Y3958" s="34"/>
      <c r="Z3958" s="34"/>
      <c r="AA3958" s="34"/>
    </row>
    <row r="3959" spans="1:27" x14ac:dyDescent="0.3">
      <c r="A3959" s="31"/>
      <c r="B3959" s="32"/>
      <c r="C3959" s="33"/>
      <c r="D3959" s="34"/>
      <c r="E3959" s="34"/>
      <c r="F3959" s="34"/>
      <c r="G3959" s="34"/>
      <c r="H3959" s="34"/>
      <c r="I3959" s="34"/>
      <c r="J3959" s="34"/>
      <c r="K3959" s="34"/>
      <c r="L3959" s="34"/>
      <c r="M3959" s="34"/>
      <c r="N3959" s="34"/>
      <c r="O3959" s="34"/>
      <c r="P3959" s="31"/>
      <c r="Q3959" s="31"/>
      <c r="R3959" s="34"/>
      <c r="S3959" s="34"/>
      <c r="T3959" s="34"/>
      <c r="U3959" s="34"/>
      <c r="V3959" s="34"/>
      <c r="W3959" s="34"/>
      <c r="X3959" s="34"/>
      <c r="Y3959" s="34"/>
      <c r="Z3959" s="34"/>
      <c r="AA3959" s="34"/>
    </row>
    <row r="3960" spans="1:27" x14ac:dyDescent="0.3">
      <c r="A3960" s="31"/>
      <c r="B3960" s="32"/>
      <c r="C3960" s="33"/>
      <c r="D3960" s="34"/>
      <c r="E3960" s="34"/>
      <c r="F3960" s="34"/>
      <c r="G3960" s="34"/>
      <c r="H3960" s="34"/>
      <c r="I3960" s="34"/>
      <c r="J3960" s="34"/>
      <c r="K3960" s="34"/>
      <c r="L3960" s="34"/>
      <c r="M3960" s="34"/>
      <c r="N3960" s="34"/>
      <c r="O3960" s="34"/>
      <c r="P3960" s="31"/>
      <c r="Q3960" s="31"/>
      <c r="R3960" s="34"/>
      <c r="S3960" s="34"/>
      <c r="T3960" s="34"/>
      <c r="U3960" s="34"/>
      <c r="V3960" s="34"/>
      <c r="W3960" s="34"/>
      <c r="X3960" s="34"/>
      <c r="Y3960" s="34"/>
      <c r="Z3960" s="34"/>
      <c r="AA3960" s="34"/>
    </row>
    <row r="3961" spans="1:27" x14ac:dyDescent="0.3">
      <c r="A3961" s="31"/>
      <c r="B3961" s="32"/>
      <c r="C3961" s="33"/>
      <c r="D3961" s="34"/>
      <c r="E3961" s="34"/>
      <c r="F3961" s="34"/>
      <c r="G3961" s="34"/>
      <c r="H3961" s="34"/>
      <c r="I3961" s="34"/>
      <c r="J3961" s="34"/>
      <c r="K3961" s="34"/>
      <c r="L3961" s="34"/>
      <c r="M3961" s="34"/>
      <c r="N3961" s="34"/>
      <c r="O3961" s="34"/>
      <c r="P3961" s="31"/>
      <c r="Q3961" s="31"/>
      <c r="R3961" s="34"/>
      <c r="S3961" s="34"/>
      <c r="T3961" s="34"/>
      <c r="U3961" s="34"/>
      <c r="V3961" s="34"/>
      <c r="W3961" s="34"/>
      <c r="X3961" s="34"/>
      <c r="Y3961" s="34"/>
      <c r="Z3961" s="34"/>
      <c r="AA3961" s="34"/>
    </row>
    <row r="3962" spans="1:27" x14ac:dyDescent="0.3">
      <c r="A3962" s="31"/>
      <c r="B3962" s="32"/>
      <c r="C3962" s="33"/>
      <c r="D3962" s="34"/>
      <c r="E3962" s="34"/>
      <c r="F3962" s="34"/>
      <c r="G3962" s="34"/>
      <c r="H3962" s="34"/>
      <c r="I3962" s="34"/>
      <c r="J3962" s="34"/>
      <c r="K3962" s="34"/>
      <c r="L3962" s="34"/>
      <c r="M3962" s="34"/>
      <c r="N3962" s="34"/>
      <c r="O3962" s="34"/>
      <c r="P3962" s="31"/>
      <c r="Q3962" s="31"/>
      <c r="R3962" s="34"/>
      <c r="S3962" s="34"/>
      <c r="T3962" s="34"/>
      <c r="U3962" s="34"/>
      <c r="V3962" s="34"/>
      <c r="W3962" s="34"/>
      <c r="X3962" s="34"/>
      <c r="Y3962" s="34"/>
      <c r="Z3962" s="34"/>
      <c r="AA3962" s="34"/>
    </row>
    <row r="3963" spans="1:27" x14ac:dyDescent="0.3">
      <c r="A3963" s="31"/>
      <c r="B3963" s="32"/>
      <c r="C3963" s="33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34"/>
      <c r="O3963" s="34"/>
      <c r="P3963" s="31"/>
      <c r="Q3963" s="31"/>
      <c r="R3963" s="34"/>
      <c r="S3963" s="34"/>
      <c r="T3963" s="34"/>
      <c r="U3963" s="34"/>
      <c r="V3963" s="34"/>
      <c r="W3963" s="34"/>
      <c r="X3963" s="34"/>
      <c r="Y3963" s="34"/>
      <c r="Z3963" s="34"/>
      <c r="AA3963" s="34"/>
    </row>
    <row r="3964" spans="1:27" x14ac:dyDescent="0.3">
      <c r="A3964" s="31"/>
      <c r="B3964" s="32"/>
      <c r="C3964" s="33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34"/>
      <c r="O3964" s="34"/>
      <c r="P3964" s="31"/>
      <c r="Q3964" s="31"/>
      <c r="R3964" s="34"/>
      <c r="S3964" s="34"/>
      <c r="T3964" s="34"/>
      <c r="U3964" s="34"/>
      <c r="V3964" s="34"/>
      <c r="W3964" s="34"/>
      <c r="X3964" s="34"/>
      <c r="Y3964" s="34"/>
      <c r="Z3964" s="34"/>
      <c r="AA3964" s="34"/>
    </row>
    <row r="3965" spans="1:27" x14ac:dyDescent="0.3">
      <c r="A3965" s="31"/>
      <c r="B3965" s="32"/>
      <c r="C3965" s="33"/>
      <c r="D3965" s="34"/>
      <c r="E3965" s="34"/>
      <c r="F3965" s="34"/>
      <c r="G3965" s="34"/>
      <c r="H3965" s="34"/>
      <c r="I3965" s="34"/>
      <c r="J3965" s="34"/>
      <c r="K3965" s="34"/>
      <c r="L3965" s="34"/>
      <c r="M3965" s="34"/>
      <c r="N3965" s="34"/>
      <c r="O3965" s="34"/>
      <c r="P3965" s="31"/>
      <c r="Q3965" s="31"/>
      <c r="R3965" s="34"/>
      <c r="S3965" s="34"/>
      <c r="T3965" s="34"/>
      <c r="U3965" s="34"/>
      <c r="V3965" s="34"/>
      <c r="W3965" s="34"/>
      <c r="X3965" s="34"/>
      <c r="Y3965" s="34"/>
      <c r="Z3965" s="34"/>
      <c r="AA3965" s="34"/>
    </row>
    <row r="3966" spans="1:27" x14ac:dyDescent="0.3">
      <c r="A3966" s="31"/>
      <c r="B3966" s="32"/>
      <c r="C3966" s="33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34"/>
      <c r="O3966" s="34"/>
      <c r="P3966" s="31"/>
      <c r="Q3966" s="31"/>
      <c r="R3966" s="34"/>
      <c r="S3966" s="34"/>
      <c r="T3966" s="34"/>
      <c r="U3966" s="34"/>
      <c r="V3966" s="34"/>
      <c r="W3966" s="34"/>
      <c r="X3966" s="34"/>
      <c r="Y3966" s="34"/>
      <c r="Z3966" s="34"/>
      <c r="AA3966" s="34"/>
    </row>
    <row r="3967" spans="1:27" x14ac:dyDescent="0.3">
      <c r="A3967" s="31"/>
      <c r="B3967" s="32"/>
      <c r="C3967" s="33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34"/>
      <c r="O3967" s="34"/>
      <c r="P3967" s="31"/>
      <c r="Q3967" s="31"/>
      <c r="R3967" s="34"/>
      <c r="S3967" s="34"/>
      <c r="T3967" s="34"/>
      <c r="U3967" s="34"/>
      <c r="V3967" s="34"/>
      <c r="W3967" s="34"/>
      <c r="X3967" s="34"/>
      <c r="Y3967" s="34"/>
      <c r="Z3967" s="34"/>
      <c r="AA3967" s="34"/>
    </row>
    <row r="3968" spans="1:27" x14ac:dyDescent="0.3">
      <c r="A3968" s="31"/>
      <c r="B3968" s="32"/>
      <c r="C3968" s="33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34"/>
      <c r="O3968" s="34"/>
      <c r="P3968" s="31"/>
      <c r="Q3968" s="31"/>
      <c r="R3968" s="34"/>
      <c r="S3968" s="34"/>
      <c r="T3968" s="34"/>
      <c r="U3968" s="34"/>
      <c r="V3968" s="34"/>
      <c r="W3968" s="34"/>
      <c r="X3968" s="34"/>
      <c r="Y3968" s="34"/>
      <c r="Z3968" s="34"/>
      <c r="AA3968" s="34"/>
    </row>
    <row r="3969" spans="1:27" x14ac:dyDescent="0.3">
      <c r="A3969" s="31"/>
      <c r="B3969" s="32"/>
      <c r="C3969" s="33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34"/>
      <c r="O3969" s="34"/>
      <c r="P3969" s="31"/>
      <c r="Q3969" s="31"/>
      <c r="R3969" s="34"/>
      <c r="S3969" s="34"/>
      <c r="T3969" s="34"/>
      <c r="U3969" s="34"/>
      <c r="V3969" s="34"/>
      <c r="W3969" s="34"/>
      <c r="X3969" s="34"/>
      <c r="Y3969" s="34"/>
      <c r="Z3969" s="34"/>
      <c r="AA3969" s="34"/>
    </row>
    <row r="3970" spans="1:27" x14ac:dyDescent="0.3">
      <c r="A3970" s="31"/>
      <c r="B3970" s="32"/>
      <c r="C3970" s="33"/>
      <c r="D3970" s="34"/>
      <c r="E3970" s="34"/>
      <c r="F3970" s="34"/>
      <c r="G3970" s="34"/>
      <c r="H3970" s="34"/>
      <c r="I3970" s="34"/>
      <c r="J3970" s="34"/>
      <c r="K3970" s="34"/>
      <c r="L3970" s="34"/>
      <c r="M3970" s="34"/>
      <c r="N3970" s="34"/>
      <c r="O3970" s="34"/>
      <c r="P3970" s="31"/>
      <c r="Q3970" s="31"/>
      <c r="R3970" s="34"/>
      <c r="S3970" s="34"/>
      <c r="T3970" s="34"/>
      <c r="U3970" s="34"/>
      <c r="V3970" s="34"/>
      <c r="W3970" s="34"/>
      <c r="X3970" s="34"/>
      <c r="Y3970" s="34"/>
      <c r="Z3970" s="34"/>
      <c r="AA3970" s="34"/>
    </row>
    <row r="3971" spans="1:27" x14ac:dyDescent="0.3">
      <c r="A3971" s="31"/>
      <c r="B3971" s="32"/>
      <c r="C3971" s="33"/>
      <c r="D3971" s="34"/>
      <c r="E3971" s="34"/>
      <c r="F3971" s="34"/>
      <c r="G3971" s="34"/>
      <c r="H3971" s="34"/>
      <c r="I3971" s="34"/>
      <c r="J3971" s="34"/>
      <c r="K3971" s="34"/>
      <c r="L3971" s="34"/>
      <c r="M3971" s="34"/>
      <c r="N3971" s="34"/>
      <c r="O3971" s="34"/>
      <c r="P3971" s="31"/>
      <c r="Q3971" s="31"/>
      <c r="R3971" s="34"/>
      <c r="S3971" s="34"/>
      <c r="T3971" s="34"/>
      <c r="U3971" s="34"/>
      <c r="V3971" s="34"/>
      <c r="W3971" s="34"/>
      <c r="X3971" s="34"/>
      <c r="Y3971" s="34"/>
      <c r="Z3971" s="34"/>
      <c r="AA3971" s="34"/>
    </row>
    <row r="3972" spans="1:27" x14ac:dyDescent="0.3">
      <c r="A3972" s="31"/>
      <c r="B3972" s="32"/>
      <c r="C3972" s="33"/>
      <c r="D3972" s="34"/>
      <c r="E3972" s="34"/>
      <c r="F3972" s="34"/>
      <c r="G3972" s="34"/>
      <c r="H3972" s="34"/>
      <c r="I3972" s="34"/>
      <c r="J3972" s="34"/>
      <c r="K3972" s="34"/>
      <c r="L3972" s="34"/>
      <c r="M3972" s="34"/>
      <c r="N3972" s="34"/>
      <c r="O3972" s="34"/>
      <c r="P3972" s="31"/>
      <c r="Q3972" s="31"/>
      <c r="R3972" s="34"/>
      <c r="S3972" s="34"/>
      <c r="T3972" s="34"/>
      <c r="U3972" s="34"/>
      <c r="V3972" s="34"/>
      <c r="W3972" s="34"/>
      <c r="X3972" s="34"/>
      <c r="Y3972" s="34"/>
      <c r="Z3972" s="34"/>
      <c r="AA3972" s="34"/>
    </row>
    <row r="3973" spans="1:27" x14ac:dyDescent="0.3">
      <c r="A3973" s="31"/>
      <c r="B3973" s="32"/>
      <c r="C3973" s="33"/>
      <c r="D3973" s="34"/>
      <c r="E3973" s="34"/>
      <c r="F3973" s="34"/>
      <c r="G3973" s="34"/>
      <c r="H3973" s="34"/>
      <c r="I3973" s="34"/>
      <c r="J3973" s="34"/>
      <c r="K3973" s="34"/>
      <c r="L3973" s="34"/>
      <c r="M3973" s="34"/>
      <c r="N3973" s="34"/>
      <c r="O3973" s="34"/>
      <c r="P3973" s="31"/>
      <c r="Q3973" s="31"/>
      <c r="R3973" s="34"/>
      <c r="S3973" s="34"/>
      <c r="T3973" s="34"/>
      <c r="U3973" s="34"/>
      <c r="V3973" s="34"/>
      <c r="W3973" s="34"/>
      <c r="X3973" s="34"/>
      <c r="Y3973" s="34"/>
      <c r="Z3973" s="34"/>
      <c r="AA3973" s="34"/>
    </row>
    <row r="3974" spans="1:27" x14ac:dyDescent="0.3">
      <c r="A3974" s="31"/>
      <c r="B3974" s="32"/>
      <c r="C3974" s="33"/>
      <c r="D3974" s="34"/>
      <c r="E3974" s="34"/>
      <c r="F3974" s="34"/>
      <c r="G3974" s="34"/>
      <c r="H3974" s="34"/>
      <c r="I3974" s="34"/>
      <c r="J3974" s="34"/>
      <c r="K3974" s="34"/>
      <c r="L3974" s="34"/>
      <c r="M3974" s="34"/>
      <c r="N3974" s="34"/>
      <c r="O3974" s="34"/>
      <c r="P3974" s="31"/>
      <c r="Q3974" s="31"/>
      <c r="R3974" s="34"/>
      <c r="S3974" s="34"/>
      <c r="T3974" s="34"/>
      <c r="U3974" s="34"/>
      <c r="V3974" s="34"/>
      <c r="W3974" s="34"/>
      <c r="X3974" s="34"/>
      <c r="Y3974" s="34"/>
      <c r="Z3974" s="34"/>
      <c r="AA3974" s="34"/>
    </row>
    <row r="3975" spans="1:27" x14ac:dyDescent="0.3">
      <c r="A3975" s="31"/>
      <c r="B3975" s="32"/>
      <c r="C3975" s="33"/>
      <c r="D3975" s="34"/>
      <c r="E3975" s="34"/>
      <c r="F3975" s="34"/>
      <c r="G3975" s="34"/>
      <c r="H3975" s="34"/>
      <c r="I3975" s="34"/>
      <c r="J3975" s="34"/>
      <c r="K3975" s="34"/>
      <c r="L3975" s="34"/>
      <c r="M3975" s="34"/>
      <c r="N3975" s="34"/>
      <c r="O3975" s="34"/>
      <c r="P3975" s="31"/>
      <c r="Q3975" s="31"/>
      <c r="R3975" s="34"/>
      <c r="S3975" s="34"/>
      <c r="T3975" s="34"/>
      <c r="U3975" s="34"/>
      <c r="V3975" s="34"/>
      <c r="W3975" s="34"/>
      <c r="X3975" s="34"/>
      <c r="Y3975" s="34"/>
      <c r="Z3975" s="34"/>
      <c r="AA3975" s="34"/>
    </row>
    <row r="3976" spans="1:27" x14ac:dyDescent="0.3">
      <c r="A3976" s="31"/>
      <c r="B3976" s="32"/>
      <c r="C3976" s="33"/>
      <c r="D3976" s="34"/>
      <c r="E3976" s="34"/>
      <c r="F3976" s="34"/>
      <c r="G3976" s="34"/>
      <c r="H3976" s="34"/>
      <c r="I3976" s="34"/>
      <c r="J3976" s="34"/>
      <c r="K3976" s="34"/>
      <c r="L3976" s="34"/>
      <c r="M3976" s="34"/>
      <c r="N3976" s="34"/>
      <c r="O3976" s="34"/>
      <c r="P3976" s="31"/>
      <c r="Q3976" s="31"/>
      <c r="R3976" s="34"/>
      <c r="S3976" s="34"/>
      <c r="T3976" s="34"/>
      <c r="U3976" s="34"/>
      <c r="V3976" s="34"/>
      <c r="W3976" s="34"/>
      <c r="X3976" s="34"/>
      <c r="Y3976" s="34"/>
      <c r="Z3976" s="34"/>
      <c r="AA3976" s="34"/>
    </row>
    <row r="3977" spans="1:27" x14ac:dyDescent="0.3">
      <c r="A3977" s="31"/>
      <c r="B3977" s="32"/>
      <c r="C3977" s="33"/>
      <c r="D3977" s="34"/>
      <c r="E3977" s="34"/>
      <c r="F3977" s="34"/>
      <c r="G3977" s="34"/>
      <c r="H3977" s="34"/>
      <c r="I3977" s="34"/>
      <c r="J3977" s="34"/>
      <c r="K3977" s="34"/>
      <c r="L3977" s="34"/>
      <c r="M3977" s="34"/>
      <c r="N3977" s="34"/>
      <c r="O3977" s="34"/>
      <c r="P3977" s="31"/>
      <c r="Q3977" s="31"/>
      <c r="R3977" s="34"/>
      <c r="S3977" s="34"/>
      <c r="T3977" s="34"/>
      <c r="U3977" s="34"/>
      <c r="V3977" s="34"/>
      <c r="W3977" s="34"/>
      <c r="X3977" s="34"/>
      <c r="Y3977" s="34"/>
      <c r="Z3977" s="34"/>
      <c r="AA3977" s="34"/>
    </row>
    <row r="3978" spans="1:27" x14ac:dyDescent="0.3">
      <c r="A3978" s="31"/>
      <c r="B3978" s="32"/>
      <c r="C3978" s="33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34"/>
      <c r="O3978" s="34"/>
      <c r="P3978" s="31"/>
      <c r="Q3978" s="31"/>
      <c r="R3978" s="34"/>
      <c r="S3978" s="34"/>
      <c r="T3978" s="34"/>
      <c r="U3978" s="34"/>
      <c r="V3978" s="34"/>
      <c r="W3978" s="34"/>
      <c r="X3978" s="34"/>
      <c r="Y3978" s="34"/>
      <c r="Z3978" s="34"/>
      <c r="AA3978" s="34"/>
    </row>
    <row r="3979" spans="1:27" x14ac:dyDescent="0.3">
      <c r="A3979" s="31"/>
      <c r="B3979" s="32"/>
      <c r="C3979" s="33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34"/>
      <c r="O3979" s="34"/>
      <c r="P3979" s="31"/>
      <c r="Q3979" s="31"/>
      <c r="R3979" s="34"/>
      <c r="S3979" s="34"/>
      <c r="T3979" s="34"/>
      <c r="U3979" s="34"/>
      <c r="V3979" s="34"/>
      <c r="W3979" s="34"/>
      <c r="X3979" s="34"/>
      <c r="Y3979" s="34"/>
      <c r="Z3979" s="34"/>
      <c r="AA3979" s="34"/>
    </row>
    <row r="3980" spans="1:27" x14ac:dyDescent="0.3">
      <c r="A3980" s="31"/>
      <c r="B3980" s="32"/>
      <c r="C3980" s="33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34"/>
      <c r="O3980" s="34"/>
      <c r="P3980" s="31"/>
      <c r="Q3980" s="31"/>
      <c r="R3980" s="34"/>
      <c r="S3980" s="34"/>
      <c r="T3980" s="34"/>
      <c r="U3980" s="34"/>
      <c r="V3980" s="34"/>
      <c r="W3980" s="34"/>
      <c r="X3980" s="34"/>
      <c r="Y3980" s="34"/>
      <c r="Z3980" s="34"/>
      <c r="AA3980" s="34"/>
    </row>
    <row r="3981" spans="1:27" x14ac:dyDescent="0.3">
      <c r="A3981" s="31"/>
      <c r="B3981" s="32"/>
      <c r="C3981" s="33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34"/>
      <c r="O3981" s="34"/>
      <c r="P3981" s="31"/>
      <c r="Q3981" s="31"/>
      <c r="R3981" s="34"/>
      <c r="S3981" s="34"/>
      <c r="T3981" s="34"/>
      <c r="U3981" s="34"/>
      <c r="V3981" s="34"/>
      <c r="W3981" s="34"/>
      <c r="X3981" s="34"/>
      <c r="Y3981" s="34"/>
      <c r="Z3981" s="34"/>
      <c r="AA3981" s="34"/>
    </row>
    <row r="3982" spans="1:27" x14ac:dyDescent="0.3">
      <c r="A3982" s="31"/>
      <c r="B3982" s="32"/>
      <c r="C3982" s="33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34"/>
      <c r="O3982" s="34"/>
      <c r="P3982" s="31"/>
      <c r="Q3982" s="31"/>
      <c r="R3982" s="34"/>
      <c r="S3982" s="34"/>
      <c r="T3982" s="34"/>
      <c r="U3982" s="34"/>
      <c r="V3982" s="34"/>
      <c r="W3982" s="34"/>
      <c r="X3982" s="34"/>
      <c r="Y3982" s="34"/>
      <c r="Z3982" s="34"/>
      <c r="AA3982" s="34"/>
    </row>
    <row r="3983" spans="1:27" x14ac:dyDescent="0.3">
      <c r="A3983" s="31"/>
      <c r="B3983" s="32"/>
      <c r="C3983" s="33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34"/>
      <c r="O3983" s="34"/>
      <c r="P3983" s="31"/>
      <c r="Q3983" s="31"/>
      <c r="R3983" s="34"/>
      <c r="S3983" s="34"/>
      <c r="T3983" s="34"/>
      <c r="U3983" s="34"/>
      <c r="V3983" s="34"/>
      <c r="W3983" s="34"/>
      <c r="X3983" s="34"/>
      <c r="Y3983" s="34"/>
      <c r="Z3983" s="34"/>
      <c r="AA3983" s="34"/>
    </row>
    <row r="3984" spans="1:27" x14ac:dyDescent="0.3">
      <c r="A3984" s="31"/>
      <c r="B3984" s="32"/>
      <c r="C3984" s="33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34"/>
      <c r="O3984" s="34"/>
      <c r="P3984" s="31"/>
      <c r="Q3984" s="31"/>
      <c r="R3984" s="34"/>
      <c r="S3984" s="34"/>
      <c r="T3984" s="34"/>
      <c r="U3984" s="34"/>
      <c r="V3984" s="34"/>
      <c r="W3984" s="34"/>
      <c r="X3984" s="34"/>
      <c r="Y3984" s="34"/>
      <c r="Z3984" s="34"/>
      <c r="AA3984" s="34"/>
    </row>
    <row r="3985" spans="1:27" x14ac:dyDescent="0.3">
      <c r="A3985" s="31"/>
      <c r="B3985" s="32"/>
      <c r="C3985" s="33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34"/>
      <c r="O3985" s="34"/>
      <c r="P3985" s="31"/>
      <c r="Q3985" s="31"/>
      <c r="R3985" s="34"/>
      <c r="S3985" s="34"/>
      <c r="T3985" s="34"/>
      <c r="U3985" s="34"/>
      <c r="V3985" s="34"/>
      <c r="W3985" s="34"/>
      <c r="X3985" s="34"/>
      <c r="Y3985" s="34"/>
      <c r="Z3985" s="34"/>
      <c r="AA3985" s="34"/>
    </row>
    <row r="3986" spans="1:27" x14ac:dyDescent="0.3">
      <c r="A3986" s="31"/>
      <c r="B3986" s="32"/>
      <c r="C3986" s="33"/>
      <c r="D3986" s="34"/>
      <c r="E3986" s="34"/>
      <c r="F3986" s="34"/>
      <c r="G3986" s="34"/>
      <c r="H3986" s="34"/>
      <c r="I3986" s="34"/>
      <c r="J3986" s="34"/>
      <c r="K3986" s="34"/>
      <c r="L3986" s="34"/>
      <c r="M3986" s="34"/>
      <c r="N3986" s="34"/>
      <c r="O3986" s="34"/>
      <c r="P3986" s="31"/>
      <c r="Q3986" s="31"/>
      <c r="R3986" s="34"/>
      <c r="S3986" s="34"/>
      <c r="T3986" s="34"/>
      <c r="U3986" s="34"/>
      <c r="V3986" s="34"/>
      <c r="W3986" s="34"/>
      <c r="X3986" s="34"/>
      <c r="Y3986" s="34"/>
      <c r="Z3986" s="34"/>
      <c r="AA3986" s="34"/>
    </row>
    <row r="3987" spans="1:27" x14ac:dyDescent="0.3">
      <c r="A3987" s="31"/>
      <c r="B3987" s="32"/>
      <c r="C3987" s="33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34"/>
      <c r="O3987" s="34"/>
      <c r="P3987" s="31"/>
      <c r="Q3987" s="31"/>
      <c r="R3987" s="34"/>
      <c r="S3987" s="34"/>
      <c r="T3987" s="34"/>
      <c r="U3987" s="34"/>
      <c r="V3987" s="34"/>
      <c r="W3987" s="34"/>
      <c r="X3987" s="34"/>
      <c r="Y3987" s="34"/>
      <c r="Z3987" s="34"/>
      <c r="AA3987" s="34"/>
    </row>
    <row r="3988" spans="1:27" x14ac:dyDescent="0.3">
      <c r="A3988" s="31"/>
      <c r="B3988" s="32"/>
      <c r="C3988" s="33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34"/>
      <c r="O3988" s="34"/>
      <c r="P3988" s="31"/>
      <c r="Q3988" s="31"/>
      <c r="R3988" s="34"/>
      <c r="S3988" s="34"/>
      <c r="T3988" s="34"/>
      <c r="U3988" s="34"/>
      <c r="V3988" s="34"/>
      <c r="W3988" s="34"/>
      <c r="X3988" s="34"/>
      <c r="Y3988" s="34"/>
      <c r="Z3988" s="34"/>
      <c r="AA3988" s="34"/>
    </row>
    <row r="3989" spans="1:27" x14ac:dyDescent="0.3">
      <c r="A3989" s="31"/>
      <c r="B3989" s="32"/>
      <c r="C3989" s="33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34"/>
      <c r="O3989" s="34"/>
      <c r="P3989" s="31"/>
      <c r="Q3989" s="31"/>
      <c r="R3989" s="34"/>
      <c r="S3989" s="34"/>
      <c r="T3989" s="34"/>
      <c r="U3989" s="34"/>
      <c r="V3989" s="34"/>
      <c r="W3989" s="34"/>
      <c r="X3989" s="34"/>
      <c r="Y3989" s="34"/>
      <c r="Z3989" s="34"/>
      <c r="AA3989" s="34"/>
    </row>
    <row r="3990" spans="1:27" x14ac:dyDescent="0.3">
      <c r="A3990" s="31"/>
      <c r="B3990" s="32"/>
      <c r="C3990" s="33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34"/>
      <c r="O3990" s="34"/>
      <c r="P3990" s="31"/>
      <c r="Q3990" s="31"/>
      <c r="R3990" s="34"/>
      <c r="S3990" s="34"/>
      <c r="T3990" s="34"/>
      <c r="U3990" s="34"/>
      <c r="V3990" s="34"/>
      <c r="W3990" s="34"/>
      <c r="X3990" s="34"/>
      <c r="Y3990" s="34"/>
      <c r="Z3990" s="34"/>
      <c r="AA3990" s="34"/>
    </row>
    <row r="3991" spans="1:27" x14ac:dyDescent="0.3">
      <c r="A3991" s="31"/>
      <c r="B3991" s="32"/>
      <c r="C3991" s="33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34"/>
      <c r="O3991" s="34"/>
      <c r="P3991" s="31"/>
      <c r="Q3991" s="31"/>
      <c r="R3991" s="34"/>
      <c r="S3991" s="34"/>
      <c r="T3991" s="34"/>
      <c r="U3991" s="34"/>
      <c r="V3991" s="34"/>
      <c r="W3991" s="34"/>
      <c r="X3991" s="34"/>
      <c r="Y3991" s="34"/>
      <c r="Z3991" s="34"/>
      <c r="AA3991" s="34"/>
    </row>
    <row r="3992" spans="1:27" x14ac:dyDescent="0.3">
      <c r="A3992" s="31"/>
      <c r="B3992" s="32"/>
      <c r="C3992" s="33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34"/>
      <c r="O3992" s="34"/>
      <c r="P3992" s="31"/>
      <c r="Q3992" s="31"/>
      <c r="R3992" s="34"/>
      <c r="S3992" s="34"/>
      <c r="T3992" s="34"/>
      <c r="U3992" s="34"/>
      <c r="V3992" s="34"/>
      <c r="W3992" s="34"/>
      <c r="X3992" s="34"/>
      <c r="Y3992" s="34"/>
      <c r="Z3992" s="34"/>
      <c r="AA3992" s="34"/>
    </row>
    <row r="3993" spans="1:27" x14ac:dyDescent="0.3">
      <c r="A3993" s="31"/>
      <c r="B3993" s="32"/>
      <c r="C3993" s="33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34"/>
      <c r="O3993" s="34"/>
      <c r="P3993" s="31"/>
      <c r="Q3993" s="31"/>
      <c r="R3993" s="34"/>
      <c r="S3993" s="34"/>
      <c r="T3993" s="34"/>
      <c r="U3993" s="34"/>
      <c r="V3993" s="34"/>
      <c r="W3993" s="34"/>
      <c r="X3993" s="34"/>
      <c r="Y3993" s="34"/>
      <c r="Z3993" s="34"/>
      <c r="AA3993" s="34"/>
    </row>
    <row r="3994" spans="1:27" x14ac:dyDescent="0.3">
      <c r="A3994" s="31"/>
      <c r="B3994" s="32"/>
      <c r="C3994" s="33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34"/>
      <c r="O3994" s="34"/>
      <c r="P3994" s="31"/>
      <c r="Q3994" s="31"/>
      <c r="R3994" s="34"/>
      <c r="S3994" s="34"/>
      <c r="T3994" s="34"/>
      <c r="U3994" s="34"/>
      <c r="V3994" s="34"/>
      <c r="W3994" s="34"/>
      <c r="X3994" s="34"/>
      <c r="Y3994" s="34"/>
      <c r="Z3994" s="34"/>
      <c r="AA3994" s="34"/>
    </row>
    <row r="3995" spans="1:27" x14ac:dyDescent="0.3">
      <c r="A3995" s="31"/>
      <c r="B3995" s="32"/>
      <c r="C3995" s="33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34"/>
      <c r="O3995" s="34"/>
      <c r="P3995" s="31"/>
      <c r="Q3995" s="31"/>
      <c r="R3995" s="34"/>
      <c r="S3995" s="34"/>
      <c r="T3995" s="34"/>
      <c r="U3995" s="34"/>
      <c r="V3995" s="34"/>
      <c r="W3995" s="34"/>
      <c r="X3995" s="34"/>
      <c r="Y3995" s="34"/>
      <c r="Z3995" s="34"/>
      <c r="AA3995" s="34"/>
    </row>
    <row r="3996" spans="1:27" x14ac:dyDescent="0.3">
      <c r="A3996" s="31"/>
      <c r="B3996" s="32"/>
      <c r="C3996" s="33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34"/>
      <c r="O3996" s="34"/>
      <c r="P3996" s="31"/>
      <c r="Q3996" s="31"/>
      <c r="R3996" s="34"/>
      <c r="S3996" s="34"/>
      <c r="T3996" s="34"/>
      <c r="U3996" s="34"/>
      <c r="V3996" s="34"/>
      <c r="W3996" s="34"/>
      <c r="X3996" s="34"/>
      <c r="Y3996" s="34"/>
      <c r="Z3996" s="34"/>
      <c r="AA3996" s="34"/>
    </row>
    <row r="3997" spans="1:27" x14ac:dyDescent="0.3">
      <c r="A3997" s="31"/>
      <c r="B3997" s="32"/>
      <c r="C3997" s="33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34"/>
      <c r="O3997" s="34"/>
      <c r="P3997" s="31"/>
      <c r="Q3997" s="31"/>
      <c r="R3997" s="34"/>
      <c r="S3997" s="34"/>
      <c r="T3997" s="34"/>
      <c r="U3997" s="34"/>
      <c r="V3997" s="34"/>
      <c r="W3997" s="34"/>
      <c r="X3997" s="34"/>
      <c r="Y3997" s="34"/>
      <c r="Z3997" s="34"/>
      <c r="AA3997" s="34"/>
    </row>
    <row r="3998" spans="1:27" x14ac:dyDescent="0.3">
      <c r="A3998" s="31"/>
      <c r="B3998" s="32"/>
      <c r="C3998" s="33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34"/>
      <c r="O3998" s="34"/>
      <c r="P3998" s="31"/>
      <c r="Q3998" s="31"/>
      <c r="R3998" s="34"/>
      <c r="S3998" s="34"/>
      <c r="T3998" s="34"/>
      <c r="U3998" s="34"/>
      <c r="V3998" s="34"/>
      <c r="W3998" s="34"/>
      <c r="X3998" s="34"/>
      <c r="Y3998" s="34"/>
      <c r="Z3998" s="34"/>
      <c r="AA3998" s="34"/>
    </row>
    <row r="3999" spans="1:27" x14ac:dyDescent="0.3">
      <c r="A3999" s="31"/>
      <c r="B3999" s="32"/>
      <c r="C3999" s="33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34"/>
      <c r="O3999" s="34"/>
      <c r="P3999" s="31"/>
      <c r="Q3999" s="31"/>
      <c r="R3999" s="34"/>
      <c r="S3999" s="34"/>
      <c r="T3999" s="34"/>
      <c r="U3999" s="34"/>
      <c r="V3999" s="34"/>
      <c r="W3999" s="34"/>
      <c r="X3999" s="34"/>
      <c r="Y3999" s="34"/>
      <c r="Z3999" s="34"/>
      <c r="AA3999" s="34"/>
    </row>
    <row r="4000" spans="1:27" x14ac:dyDescent="0.3">
      <c r="A4000" s="31"/>
      <c r="B4000" s="32"/>
      <c r="C4000" s="33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34"/>
      <c r="O4000" s="34"/>
      <c r="P4000" s="31"/>
      <c r="Q4000" s="31"/>
      <c r="R4000" s="34"/>
      <c r="S4000" s="34"/>
      <c r="T4000" s="34"/>
      <c r="U4000" s="34"/>
      <c r="V4000" s="34"/>
      <c r="W4000" s="34"/>
      <c r="X4000" s="34"/>
      <c r="Y4000" s="34"/>
      <c r="Z4000" s="34"/>
      <c r="AA4000" s="34"/>
    </row>
    <row r="4001" spans="1:27" x14ac:dyDescent="0.3">
      <c r="A4001" s="31"/>
      <c r="B4001" s="32"/>
      <c r="C4001" s="33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34"/>
      <c r="O4001" s="34"/>
      <c r="P4001" s="31"/>
      <c r="Q4001" s="31"/>
      <c r="R4001" s="34"/>
      <c r="S4001" s="34"/>
      <c r="T4001" s="34"/>
      <c r="U4001" s="34"/>
      <c r="V4001" s="34"/>
      <c r="W4001" s="34"/>
      <c r="X4001" s="34"/>
      <c r="Y4001" s="34"/>
      <c r="Z4001" s="34"/>
      <c r="AA4001" s="34"/>
    </row>
    <row r="4002" spans="1:27" x14ac:dyDescent="0.3">
      <c r="A4002" s="31"/>
      <c r="B4002" s="32"/>
      <c r="C4002" s="33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34"/>
      <c r="O4002" s="34"/>
      <c r="P4002" s="31"/>
      <c r="Q4002" s="31"/>
      <c r="R4002" s="34"/>
      <c r="S4002" s="34"/>
      <c r="T4002" s="34"/>
      <c r="U4002" s="34"/>
      <c r="V4002" s="34"/>
      <c r="W4002" s="34"/>
      <c r="X4002" s="34"/>
      <c r="Y4002" s="34"/>
      <c r="Z4002" s="34"/>
      <c r="AA4002" s="34"/>
    </row>
    <row r="4003" spans="1:27" x14ac:dyDescent="0.3">
      <c r="A4003" s="31"/>
      <c r="B4003" s="32"/>
      <c r="C4003" s="33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34"/>
      <c r="O4003" s="34"/>
      <c r="P4003" s="31"/>
      <c r="Q4003" s="31"/>
      <c r="R4003" s="34"/>
      <c r="S4003" s="34"/>
      <c r="T4003" s="34"/>
      <c r="U4003" s="34"/>
      <c r="V4003" s="34"/>
      <c r="W4003" s="34"/>
      <c r="X4003" s="34"/>
      <c r="Y4003" s="34"/>
      <c r="Z4003" s="34"/>
      <c r="AA4003" s="34"/>
    </row>
    <row r="4004" spans="1:27" x14ac:dyDescent="0.3">
      <c r="A4004" s="31"/>
      <c r="B4004" s="32"/>
      <c r="C4004" s="33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34"/>
      <c r="O4004" s="34"/>
      <c r="P4004" s="31"/>
      <c r="Q4004" s="31"/>
      <c r="R4004" s="34"/>
      <c r="S4004" s="34"/>
      <c r="T4004" s="34"/>
      <c r="U4004" s="34"/>
      <c r="V4004" s="34"/>
      <c r="W4004" s="34"/>
      <c r="X4004" s="34"/>
      <c r="Y4004" s="34"/>
      <c r="Z4004" s="34"/>
      <c r="AA4004" s="34"/>
    </row>
    <row r="4005" spans="1:27" x14ac:dyDescent="0.3">
      <c r="A4005" s="31"/>
      <c r="B4005" s="32"/>
      <c r="C4005" s="33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34"/>
      <c r="O4005" s="34"/>
      <c r="P4005" s="31"/>
      <c r="Q4005" s="31"/>
      <c r="R4005" s="34"/>
      <c r="S4005" s="34"/>
      <c r="T4005" s="34"/>
      <c r="U4005" s="34"/>
      <c r="V4005" s="34"/>
      <c r="W4005" s="34"/>
      <c r="X4005" s="34"/>
      <c r="Y4005" s="34"/>
      <c r="Z4005" s="34"/>
      <c r="AA4005" s="34"/>
    </row>
    <row r="4006" spans="1:27" x14ac:dyDescent="0.3">
      <c r="A4006" s="31"/>
      <c r="B4006" s="32"/>
      <c r="C4006" s="33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34"/>
      <c r="O4006" s="34"/>
      <c r="P4006" s="31"/>
      <c r="Q4006" s="31"/>
      <c r="R4006" s="34"/>
      <c r="S4006" s="34"/>
      <c r="T4006" s="34"/>
      <c r="U4006" s="34"/>
      <c r="V4006" s="34"/>
      <c r="W4006" s="34"/>
      <c r="X4006" s="34"/>
      <c r="Y4006" s="34"/>
      <c r="Z4006" s="34"/>
      <c r="AA4006" s="34"/>
    </row>
    <row r="4007" spans="1:27" x14ac:dyDescent="0.3">
      <c r="A4007" s="31"/>
      <c r="B4007" s="32"/>
      <c r="C4007" s="33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34"/>
      <c r="O4007" s="34"/>
      <c r="P4007" s="31"/>
      <c r="Q4007" s="31"/>
      <c r="R4007" s="34"/>
      <c r="S4007" s="34"/>
      <c r="T4007" s="34"/>
      <c r="U4007" s="34"/>
      <c r="V4007" s="34"/>
      <c r="W4007" s="34"/>
      <c r="X4007" s="34"/>
      <c r="Y4007" s="34"/>
      <c r="Z4007" s="34"/>
      <c r="AA4007" s="34"/>
    </row>
    <row r="4008" spans="1:27" x14ac:dyDescent="0.3">
      <c r="A4008" s="31"/>
      <c r="B4008" s="32"/>
      <c r="C4008" s="33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34"/>
      <c r="O4008" s="34"/>
      <c r="P4008" s="31"/>
      <c r="Q4008" s="31"/>
      <c r="R4008" s="34"/>
      <c r="S4008" s="34"/>
      <c r="T4008" s="34"/>
      <c r="U4008" s="34"/>
      <c r="V4008" s="34"/>
      <c r="W4008" s="34"/>
      <c r="X4008" s="34"/>
      <c r="Y4008" s="34"/>
      <c r="Z4008" s="34"/>
      <c r="AA4008" s="34"/>
    </row>
    <row r="4009" spans="1:27" x14ac:dyDescent="0.3">
      <c r="A4009" s="31"/>
      <c r="B4009" s="32"/>
      <c r="C4009" s="33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34"/>
      <c r="O4009" s="34"/>
      <c r="P4009" s="31"/>
      <c r="Q4009" s="31"/>
      <c r="R4009" s="34"/>
      <c r="S4009" s="34"/>
      <c r="T4009" s="34"/>
      <c r="U4009" s="34"/>
      <c r="V4009" s="34"/>
      <c r="W4009" s="34"/>
      <c r="X4009" s="34"/>
      <c r="Y4009" s="34"/>
      <c r="Z4009" s="34"/>
      <c r="AA4009" s="34"/>
    </row>
    <row r="4010" spans="1:27" x14ac:dyDescent="0.3">
      <c r="A4010" s="31"/>
      <c r="B4010" s="32"/>
      <c r="C4010" s="33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34"/>
      <c r="O4010" s="34"/>
      <c r="P4010" s="31"/>
      <c r="Q4010" s="31"/>
      <c r="R4010" s="34"/>
      <c r="S4010" s="34"/>
      <c r="T4010" s="34"/>
      <c r="U4010" s="34"/>
      <c r="V4010" s="34"/>
      <c r="W4010" s="34"/>
      <c r="X4010" s="34"/>
      <c r="Y4010" s="34"/>
      <c r="Z4010" s="34"/>
      <c r="AA4010" s="34"/>
    </row>
    <row r="4011" spans="1:27" x14ac:dyDescent="0.3">
      <c r="A4011" s="31"/>
      <c r="B4011" s="32"/>
      <c r="C4011" s="33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34"/>
      <c r="O4011" s="34"/>
      <c r="P4011" s="31"/>
      <c r="Q4011" s="31"/>
      <c r="R4011" s="34"/>
      <c r="S4011" s="34"/>
      <c r="T4011" s="34"/>
      <c r="U4011" s="34"/>
      <c r="V4011" s="34"/>
      <c r="W4011" s="34"/>
      <c r="X4011" s="34"/>
      <c r="Y4011" s="34"/>
      <c r="Z4011" s="34"/>
      <c r="AA4011" s="34"/>
    </row>
    <row r="4012" spans="1:27" x14ac:dyDescent="0.3">
      <c r="A4012" s="31"/>
      <c r="B4012" s="32"/>
      <c r="C4012" s="33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34"/>
      <c r="O4012" s="34"/>
      <c r="P4012" s="31"/>
      <c r="Q4012" s="31"/>
      <c r="R4012" s="34"/>
      <c r="S4012" s="34"/>
      <c r="T4012" s="34"/>
      <c r="U4012" s="34"/>
      <c r="V4012" s="34"/>
      <c r="W4012" s="34"/>
      <c r="X4012" s="34"/>
      <c r="Y4012" s="34"/>
      <c r="Z4012" s="34"/>
      <c r="AA4012" s="34"/>
    </row>
    <row r="4013" spans="1:27" x14ac:dyDescent="0.3">
      <c r="A4013" s="31"/>
      <c r="B4013" s="32"/>
      <c r="C4013" s="33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34"/>
      <c r="O4013" s="34"/>
      <c r="P4013" s="31"/>
      <c r="Q4013" s="31"/>
      <c r="R4013" s="34"/>
      <c r="S4013" s="34"/>
      <c r="T4013" s="34"/>
      <c r="U4013" s="34"/>
      <c r="V4013" s="34"/>
      <c r="W4013" s="34"/>
      <c r="X4013" s="34"/>
      <c r="Y4013" s="34"/>
      <c r="Z4013" s="34"/>
      <c r="AA4013" s="34"/>
    </row>
    <row r="4014" spans="1:27" x14ac:dyDescent="0.3">
      <c r="A4014" s="31"/>
      <c r="B4014" s="32"/>
      <c r="C4014" s="33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34"/>
      <c r="O4014" s="34"/>
      <c r="P4014" s="31"/>
      <c r="Q4014" s="31"/>
      <c r="R4014" s="34"/>
      <c r="S4014" s="34"/>
      <c r="T4014" s="34"/>
      <c r="U4014" s="34"/>
      <c r="V4014" s="34"/>
      <c r="W4014" s="34"/>
      <c r="X4014" s="34"/>
      <c r="Y4014" s="34"/>
      <c r="Z4014" s="34"/>
      <c r="AA4014" s="34"/>
    </row>
    <row r="4015" spans="1:27" x14ac:dyDescent="0.3">
      <c r="A4015" s="31"/>
      <c r="B4015" s="32"/>
      <c r="C4015" s="33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34"/>
      <c r="O4015" s="34"/>
      <c r="P4015" s="31"/>
      <c r="Q4015" s="31"/>
      <c r="R4015" s="34"/>
      <c r="S4015" s="34"/>
      <c r="T4015" s="34"/>
      <c r="U4015" s="34"/>
      <c r="V4015" s="34"/>
      <c r="W4015" s="34"/>
      <c r="X4015" s="34"/>
      <c r="Y4015" s="34"/>
      <c r="Z4015" s="34"/>
      <c r="AA4015" s="34"/>
    </row>
    <row r="4016" spans="1:27" x14ac:dyDescent="0.3">
      <c r="A4016" s="31"/>
      <c r="B4016" s="32"/>
      <c r="C4016" s="33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34"/>
      <c r="O4016" s="34"/>
      <c r="P4016" s="31"/>
      <c r="Q4016" s="31"/>
      <c r="R4016" s="34"/>
      <c r="S4016" s="34"/>
      <c r="T4016" s="34"/>
      <c r="U4016" s="34"/>
      <c r="V4016" s="34"/>
      <c r="W4016" s="34"/>
      <c r="X4016" s="34"/>
      <c r="Y4016" s="34"/>
      <c r="Z4016" s="34"/>
      <c r="AA4016" s="34"/>
    </row>
    <row r="4017" spans="1:27" x14ac:dyDescent="0.3">
      <c r="A4017" s="31"/>
      <c r="B4017" s="32"/>
      <c r="C4017" s="33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34"/>
      <c r="O4017" s="34"/>
      <c r="P4017" s="31"/>
      <c r="Q4017" s="31"/>
      <c r="R4017" s="34"/>
      <c r="S4017" s="34"/>
      <c r="T4017" s="34"/>
      <c r="U4017" s="34"/>
      <c r="V4017" s="34"/>
      <c r="W4017" s="34"/>
      <c r="X4017" s="34"/>
      <c r="Y4017" s="34"/>
      <c r="Z4017" s="34"/>
      <c r="AA4017" s="34"/>
    </row>
    <row r="4018" spans="1:27" x14ac:dyDescent="0.3">
      <c r="A4018" s="31"/>
      <c r="B4018" s="32"/>
      <c r="C4018" s="33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34"/>
      <c r="O4018" s="34"/>
      <c r="P4018" s="31"/>
      <c r="Q4018" s="31"/>
      <c r="R4018" s="34"/>
      <c r="S4018" s="34"/>
      <c r="T4018" s="34"/>
      <c r="U4018" s="34"/>
      <c r="V4018" s="34"/>
      <c r="W4018" s="34"/>
      <c r="X4018" s="34"/>
      <c r="Y4018" s="34"/>
      <c r="Z4018" s="34"/>
      <c r="AA4018" s="34"/>
    </row>
    <row r="4019" spans="1:27" x14ac:dyDescent="0.3">
      <c r="A4019" s="31"/>
      <c r="B4019" s="32"/>
      <c r="C4019" s="33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34"/>
      <c r="O4019" s="34"/>
      <c r="P4019" s="31"/>
      <c r="Q4019" s="31"/>
      <c r="R4019" s="34"/>
      <c r="S4019" s="34"/>
      <c r="T4019" s="34"/>
      <c r="U4019" s="34"/>
      <c r="V4019" s="34"/>
      <c r="W4019" s="34"/>
      <c r="X4019" s="34"/>
      <c r="Y4019" s="34"/>
      <c r="Z4019" s="34"/>
      <c r="AA4019" s="34"/>
    </row>
    <row r="4020" spans="1:27" x14ac:dyDescent="0.3">
      <c r="A4020" s="31"/>
      <c r="B4020" s="32"/>
      <c r="C4020" s="33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34"/>
      <c r="O4020" s="34"/>
      <c r="P4020" s="31"/>
      <c r="Q4020" s="31"/>
      <c r="R4020" s="34"/>
      <c r="S4020" s="34"/>
      <c r="T4020" s="34"/>
      <c r="U4020" s="34"/>
      <c r="V4020" s="34"/>
      <c r="W4020" s="34"/>
      <c r="X4020" s="34"/>
      <c r="Y4020" s="34"/>
      <c r="Z4020" s="34"/>
      <c r="AA4020" s="34"/>
    </row>
    <row r="4021" spans="1:27" x14ac:dyDescent="0.3">
      <c r="A4021" s="31"/>
      <c r="B4021" s="32"/>
      <c r="C4021" s="33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34"/>
      <c r="O4021" s="34"/>
      <c r="P4021" s="31"/>
      <c r="Q4021" s="31"/>
      <c r="R4021" s="34"/>
      <c r="S4021" s="34"/>
      <c r="T4021" s="34"/>
      <c r="U4021" s="34"/>
      <c r="V4021" s="34"/>
      <c r="W4021" s="34"/>
      <c r="X4021" s="34"/>
      <c r="Y4021" s="34"/>
      <c r="Z4021" s="34"/>
      <c r="AA4021" s="34"/>
    </row>
    <row r="4022" spans="1:27" x14ac:dyDescent="0.3">
      <c r="A4022" s="31"/>
      <c r="B4022" s="32"/>
      <c r="C4022" s="33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34"/>
      <c r="O4022" s="34"/>
      <c r="P4022" s="31"/>
      <c r="Q4022" s="31"/>
      <c r="R4022" s="34"/>
      <c r="S4022" s="34"/>
      <c r="T4022" s="34"/>
      <c r="U4022" s="34"/>
      <c r="V4022" s="34"/>
      <c r="W4022" s="34"/>
      <c r="X4022" s="34"/>
      <c r="Y4022" s="34"/>
      <c r="Z4022" s="34"/>
      <c r="AA4022" s="34"/>
    </row>
    <row r="4023" spans="1:27" x14ac:dyDescent="0.3">
      <c r="A4023" s="31"/>
      <c r="B4023" s="32"/>
      <c r="C4023" s="33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34"/>
      <c r="O4023" s="34"/>
      <c r="P4023" s="31"/>
      <c r="Q4023" s="31"/>
      <c r="R4023" s="34"/>
      <c r="S4023" s="34"/>
      <c r="T4023" s="34"/>
      <c r="U4023" s="34"/>
      <c r="V4023" s="34"/>
      <c r="W4023" s="34"/>
      <c r="X4023" s="34"/>
      <c r="Y4023" s="34"/>
      <c r="Z4023" s="34"/>
      <c r="AA4023" s="34"/>
    </row>
    <row r="4024" spans="1:27" x14ac:dyDescent="0.3">
      <c r="A4024" s="31"/>
      <c r="B4024" s="32"/>
      <c r="C4024" s="33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34"/>
      <c r="O4024" s="34"/>
      <c r="P4024" s="31"/>
      <c r="Q4024" s="31"/>
      <c r="R4024" s="34"/>
      <c r="S4024" s="34"/>
      <c r="T4024" s="34"/>
      <c r="U4024" s="34"/>
      <c r="V4024" s="34"/>
      <c r="W4024" s="34"/>
      <c r="X4024" s="34"/>
      <c r="Y4024" s="34"/>
      <c r="Z4024" s="34"/>
      <c r="AA4024" s="34"/>
    </row>
    <row r="4025" spans="1:27" x14ac:dyDescent="0.3">
      <c r="A4025" s="31"/>
      <c r="B4025" s="32"/>
      <c r="C4025" s="33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34"/>
      <c r="O4025" s="34"/>
      <c r="P4025" s="31"/>
      <c r="Q4025" s="31"/>
      <c r="R4025" s="34"/>
      <c r="S4025" s="34"/>
      <c r="T4025" s="34"/>
      <c r="U4025" s="34"/>
      <c r="V4025" s="34"/>
      <c r="W4025" s="34"/>
      <c r="X4025" s="34"/>
      <c r="Y4025" s="34"/>
      <c r="Z4025" s="34"/>
      <c r="AA4025" s="34"/>
    </row>
    <row r="4026" spans="1:27" x14ac:dyDescent="0.3">
      <c r="A4026" s="31"/>
      <c r="B4026" s="32"/>
      <c r="C4026" s="33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34"/>
      <c r="O4026" s="34"/>
      <c r="P4026" s="31"/>
      <c r="Q4026" s="31"/>
      <c r="R4026" s="34"/>
      <c r="S4026" s="34"/>
      <c r="T4026" s="34"/>
      <c r="U4026" s="34"/>
      <c r="V4026" s="34"/>
      <c r="W4026" s="34"/>
      <c r="X4026" s="34"/>
      <c r="Y4026" s="34"/>
      <c r="Z4026" s="34"/>
      <c r="AA4026" s="34"/>
    </row>
    <row r="4027" spans="1:27" x14ac:dyDescent="0.3">
      <c r="A4027" s="31"/>
      <c r="B4027" s="32"/>
      <c r="C4027" s="33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34"/>
      <c r="O4027" s="34"/>
      <c r="P4027" s="31"/>
      <c r="Q4027" s="31"/>
      <c r="R4027" s="34"/>
      <c r="S4027" s="34"/>
      <c r="T4027" s="34"/>
      <c r="U4027" s="34"/>
      <c r="V4027" s="34"/>
      <c r="W4027" s="34"/>
      <c r="X4027" s="34"/>
      <c r="Y4027" s="34"/>
      <c r="Z4027" s="34"/>
      <c r="AA4027" s="34"/>
    </row>
    <row r="4028" spans="1:27" x14ac:dyDescent="0.3">
      <c r="A4028" s="31"/>
      <c r="B4028" s="32"/>
      <c r="C4028" s="33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34"/>
      <c r="O4028" s="34"/>
      <c r="P4028" s="31"/>
      <c r="Q4028" s="31"/>
      <c r="R4028" s="34"/>
      <c r="S4028" s="34"/>
      <c r="T4028" s="34"/>
      <c r="U4028" s="34"/>
      <c r="V4028" s="34"/>
      <c r="W4028" s="34"/>
      <c r="X4028" s="34"/>
      <c r="Y4028" s="34"/>
      <c r="Z4028" s="34"/>
      <c r="AA4028" s="34"/>
    </row>
    <row r="4029" spans="1:27" x14ac:dyDescent="0.3">
      <c r="A4029" s="31"/>
      <c r="B4029" s="32"/>
      <c r="C4029" s="33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34"/>
      <c r="O4029" s="34"/>
      <c r="P4029" s="31"/>
      <c r="Q4029" s="31"/>
      <c r="R4029" s="34"/>
      <c r="S4029" s="34"/>
      <c r="T4029" s="34"/>
      <c r="U4029" s="34"/>
      <c r="V4029" s="34"/>
      <c r="W4029" s="34"/>
      <c r="X4029" s="34"/>
      <c r="Y4029" s="34"/>
      <c r="Z4029" s="34"/>
      <c r="AA4029" s="34"/>
    </row>
    <row r="4030" spans="1:27" x14ac:dyDescent="0.3">
      <c r="A4030" s="31"/>
      <c r="B4030" s="32"/>
      <c r="C4030" s="33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34"/>
      <c r="O4030" s="34"/>
      <c r="P4030" s="31"/>
      <c r="Q4030" s="31"/>
      <c r="R4030" s="34"/>
      <c r="S4030" s="34"/>
      <c r="T4030" s="34"/>
      <c r="U4030" s="34"/>
      <c r="V4030" s="34"/>
      <c r="W4030" s="34"/>
      <c r="X4030" s="34"/>
      <c r="Y4030" s="34"/>
      <c r="Z4030" s="34"/>
      <c r="AA4030" s="34"/>
    </row>
    <row r="4031" spans="1:27" x14ac:dyDescent="0.3">
      <c r="A4031" s="31"/>
      <c r="B4031" s="32"/>
      <c r="C4031" s="33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34"/>
      <c r="O4031" s="34"/>
      <c r="P4031" s="31"/>
      <c r="Q4031" s="31"/>
      <c r="R4031" s="34"/>
      <c r="S4031" s="34"/>
      <c r="T4031" s="34"/>
      <c r="U4031" s="34"/>
      <c r="V4031" s="34"/>
      <c r="W4031" s="34"/>
      <c r="X4031" s="34"/>
      <c r="Y4031" s="34"/>
      <c r="Z4031" s="34"/>
      <c r="AA4031" s="34"/>
    </row>
    <row r="4032" spans="1:27" x14ac:dyDescent="0.3">
      <c r="A4032" s="31"/>
      <c r="B4032" s="32"/>
      <c r="C4032" s="33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34"/>
      <c r="O4032" s="34"/>
      <c r="P4032" s="31"/>
      <c r="Q4032" s="31"/>
      <c r="R4032" s="34"/>
      <c r="S4032" s="34"/>
      <c r="T4032" s="34"/>
      <c r="U4032" s="34"/>
      <c r="V4032" s="34"/>
      <c r="W4032" s="34"/>
      <c r="X4032" s="34"/>
      <c r="Y4032" s="34"/>
      <c r="Z4032" s="34"/>
      <c r="AA4032" s="34"/>
    </row>
    <row r="4033" spans="1:27" x14ac:dyDescent="0.3">
      <c r="A4033" s="31"/>
      <c r="B4033" s="32"/>
      <c r="C4033" s="33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34"/>
      <c r="O4033" s="34"/>
      <c r="P4033" s="31"/>
      <c r="Q4033" s="31"/>
      <c r="R4033" s="34"/>
      <c r="S4033" s="34"/>
      <c r="T4033" s="34"/>
      <c r="U4033" s="34"/>
      <c r="V4033" s="34"/>
      <c r="W4033" s="34"/>
      <c r="X4033" s="34"/>
      <c r="Y4033" s="34"/>
      <c r="Z4033" s="34"/>
      <c r="AA4033" s="34"/>
    </row>
    <row r="4034" spans="1:27" x14ac:dyDescent="0.3">
      <c r="A4034" s="31"/>
      <c r="B4034" s="32"/>
      <c r="C4034" s="33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34"/>
      <c r="O4034" s="34"/>
      <c r="P4034" s="31"/>
      <c r="Q4034" s="31"/>
      <c r="R4034" s="34"/>
      <c r="S4034" s="34"/>
      <c r="T4034" s="34"/>
      <c r="U4034" s="34"/>
      <c r="V4034" s="34"/>
      <c r="W4034" s="34"/>
      <c r="X4034" s="34"/>
      <c r="Y4034" s="34"/>
      <c r="Z4034" s="34"/>
      <c r="AA4034" s="34"/>
    </row>
    <row r="4035" spans="1:27" x14ac:dyDescent="0.3">
      <c r="A4035" s="31"/>
      <c r="B4035" s="32"/>
      <c r="C4035" s="33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34"/>
      <c r="O4035" s="34"/>
      <c r="P4035" s="31"/>
      <c r="Q4035" s="31"/>
      <c r="R4035" s="34"/>
      <c r="S4035" s="34"/>
      <c r="T4035" s="34"/>
      <c r="U4035" s="34"/>
      <c r="V4035" s="34"/>
      <c r="W4035" s="34"/>
      <c r="X4035" s="34"/>
      <c r="Y4035" s="34"/>
      <c r="Z4035" s="34"/>
      <c r="AA4035" s="34"/>
    </row>
    <row r="4036" spans="1:27" x14ac:dyDescent="0.3">
      <c r="A4036" s="31"/>
      <c r="B4036" s="32"/>
      <c r="C4036" s="33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34"/>
      <c r="O4036" s="34"/>
      <c r="P4036" s="31"/>
      <c r="Q4036" s="31"/>
      <c r="R4036" s="34"/>
      <c r="S4036" s="34"/>
      <c r="T4036" s="34"/>
      <c r="U4036" s="34"/>
      <c r="V4036" s="34"/>
      <c r="W4036" s="34"/>
      <c r="X4036" s="34"/>
      <c r="Y4036" s="34"/>
      <c r="Z4036" s="34"/>
      <c r="AA4036" s="34"/>
    </row>
    <row r="4037" spans="1:27" x14ac:dyDescent="0.3">
      <c r="A4037" s="31"/>
      <c r="B4037" s="32"/>
      <c r="C4037" s="33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34"/>
      <c r="O4037" s="34"/>
      <c r="P4037" s="31"/>
      <c r="Q4037" s="31"/>
      <c r="R4037" s="34"/>
      <c r="S4037" s="34"/>
      <c r="T4037" s="34"/>
      <c r="U4037" s="34"/>
      <c r="V4037" s="34"/>
      <c r="W4037" s="34"/>
      <c r="X4037" s="34"/>
      <c r="Y4037" s="34"/>
      <c r="Z4037" s="34"/>
      <c r="AA4037" s="34"/>
    </row>
    <row r="4038" spans="1:27" x14ac:dyDescent="0.3">
      <c r="A4038" s="31"/>
      <c r="B4038" s="32"/>
      <c r="C4038" s="33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34"/>
      <c r="O4038" s="34"/>
      <c r="P4038" s="31"/>
      <c r="Q4038" s="31"/>
      <c r="R4038" s="34"/>
      <c r="S4038" s="34"/>
      <c r="T4038" s="34"/>
      <c r="U4038" s="34"/>
      <c r="V4038" s="34"/>
      <c r="W4038" s="34"/>
      <c r="X4038" s="34"/>
      <c r="Y4038" s="34"/>
      <c r="Z4038" s="34"/>
      <c r="AA4038" s="34"/>
    </row>
    <row r="4039" spans="1:27" x14ac:dyDescent="0.3">
      <c r="A4039" s="31"/>
      <c r="B4039" s="32"/>
      <c r="C4039" s="33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34"/>
      <c r="O4039" s="34"/>
      <c r="P4039" s="31"/>
      <c r="Q4039" s="31"/>
      <c r="R4039" s="34"/>
      <c r="S4039" s="34"/>
      <c r="T4039" s="34"/>
      <c r="U4039" s="34"/>
      <c r="V4039" s="34"/>
      <c r="W4039" s="34"/>
      <c r="X4039" s="34"/>
      <c r="Y4039" s="34"/>
      <c r="Z4039" s="34"/>
      <c r="AA4039" s="34"/>
    </row>
    <row r="4040" spans="1:27" x14ac:dyDescent="0.3">
      <c r="A4040" s="31"/>
      <c r="B4040" s="32"/>
      <c r="C4040" s="33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34"/>
      <c r="O4040" s="34"/>
      <c r="P4040" s="31"/>
      <c r="Q4040" s="31"/>
      <c r="R4040" s="34"/>
      <c r="S4040" s="34"/>
      <c r="T4040" s="34"/>
      <c r="U4040" s="34"/>
      <c r="V4040" s="34"/>
      <c r="W4040" s="34"/>
      <c r="X4040" s="34"/>
      <c r="Y4040" s="34"/>
      <c r="Z4040" s="34"/>
      <c r="AA4040" s="34"/>
    </row>
    <row r="4041" spans="1:27" x14ac:dyDescent="0.3">
      <c r="A4041" s="31"/>
      <c r="B4041" s="32"/>
      <c r="C4041" s="33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34"/>
      <c r="O4041" s="34"/>
      <c r="P4041" s="31"/>
      <c r="Q4041" s="31"/>
      <c r="R4041" s="34"/>
      <c r="S4041" s="34"/>
      <c r="T4041" s="34"/>
      <c r="U4041" s="34"/>
      <c r="V4041" s="34"/>
      <c r="W4041" s="34"/>
      <c r="X4041" s="34"/>
      <c r="Y4041" s="34"/>
      <c r="Z4041" s="34"/>
      <c r="AA4041" s="34"/>
    </row>
    <row r="4042" spans="1:27" x14ac:dyDescent="0.3">
      <c r="A4042" s="31"/>
      <c r="B4042" s="32"/>
      <c r="C4042" s="33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34"/>
      <c r="O4042" s="34"/>
      <c r="P4042" s="31"/>
      <c r="Q4042" s="31"/>
      <c r="R4042" s="34"/>
      <c r="S4042" s="34"/>
      <c r="T4042" s="34"/>
      <c r="U4042" s="34"/>
      <c r="V4042" s="34"/>
      <c r="W4042" s="34"/>
      <c r="X4042" s="34"/>
      <c r="Y4042" s="34"/>
      <c r="Z4042" s="34"/>
      <c r="AA4042" s="34"/>
    </row>
    <row r="4043" spans="1:27" x14ac:dyDescent="0.3">
      <c r="A4043" s="31"/>
      <c r="B4043" s="32"/>
      <c r="C4043" s="33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34"/>
      <c r="O4043" s="34"/>
      <c r="P4043" s="31"/>
      <c r="Q4043" s="31"/>
      <c r="R4043" s="34"/>
      <c r="S4043" s="34"/>
      <c r="T4043" s="34"/>
      <c r="U4043" s="34"/>
      <c r="V4043" s="34"/>
      <c r="W4043" s="34"/>
      <c r="X4043" s="34"/>
      <c r="Y4043" s="34"/>
      <c r="Z4043" s="34"/>
      <c r="AA4043" s="34"/>
    </row>
    <row r="4044" spans="1:27" x14ac:dyDescent="0.3">
      <c r="A4044" s="31"/>
      <c r="B4044" s="32"/>
      <c r="C4044" s="33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34"/>
      <c r="O4044" s="34"/>
      <c r="P4044" s="31"/>
      <c r="Q4044" s="31"/>
      <c r="R4044" s="34"/>
      <c r="S4044" s="34"/>
      <c r="T4044" s="34"/>
      <c r="U4044" s="34"/>
      <c r="V4044" s="34"/>
      <c r="W4044" s="34"/>
      <c r="X4044" s="34"/>
      <c r="Y4044" s="34"/>
      <c r="Z4044" s="34"/>
      <c r="AA4044" s="34"/>
    </row>
    <row r="4045" spans="1:27" x14ac:dyDescent="0.3">
      <c r="A4045" s="31"/>
      <c r="B4045" s="32"/>
      <c r="C4045" s="33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34"/>
      <c r="O4045" s="34"/>
      <c r="P4045" s="31"/>
      <c r="Q4045" s="31"/>
      <c r="R4045" s="34"/>
      <c r="S4045" s="34"/>
      <c r="T4045" s="34"/>
      <c r="U4045" s="34"/>
      <c r="V4045" s="34"/>
      <c r="W4045" s="34"/>
      <c r="X4045" s="34"/>
      <c r="Y4045" s="34"/>
      <c r="Z4045" s="34"/>
      <c r="AA4045" s="34"/>
    </row>
    <row r="4046" spans="1:27" x14ac:dyDescent="0.3">
      <c r="A4046" s="31"/>
      <c r="B4046" s="32"/>
      <c r="C4046" s="33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34"/>
      <c r="O4046" s="34"/>
      <c r="P4046" s="31"/>
      <c r="Q4046" s="31"/>
      <c r="R4046" s="34"/>
      <c r="S4046" s="34"/>
      <c r="T4046" s="34"/>
      <c r="U4046" s="34"/>
      <c r="V4046" s="34"/>
      <c r="W4046" s="34"/>
      <c r="X4046" s="34"/>
      <c r="Y4046" s="34"/>
      <c r="Z4046" s="34"/>
      <c r="AA4046" s="34"/>
    </row>
    <row r="4047" spans="1:27" x14ac:dyDescent="0.3">
      <c r="A4047" s="31"/>
      <c r="B4047" s="32"/>
      <c r="C4047" s="33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34"/>
      <c r="O4047" s="34"/>
      <c r="P4047" s="31"/>
      <c r="Q4047" s="31"/>
      <c r="R4047" s="34"/>
      <c r="S4047" s="34"/>
      <c r="T4047" s="34"/>
      <c r="U4047" s="34"/>
      <c r="V4047" s="34"/>
      <c r="W4047" s="34"/>
      <c r="X4047" s="34"/>
      <c r="Y4047" s="34"/>
      <c r="Z4047" s="34"/>
      <c r="AA4047" s="34"/>
    </row>
    <row r="4048" spans="1:27" x14ac:dyDescent="0.3">
      <c r="A4048" s="31"/>
      <c r="B4048" s="32"/>
      <c r="C4048" s="33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34"/>
      <c r="O4048" s="34"/>
      <c r="P4048" s="31"/>
      <c r="Q4048" s="31"/>
      <c r="R4048" s="34"/>
      <c r="S4048" s="34"/>
      <c r="T4048" s="34"/>
      <c r="U4048" s="34"/>
      <c r="V4048" s="34"/>
      <c r="W4048" s="34"/>
      <c r="X4048" s="34"/>
      <c r="Y4048" s="34"/>
      <c r="Z4048" s="34"/>
      <c r="AA4048" s="34"/>
    </row>
    <row r="4049" spans="1:27" x14ac:dyDescent="0.3">
      <c r="A4049" s="31"/>
      <c r="B4049" s="32"/>
      <c r="C4049" s="33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34"/>
      <c r="O4049" s="34"/>
      <c r="P4049" s="31"/>
      <c r="Q4049" s="31"/>
      <c r="R4049" s="34"/>
      <c r="S4049" s="34"/>
      <c r="T4049" s="34"/>
      <c r="U4049" s="34"/>
      <c r="V4049" s="34"/>
      <c r="W4049" s="34"/>
      <c r="X4049" s="34"/>
      <c r="Y4049" s="34"/>
      <c r="Z4049" s="34"/>
      <c r="AA4049" s="34"/>
    </row>
    <row r="4050" spans="1:27" x14ac:dyDescent="0.3">
      <c r="A4050" s="31"/>
      <c r="B4050" s="32"/>
      <c r="C4050" s="33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34"/>
      <c r="O4050" s="34"/>
      <c r="P4050" s="31"/>
      <c r="Q4050" s="31"/>
      <c r="R4050" s="34"/>
      <c r="S4050" s="34"/>
      <c r="T4050" s="34"/>
      <c r="U4050" s="34"/>
      <c r="V4050" s="34"/>
      <c r="W4050" s="34"/>
      <c r="X4050" s="34"/>
      <c r="Y4050" s="34"/>
      <c r="Z4050" s="34"/>
      <c r="AA4050" s="34"/>
    </row>
    <row r="4051" spans="1:27" x14ac:dyDescent="0.3">
      <c r="A4051" s="31"/>
      <c r="B4051" s="32"/>
      <c r="C4051" s="33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34"/>
      <c r="O4051" s="34"/>
      <c r="P4051" s="31"/>
      <c r="Q4051" s="31"/>
      <c r="R4051" s="34"/>
      <c r="S4051" s="34"/>
      <c r="T4051" s="34"/>
      <c r="U4051" s="34"/>
      <c r="V4051" s="34"/>
      <c r="W4051" s="34"/>
      <c r="X4051" s="34"/>
      <c r="Y4051" s="34"/>
      <c r="Z4051" s="34"/>
      <c r="AA4051" s="34"/>
    </row>
    <row r="4052" spans="1:27" x14ac:dyDescent="0.3">
      <c r="A4052" s="31"/>
      <c r="B4052" s="32"/>
      <c r="C4052" s="33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34"/>
      <c r="O4052" s="34"/>
      <c r="P4052" s="31"/>
      <c r="Q4052" s="31"/>
      <c r="R4052" s="34"/>
      <c r="S4052" s="34"/>
      <c r="T4052" s="34"/>
      <c r="U4052" s="34"/>
      <c r="V4052" s="34"/>
      <c r="W4052" s="34"/>
      <c r="X4052" s="34"/>
      <c r="Y4052" s="34"/>
      <c r="Z4052" s="34"/>
      <c r="AA4052" s="34"/>
    </row>
    <row r="4053" spans="1:27" x14ac:dyDescent="0.3">
      <c r="A4053" s="31"/>
      <c r="B4053" s="32"/>
      <c r="C4053" s="33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34"/>
      <c r="O4053" s="34"/>
      <c r="P4053" s="31"/>
      <c r="Q4053" s="31"/>
      <c r="R4053" s="34"/>
      <c r="S4053" s="34"/>
      <c r="T4053" s="34"/>
      <c r="U4053" s="34"/>
      <c r="V4053" s="34"/>
      <c r="W4053" s="34"/>
      <c r="X4053" s="34"/>
      <c r="Y4053" s="34"/>
      <c r="Z4053" s="34"/>
      <c r="AA4053" s="34"/>
    </row>
    <row r="4054" spans="1:27" x14ac:dyDescent="0.3">
      <c r="A4054" s="31"/>
      <c r="B4054" s="32"/>
      <c r="C4054" s="33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34"/>
      <c r="O4054" s="34"/>
      <c r="P4054" s="31"/>
      <c r="Q4054" s="31"/>
      <c r="R4054" s="34"/>
      <c r="S4054" s="34"/>
      <c r="T4054" s="34"/>
      <c r="U4054" s="34"/>
      <c r="V4054" s="34"/>
      <c r="W4054" s="34"/>
      <c r="X4054" s="34"/>
      <c r="Y4054" s="34"/>
      <c r="Z4054" s="34"/>
      <c r="AA4054" s="34"/>
    </row>
    <row r="4055" spans="1:27" x14ac:dyDescent="0.3">
      <c r="A4055" s="31"/>
      <c r="B4055" s="32"/>
      <c r="C4055" s="33"/>
      <c r="D4055" s="34"/>
      <c r="E4055" s="34"/>
      <c r="F4055" s="34"/>
      <c r="G4055" s="34"/>
      <c r="H4055" s="34"/>
      <c r="I4055" s="34"/>
      <c r="J4055" s="34"/>
      <c r="K4055" s="34"/>
      <c r="L4055" s="34"/>
      <c r="M4055" s="34"/>
      <c r="N4055" s="34"/>
      <c r="O4055" s="34"/>
      <c r="P4055" s="31"/>
      <c r="Q4055" s="31"/>
      <c r="R4055" s="34"/>
      <c r="S4055" s="34"/>
      <c r="T4055" s="34"/>
      <c r="U4055" s="34"/>
      <c r="V4055" s="34"/>
      <c r="W4055" s="34"/>
      <c r="X4055" s="34"/>
      <c r="Y4055" s="34"/>
      <c r="Z4055" s="34"/>
      <c r="AA4055" s="34"/>
    </row>
    <row r="4056" spans="1:27" x14ac:dyDescent="0.3">
      <c r="A4056" s="31"/>
      <c r="B4056" s="32"/>
      <c r="C4056" s="33"/>
      <c r="D4056" s="34"/>
      <c r="E4056" s="34"/>
      <c r="F4056" s="34"/>
      <c r="G4056" s="34"/>
      <c r="H4056" s="34"/>
      <c r="I4056" s="34"/>
      <c r="J4056" s="34"/>
      <c r="K4056" s="34"/>
      <c r="L4056" s="34"/>
      <c r="M4056" s="34"/>
      <c r="N4056" s="34"/>
      <c r="O4056" s="34"/>
      <c r="P4056" s="31"/>
      <c r="Q4056" s="31"/>
      <c r="R4056" s="34"/>
      <c r="S4056" s="34"/>
      <c r="T4056" s="34"/>
      <c r="U4056" s="34"/>
      <c r="V4056" s="34"/>
      <c r="W4056" s="34"/>
      <c r="X4056" s="34"/>
      <c r="Y4056" s="34"/>
      <c r="Z4056" s="34"/>
      <c r="AA4056" s="34"/>
    </row>
    <row r="4057" spans="1:27" x14ac:dyDescent="0.3">
      <c r="A4057" s="31"/>
      <c r="B4057" s="32"/>
      <c r="C4057" s="33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34"/>
      <c r="O4057" s="34"/>
      <c r="P4057" s="31"/>
      <c r="Q4057" s="31"/>
      <c r="R4057" s="34"/>
      <c r="S4057" s="34"/>
      <c r="T4057" s="34"/>
      <c r="U4057" s="34"/>
      <c r="V4057" s="34"/>
      <c r="W4057" s="34"/>
      <c r="X4057" s="34"/>
      <c r="Y4057" s="34"/>
      <c r="Z4057" s="34"/>
      <c r="AA4057" s="34"/>
    </row>
    <row r="4058" spans="1:27" x14ac:dyDescent="0.3">
      <c r="A4058" s="31"/>
      <c r="B4058" s="32"/>
      <c r="C4058" s="33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34"/>
      <c r="O4058" s="34"/>
      <c r="P4058" s="31"/>
      <c r="Q4058" s="31"/>
      <c r="R4058" s="34"/>
      <c r="S4058" s="34"/>
      <c r="T4058" s="34"/>
      <c r="U4058" s="34"/>
      <c r="V4058" s="34"/>
      <c r="W4058" s="34"/>
      <c r="X4058" s="34"/>
      <c r="Y4058" s="34"/>
      <c r="Z4058" s="34"/>
      <c r="AA4058" s="34"/>
    </row>
    <row r="4059" spans="1:27" x14ac:dyDescent="0.3">
      <c r="A4059" s="31"/>
      <c r="B4059" s="32"/>
      <c r="C4059" s="33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34"/>
      <c r="O4059" s="34"/>
      <c r="P4059" s="31"/>
      <c r="Q4059" s="31"/>
      <c r="R4059" s="34"/>
      <c r="S4059" s="34"/>
      <c r="T4059" s="34"/>
      <c r="U4059" s="34"/>
      <c r="V4059" s="34"/>
      <c r="W4059" s="34"/>
      <c r="X4059" s="34"/>
      <c r="Y4059" s="34"/>
      <c r="Z4059" s="34"/>
      <c r="AA4059" s="34"/>
    </row>
    <row r="4060" spans="1:27" x14ac:dyDescent="0.3">
      <c r="A4060" s="31"/>
      <c r="B4060" s="32"/>
      <c r="C4060" s="33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34"/>
      <c r="O4060" s="34"/>
      <c r="P4060" s="31"/>
      <c r="Q4060" s="31"/>
      <c r="R4060" s="34"/>
      <c r="S4060" s="34"/>
      <c r="T4060" s="34"/>
      <c r="U4060" s="34"/>
      <c r="V4060" s="34"/>
      <c r="W4060" s="34"/>
      <c r="X4060" s="34"/>
      <c r="Y4060" s="34"/>
      <c r="Z4060" s="34"/>
      <c r="AA4060" s="34"/>
    </row>
    <row r="4061" spans="1:27" x14ac:dyDescent="0.3">
      <c r="A4061" s="31"/>
      <c r="B4061" s="32"/>
      <c r="C4061" s="33"/>
      <c r="D4061" s="34"/>
      <c r="E4061" s="34"/>
      <c r="F4061" s="34"/>
      <c r="G4061" s="34"/>
      <c r="H4061" s="34"/>
      <c r="I4061" s="34"/>
      <c r="J4061" s="34"/>
      <c r="K4061" s="34"/>
      <c r="L4061" s="34"/>
      <c r="M4061" s="34"/>
      <c r="N4061" s="34"/>
      <c r="O4061" s="34"/>
      <c r="P4061" s="31"/>
      <c r="Q4061" s="31"/>
      <c r="R4061" s="34"/>
      <c r="S4061" s="34"/>
      <c r="T4061" s="34"/>
      <c r="U4061" s="34"/>
      <c r="V4061" s="34"/>
      <c r="W4061" s="34"/>
      <c r="X4061" s="34"/>
      <c r="Y4061" s="34"/>
      <c r="Z4061" s="34"/>
      <c r="AA4061" s="34"/>
    </row>
    <row r="4062" spans="1:27" x14ac:dyDescent="0.3">
      <c r="A4062" s="31"/>
      <c r="B4062" s="32"/>
      <c r="C4062" s="33"/>
      <c r="D4062" s="34"/>
      <c r="E4062" s="34"/>
      <c r="F4062" s="34"/>
      <c r="G4062" s="34"/>
      <c r="H4062" s="34"/>
      <c r="I4062" s="34"/>
      <c r="J4062" s="34"/>
      <c r="K4062" s="34"/>
      <c r="L4062" s="34"/>
      <c r="M4062" s="34"/>
      <c r="N4062" s="34"/>
      <c r="O4062" s="34"/>
      <c r="P4062" s="31"/>
      <c r="Q4062" s="31"/>
      <c r="R4062" s="34"/>
      <c r="S4062" s="34"/>
      <c r="T4062" s="34"/>
      <c r="U4062" s="34"/>
      <c r="V4062" s="34"/>
      <c r="W4062" s="34"/>
      <c r="X4062" s="34"/>
      <c r="Y4062" s="34"/>
      <c r="Z4062" s="34"/>
      <c r="AA4062" s="34"/>
    </row>
    <row r="4063" spans="1:27" x14ac:dyDescent="0.3">
      <c r="A4063" s="31"/>
      <c r="B4063" s="32"/>
      <c r="C4063" s="33"/>
      <c r="D4063" s="34"/>
      <c r="E4063" s="34"/>
      <c r="F4063" s="34"/>
      <c r="G4063" s="34"/>
      <c r="H4063" s="34"/>
      <c r="I4063" s="34"/>
      <c r="J4063" s="34"/>
      <c r="K4063" s="34"/>
      <c r="L4063" s="34"/>
      <c r="M4063" s="34"/>
      <c r="N4063" s="34"/>
      <c r="O4063" s="34"/>
      <c r="P4063" s="31"/>
      <c r="Q4063" s="31"/>
      <c r="R4063" s="34"/>
      <c r="S4063" s="34"/>
      <c r="T4063" s="34"/>
      <c r="U4063" s="34"/>
      <c r="V4063" s="34"/>
      <c r="W4063" s="34"/>
      <c r="X4063" s="34"/>
      <c r="Y4063" s="34"/>
      <c r="Z4063" s="34"/>
      <c r="AA4063" s="34"/>
    </row>
    <row r="4064" spans="1:27" x14ac:dyDescent="0.3">
      <c r="A4064" s="31"/>
      <c r="B4064" s="32"/>
      <c r="C4064" s="33"/>
      <c r="D4064" s="34"/>
      <c r="E4064" s="34"/>
      <c r="F4064" s="34"/>
      <c r="G4064" s="34"/>
      <c r="H4064" s="34"/>
      <c r="I4064" s="34"/>
      <c r="J4064" s="34"/>
      <c r="K4064" s="34"/>
      <c r="L4064" s="34"/>
      <c r="M4064" s="34"/>
      <c r="N4064" s="34"/>
      <c r="O4064" s="34"/>
      <c r="P4064" s="31"/>
      <c r="Q4064" s="31"/>
      <c r="R4064" s="34"/>
      <c r="S4064" s="34"/>
      <c r="T4064" s="34"/>
      <c r="U4064" s="34"/>
      <c r="V4064" s="34"/>
      <c r="W4064" s="34"/>
      <c r="X4064" s="34"/>
      <c r="Y4064" s="34"/>
      <c r="Z4064" s="34"/>
      <c r="AA4064" s="34"/>
    </row>
    <row r="4065" spans="1:27" x14ac:dyDescent="0.3">
      <c r="A4065" s="31"/>
      <c r="B4065" s="32"/>
      <c r="C4065" s="33"/>
      <c r="D4065" s="34"/>
      <c r="E4065" s="34"/>
      <c r="F4065" s="34"/>
      <c r="G4065" s="34"/>
      <c r="H4065" s="34"/>
      <c r="I4065" s="34"/>
      <c r="J4065" s="34"/>
      <c r="K4065" s="34"/>
      <c r="L4065" s="34"/>
      <c r="M4065" s="34"/>
      <c r="N4065" s="34"/>
      <c r="O4065" s="34"/>
      <c r="P4065" s="31"/>
      <c r="Q4065" s="31"/>
      <c r="R4065" s="34"/>
      <c r="S4065" s="34"/>
      <c r="T4065" s="34"/>
      <c r="U4065" s="34"/>
      <c r="V4065" s="34"/>
      <c r="W4065" s="34"/>
      <c r="X4065" s="34"/>
      <c r="Y4065" s="34"/>
      <c r="Z4065" s="34"/>
      <c r="AA4065" s="34"/>
    </row>
    <row r="4066" spans="1:27" x14ac:dyDescent="0.3">
      <c r="A4066" s="31"/>
      <c r="B4066" s="32"/>
      <c r="C4066" s="33"/>
      <c r="D4066" s="34"/>
      <c r="E4066" s="34"/>
      <c r="F4066" s="34"/>
      <c r="G4066" s="34"/>
      <c r="H4066" s="34"/>
      <c r="I4066" s="34"/>
      <c r="J4066" s="34"/>
      <c r="K4066" s="34"/>
      <c r="L4066" s="34"/>
      <c r="M4066" s="34"/>
      <c r="N4066" s="34"/>
      <c r="O4066" s="34"/>
      <c r="P4066" s="31"/>
      <c r="Q4066" s="31"/>
      <c r="R4066" s="34"/>
      <c r="S4066" s="34"/>
      <c r="T4066" s="34"/>
      <c r="U4066" s="34"/>
      <c r="V4066" s="34"/>
      <c r="W4066" s="34"/>
      <c r="X4066" s="34"/>
      <c r="Y4066" s="34"/>
      <c r="Z4066" s="34"/>
      <c r="AA4066" s="34"/>
    </row>
    <row r="4067" spans="1:27" x14ac:dyDescent="0.3">
      <c r="A4067" s="31"/>
      <c r="B4067" s="32"/>
      <c r="C4067" s="33"/>
      <c r="D4067" s="34"/>
      <c r="E4067" s="34"/>
      <c r="F4067" s="34"/>
      <c r="G4067" s="34"/>
      <c r="H4067" s="34"/>
      <c r="I4067" s="34"/>
      <c r="J4067" s="34"/>
      <c r="K4067" s="34"/>
      <c r="L4067" s="34"/>
      <c r="M4067" s="34"/>
      <c r="N4067" s="34"/>
      <c r="O4067" s="34"/>
      <c r="P4067" s="31"/>
      <c r="Q4067" s="31"/>
      <c r="R4067" s="34"/>
      <c r="S4067" s="34"/>
      <c r="T4067" s="34"/>
      <c r="U4067" s="34"/>
      <c r="V4067" s="34"/>
      <c r="W4067" s="34"/>
      <c r="X4067" s="34"/>
      <c r="Y4067" s="34"/>
      <c r="Z4067" s="34"/>
      <c r="AA4067" s="34"/>
    </row>
    <row r="4068" spans="1:27" x14ac:dyDescent="0.3">
      <c r="A4068" s="31"/>
      <c r="B4068" s="32"/>
      <c r="C4068" s="33"/>
      <c r="D4068" s="34"/>
      <c r="E4068" s="34"/>
      <c r="F4068" s="34"/>
      <c r="G4068" s="34"/>
      <c r="H4068" s="34"/>
      <c r="I4068" s="34"/>
      <c r="J4068" s="34"/>
      <c r="K4068" s="34"/>
      <c r="L4068" s="34"/>
      <c r="M4068" s="34"/>
      <c r="N4068" s="34"/>
      <c r="O4068" s="34"/>
      <c r="P4068" s="31"/>
      <c r="Q4068" s="31"/>
      <c r="R4068" s="34"/>
      <c r="S4068" s="34"/>
      <c r="T4068" s="34"/>
      <c r="U4068" s="34"/>
      <c r="V4068" s="34"/>
      <c r="W4068" s="34"/>
      <c r="X4068" s="34"/>
      <c r="Y4068" s="34"/>
      <c r="Z4068" s="34"/>
      <c r="AA4068" s="34"/>
    </row>
    <row r="4069" spans="1:27" x14ac:dyDescent="0.3">
      <c r="A4069" s="31"/>
      <c r="B4069" s="32"/>
      <c r="C4069" s="33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34"/>
      <c r="O4069" s="34"/>
      <c r="P4069" s="31"/>
      <c r="Q4069" s="31"/>
      <c r="R4069" s="34"/>
      <c r="S4069" s="34"/>
      <c r="T4069" s="34"/>
      <c r="U4069" s="34"/>
      <c r="V4069" s="34"/>
      <c r="W4069" s="34"/>
      <c r="X4069" s="34"/>
      <c r="Y4069" s="34"/>
      <c r="Z4069" s="34"/>
      <c r="AA4069" s="34"/>
    </row>
    <row r="4070" spans="1:27" x14ac:dyDescent="0.3">
      <c r="A4070" s="31"/>
      <c r="B4070" s="32"/>
      <c r="C4070" s="33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34"/>
      <c r="O4070" s="34"/>
      <c r="P4070" s="31"/>
      <c r="Q4070" s="31"/>
      <c r="R4070" s="34"/>
      <c r="S4070" s="34"/>
      <c r="T4070" s="34"/>
      <c r="U4070" s="34"/>
      <c r="V4070" s="34"/>
      <c r="W4070" s="34"/>
      <c r="X4070" s="34"/>
      <c r="Y4070" s="34"/>
      <c r="Z4070" s="34"/>
      <c r="AA4070" s="34"/>
    </row>
    <row r="4071" spans="1:27" x14ac:dyDescent="0.3">
      <c r="A4071" s="31"/>
      <c r="B4071" s="32"/>
      <c r="C4071" s="33"/>
      <c r="D4071" s="34"/>
      <c r="E4071" s="34"/>
      <c r="F4071" s="34"/>
      <c r="G4071" s="34"/>
      <c r="H4071" s="34"/>
      <c r="I4071" s="34"/>
      <c r="J4071" s="34"/>
      <c r="K4071" s="34"/>
      <c r="L4071" s="34"/>
      <c r="M4071" s="34"/>
      <c r="N4071" s="34"/>
      <c r="O4071" s="34"/>
      <c r="P4071" s="31"/>
      <c r="Q4071" s="31"/>
      <c r="R4071" s="34"/>
      <c r="S4071" s="34"/>
      <c r="T4071" s="34"/>
      <c r="U4071" s="34"/>
      <c r="V4071" s="34"/>
      <c r="W4071" s="34"/>
      <c r="X4071" s="34"/>
      <c r="Y4071" s="34"/>
      <c r="Z4071" s="34"/>
      <c r="AA4071" s="34"/>
    </row>
    <row r="4072" spans="1:27" x14ac:dyDescent="0.3">
      <c r="A4072" s="31"/>
      <c r="B4072" s="32"/>
      <c r="C4072" s="33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34"/>
      <c r="O4072" s="34"/>
      <c r="P4072" s="31"/>
      <c r="Q4072" s="31"/>
      <c r="R4072" s="34"/>
      <c r="S4072" s="34"/>
      <c r="T4072" s="34"/>
      <c r="U4072" s="34"/>
      <c r="V4072" s="34"/>
      <c r="W4072" s="34"/>
      <c r="X4072" s="34"/>
      <c r="Y4072" s="34"/>
      <c r="Z4072" s="34"/>
      <c r="AA4072" s="34"/>
    </row>
    <row r="4073" spans="1:27" x14ac:dyDescent="0.3">
      <c r="A4073" s="31"/>
      <c r="B4073" s="32"/>
      <c r="C4073" s="33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34"/>
      <c r="O4073" s="34"/>
      <c r="P4073" s="31"/>
      <c r="Q4073" s="31"/>
      <c r="R4073" s="34"/>
      <c r="S4073" s="34"/>
      <c r="T4073" s="34"/>
      <c r="U4073" s="34"/>
      <c r="V4073" s="34"/>
      <c r="W4073" s="34"/>
      <c r="X4073" s="34"/>
      <c r="Y4073" s="34"/>
      <c r="Z4073" s="34"/>
      <c r="AA4073" s="34"/>
    </row>
    <row r="4074" spans="1:27" x14ac:dyDescent="0.3">
      <c r="A4074" s="31"/>
      <c r="B4074" s="32"/>
      <c r="C4074" s="33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34"/>
      <c r="O4074" s="34"/>
      <c r="P4074" s="31"/>
      <c r="Q4074" s="31"/>
      <c r="R4074" s="34"/>
      <c r="S4074" s="34"/>
      <c r="T4074" s="34"/>
      <c r="U4074" s="34"/>
      <c r="V4074" s="34"/>
      <c r="W4074" s="34"/>
      <c r="X4074" s="34"/>
      <c r="Y4074" s="34"/>
      <c r="Z4074" s="34"/>
      <c r="AA4074" s="34"/>
    </row>
    <row r="4075" spans="1:27" x14ac:dyDescent="0.3">
      <c r="A4075" s="31"/>
      <c r="B4075" s="32"/>
      <c r="C4075" s="33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34"/>
      <c r="O4075" s="34"/>
      <c r="P4075" s="31"/>
      <c r="Q4075" s="31"/>
      <c r="R4075" s="34"/>
      <c r="S4075" s="34"/>
      <c r="T4075" s="34"/>
      <c r="U4075" s="34"/>
      <c r="V4075" s="34"/>
      <c r="W4075" s="34"/>
      <c r="X4075" s="34"/>
      <c r="Y4075" s="34"/>
      <c r="Z4075" s="34"/>
      <c r="AA4075" s="34"/>
    </row>
    <row r="4076" spans="1:27" x14ac:dyDescent="0.3">
      <c r="A4076" s="31"/>
      <c r="B4076" s="32"/>
      <c r="C4076" s="33"/>
      <c r="D4076" s="34"/>
      <c r="E4076" s="34"/>
      <c r="F4076" s="34"/>
      <c r="G4076" s="34"/>
      <c r="H4076" s="34"/>
      <c r="I4076" s="34"/>
      <c r="J4076" s="34"/>
      <c r="K4076" s="34"/>
      <c r="L4076" s="34"/>
      <c r="M4076" s="34"/>
      <c r="N4076" s="34"/>
      <c r="O4076" s="34"/>
      <c r="P4076" s="31"/>
      <c r="Q4076" s="31"/>
      <c r="R4076" s="34"/>
      <c r="S4076" s="34"/>
      <c r="T4076" s="34"/>
      <c r="U4076" s="34"/>
      <c r="V4076" s="34"/>
      <c r="W4076" s="34"/>
      <c r="X4076" s="34"/>
      <c r="Y4076" s="34"/>
      <c r="Z4076" s="34"/>
      <c r="AA4076" s="34"/>
    </row>
    <row r="4077" spans="1:27" x14ac:dyDescent="0.3">
      <c r="A4077" s="31"/>
      <c r="B4077" s="32"/>
      <c r="C4077" s="33"/>
      <c r="D4077" s="34"/>
      <c r="E4077" s="34"/>
      <c r="F4077" s="34"/>
      <c r="G4077" s="34"/>
      <c r="H4077" s="34"/>
      <c r="I4077" s="34"/>
      <c r="J4077" s="34"/>
      <c r="K4077" s="34"/>
      <c r="L4077" s="34"/>
      <c r="M4077" s="34"/>
      <c r="N4077" s="34"/>
      <c r="O4077" s="34"/>
      <c r="P4077" s="31"/>
      <c r="Q4077" s="31"/>
      <c r="R4077" s="34"/>
      <c r="S4077" s="34"/>
      <c r="T4077" s="34"/>
      <c r="U4077" s="34"/>
      <c r="V4077" s="34"/>
      <c r="W4077" s="34"/>
      <c r="X4077" s="34"/>
      <c r="Y4077" s="34"/>
      <c r="Z4077" s="34"/>
      <c r="AA4077" s="34"/>
    </row>
    <row r="4078" spans="1:27" x14ac:dyDescent="0.3">
      <c r="A4078" s="31"/>
      <c r="B4078" s="32"/>
      <c r="C4078" s="33"/>
      <c r="D4078" s="34"/>
      <c r="E4078" s="34"/>
      <c r="F4078" s="34"/>
      <c r="G4078" s="34"/>
      <c r="H4078" s="34"/>
      <c r="I4078" s="34"/>
      <c r="J4078" s="34"/>
      <c r="K4078" s="34"/>
      <c r="L4078" s="34"/>
      <c r="M4078" s="34"/>
      <c r="N4078" s="34"/>
      <c r="O4078" s="34"/>
      <c r="P4078" s="31"/>
      <c r="Q4078" s="31"/>
      <c r="R4078" s="34"/>
      <c r="S4078" s="34"/>
      <c r="T4078" s="34"/>
      <c r="U4078" s="34"/>
      <c r="V4078" s="34"/>
      <c r="W4078" s="34"/>
      <c r="X4078" s="34"/>
      <c r="Y4078" s="34"/>
      <c r="Z4078" s="34"/>
      <c r="AA4078" s="34"/>
    </row>
    <row r="4079" spans="1:27" x14ac:dyDescent="0.3">
      <c r="A4079" s="31"/>
      <c r="B4079" s="32"/>
      <c r="C4079" s="33"/>
      <c r="D4079" s="34"/>
      <c r="E4079" s="34"/>
      <c r="F4079" s="34"/>
      <c r="G4079" s="34"/>
      <c r="H4079" s="34"/>
      <c r="I4079" s="34"/>
      <c r="J4079" s="34"/>
      <c r="K4079" s="34"/>
      <c r="L4079" s="34"/>
      <c r="M4079" s="34"/>
      <c r="N4079" s="34"/>
      <c r="O4079" s="34"/>
      <c r="P4079" s="31"/>
      <c r="Q4079" s="31"/>
      <c r="R4079" s="34"/>
      <c r="S4079" s="34"/>
      <c r="T4079" s="34"/>
      <c r="U4079" s="34"/>
      <c r="V4079" s="34"/>
      <c r="W4079" s="34"/>
      <c r="X4079" s="34"/>
      <c r="Y4079" s="34"/>
      <c r="Z4079" s="34"/>
      <c r="AA4079" s="34"/>
    </row>
    <row r="4080" spans="1:27" x14ac:dyDescent="0.3">
      <c r="A4080" s="31"/>
      <c r="B4080" s="32"/>
      <c r="C4080" s="33"/>
      <c r="D4080" s="34"/>
      <c r="E4080" s="34"/>
      <c r="F4080" s="34"/>
      <c r="G4080" s="34"/>
      <c r="H4080" s="34"/>
      <c r="I4080" s="34"/>
      <c r="J4080" s="34"/>
      <c r="K4080" s="34"/>
      <c r="L4080" s="34"/>
      <c r="M4080" s="34"/>
      <c r="N4080" s="34"/>
      <c r="O4080" s="34"/>
      <c r="P4080" s="31"/>
      <c r="Q4080" s="31"/>
      <c r="R4080" s="34"/>
      <c r="S4080" s="34"/>
      <c r="T4080" s="34"/>
      <c r="U4080" s="34"/>
      <c r="V4080" s="34"/>
      <c r="W4080" s="34"/>
      <c r="X4080" s="34"/>
      <c r="Y4080" s="34"/>
      <c r="Z4080" s="34"/>
      <c r="AA4080" s="34"/>
    </row>
    <row r="4081" spans="1:27" x14ac:dyDescent="0.3">
      <c r="A4081" s="31"/>
      <c r="B4081" s="32"/>
      <c r="C4081" s="33"/>
      <c r="D4081" s="34"/>
      <c r="E4081" s="34"/>
      <c r="F4081" s="34"/>
      <c r="G4081" s="34"/>
      <c r="H4081" s="34"/>
      <c r="I4081" s="34"/>
      <c r="J4081" s="34"/>
      <c r="K4081" s="34"/>
      <c r="L4081" s="34"/>
      <c r="M4081" s="34"/>
      <c r="N4081" s="34"/>
      <c r="O4081" s="34"/>
      <c r="P4081" s="31"/>
      <c r="Q4081" s="31"/>
      <c r="R4081" s="34"/>
      <c r="S4081" s="34"/>
      <c r="T4081" s="34"/>
      <c r="U4081" s="34"/>
      <c r="V4081" s="34"/>
      <c r="W4081" s="34"/>
      <c r="X4081" s="34"/>
      <c r="Y4081" s="34"/>
      <c r="Z4081" s="34"/>
      <c r="AA4081" s="34"/>
    </row>
    <row r="4082" spans="1:27" x14ac:dyDescent="0.3">
      <c r="A4082" s="31"/>
      <c r="B4082" s="32"/>
      <c r="C4082" s="33"/>
      <c r="D4082" s="34"/>
      <c r="E4082" s="34"/>
      <c r="F4082" s="34"/>
      <c r="G4082" s="34"/>
      <c r="H4082" s="34"/>
      <c r="I4082" s="34"/>
      <c r="J4082" s="34"/>
      <c r="K4082" s="34"/>
      <c r="L4082" s="34"/>
      <c r="M4082" s="34"/>
      <c r="N4082" s="34"/>
      <c r="O4082" s="34"/>
      <c r="P4082" s="31"/>
      <c r="Q4082" s="31"/>
      <c r="R4082" s="34"/>
      <c r="S4082" s="34"/>
      <c r="T4082" s="34"/>
      <c r="U4082" s="34"/>
      <c r="V4082" s="34"/>
      <c r="W4082" s="34"/>
      <c r="X4082" s="34"/>
      <c r="Y4082" s="34"/>
      <c r="Z4082" s="34"/>
      <c r="AA4082" s="34"/>
    </row>
    <row r="4083" spans="1:27" x14ac:dyDescent="0.3">
      <c r="A4083" s="31"/>
      <c r="B4083" s="32"/>
      <c r="C4083" s="33"/>
      <c r="D4083" s="34"/>
      <c r="E4083" s="34"/>
      <c r="F4083" s="34"/>
      <c r="G4083" s="34"/>
      <c r="H4083" s="34"/>
      <c r="I4083" s="34"/>
      <c r="J4083" s="34"/>
      <c r="K4083" s="34"/>
      <c r="L4083" s="34"/>
      <c r="M4083" s="34"/>
      <c r="N4083" s="34"/>
      <c r="O4083" s="34"/>
      <c r="P4083" s="31"/>
      <c r="Q4083" s="31"/>
      <c r="R4083" s="34"/>
      <c r="S4083" s="34"/>
      <c r="T4083" s="34"/>
      <c r="U4083" s="34"/>
      <c r="V4083" s="34"/>
      <c r="W4083" s="34"/>
      <c r="X4083" s="34"/>
      <c r="Y4083" s="34"/>
      <c r="Z4083" s="34"/>
      <c r="AA4083" s="34"/>
    </row>
    <row r="4084" spans="1:27" x14ac:dyDescent="0.3">
      <c r="A4084" s="31"/>
      <c r="B4084" s="32"/>
      <c r="C4084" s="33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34"/>
      <c r="O4084" s="34"/>
      <c r="P4084" s="31"/>
      <c r="Q4084" s="31"/>
      <c r="R4084" s="34"/>
      <c r="S4084" s="34"/>
      <c r="T4084" s="34"/>
      <c r="U4084" s="34"/>
      <c r="V4084" s="34"/>
      <c r="W4084" s="34"/>
      <c r="X4084" s="34"/>
      <c r="Y4084" s="34"/>
      <c r="Z4084" s="34"/>
      <c r="AA4084" s="34"/>
    </row>
    <row r="4085" spans="1:27" x14ac:dyDescent="0.3">
      <c r="A4085" s="31"/>
      <c r="B4085" s="32"/>
      <c r="C4085" s="33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34"/>
      <c r="O4085" s="34"/>
      <c r="P4085" s="31"/>
      <c r="Q4085" s="31"/>
      <c r="R4085" s="34"/>
      <c r="S4085" s="34"/>
      <c r="T4085" s="34"/>
      <c r="U4085" s="34"/>
      <c r="V4085" s="34"/>
      <c r="W4085" s="34"/>
      <c r="X4085" s="34"/>
      <c r="Y4085" s="34"/>
      <c r="Z4085" s="34"/>
      <c r="AA4085" s="34"/>
    </row>
    <row r="4086" spans="1:27" x14ac:dyDescent="0.3">
      <c r="A4086" s="31"/>
      <c r="B4086" s="32"/>
      <c r="C4086" s="33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34"/>
      <c r="O4086" s="34"/>
      <c r="P4086" s="31"/>
      <c r="Q4086" s="31"/>
      <c r="R4086" s="34"/>
      <c r="S4086" s="34"/>
      <c r="T4086" s="34"/>
      <c r="U4086" s="34"/>
      <c r="V4086" s="34"/>
      <c r="W4086" s="34"/>
      <c r="X4086" s="34"/>
      <c r="Y4086" s="34"/>
      <c r="Z4086" s="34"/>
      <c r="AA4086" s="34"/>
    </row>
    <row r="4087" spans="1:27" x14ac:dyDescent="0.3">
      <c r="A4087" s="31"/>
      <c r="B4087" s="32"/>
      <c r="C4087" s="33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34"/>
      <c r="O4087" s="34"/>
      <c r="P4087" s="31"/>
      <c r="Q4087" s="31"/>
      <c r="R4087" s="34"/>
      <c r="S4087" s="34"/>
      <c r="T4087" s="34"/>
      <c r="U4087" s="34"/>
      <c r="V4087" s="34"/>
      <c r="W4087" s="34"/>
      <c r="X4087" s="34"/>
      <c r="Y4087" s="34"/>
      <c r="Z4087" s="34"/>
      <c r="AA4087" s="34"/>
    </row>
    <row r="4088" spans="1:27" x14ac:dyDescent="0.3">
      <c r="A4088" s="31"/>
      <c r="B4088" s="32"/>
      <c r="C4088" s="33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34"/>
      <c r="O4088" s="34"/>
      <c r="P4088" s="31"/>
      <c r="Q4088" s="31"/>
      <c r="R4088" s="34"/>
      <c r="S4088" s="34"/>
      <c r="T4088" s="34"/>
      <c r="U4088" s="34"/>
      <c r="V4088" s="34"/>
      <c r="W4088" s="34"/>
      <c r="X4088" s="34"/>
      <c r="Y4088" s="34"/>
      <c r="Z4088" s="34"/>
      <c r="AA4088" s="34"/>
    </row>
    <row r="4089" spans="1:27" x14ac:dyDescent="0.3">
      <c r="A4089" s="31"/>
      <c r="B4089" s="32"/>
      <c r="C4089" s="33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34"/>
      <c r="O4089" s="34"/>
      <c r="P4089" s="31"/>
      <c r="Q4089" s="31"/>
      <c r="R4089" s="34"/>
      <c r="S4089" s="34"/>
      <c r="T4089" s="34"/>
      <c r="U4089" s="34"/>
      <c r="V4089" s="34"/>
      <c r="W4089" s="34"/>
      <c r="X4089" s="34"/>
      <c r="Y4089" s="34"/>
      <c r="Z4089" s="34"/>
      <c r="AA4089" s="34"/>
    </row>
    <row r="4090" spans="1:27" x14ac:dyDescent="0.3">
      <c r="A4090" s="31"/>
      <c r="B4090" s="32"/>
      <c r="C4090" s="33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34"/>
      <c r="O4090" s="34"/>
      <c r="P4090" s="31"/>
      <c r="Q4090" s="31"/>
      <c r="R4090" s="34"/>
      <c r="S4090" s="34"/>
      <c r="T4090" s="34"/>
      <c r="U4090" s="34"/>
      <c r="V4090" s="34"/>
      <c r="W4090" s="34"/>
      <c r="X4090" s="34"/>
      <c r="Y4090" s="34"/>
      <c r="Z4090" s="34"/>
      <c r="AA4090" s="34"/>
    </row>
    <row r="4091" spans="1:27" x14ac:dyDescent="0.3">
      <c r="A4091" s="31"/>
      <c r="B4091" s="32"/>
      <c r="C4091" s="33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34"/>
      <c r="O4091" s="34"/>
      <c r="P4091" s="31"/>
      <c r="Q4091" s="31"/>
      <c r="R4091" s="34"/>
      <c r="S4091" s="34"/>
      <c r="T4091" s="34"/>
      <c r="U4091" s="34"/>
      <c r="V4091" s="34"/>
      <c r="W4091" s="34"/>
      <c r="X4091" s="34"/>
      <c r="Y4091" s="34"/>
      <c r="Z4091" s="34"/>
      <c r="AA4091" s="34"/>
    </row>
    <row r="4092" spans="1:27" x14ac:dyDescent="0.3">
      <c r="A4092" s="31"/>
      <c r="B4092" s="32"/>
      <c r="C4092" s="33"/>
      <c r="D4092" s="34"/>
      <c r="E4092" s="34"/>
      <c r="F4092" s="34"/>
      <c r="G4092" s="34"/>
      <c r="H4092" s="34"/>
      <c r="I4092" s="34"/>
      <c r="J4092" s="34"/>
      <c r="K4092" s="34"/>
      <c r="L4092" s="34"/>
      <c r="M4092" s="34"/>
      <c r="N4092" s="34"/>
      <c r="O4092" s="34"/>
      <c r="P4092" s="31"/>
      <c r="Q4092" s="31"/>
      <c r="R4092" s="34"/>
      <c r="S4092" s="34"/>
      <c r="T4092" s="34"/>
      <c r="U4092" s="34"/>
      <c r="V4092" s="34"/>
      <c r="W4092" s="34"/>
      <c r="X4092" s="34"/>
      <c r="Y4092" s="34"/>
      <c r="Z4092" s="34"/>
      <c r="AA4092" s="34"/>
    </row>
    <row r="4093" spans="1:27" x14ac:dyDescent="0.3">
      <c r="A4093" s="31"/>
      <c r="B4093" s="32"/>
      <c r="C4093" s="33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34"/>
      <c r="O4093" s="34"/>
      <c r="P4093" s="31"/>
      <c r="Q4093" s="31"/>
      <c r="R4093" s="34"/>
      <c r="S4093" s="34"/>
      <c r="T4093" s="34"/>
      <c r="U4093" s="34"/>
      <c r="V4093" s="34"/>
      <c r="W4093" s="34"/>
      <c r="X4093" s="34"/>
      <c r="Y4093" s="34"/>
      <c r="Z4093" s="34"/>
      <c r="AA4093" s="34"/>
    </row>
    <row r="4094" spans="1:27" x14ac:dyDescent="0.3">
      <c r="A4094" s="31"/>
      <c r="B4094" s="32"/>
      <c r="C4094" s="33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34"/>
      <c r="O4094" s="34"/>
      <c r="P4094" s="31"/>
      <c r="Q4094" s="31"/>
      <c r="R4094" s="34"/>
      <c r="S4094" s="34"/>
      <c r="T4094" s="34"/>
      <c r="U4094" s="34"/>
      <c r="V4094" s="34"/>
      <c r="W4094" s="34"/>
      <c r="X4094" s="34"/>
      <c r="Y4094" s="34"/>
      <c r="Z4094" s="34"/>
      <c r="AA4094" s="34"/>
    </row>
    <row r="4095" spans="1:27" x14ac:dyDescent="0.3">
      <c r="A4095" s="31"/>
      <c r="B4095" s="32"/>
      <c r="C4095" s="33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34"/>
      <c r="O4095" s="34"/>
      <c r="P4095" s="31"/>
      <c r="Q4095" s="31"/>
      <c r="R4095" s="34"/>
      <c r="S4095" s="34"/>
      <c r="T4095" s="34"/>
      <c r="U4095" s="34"/>
      <c r="V4095" s="34"/>
      <c r="W4095" s="34"/>
      <c r="X4095" s="34"/>
      <c r="Y4095" s="34"/>
      <c r="Z4095" s="34"/>
      <c r="AA4095" s="34"/>
    </row>
    <row r="4096" spans="1:27" x14ac:dyDescent="0.3">
      <c r="A4096" s="31"/>
      <c r="B4096" s="32"/>
      <c r="C4096" s="33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34"/>
      <c r="O4096" s="34"/>
      <c r="P4096" s="31"/>
      <c r="Q4096" s="31"/>
      <c r="R4096" s="34"/>
      <c r="S4096" s="34"/>
      <c r="T4096" s="34"/>
      <c r="U4096" s="34"/>
      <c r="V4096" s="34"/>
      <c r="W4096" s="34"/>
      <c r="X4096" s="34"/>
      <c r="Y4096" s="34"/>
      <c r="Z4096" s="34"/>
      <c r="AA4096" s="34"/>
    </row>
    <row r="4097" spans="1:27" x14ac:dyDescent="0.3">
      <c r="A4097" s="31"/>
      <c r="B4097" s="32"/>
      <c r="C4097" s="33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34"/>
      <c r="O4097" s="34"/>
      <c r="P4097" s="31"/>
      <c r="Q4097" s="31"/>
      <c r="R4097" s="34"/>
      <c r="S4097" s="34"/>
      <c r="T4097" s="34"/>
      <c r="U4097" s="34"/>
      <c r="V4097" s="34"/>
      <c r="W4097" s="34"/>
      <c r="X4097" s="34"/>
      <c r="Y4097" s="34"/>
      <c r="Z4097" s="34"/>
      <c r="AA4097" s="34"/>
    </row>
    <row r="4098" spans="1:27" x14ac:dyDescent="0.3">
      <c r="A4098" s="31"/>
      <c r="B4098" s="32"/>
      <c r="C4098" s="33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34"/>
      <c r="O4098" s="34"/>
      <c r="P4098" s="31"/>
      <c r="Q4098" s="31"/>
      <c r="R4098" s="34"/>
      <c r="S4098" s="34"/>
      <c r="T4098" s="34"/>
      <c r="U4098" s="34"/>
      <c r="V4098" s="34"/>
      <c r="W4098" s="34"/>
      <c r="X4098" s="34"/>
      <c r="Y4098" s="34"/>
      <c r="Z4098" s="34"/>
      <c r="AA4098" s="34"/>
    </row>
    <row r="4099" spans="1:27" x14ac:dyDescent="0.3">
      <c r="A4099" s="31"/>
      <c r="B4099" s="32"/>
      <c r="C4099" s="33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34"/>
      <c r="O4099" s="34"/>
      <c r="P4099" s="31"/>
      <c r="Q4099" s="31"/>
      <c r="R4099" s="34"/>
      <c r="S4099" s="34"/>
      <c r="T4099" s="34"/>
      <c r="U4099" s="34"/>
      <c r="V4099" s="34"/>
      <c r="W4099" s="34"/>
      <c r="X4099" s="34"/>
      <c r="Y4099" s="34"/>
      <c r="Z4099" s="34"/>
      <c r="AA4099" s="34"/>
    </row>
    <row r="4100" spans="1:27" x14ac:dyDescent="0.3">
      <c r="A4100" s="31"/>
      <c r="B4100" s="32"/>
      <c r="C4100" s="33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34"/>
      <c r="O4100" s="34"/>
      <c r="P4100" s="31"/>
      <c r="Q4100" s="31"/>
      <c r="R4100" s="34"/>
      <c r="S4100" s="34"/>
      <c r="T4100" s="34"/>
      <c r="U4100" s="34"/>
      <c r="V4100" s="34"/>
      <c r="W4100" s="34"/>
      <c r="X4100" s="34"/>
      <c r="Y4100" s="34"/>
      <c r="Z4100" s="34"/>
      <c r="AA4100" s="34"/>
    </row>
    <row r="4101" spans="1:27" x14ac:dyDescent="0.3">
      <c r="A4101" s="31"/>
      <c r="B4101" s="32"/>
      <c r="C4101" s="33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34"/>
      <c r="O4101" s="34"/>
      <c r="P4101" s="31"/>
      <c r="Q4101" s="31"/>
      <c r="R4101" s="34"/>
      <c r="S4101" s="34"/>
      <c r="T4101" s="34"/>
      <c r="U4101" s="34"/>
      <c r="V4101" s="34"/>
      <c r="W4101" s="34"/>
      <c r="X4101" s="34"/>
      <c r="Y4101" s="34"/>
      <c r="Z4101" s="34"/>
      <c r="AA4101" s="34"/>
    </row>
    <row r="4102" spans="1:27" x14ac:dyDescent="0.3">
      <c r="A4102" s="31"/>
      <c r="B4102" s="32"/>
      <c r="C4102" s="33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34"/>
      <c r="O4102" s="34"/>
      <c r="P4102" s="31"/>
      <c r="Q4102" s="31"/>
      <c r="R4102" s="34"/>
      <c r="S4102" s="34"/>
      <c r="T4102" s="34"/>
      <c r="U4102" s="34"/>
      <c r="V4102" s="34"/>
      <c r="W4102" s="34"/>
      <c r="X4102" s="34"/>
      <c r="Y4102" s="34"/>
      <c r="Z4102" s="34"/>
      <c r="AA4102" s="34"/>
    </row>
    <row r="4103" spans="1:27" x14ac:dyDescent="0.3">
      <c r="A4103" s="31"/>
      <c r="B4103" s="32"/>
      <c r="C4103" s="33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34"/>
      <c r="O4103" s="34"/>
      <c r="P4103" s="31"/>
      <c r="Q4103" s="31"/>
      <c r="R4103" s="34"/>
      <c r="S4103" s="34"/>
      <c r="T4103" s="34"/>
      <c r="U4103" s="34"/>
      <c r="V4103" s="34"/>
      <c r="W4103" s="34"/>
      <c r="X4103" s="34"/>
      <c r="Y4103" s="34"/>
      <c r="Z4103" s="34"/>
      <c r="AA4103" s="34"/>
    </row>
    <row r="4104" spans="1:27" x14ac:dyDescent="0.3">
      <c r="A4104" s="31"/>
      <c r="B4104" s="32"/>
      <c r="C4104" s="33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34"/>
      <c r="O4104" s="34"/>
      <c r="P4104" s="31"/>
      <c r="Q4104" s="31"/>
      <c r="R4104" s="34"/>
      <c r="S4104" s="34"/>
      <c r="T4104" s="34"/>
      <c r="U4104" s="34"/>
      <c r="V4104" s="34"/>
      <c r="W4104" s="34"/>
      <c r="X4104" s="34"/>
      <c r="Y4104" s="34"/>
      <c r="Z4104" s="34"/>
      <c r="AA4104" s="34"/>
    </row>
    <row r="4105" spans="1:27" x14ac:dyDescent="0.3">
      <c r="A4105" s="31"/>
      <c r="B4105" s="32"/>
      <c r="C4105" s="33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34"/>
      <c r="O4105" s="34"/>
      <c r="P4105" s="31"/>
      <c r="Q4105" s="31"/>
      <c r="R4105" s="34"/>
      <c r="S4105" s="34"/>
      <c r="T4105" s="34"/>
      <c r="U4105" s="34"/>
      <c r="V4105" s="34"/>
      <c r="W4105" s="34"/>
      <c r="X4105" s="34"/>
      <c r="Y4105" s="34"/>
      <c r="Z4105" s="34"/>
      <c r="AA4105" s="34"/>
    </row>
    <row r="4106" spans="1:27" x14ac:dyDescent="0.3">
      <c r="A4106" s="31"/>
      <c r="B4106" s="32"/>
      <c r="C4106" s="33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34"/>
      <c r="O4106" s="34"/>
      <c r="P4106" s="31"/>
      <c r="Q4106" s="31"/>
      <c r="R4106" s="34"/>
      <c r="S4106" s="34"/>
      <c r="T4106" s="34"/>
      <c r="U4106" s="34"/>
      <c r="V4106" s="34"/>
      <c r="W4106" s="34"/>
      <c r="X4106" s="34"/>
      <c r="Y4106" s="34"/>
      <c r="Z4106" s="34"/>
      <c r="AA4106" s="34"/>
    </row>
    <row r="4107" spans="1:27" x14ac:dyDescent="0.3">
      <c r="A4107" s="31"/>
      <c r="B4107" s="32"/>
      <c r="C4107" s="33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34"/>
      <c r="O4107" s="34"/>
      <c r="P4107" s="31"/>
      <c r="Q4107" s="31"/>
      <c r="R4107" s="34"/>
      <c r="S4107" s="34"/>
      <c r="T4107" s="34"/>
      <c r="U4107" s="34"/>
      <c r="V4107" s="34"/>
      <c r="W4107" s="34"/>
      <c r="X4107" s="34"/>
      <c r="Y4107" s="34"/>
      <c r="Z4107" s="34"/>
      <c r="AA4107" s="34"/>
    </row>
    <row r="4108" spans="1:27" x14ac:dyDescent="0.3">
      <c r="A4108" s="31"/>
      <c r="B4108" s="32"/>
      <c r="C4108" s="33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34"/>
      <c r="O4108" s="34"/>
      <c r="P4108" s="31"/>
      <c r="Q4108" s="31"/>
      <c r="R4108" s="34"/>
      <c r="S4108" s="34"/>
      <c r="T4108" s="34"/>
      <c r="U4108" s="34"/>
      <c r="V4108" s="34"/>
      <c r="W4108" s="34"/>
      <c r="X4108" s="34"/>
      <c r="Y4108" s="34"/>
      <c r="Z4108" s="34"/>
      <c r="AA4108" s="34"/>
    </row>
    <row r="4109" spans="1:27" x14ac:dyDescent="0.3">
      <c r="A4109" s="31"/>
      <c r="B4109" s="32"/>
      <c r="C4109" s="33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34"/>
      <c r="O4109" s="34"/>
      <c r="P4109" s="31"/>
      <c r="Q4109" s="31"/>
      <c r="R4109" s="34"/>
      <c r="S4109" s="34"/>
      <c r="T4109" s="34"/>
      <c r="U4109" s="34"/>
      <c r="V4109" s="34"/>
      <c r="W4109" s="34"/>
      <c r="X4109" s="34"/>
      <c r="Y4109" s="34"/>
      <c r="Z4109" s="34"/>
      <c r="AA4109" s="34"/>
    </row>
    <row r="4110" spans="1:27" x14ac:dyDescent="0.3">
      <c r="A4110" s="31"/>
      <c r="B4110" s="32"/>
      <c r="C4110" s="33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34"/>
      <c r="O4110" s="34"/>
      <c r="P4110" s="31"/>
      <c r="Q4110" s="31"/>
      <c r="R4110" s="34"/>
      <c r="S4110" s="34"/>
      <c r="T4110" s="34"/>
      <c r="U4110" s="34"/>
      <c r="V4110" s="34"/>
      <c r="W4110" s="34"/>
      <c r="X4110" s="34"/>
      <c r="Y4110" s="34"/>
      <c r="Z4110" s="34"/>
      <c r="AA4110" s="34"/>
    </row>
    <row r="4111" spans="1:27" x14ac:dyDescent="0.3">
      <c r="A4111" s="31"/>
      <c r="B4111" s="32"/>
      <c r="C4111" s="33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34"/>
      <c r="O4111" s="34"/>
      <c r="P4111" s="31"/>
      <c r="Q4111" s="31"/>
      <c r="R4111" s="34"/>
      <c r="S4111" s="34"/>
      <c r="T4111" s="34"/>
      <c r="U4111" s="34"/>
      <c r="V4111" s="34"/>
      <c r="W4111" s="34"/>
      <c r="X4111" s="34"/>
      <c r="Y4111" s="34"/>
      <c r="Z4111" s="34"/>
      <c r="AA4111" s="34"/>
    </row>
    <row r="4112" spans="1:27" x14ac:dyDescent="0.3">
      <c r="A4112" s="31"/>
      <c r="B4112" s="32"/>
      <c r="C4112" s="33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34"/>
      <c r="O4112" s="34"/>
      <c r="P4112" s="31"/>
      <c r="Q4112" s="31"/>
      <c r="R4112" s="34"/>
      <c r="S4112" s="34"/>
      <c r="T4112" s="34"/>
      <c r="U4112" s="34"/>
      <c r="V4112" s="34"/>
      <c r="W4112" s="34"/>
      <c r="X4112" s="34"/>
      <c r="Y4112" s="34"/>
      <c r="Z4112" s="34"/>
      <c r="AA4112" s="34"/>
    </row>
    <row r="4113" spans="1:27" x14ac:dyDescent="0.3">
      <c r="A4113" s="31"/>
      <c r="B4113" s="32"/>
      <c r="C4113" s="33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34"/>
      <c r="O4113" s="34"/>
      <c r="P4113" s="31"/>
      <c r="Q4113" s="31"/>
      <c r="R4113" s="34"/>
      <c r="S4113" s="34"/>
      <c r="T4113" s="34"/>
      <c r="U4113" s="34"/>
      <c r="V4113" s="34"/>
      <c r="W4113" s="34"/>
      <c r="X4113" s="34"/>
      <c r="Y4113" s="34"/>
      <c r="Z4113" s="34"/>
      <c r="AA4113" s="34"/>
    </row>
    <row r="4114" spans="1:27" x14ac:dyDescent="0.3">
      <c r="A4114" s="31"/>
      <c r="B4114" s="32"/>
      <c r="C4114" s="33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34"/>
      <c r="O4114" s="34"/>
      <c r="P4114" s="31"/>
      <c r="Q4114" s="31"/>
      <c r="R4114" s="34"/>
      <c r="S4114" s="34"/>
      <c r="T4114" s="34"/>
      <c r="U4114" s="34"/>
      <c r="V4114" s="34"/>
      <c r="W4114" s="34"/>
      <c r="X4114" s="34"/>
      <c r="Y4114" s="34"/>
      <c r="Z4114" s="34"/>
      <c r="AA4114" s="34"/>
    </row>
    <row r="4115" spans="1:27" x14ac:dyDescent="0.3">
      <c r="A4115" s="31"/>
      <c r="B4115" s="32"/>
      <c r="C4115" s="33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34"/>
      <c r="O4115" s="34"/>
      <c r="P4115" s="31"/>
      <c r="Q4115" s="31"/>
      <c r="R4115" s="34"/>
      <c r="S4115" s="34"/>
      <c r="T4115" s="34"/>
      <c r="U4115" s="34"/>
      <c r="V4115" s="34"/>
      <c r="W4115" s="34"/>
      <c r="X4115" s="34"/>
      <c r="Y4115" s="34"/>
      <c r="Z4115" s="34"/>
      <c r="AA4115" s="34"/>
    </row>
    <row r="4116" spans="1:27" x14ac:dyDescent="0.3">
      <c r="A4116" s="31"/>
      <c r="B4116" s="32"/>
      <c r="C4116" s="33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34"/>
      <c r="O4116" s="34"/>
      <c r="P4116" s="31"/>
      <c r="Q4116" s="31"/>
      <c r="R4116" s="34"/>
      <c r="S4116" s="34"/>
      <c r="T4116" s="34"/>
      <c r="U4116" s="34"/>
      <c r="V4116" s="34"/>
      <c r="W4116" s="34"/>
      <c r="X4116" s="34"/>
      <c r="Y4116" s="34"/>
      <c r="Z4116" s="34"/>
      <c r="AA4116" s="34"/>
    </row>
    <row r="4117" spans="1:27" x14ac:dyDescent="0.3">
      <c r="A4117" s="31"/>
      <c r="B4117" s="32"/>
      <c r="C4117" s="33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34"/>
      <c r="O4117" s="34"/>
      <c r="P4117" s="31"/>
      <c r="Q4117" s="31"/>
      <c r="R4117" s="34"/>
      <c r="S4117" s="34"/>
      <c r="T4117" s="34"/>
      <c r="U4117" s="34"/>
      <c r="V4117" s="34"/>
      <c r="W4117" s="34"/>
      <c r="X4117" s="34"/>
      <c r="Y4117" s="34"/>
      <c r="Z4117" s="34"/>
      <c r="AA4117" s="34"/>
    </row>
    <row r="4118" spans="1:27" x14ac:dyDescent="0.3">
      <c r="A4118" s="31"/>
      <c r="B4118" s="32"/>
      <c r="C4118" s="33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34"/>
      <c r="O4118" s="34"/>
      <c r="P4118" s="31"/>
      <c r="Q4118" s="31"/>
      <c r="R4118" s="34"/>
      <c r="S4118" s="34"/>
      <c r="T4118" s="34"/>
      <c r="U4118" s="34"/>
      <c r="V4118" s="34"/>
      <c r="W4118" s="34"/>
      <c r="X4118" s="34"/>
      <c r="Y4118" s="34"/>
      <c r="Z4118" s="34"/>
      <c r="AA4118" s="34"/>
    </row>
    <row r="4119" spans="1:27" x14ac:dyDescent="0.3">
      <c r="A4119" s="31"/>
      <c r="B4119" s="32"/>
      <c r="C4119" s="33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34"/>
      <c r="O4119" s="34"/>
      <c r="P4119" s="31"/>
      <c r="Q4119" s="31"/>
      <c r="R4119" s="34"/>
      <c r="S4119" s="34"/>
      <c r="T4119" s="34"/>
      <c r="U4119" s="34"/>
      <c r="V4119" s="34"/>
      <c r="W4119" s="34"/>
      <c r="X4119" s="34"/>
      <c r="Y4119" s="34"/>
      <c r="Z4119" s="34"/>
      <c r="AA4119" s="34"/>
    </row>
    <row r="4120" spans="1:27" x14ac:dyDescent="0.3">
      <c r="A4120" s="31"/>
      <c r="B4120" s="32"/>
      <c r="C4120" s="33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34"/>
      <c r="O4120" s="34"/>
      <c r="P4120" s="31"/>
      <c r="Q4120" s="31"/>
      <c r="R4120" s="34"/>
      <c r="S4120" s="34"/>
      <c r="T4120" s="34"/>
      <c r="U4120" s="34"/>
      <c r="V4120" s="34"/>
      <c r="W4120" s="34"/>
      <c r="X4120" s="34"/>
      <c r="Y4120" s="34"/>
      <c r="Z4120" s="34"/>
      <c r="AA4120" s="34"/>
    </row>
    <row r="4121" spans="1:27" x14ac:dyDescent="0.3">
      <c r="A4121" s="31"/>
      <c r="B4121" s="32"/>
      <c r="C4121" s="33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34"/>
      <c r="O4121" s="34"/>
      <c r="P4121" s="31"/>
      <c r="Q4121" s="31"/>
      <c r="R4121" s="34"/>
      <c r="S4121" s="34"/>
      <c r="T4121" s="34"/>
      <c r="U4121" s="34"/>
      <c r="V4121" s="34"/>
      <c r="W4121" s="34"/>
      <c r="X4121" s="34"/>
      <c r="Y4121" s="34"/>
      <c r="Z4121" s="34"/>
      <c r="AA4121" s="34"/>
    </row>
    <row r="4122" spans="1:27" x14ac:dyDescent="0.3">
      <c r="A4122" s="31"/>
      <c r="B4122" s="32"/>
      <c r="C4122" s="33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34"/>
      <c r="O4122" s="34"/>
      <c r="P4122" s="31"/>
      <c r="Q4122" s="31"/>
      <c r="R4122" s="34"/>
      <c r="S4122" s="34"/>
      <c r="T4122" s="34"/>
      <c r="U4122" s="34"/>
      <c r="V4122" s="34"/>
      <c r="W4122" s="34"/>
      <c r="X4122" s="34"/>
      <c r="Y4122" s="34"/>
      <c r="Z4122" s="34"/>
      <c r="AA4122" s="34"/>
    </row>
    <row r="4123" spans="1:27" x14ac:dyDescent="0.3">
      <c r="A4123" s="31"/>
      <c r="B4123" s="32"/>
      <c r="C4123" s="33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34"/>
      <c r="O4123" s="34"/>
      <c r="P4123" s="31"/>
      <c r="Q4123" s="31"/>
      <c r="R4123" s="34"/>
      <c r="S4123" s="34"/>
      <c r="T4123" s="34"/>
      <c r="U4123" s="34"/>
      <c r="V4123" s="34"/>
      <c r="W4123" s="34"/>
      <c r="X4123" s="34"/>
      <c r="Y4123" s="34"/>
      <c r="Z4123" s="34"/>
      <c r="AA4123" s="34"/>
    </row>
    <row r="4124" spans="1:27" x14ac:dyDescent="0.3">
      <c r="A4124" s="31"/>
      <c r="B4124" s="32"/>
      <c r="C4124" s="33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34"/>
      <c r="O4124" s="34"/>
      <c r="P4124" s="31"/>
      <c r="Q4124" s="31"/>
      <c r="R4124" s="34"/>
      <c r="S4124" s="34"/>
      <c r="T4124" s="34"/>
      <c r="U4124" s="34"/>
      <c r="V4124" s="34"/>
      <c r="W4124" s="34"/>
      <c r="X4124" s="34"/>
      <c r="Y4124" s="34"/>
      <c r="Z4124" s="34"/>
      <c r="AA4124" s="34"/>
    </row>
    <row r="4125" spans="1:27" x14ac:dyDescent="0.3">
      <c r="A4125" s="31"/>
      <c r="B4125" s="32"/>
      <c r="C4125" s="33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34"/>
      <c r="O4125" s="34"/>
      <c r="P4125" s="31"/>
      <c r="Q4125" s="31"/>
      <c r="R4125" s="34"/>
      <c r="S4125" s="34"/>
      <c r="T4125" s="34"/>
      <c r="U4125" s="34"/>
      <c r="V4125" s="34"/>
      <c r="W4125" s="34"/>
      <c r="X4125" s="34"/>
      <c r="Y4125" s="34"/>
      <c r="Z4125" s="34"/>
      <c r="AA4125" s="34"/>
    </row>
    <row r="4126" spans="1:27" x14ac:dyDescent="0.3">
      <c r="A4126" s="31"/>
      <c r="B4126" s="32"/>
      <c r="C4126" s="33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34"/>
      <c r="O4126" s="34"/>
      <c r="P4126" s="31"/>
      <c r="Q4126" s="31"/>
      <c r="R4126" s="34"/>
      <c r="S4126" s="34"/>
      <c r="T4126" s="34"/>
      <c r="U4126" s="34"/>
      <c r="V4126" s="34"/>
      <c r="W4126" s="34"/>
      <c r="X4126" s="34"/>
      <c r="Y4126" s="34"/>
      <c r="Z4126" s="34"/>
      <c r="AA4126" s="34"/>
    </row>
    <row r="4127" spans="1:27" x14ac:dyDescent="0.3">
      <c r="A4127" s="31"/>
      <c r="B4127" s="32"/>
      <c r="C4127" s="33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34"/>
      <c r="O4127" s="34"/>
      <c r="P4127" s="31"/>
      <c r="Q4127" s="31"/>
      <c r="R4127" s="34"/>
      <c r="S4127" s="34"/>
      <c r="T4127" s="34"/>
      <c r="U4127" s="34"/>
      <c r="V4127" s="34"/>
      <c r="W4127" s="34"/>
      <c r="X4127" s="34"/>
      <c r="Y4127" s="34"/>
      <c r="Z4127" s="34"/>
      <c r="AA4127" s="34"/>
    </row>
    <row r="4128" spans="1:27" x14ac:dyDescent="0.3">
      <c r="A4128" s="31"/>
      <c r="B4128" s="32"/>
      <c r="C4128" s="33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34"/>
      <c r="O4128" s="34"/>
      <c r="P4128" s="31"/>
      <c r="Q4128" s="31"/>
      <c r="R4128" s="34"/>
      <c r="S4128" s="34"/>
      <c r="T4128" s="34"/>
      <c r="U4128" s="34"/>
      <c r="V4128" s="34"/>
      <c r="W4128" s="34"/>
      <c r="X4128" s="34"/>
      <c r="Y4128" s="34"/>
      <c r="Z4128" s="34"/>
      <c r="AA4128" s="34"/>
    </row>
    <row r="4129" spans="1:27" x14ac:dyDescent="0.3">
      <c r="A4129" s="31"/>
      <c r="B4129" s="32"/>
      <c r="C4129" s="33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34"/>
      <c r="O4129" s="34"/>
      <c r="P4129" s="31"/>
      <c r="Q4129" s="31"/>
      <c r="R4129" s="34"/>
      <c r="S4129" s="34"/>
      <c r="T4129" s="34"/>
      <c r="U4129" s="34"/>
      <c r="V4129" s="34"/>
      <c r="W4129" s="34"/>
      <c r="X4129" s="34"/>
      <c r="Y4129" s="34"/>
      <c r="Z4129" s="34"/>
      <c r="AA4129" s="34"/>
    </row>
    <row r="4130" spans="1:27" x14ac:dyDescent="0.3">
      <c r="A4130" s="31"/>
      <c r="B4130" s="32"/>
      <c r="C4130" s="33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34"/>
      <c r="O4130" s="34"/>
      <c r="P4130" s="31"/>
      <c r="Q4130" s="31"/>
      <c r="R4130" s="34"/>
      <c r="S4130" s="34"/>
      <c r="T4130" s="34"/>
      <c r="U4130" s="34"/>
      <c r="V4130" s="34"/>
      <c r="W4130" s="34"/>
      <c r="X4130" s="34"/>
      <c r="Y4130" s="34"/>
      <c r="Z4130" s="34"/>
      <c r="AA4130" s="34"/>
    </row>
    <row r="4131" spans="1:27" x14ac:dyDescent="0.3">
      <c r="A4131" s="31"/>
      <c r="B4131" s="32"/>
      <c r="C4131" s="33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34"/>
      <c r="O4131" s="34"/>
      <c r="P4131" s="31"/>
      <c r="Q4131" s="31"/>
      <c r="R4131" s="34"/>
      <c r="S4131" s="34"/>
      <c r="T4131" s="34"/>
      <c r="U4131" s="34"/>
      <c r="V4131" s="34"/>
      <c r="W4131" s="34"/>
      <c r="X4131" s="34"/>
      <c r="Y4131" s="34"/>
      <c r="Z4131" s="34"/>
      <c r="AA4131" s="34"/>
    </row>
    <row r="4132" spans="1:27" x14ac:dyDescent="0.3">
      <c r="A4132" s="31"/>
      <c r="B4132" s="32"/>
      <c r="C4132" s="33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34"/>
      <c r="O4132" s="34"/>
      <c r="P4132" s="31"/>
      <c r="Q4132" s="31"/>
      <c r="R4132" s="34"/>
      <c r="S4132" s="34"/>
      <c r="T4132" s="34"/>
      <c r="U4132" s="34"/>
      <c r="V4132" s="34"/>
      <c r="W4132" s="34"/>
      <c r="X4132" s="34"/>
      <c r="Y4132" s="34"/>
      <c r="Z4132" s="34"/>
      <c r="AA4132" s="34"/>
    </row>
    <row r="4133" spans="1:27" x14ac:dyDescent="0.3">
      <c r="A4133" s="31"/>
      <c r="B4133" s="32"/>
      <c r="C4133" s="33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34"/>
      <c r="O4133" s="34"/>
      <c r="P4133" s="31"/>
      <c r="Q4133" s="31"/>
      <c r="R4133" s="34"/>
      <c r="S4133" s="34"/>
      <c r="T4133" s="34"/>
      <c r="U4133" s="34"/>
      <c r="V4133" s="34"/>
      <c r="W4133" s="34"/>
      <c r="X4133" s="34"/>
      <c r="Y4133" s="34"/>
      <c r="Z4133" s="34"/>
      <c r="AA4133" s="34"/>
    </row>
    <row r="4134" spans="1:27" x14ac:dyDescent="0.3">
      <c r="A4134" s="31"/>
      <c r="B4134" s="32"/>
      <c r="C4134" s="33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34"/>
      <c r="O4134" s="34"/>
      <c r="P4134" s="31"/>
      <c r="Q4134" s="31"/>
      <c r="R4134" s="34"/>
      <c r="S4134" s="34"/>
      <c r="T4134" s="34"/>
      <c r="U4134" s="34"/>
      <c r="V4134" s="34"/>
      <c r="W4134" s="34"/>
      <c r="X4134" s="34"/>
      <c r="Y4134" s="34"/>
      <c r="Z4134" s="34"/>
      <c r="AA4134" s="34"/>
    </row>
    <row r="4135" spans="1:27" x14ac:dyDescent="0.3">
      <c r="A4135" s="31"/>
      <c r="B4135" s="32"/>
      <c r="C4135" s="33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34"/>
      <c r="O4135" s="34"/>
      <c r="P4135" s="31"/>
      <c r="Q4135" s="31"/>
      <c r="R4135" s="34"/>
      <c r="S4135" s="34"/>
      <c r="T4135" s="34"/>
      <c r="U4135" s="34"/>
      <c r="V4135" s="34"/>
      <c r="W4135" s="34"/>
      <c r="X4135" s="34"/>
      <c r="Y4135" s="34"/>
      <c r="Z4135" s="34"/>
      <c r="AA4135" s="34"/>
    </row>
    <row r="4136" spans="1:27" x14ac:dyDescent="0.3">
      <c r="A4136" s="31"/>
      <c r="B4136" s="32"/>
      <c r="C4136" s="33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34"/>
      <c r="O4136" s="34"/>
      <c r="P4136" s="31"/>
      <c r="Q4136" s="31"/>
      <c r="R4136" s="34"/>
      <c r="S4136" s="34"/>
      <c r="T4136" s="34"/>
      <c r="U4136" s="34"/>
      <c r="V4136" s="34"/>
      <c r="W4136" s="34"/>
      <c r="X4136" s="34"/>
      <c r="Y4136" s="34"/>
      <c r="Z4136" s="34"/>
      <c r="AA4136" s="34"/>
    </row>
    <row r="4137" spans="1:27" x14ac:dyDescent="0.3">
      <c r="A4137" s="31"/>
      <c r="B4137" s="32"/>
      <c r="C4137" s="33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34"/>
      <c r="O4137" s="34"/>
      <c r="P4137" s="31"/>
      <c r="Q4137" s="31"/>
      <c r="R4137" s="34"/>
      <c r="S4137" s="34"/>
      <c r="T4137" s="34"/>
      <c r="U4137" s="34"/>
      <c r="V4137" s="34"/>
      <c r="W4137" s="34"/>
      <c r="X4137" s="34"/>
      <c r="Y4137" s="34"/>
      <c r="Z4137" s="34"/>
      <c r="AA4137" s="34"/>
    </row>
    <row r="4138" spans="1:27" x14ac:dyDescent="0.3">
      <c r="A4138" s="31"/>
      <c r="B4138" s="32"/>
      <c r="C4138" s="33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34"/>
      <c r="O4138" s="34"/>
      <c r="P4138" s="31"/>
      <c r="Q4138" s="31"/>
      <c r="R4138" s="34"/>
      <c r="S4138" s="34"/>
      <c r="T4138" s="34"/>
      <c r="U4138" s="34"/>
      <c r="V4138" s="34"/>
      <c r="W4138" s="34"/>
      <c r="X4138" s="34"/>
      <c r="Y4138" s="34"/>
      <c r="Z4138" s="34"/>
      <c r="AA4138" s="34"/>
    </row>
    <row r="4139" spans="1:27" x14ac:dyDescent="0.3">
      <c r="A4139" s="31"/>
      <c r="B4139" s="32"/>
      <c r="C4139" s="33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34"/>
      <c r="O4139" s="34"/>
      <c r="P4139" s="31"/>
      <c r="Q4139" s="31"/>
      <c r="R4139" s="34"/>
      <c r="S4139" s="34"/>
      <c r="T4139" s="34"/>
      <c r="U4139" s="34"/>
      <c r="V4139" s="34"/>
      <c r="W4139" s="34"/>
      <c r="X4139" s="34"/>
      <c r="Y4139" s="34"/>
      <c r="Z4139" s="34"/>
      <c r="AA4139" s="34"/>
    </row>
    <row r="4140" spans="1:27" x14ac:dyDescent="0.3">
      <c r="A4140" s="31"/>
      <c r="B4140" s="32"/>
      <c r="C4140" s="33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34"/>
      <c r="O4140" s="34"/>
      <c r="P4140" s="31"/>
      <c r="Q4140" s="31"/>
      <c r="R4140" s="34"/>
      <c r="S4140" s="34"/>
      <c r="T4140" s="34"/>
      <c r="U4140" s="34"/>
      <c r="V4140" s="34"/>
      <c r="W4140" s="34"/>
      <c r="X4140" s="34"/>
      <c r="Y4140" s="34"/>
      <c r="Z4140" s="34"/>
      <c r="AA4140" s="34"/>
    </row>
    <row r="4141" spans="1:27" x14ac:dyDescent="0.3">
      <c r="A4141" s="31"/>
      <c r="B4141" s="32"/>
      <c r="C4141" s="33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34"/>
      <c r="O4141" s="34"/>
      <c r="P4141" s="31"/>
      <c r="Q4141" s="31"/>
      <c r="R4141" s="34"/>
      <c r="S4141" s="34"/>
      <c r="T4141" s="34"/>
      <c r="U4141" s="34"/>
      <c r="V4141" s="34"/>
      <c r="W4141" s="34"/>
      <c r="X4141" s="34"/>
      <c r="Y4141" s="34"/>
      <c r="Z4141" s="34"/>
      <c r="AA4141" s="34"/>
    </row>
    <row r="4142" spans="1:27" x14ac:dyDescent="0.3">
      <c r="A4142" s="31"/>
      <c r="B4142" s="32"/>
      <c r="C4142" s="33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34"/>
      <c r="O4142" s="34"/>
      <c r="P4142" s="31"/>
      <c r="Q4142" s="31"/>
      <c r="R4142" s="34"/>
      <c r="S4142" s="34"/>
      <c r="T4142" s="34"/>
      <c r="U4142" s="34"/>
      <c r="V4142" s="34"/>
      <c r="W4142" s="34"/>
      <c r="X4142" s="34"/>
      <c r="Y4142" s="34"/>
      <c r="Z4142" s="34"/>
      <c r="AA4142" s="34"/>
    </row>
    <row r="4143" spans="1:27" x14ac:dyDescent="0.3">
      <c r="A4143" s="31"/>
      <c r="B4143" s="32"/>
      <c r="C4143" s="33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34"/>
      <c r="O4143" s="34"/>
      <c r="P4143" s="31"/>
      <c r="Q4143" s="31"/>
      <c r="R4143" s="34"/>
      <c r="S4143" s="34"/>
      <c r="T4143" s="34"/>
      <c r="U4143" s="34"/>
      <c r="V4143" s="34"/>
      <c r="W4143" s="34"/>
      <c r="X4143" s="34"/>
      <c r="Y4143" s="34"/>
      <c r="Z4143" s="34"/>
      <c r="AA4143" s="34"/>
    </row>
    <row r="4144" spans="1:27" x14ac:dyDescent="0.3">
      <c r="A4144" s="31"/>
      <c r="B4144" s="32"/>
      <c r="C4144" s="33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34"/>
      <c r="O4144" s="34"/>
      <c r="P4144" s="31"/>
      <c r="Q4144" s="31"/>
      <c r="R4144" s="34"/>
      <c r="S4144" s="34"/>
      <c r="T4144" s="34"/>
      <c r="U4144" s="34"/>
      <c r="V4144" s="34"/>
      <c r="W4144" s="34"/>
      <c r="X4144" s="34"/>
      <c r="Y4144" s="34"/>
      <c r="Z4144" s="34"/>
      <c r="AA4144" s="34"/>
    </row>
    <row r="4145" spans="1:27" x14ac:dyDescent="0.3">
      <c r="A4145" s="31"/>
      <c r="B4145" s="32"/>
      <c r="C4145" s="33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34"/>
      <c r="O4145" s="34"/>
      <c r="P4145" s="31"/>
      <c r="Q4145" s="31"/>
      <c r="R4145" s="34"/>
      <c r="S4145" s="34"/>
      <c r="T4145" s="34"/>
      <c r="U4145" s="34"/>
      <c r="V4145" s="34"/>
      <c r="W4145" s="34"/>
      <c r="X4145" s="34"/>
      <c r="Y4145" s="34"/>
      <c r="Z4145" s="34"/>
      <c r="AA4145" s="34"/>
    </row>
    <row r="4146" spans="1:27" x14ac:dyDescent="0.3">
      <c r="A4146" s="31"/>
      <c r="B4146" s="32"/>
      <c r="C4146" s="33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34"/>
      <c r="O4146" s="34"/>
      <c r="P4146" s="31"/>
      <c r="Q4146" s="31"/>
      <c r="R4146" s="34"/>
      <c r="S4146" s="34"/>
      <c r="T4146" s="34"/>
      <c r="U4146" s="34"/>
      <c r="V4146" s="34"/>
      <c r="W4146" s="34"/>
      <c r="X4146" s="34"/>
      <c r="Y4146" s="34"/>
      <c r="Z4146" s="34"/>
      <c r="AA4146" s="34"/>
    </row>
    <row r="4147" spans="1:27" x14ac:dyDescent="0.3">
      <c r="A4147" s="31"/>
      <c r="B4147" s="32"/>
      <c r="C4147" s="33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34"/>
      <c r="O4147" s="34"/>
      <c r="P4147" s="31"/>
      <c r="Q4147" s="31"/>
      <c r="R4147" s="34"/>
      <c r="S4147" s="34"/>
      <c r="T4147" s="34"/>
      <c r="U4147" s="34"/>
      <c r="V4147" s="34"/>
      <c r="W4147" s="34"/>
      <c r="X4147" s="34"/>
      <c r="Y4147" s="34"/>
      <c r="Z4147" s="34"/>
      <c r="AA4147" s="34"/>
    </row>
    <row r="4148" spans="1:27" x14ac:dyDescent="0.3">
      <c r="A4148" s="31"/>
      <c r="B4148" s="32"/>
      <c r="C4148" s="33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34"/>
      <c r="O4148" s="34"/>
      <c r="P4148" s="31"/>
      <c r="Q4148" s="31"/>
      <c r="R4148" s="34"/>
      <c r="S4148" s="34"/>
      <c r="T4148" s="34"/>
      <c r="U4148" s="34"/>
      <c r="V4148" s="34"/>
      <c r="W4148" s="34"/>
      <c r="X4148" s="34"/>
      <c r="Y4148" s="34"/>
      <c r="Z4148" s="34"/>
      <c r="AA4148" s="34"/>
    </row>
    <row r="4149" spans="1:27" x14ac:dyDescent="0.3">
      <c r="A4149" s="31"/>
      <c r="B4149" s="32"/>
      <c r="C4149" s="33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34"/>
      <c r="O4149" s="34"/>
      <c r="P4149" s="31"/>
      <c r="Q4149" s="31"/>
      <c r="R4149" s="34"/>
      <c r="S4149" s="34"/>
      <c r="T4149" s="34"/>
      <c r="U4149" s="34"/>
      <c r="V4149" s="34"/>
      <c r="W4149" s="34"/>
      <c r="X4149" s="34"/>
      <c r="Y4149" s="34"/>
      <c r="Z4149" s="34"/>
      <c r="AA4149" s="34"/>
    </row>
    <row r="4150" spans="1:27" x14ac:dyDescent="0.3">
      <c r="A4150" s="31"/>
      <c r="B4150" s="32"/>
      <c r="C4150" s="33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34"/>
      <c r="O4150" s="34"/>
      <c r="P4150" s="31"/>
      <c r="Q4150" s="31"/>
      <c r="R4150" s="34"/>
      <c r="S4150" s="34"/>
      <c r="T4150" s="34"/>
      <c r="U4150" s="34"/>
      <c r="V4150" s="34"/>
      <c r="W4150" s="34"/>
      <c r="X4150" s="34"/>
      <c r="Y4150" s="34"/>
      <c r="Z4150" s="34"/>
      <c r="AA4150" s="34"/>
    </row>
    <row r="4151" spans="1:27" x14ac:dyDescent="0.3">
      <c r="A4151" s="31"/>
      <c r="B4151" s="32"/>
      <c r="C4151" s="33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34"/>
      <c r="O4151" s="34"/>
      <c r="P4151" s="31"/>
      <c r="Q4151" s="31"/>
      <c r="R4151" s="34"/>
      <c r="S4151" s="34"/>
      <c r="T4151" s="34"/>
      <c r="U4151" s="34"/>
      <c r="V4151" s="34"/>
      <c r="W4151" s="34"/>
      <c r="X4151" s="34"/>
      <c r="Y4151" s="34"/>
      <c r="Z4151" s="34"/>
      <c r="AA4151" s="34"/>
    </row>
    <row r="4152" spans="1:27" x14ac:dyDescent="0.3">
      <c r="A4152" s="31"/>
      <c r="B4152" s="32"/>
      <c r="C4152" s="33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34"/>
      <c r="O4152" s="34"/>
      <c r="P4152" s="31"/>
      <c r="Q4152" s="31"/>
      <c r="R4152" s="34"/>
      <c r="S4152" s="34"/>
      <c r="T4152" s="34"/>
      <c r="U4152" s="34"/>
      <c r="V4152" s="34"/>
      <c r="W4152" s="34"/>
      <c r="X4152" s="34"/>
      <c r="Y4152" s="34"/>
      <c r="Z4152" s="34"/>
      <c r="AA4152" s="34"/>
    </row>
    <row r="4153" spans="1:27" x14ac:dyDescent="0.3">
      <c r="A4153" s="31"/>
      <c r="B4153" s="32"/>
      <c r="C4153" s="33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34"/>
      <c r="O4153" s="34"/>
      <c r="P4153" s="31"/>
      <c r="Q4153" s="31"/>
      <c r="R4153" s="34"/>
      <c r="S4153" s="34"/>
      <c r="T4153" s="34"/>
      <c r="U4153" s="34"/>
      <c r="V4153" s="34"/>
      <c r="W4153" s="34"/>
      <c r="X4153" s="34"/>
      <c r="Y4153" s="34"/>
      <c r="Z4153" s="34"/>
      <c r="AA4153" s="34"/>
    </row>
    <row r="4154" spans="1:27" x14ac:dyDescent="0.3">
      <c r="A4154" s="31"/>
      <c r="B4154" s="32"/>
      <c r="C4154" s="33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34"/>
      <c r="O4154" s="34"/>
      <c r="P4154" s="31"/>
      <c r="Q4154" s="31"/>
      <c r="R4154" s="34"/>
      <c r="S4154" s="34"/>
      <c r="T4154" s="34"/>
      <c r="U4154" s="34"/>
      <c r="V4154" s="34"/>
      <c r="W4154" s="34"/>
      <c r="X4154" s="34"/>
      <c r="Y4154" s="34"/>
      <c r="Z4154" s="34"/>
      <c r="AA4154" s="34"/>
    </row>
    <row r="4155" spans="1:27" x14ac:dyDescent="0.3">
      <c r="A4155" s="31"/>
      <c r="B4155" s="32"/>
      <c r="C4155" s="33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34"/>
      <c r="O4155" s="34"/>
      <c r="P4155" s="31"/>
      <c r="Q4155" s="31"/>
      <c r="R4155" s="34"/>
      <c r="S4155" s="34"/>
      <c r="T4155" s="34"/>
      <c r="U4155" s="34"/>
      <c r="V4155" s="34"/>
      <c r="W4155" s="34"/>
      <c r="X4155" s="34"/>
      <c r="Y4155" s="34"/>
      <c r="Z4155" s="34"/>
      <c r="AA4155" s="34"/>
    </row>
    <row r="4156" spans="1:27" x14ac:dyDescent="0.3">
      <c r="A4156" s="31"/>
      <c r="B4156" s="32"/>
      <c r="C4156" s="33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34"/>
      <c r="O4156" s="34"/>
      <c r="P4156" s="31"/>
      <c r="Q4156" s="31"/>
      <c r="R4156" s="34"/>
      <c r="S4156" s="34"/>
      <c r="T4156" s="34"/>
      <c r="U4156" s="34"/>
      <c r="V4156" s="34"/>
      <c r="W4156" s="34"/>
      <c r="X4156" s="34"/>
      <c r="Y4156" s="34"/>
      <c r="Z4156" s="34"/>
      <c r="AA4156" s="34"/>
    </row>
    <row r="4157" spans="1:27" x14ac:dyDescent="0.3">
      <c r="A4157" s="31"/>
      <c r="B4157" s="32"/>
      <c r="C4157" s="33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34"/>
      <c r="O4157" s="34"/>
      <c r="P4157" s="31"/>
      <c r="Q4157" s="31"/>
      <c r="R4157" s="34"/>
      <c r="S4157" s="34"/>
      <c r="T4157" s="34"/>
      <c r="U4157" s="34"/>
      <c r="V4157" s="34"/>
      <c r="W4157" s="34"/>
      <c r="X4157" s="34"/>
      <c r="Y4157" s="34"/>
      <c r="Z4157" s="34"/>
      <c r="AA4157" s="34"/>
    </row>
    <row r="4158" spans="1:27" x14ac:dyDescent="0.3">
      <c r="A4158" s="31"/>
      <c r="B4158" s="32"/>
      <c r="C4158" s="33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34"/>
      <c r="O4158" s="34"/>
      <c r="P4158" s="31"/>
      <c r="Q4158" s="31"/>
      <c r="R4158" s="34"/>
      <c r="S4158" s="34"/>
      <c r="T4158" s="34"/>
      <c r="U4158" s="34"/>
      <c r="V4158" s="34"/>
      <c r="W4158" s="34"/>
      <c r="X4158" s="34"/>
      <c r="Y4158" s="34"/>
      <c r="Z4158" s="34"/>
      <c r="AA4158" s="34"/>
    </row>
    <row r="4159" spans="1:27" x14ac:dyDescent="0.3">
      <c r="A4159" s="31"/>
      <c r="B4159" s="32"/>
      <c r="C4159" s="33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34"/>
      <c r="O4159" s="34"/>
      <c r="P4159" s="31"/>
      <c r="Q4159" s="31"/>
      <c r="R4159" s="34"/>
      <c r="S4159" s="34"/>
      <c r="T4159" s="34"/>
      <c r="U4159" s="34"/>
      <c r="V4159" s="34"/>
      <c r="W4159" s="34"/>
      <c r="X4159" s="34"/>
      <c r="Y4159" s="34"/>
      <c r="Z4159" s="34"/>
      <c r="AA4159" s="34"/>
    </row>
    <row r="4160" spans="1:27" x14ac:dyDescent="0.3">
      <c r="A4160" s="31"/>
      <c r="B4160" s="32"/>
      <c r="C4160" s="33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34"/>
      <c r="O4160" s="34"/>
      <c r="P4160" s="31"/>
      <c r="Q4160" s="31"/>
      <c r="R4160" s="34"/>
      <c r="S4160" s="34"/>
      <c r="T4160" s="34"/>
      <c r="U4160" s="34"/>
      <c r="V4160" s="34"/>
      <c r="W4160" s="34"/>
      <c r="X4160" s="34"/>
      <c r="Y4160" s="34"/>
      <c r="Z4160" s="34"/>
      <c r="AA4160" s="34"/>
    </row>
    <row r="4161" spans="1:27" x14ac:dyDescent="0.3">
      <c r="A4161" s="31"/>
      <c r="B4161" s="32"/>
      <c r="C4161" s="33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34"/>
      <c r="O4161" s="34"/>
      <c r="P4161" s="31"/>
      <c r="Q4161" s="31"/>
      <c r="R4161" s="34"/>
      <c r="S4161" s="34"/>
      <c r="T4161" s="34"/>
      <c r="U4161" s="34"/>
      <c r="V4161" s="34"/>
      <c r="W4161" s="34"/>
      <c r="X4161" s="34"/>
      <c r="Y4161" s="34"/>
      <c r="Z4161" s="34"/>
      <c r="AA4161" s="34"/>
    </row>
    <row r="4162" spans="1:27" x14ac:dyDescent="0.3">
      <c r="A4162" s="31"/>
      <c r="B4162" s="32"/>
      <c r="C4162" s="33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34"/>
      <c r="O4162" s="34"/>
      <c r="P4162" s="31"/>
      <c r="Q4162" s="31"/>
      <c r="R4162" s="34"/>
      <c r="S4162" s="34"/>
      <c r="T4162" s="34"/>
      <c r="U4162" s="34"/>
      <c r="V4162" s="34"/>
      <c r="W4162" s="34"/>
      <c r="X4162" s="34"/>
      <c r="Y4162" s="34"/>
      <c r="Z4162" s="34"/>
      <c r="AA4162" s="34"/>
    </row>
    <row r="4163" spans="1:27" x14ac:dyDescent="0.3">
      <c r="A4163" s="31"/>
      <c r="B4163" s="32"/>
      <c r="C4163" s="33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34"/>
      <c r="O4163" s="34"/>
      <c r="P4163" s="31"/>
      <c r="Q4163" s="31"/>
      <c r="R4163" s="34"/>
      <c r="S4163" s="34"/>
      <c r="T4163" s="34"/>
      <c r="U4163" s="34"/>
      <c r="V4163" s="34"/>
      <c r="W4163" s="34"/>
      <c r="X4163" s="34"/>
      <c r="Y4163" s="34"/>
      <c r="Z4163" s="34"/>
      <c r="AA4163" s="34"/>
    </row>
    <row r="4164" spans="1:27" x14ac:dyDescent="0.3">
      <c r="A4164" s="31"/>
      <c r="B4164" s="32"/>
      <c r="C4164" s="33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34"/>
      <c r="O4164" s="34"/>
      <c r="P4164" s="31"/>
      <c r="Q4164" s="31"/>
      <c r="R4164" s="34"/>
      <c r="S4164" s="34"/>
      <c r="T4164" s="34"/>
      <c r="U4164" s="34"/>
      <c r="V4164" s="34"/>
      <c r="W4164" s="34"/>
      <c r="X4164" s="34"/>
      <c r="Y4164" s="34"/>
      <c r="Z4164" s="34"/>
      <c r="AA4164" s="34"/>
    </row>
    <row r="4165" spans="1:27" x14ac:dyDescent="0.3">
      <c r="A4165" s="31"/>
      <c r="B4165" s="32"/>
      <c r="C4165" s="33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34"/>
      <c r="O4165" s="34"/>
      <c r="P4165" s="31"/>
      <c r="Q4165" s="31"/>
      <c r="R4165" s="34"/>
      <c r="S4165" s="34"/>
      <c r="T4165" s="34"/>
      <c r="U4165" s="34"/>
      <c r="V4165" s="34"/>
      <c r="W4165" s="34"/>
      <c r="X4165" s="34"/>
      <c r="Y4165" s="34"/>
      <c r="Z4165" s="34"/>
      <c r="AA4165" s="34"/>
    </row>
    <row r="4166" spans="1:27" x14ac:dyDescent="0.3">
      <c r="A4166" s="31"/>
      <c r="B4166" s="32"/>
      <c r="C4166" s="33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34"/>
      <c r="O4166" s="34"/>
      <c r="P4166" s="31"/>
      <c r="Q4166" s="31"/>
      <c r="R4166" s="34"/>
      <c r="S4166" s="34"/>
      <c r="T4166" s="34"/>
      <c r="U4166" s="34"/>
      <c r="V4166" s="34"/>
      <c r="W4166" s="34"/>
      <c r="X4166" s="34"/>
      <c r="Y4166" s="34"/>
      <c r="Z4166" s="34"/>
      <c r="AA4166" s="34"/>
    </row>
    <row r="4167" spans="1:27" x14ac:dyDescent="0.3">
      <c r="A4167" s="31"/>
      <c r="B4167" s="32"/>
      <c r="C4167" s="33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34"/>
      <c r="O4167" s="34"/>
      <c r="P4167" s="31"/>
      <c r="Q4167" s="31"/>
      <c r="R4167" s="34"/>
      <c r="S4167" s="34"/>
      <c r="T4167" s="34"/>
      <c r="U4167" s="34"/>
      <c r="V4167" s="34"/>
      <c r="W4167" s="34"/>
      <c r="X4167" s="34"/>
      <c r="Y4167" s="34"/>
      <c r="Z4167" s="34"/>
      <c r="AA4167" s="34"/>
    </row>
    <row r="4168" spans="1:27" x14ac:dyDescent="0.3">
      <c r="A4168" s="31"/>
      <c r="B4168" s="32"/>
      <c r="C4168" s="33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34"/>
      <c r="O4168" s="34"/>
      <c r="P4168" s="31"/>
      <c r="Q4168" s="31"/>
      <c r="R4168" s="34"/>
      <c r="S4168" s="34"/>
      <c r="T4168" s="34"/>
      <c r="U4168" s="34"/>
      <c r="V4168" s="34"/>
      <c r="W4168" s="34"/>
      <c r="X4168" s="34"/>
      <c r="Y4168" s="34"/>
      <c r="Z4168" s="34"/>
      <c r="AA4168" s="34"/>
    </row>
    <row r="4169" spans="1:27" x14ac:dyDescent="0.3">
      <c r="A4169" s="31"/>
      <c r="B4169" s="32"/>
      <c r="C4169" s="33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34"/>
      <c r="O4169" s="34"/>
      <c r="P4169" s="31"/>
      <c r="Q4169" s="31"/>
      <c r="R4169" s="34"/>
      <c r="S4169" s="34"/>
      <c r="T4169" s="34"/>
      <c r="U4169" s="34"/>
      <c r="V4169" s="34"/>
      <c r="W4169" s="34"/>
      <c r="X4169" s="34"/>
      <c r="Y4169" s="34"/>
      <c r="Z4169" s="34"/>
      <c r="AA4169" s="34"/>
    </row>
    <row r="4170" spans="1:27" x14ac:dyDescent="0.3">
      <c r="A4170" s="31"/>
      <c r="B4170" s="32"/>
      <c r="C4170" s="33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34"/>
      <c r="O4170" s="34"/>
      <c r="P4170" s="31"/>
      <c r="Q4170" s="31"/>
      <c r="R4170" s="34"/>
      <c r="S4170" s="34"/>
      <c r="T4170" s="34"/>
      <c r="U4170" s="34"/>
      <c r="V4170" s="34"/>
      <c r="W4170" s="34"/>
      <c r="X4170" s="34"/>
      <c r="Y4170" s="34"/>
      <c r="Z4170" s="34"/>
      <c r="AA4170" s="34"/>
    </row>
    <row r="4171" spans="1:27" x14ac:dyDescent="0.3">
      <c r="A4171" s="31"/>
      <c r="B4171" s="32"/>
      <c r="C4171" s="33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34"/>
      <c r="O4171" s="34"/>
      <c r="P4171" s="31"/>
      <c r="Q4171" s="31"/>
      <c r="R4171" s="34"/>
      <c r="S4171" s="34"/>
      <c r="T4171" s="34"/>
      <c r="U4171" s="34"/>
      <c r="V4171" s="34"/>
      <c r="W4171" s="34"/>
      <c r="X4171" s="34"/>
      <c r="Y4171" s="34"/>
      <c r="Z4171" s="34"/>
      <c r="AA4171" s="34"/>
    </row>
    <row r="4172" spans="1:27" x14ac:dyDescent="0.3">
      <c r="A4172" s="31"/>
      <c r="B4172" s="32"/>
      <c r="C4172" s="33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34"/>
      <c r="O4172" s="34"/>
      <c r="P4172" s="31"/>
      <c r="Q4172" s="31"/>
      <c r="R4172" s="34"/>
      <c r="S4172" s="34"/>
      <c r="T4172" s="34"/>
      <c r="U4172" s="34"/>
      <c r="V4172" s="34"/>
      <c r="W4172" s="34"/>
      <c r="X4172" s="34"/>
      <c r="Y4172" s="34"/>
      <c r="Z4172" s="34"/>
      <c r="AA4172" s="34"/>
    </row>
    <row r="4173" spans="1:27" x14ac:dyDescent="0.3">
      <c r="A4173" s="31"/>
      <c r="B4173" s="32"/>
      <c r="C4173" s="33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34"/>
      <c r="O4173" s="34"/>
      <c r="P4173" s="31"/>
      <c r="Q4173" s="31"/>
      <c r="R4173" s="34"/>
      <c r="S4173" s="34"/>
      <c r="T4173" s="34"/>
      <c r="U4173" s="34"/>
      <c r="V4173" s="34"/>
      <c r="W4173" s="34"/>
      <c r="X4173" s="34"/>
      <c r="Y4173" s="34"/>
      <c r="Z4173" s="34"/>
      <c r="AA4173" s="34"/>
    </row>
    <row r="4174" spans="1:27" x14ac:dyDescent="0.3">
      <c r="A4174" s="31"/>
      <c r="B4174" s="32"/>
      <c r="C4174" s="33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34"/>
      <c r="O4174" s="34"/>
      <c r="P4174" s="31"/>
      <c r="Q4174" s="31"/>
      <c r="R4174" s="34"/>
      <c r="S4174" s="34"/>
      <c r="T4174" s="34"/>
      <c r="U4174" s="34"/>
      <c r="V4174" s="34"/>
      <c r="W4174" s="34"/>
      <c r="X4174" s="34"/>
      <c r="Y4174" s="34"/>
      <c r="Z4174" s="34"/>
      <c r="AA4174" s="34"/>
    </row>
    <row r="4175" spans="1:27" x14ac:dyDescent="0.3">
      <c r="A4175" s="31"/>
      <c r="B4175" s="32"/>
      <c r="C4175" s="33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34"/>
      <c r="O4175" s="34"/>
      <c r="P4175" s="31"/>
      <c r="Q4175" s="31"/>
      <c r="R4175" s="34"/>
      <c r="S4175" s="34"/>
      <c r="T4175" s="34"/>
      <c r="U4175" s="34"/>
      <c r="V4175" s="34"/>
      <c r="W4175" s="34"/>
      <c r="X4175" s="34"/>
      <c r="Y4175" s="34"/>
      <c r="Z4175" s="34"/>
      <c r="AA4175" s="34"/>
    </row>
    <row r="4176" spans="1:27" x14ac:dyDescent="0.3">
      <c r="A4176" s="31"/>
      <c r="B4176" s="32"/>
      <c r="C4176" s="33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34"/>
      <c r="O4176" s="34"/>
      <c r="P4176" s="31"/>
      <c r="Q4176" s="31"/>
      <c r="R4176" s="34"/>
      <c r="S4176" s="34"/>
      <c r="T4176" s="34"/>
      <c r="U4176" s="34"/>
      <c r="V4176" s="34"/>
      <c r="W4176" s="34"/>
      <c r="X4176" s="34"/>
      <c r="Y4176" s="34"/>
      <c r="Z4176" s="34"/>
      <c r="AA4176" s="34"/>
    </row>
    <row r="4177" spans="1:27" x14ac:dyDescent="0.3">
      <c r="A4177" s="31"/>
      <c r="B4177" s="32"/>
      <c r="C4177" s="33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34"/>
      <c r="O4177" s="34"/>
      <c r="P4177" s="31"/>
      <c r="Q4177" s="31"/>
      <c r="R4177" s="34"/>
      <c r="S4177" s="34"/>
      <c r="T4177" s="34"/>
      <c r="U4177" s="34"/>
      <c r="V4177" s="34"/>
      <c r="W4177" s="34"/>
      <c r="X4177" s="34"/>
      <c r="Y4177" s="34"/>
      <c r="Z4177" s="34"/>
      <c r="AA4177" s="34"/>
    </row>
    <row r="4178" spans="1:27" x14ac:dyDescent="0.3">
      <c r="A4178" s="31"/>
      <c r="B4178" s="32"/>
      <c r="C4178" s="33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34"/>
      <c r="O4178" s="34"/>
      <c r="P4178" s="31"/>
      <c r="Q4178" s="31"/>
      <c r="R4178" s="34"/>
      <c r="S4178" s="34"/>
      <c r="T4178" s="34"/>
      <c r="U4178" s="34"/>
      <c r="V4178" s="34"/>
      <c r="W4178" s="34"/>
      <c r="X4178" s="34"/>
      <c r="Y4178" s="34"/>
      <c r="Z4178" s="34"/>
      <c r="AA4178" s="34"/>
    </row>
    <row r="4179" spans="1:27" x14ac:dyDescent="0.3">
      <c r="A4179" s="31"/>
      <c r="B4179" s="32"/>
      <c r="C4179" s="33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34"/>
      <c r="O4179" s="34"/>
      <c r="P4179" s="31"/>
      <c r="Q4179" s="31"/>
      <c r="R4179" s="34"/>
      <c r="S4179" s="34"/>
      <c r="T4179" s="34"/>
      <c r="U4179" s="34"/>
      <c r="V4179" s="34"/>
      <c r="W4179" s="34"/>
      <c r="X4179" s="34"/>
      <c r="Y4179" s="34"/>
      <c r="Z4179" s="34"/>
      <c r="AA4179" s="34"/>
    </row>
    <row r="4180" spans="1:27" x14ac:dyDescent="0.3">
      <c r="A4180" s="31"/>
      <c r="B4180" s="32"/>
      <c r="C4180" s="33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34"/>
      <c r="O4180" s="34"/>
      <c r="P4180" s="31"/>
      <c r="Q4180" s="31"/>
      <c r="R4180" s="34"/>
      <c r="S4180" s="34"/>
      <c r="T4180" s="34"/>
      <c r="U4180" s="34"/>
      <c r="V4180" s="34"/>
      <c r="W4180" s="34"/>
      <c r="X4180" s="34"/>
      <c r="Y4180" s="34"/>
      <c r="Z4180" s="34"/>
      <c r="AA4180" s="34"/>
    </row>
    <row r="4181" spans="1:27" x14ac:dyDescent="0.3">
      <c r="A4181" s="31"/>
      <c r="B4181" s="32"/>
      <c r="C4181" s="33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34"/>
      <c r="O4181" s="34"/>
      <c r="P4181" s="31"/>
      <c r="Q4181" s="31"/>
      <c r="R4181" s="34"/>
      <c r="S4181" s="34"/>
      <c r="T4181" s="34"/>
      <c r="U4181" s="34"/>
      <c r="V4181" s="34"/>
      <c r="W4181" s="34"/>
      <c r="X4181" s="34"/>
      <c r="Y4181" s="34"/>
      <c r="Z4181" s="34"/>
      <c r="AA4181" s="34"/>
    </row>
    <row r="4182" spans="1:27" x14ac:dyDescent="0.3">
      <c r="A4182" s="31"/>
      <c r="B4182" s="32"/>
      <c r="C4182" s="33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34"/>
      <c r="O4182" s="34"/>
      <c r="P4182" s="31"/>
      <c r="Q4182" s="31"/>
      <c r="R4182" s="34"/>
      <c r="S4182" s="34"/>
      <c r="T4182" s="34"/>
      <c r="U4182" s="34"/>
      <c r="V4182" s="34"/>
      <c r="W4182" s="34"/>
      <c r="X4182" s="34"/>
      <c r="Y4182" s="34"/>
      <c r="Z4182" s="34"/>
      <c r="AA4182" s="34"/>
    </row>
    <row r="4183" spans="1:27" x14ac:dyDescent="0.3">
      <c r="A4183" s="31"/>
      <c r="B4183" s="32"/>
      <c r="C4183" s="33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34"/>
      <c r="O4183" s="34"/>
      <c r="P4183" s="31"/>
      <c r="Q4183" s="31"/>
      <c r="R4183" s="34"/>
      <c r="S4183" s="34"/>
      <c r="T4183" s="34"/>
      <c r="U4183" s="34"/>
      <c r="V4183" s="34"/>
      <c r="W4183" s="34"/>
      <c r="X4183" s="34"/>
      <c r="Y4183" s="34"/>
      <c r="Z4183" s="34"/>
      <c r="AA4183" s="34"/>
    </row>
    <row r="4184" spans="1:27" x14ac:dyDescent="0.3">
      <c r="A4184" s="31"/>
      <c r="B4184" s="32"/>
      <c r="C4184" s="33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34"/>
      <c r="O4184" s="34"/>
      <c r="P4184" s="31"/>
      <c r="Q4184" s="31"/>
      <c r="R4184" s="34"/>
      <c r="S4184" s="34"/>
      <c r="T4184" s="34"/>
      <c r="U4184" s="34"/>
      <c r="V4184" s="34"/>
      <c r="W4184" s="34"/>
      <c r="X4184" s="34"/>
      <c r="Y4184" s="34"/>
      <c r="Z4184" s="34"/>
      <c r="AA4184" s="34"/>
    </row>
    <row r="4185" spans="1:27" x14ac:dyDescent="0.3">
      <c r="A4185" s="31"/>
      <c r="B4185" s="32"/>
      <c r="C4185" s="33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34"/>
      <c r="O4185" s="34"/>
      <c r="P4185" s="31"/>
      <c r="Q4185" s="31"/>
      <c r="R4185" s="34"/>
      <c r="S4185" s="34"/>
      <c r="T4185" s="34"/>
      <c r="U4185" s="34"/>
      <c r="V4185" s="34"/>
      <c r="W4185" s="34"/>
      <c r="X4185" s="34"/>
      <c r="Y4185" s="34"/>
      <c r="Z4185" s="34"/>
      <c r="AA4185" s="34"/>
    </row>
    <row r="4186" spans="1:27" x14ac:dyDescent="0.3">
      <c r="A4186" s="31"/>
      <c r="B4186" s="32"/>
      <c r="C4186" s="33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34"/>
      <c r="O4186" s="34"/>
      <c r="P4186" s="31"/>
      <c r="Q4186" s="31"/>
      <c r="R4186" s="34"/>
      <c r="S4186" s="34"/>
      <c r="T4186" s="34"/>
      <c r="U4186" s="34"/>
      <c r="V4186" s="34"/>
      <c r="W4186" s="34"/>
      <c r="X4186" s="34"/>
      <c r="Y4186" s="34"/>
      <c r="Z4186" s="34"/>
      <c r="AA4186" s="34"/>
    </row>
    <row r="4187" spans="1:27" x14ac:dyDescent="0.3">
      <c r="A4187" s="31"/>
      <c r="B4187" s="32"/>
      <c r="C4187" s="33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34"/>
      <c r="O4187" s="34"/>
      <c r="P4187" s="31"/>
      <c r="Q4187" s="31"/>
      <c r="R4187" s="34"/>
      <c r="S4187" s="34"/>
      <c r="T4187" s="34"/>
      <c r="U4187" s="34"/>
      <c r="V4187" s="34"/>
      <c r="W4187" s="34"/>
      <c r="X4187" s="34"/>
      <c r="Y4187" s="34"/>
      <c r="Z4187" s="34"/>
      <c r="AA4187" s="34"/>
    </row>
    <row r="4188" spans="1:27" x14ac:dyDescent="0.3">
      <c r="A4188" s="31"/>
      <c r="B4188" s="32"/>
      <c r="C4188" s="33"/>
      <c r="D4188" s="34"/>
      <c r="E4188" s="34"/>
      <c r="F4188" s="34"/>
      <c r="G4188" s="34"/>
      <c r="H4188" s="34"/>
      <c r="I4188" s="34"/>
      <c r="J4188" s="34"/>
      <c r="K4188" s="34"/>
      <c r="L4188" s="34"/>
      <c r="M4188" s="34"/>
      <c r="N4188" s="34"/>
      <c r="O4188" s="34"/>
      <c r="P4188" s="31"/>
      <c r="Q4188" s="31"/>
      <c r="R4188" s="34"/>
      <c r="S4188" s="34"/>
      <c r="T4188" s="34"/>
      <c r="U4188" s="34"/>
      <c r="V4188" s="34"/>
      <c r="W4188" s="34"/>
      <c r="X4188" s="34"/>
      <c r="Y4188" s="34"/>
      <c r="Z4188" s="34"/>
      <c r="AA4188" s="34"/>
    </row>
    <row r="4189" spans="1:27" x14ac:dyDescent="0.3">
      <c r="A4189" s="31"/>
      <c r="B4189" s="32"/>
      <c r="C4189" s="33"/>
      <c r="D4189" s="34"/>
      <c r="E4189" s="34"/>
      <c r="F4189" s="34"/>
      <c r="G4189" s="34"/>
      <c r="H4189" s="34"/>
      <c r="I4189" s="34"/>
      <c r="J4189" s="34"/>
      <c r="K4189" s="34"/>
      <c r="L4189" s="34"/>
      <c r="M4189" s="34"/>
      <c r="N4189" s="34"/>
      <c r="O4189" s="34"/>
      <c r="P4189" s="31"/>
      <c r="Q4189" s="31"/>
      <c r="R4189" s="34"/>
      <c r="S4189" s="34"/>
      <c r="T4189" s="34"/>
      <c r="U4189" s="34"/>
      <c r="V4189" s="34"/>
      <c r="W4189" s="34"/>
      <c r="X4189" s="34"/>
      <c r="Y4189" s="34"/>
      <c r="Z4189" s="34"/>
      <c r="AA4189" s="34"/>
    </row>
    <row r="4190" spans="1:27" x14ac:dyDescent="0.3">
      <c r="A4190" s="31"/>
      <c r="B4190" s="32"/>
      <c r="C4190" s="33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34"/>
      <c r="O4190" s="34"/>
      <c r="P4190" s="31"/>
      <c r="Q4190" s="31"/>
      <c r="R4190" s="34"/>
      <c r="S4190" s="34"/>
      <c r="T4190" s="34"/>
      <c r="U4190" s="34"/>
      <c r="V4190" s="34"/>
      <c r="W4190" s="34"/>
      <c r="X4190" s="34"/>
      <c r="Y4190" s="34"/>
      <c r="Z4190" s="34"/>
      <c r="AA4190" s="34"/>
    </row>
    <row r="4191" spans="1:27" x14ac:dyDescent="0.3">
      <c r="A4191" s="31"/>
      <c r="B4191" s="32"/>
      <c r="C4191" s="33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34"/>
      <c r="O4191" s="34"/>
      <c r="P4191" s="31"/>
      <c r="Q4191" s="31"/>
      <c r="R4191" s="34"/>
      <c r="S4191" s="34"/>
      <c r="T4191" s="34"/>
      <c r="U4191" s="34"/>
      <c r="V4191" s="34"/>
      <c r="W4191" s="34"/>
      <c r="X4191" s="34"/>
      <c r="Y4191" s="34"/>
      <c r="Z4191" s="34"/>
      <c r="AA4191" s="34"/>
    </row>
    <row r="4192" spans="1:27" x14ac:dyDescent="0.3">
      <c r="A4192" s="31"/>
      <c r="B4192" s="32"/>
      <c r="C4192" s="33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34"/>
      <c r="O4192" s="34"/>
      <c r="P4192" s="31"/>
      <c r="Q4192" s="31"/>
      <c r="R4192" s="34"/>
      <c r="S4192" s="34"/>
      <c r="T4192" s="34"/>
      <c r="U4192" s="34"/>
      <c r="V4192" s="34"/>
      <c r="W4192" s="34"/>
      <c r="X4192" s="34"/>
      <c r="Y4192" s="34"/>
      <c r="Z4192" s="34"/>
      <c r="AA4192" s="34"/>
    </row>
    <row r="4193" spans="1:27" x14ac:dyDescent="0.3">
      <c r="A4193" s="31"/>
      <c r="B4193" s="32"/>
      <c r="C4193" s="33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34"/>
      <c r="O4193" s="34"/>
      <c r="P4193" s="31"/>
      <c r="Q4193" s="31"/>
      <c r="R4193" s="34"/>
      <c r="S4193" s="34"/>
      <c r="T4193" s="34"/>
      <c r="U4193" s="34"/>
      <c r="V4193" s="34"/>
      <c r="W4193" s="34"/>
      <c r="X4193" s="34"/>
      <c r="Y4193" s="34"/>
      <c r="Z4193" s="34"/>
      <c r="AA4193" s="34"/>
    </row>
    <row r="4194" spans="1:27" x14ac:dyDescent="0.3">
      <c r="A4194" s="31"/>
      <c r="B4194" s="32"/>
      <c r="C4194" s="33"/>
      <c r="D4194" s="34"/>
      <c r="E4194" s="34"/>
      <c r="F4194" s="34"/>
      <c r="G4194" s="34"/>
      <c r="H4194" s="34"/>
      <c r="I4194" s="34"/>
      <c r="J4194" s="34"/>
      <c r="K4194" s="34"/>
      <c r="L4194" s="34"/>
      <c r="M4194" s="34"/>
      <c r="N4194" s="34"/>
      <c r="O4194" s="34"/>
      <c r="P4194" s="31"/>
      <c r="Q4194" s="31"/>
      <c r="R4194" s="34"/>
      <c r="S4194" s="34"/>
      <c r="T4194" s="34"/>
      <c r="U4194" s="34"/>
      <c r="V4194" s="34"/>
      <c r="W4194" s="34"/>
      <c r="X4194" s="34"/>
      <c r="Y4194" s="34"/>
      <c r="Z4194" s="34"/>
      <c r="AA4194" s="34"/>
    </row>
    <row r="4195" spans="1:27" x14ac:dyDescent="0.3">
      <c r="A4195" s="31"/>
      <c r="B4195" s="32"/>
      <c r="C4195" s="33"/>
      <c r="D4195" s="34"/>
      <c r="E4195" s="34"/>
      <c r="F4195" s="34"/>
      <c r="G4195" s="34"/>
      <c r="H4195" s="34"/>
      <c r="I4195" s="34"/>
      <c r="J4195" s="34"/>
      <c r="K4195" s="34"/>
      <c r="L4195" s="34"/>
      <c r="M4195" s="34"/>
      <c r="N4195" s="34"/>
      <c r="O4195" s="34"/>
      <c r="P4195" s="31"/>
      <c r="Q4195" s="31"/>
      <c r="R4195" s="34"/>
      <c r="S4195" s="34"/>
      <c r="T4195" s="34"/>
      <c r="U4195" s="34"/>
      <c r="V4195" s="34"/>
      <c r="W4195" s="34"/>
      <c r="X4195" s="34"/>
      <c r="Y4195" s="34"/>
      <c r="Z4195" s="34"/>
      <c r="AA4195" s="34"/>
    </row>
    <row r="4196" spans="1:27" x14ac:dyDescent="0.3">
      <c r="A4196" s="31"/>
      <c r="B4196" s="32"/>
      <c r="C4196" s="33"/>
      <c r="D4196" s="34"/>
      <c r="E4196" s="34"/>
      <c r="F4196" s="34"/>
      <c r="G4196" s="34"/>
      <c r="H4196" s="34"/>
      <c r="I4196" s="34"/>
      <c r="J4196" s="34"/>
      <c r="K4196" s="34"/>
      <c r="L4196" s="34"/>
      <c r="M4196" s="34"/>
      <c r="N4196" s="34"/>
      <c r="O4196" s="34"/>
      <c r="P4196" s="31"/>
      <c r="Q4196" s="31"/>
      <c r="R4196" s="34"/>
      <c r="S4196" s="34"/>
      <c r="T4196" s="34"/>
      <c r="U4196" s="34"/>
      <c r="V4196" s="34"/>
      <c r="W4196" s="34"/>
      <c r="X4196" s="34"/>
      <c r="Y4196" s="34"/>
      <c r="Z4196" s="34"/>
      <c r="AA4196" s="34"/>
    </row>
    <row r="4197" spans="1:27" x14ac:dyDescent="0.3">
      <c r="A4197" s="31"/>
      <c r="B4197" s="32"/>
      <c r="C4197" s="33"/>
      <c r="D4197" s="34"/>
      <c r="E4197" s="34"/>
      <c r="F4197" s="34"/>
      <c r="G4197" s="34"/>
      <c r="H4197" s="34"/>
      <c r="I4197" s="34"/>
      <c r="J4197" s="34"/>
      <c r="K4197" s="34"/>
      <c r="L4197" s="34"/>
      <c r="M4197" s="34"/>
      <c r="N4197" s="34"/>
      <c r="O4197" s="34"/>
      <c r="P4197" s="31"/>
      <c r="Q4197" s="31"/>
      <c r="R4197" s="34"/>
      <c r="S4197" s="34"/>
      <c r="T4197" s="34"/>
      <c r="U4197" s="34"/>
      <c r="V4197" s="34"/>
      <c r="W4197" s="34"/>
      <c r="X4197" s="34"/>
      <c r="Y4197" s="34"/>
      <c r="Z4197" s="34"/>
      <c r="AA4197" s="34"/>
    </row>
    <row r="4198" spans="1:27" x14ac:dyDescent="0.3">
      <c r="A4198" s="31"/>
      <c r="B4198" s="32"/>
      <c r="C4198" s="33"/>
      <c r="D4198" s="34"/>
      <c r="E4198" s="34"/>
      <c r="F4198" s="34"/>
      <c r="G4198" s="34"/>
      <c r="H4198" s="34"/>
      <c r="I4198" s="34"/>
      <c r="J4198" s="34"/>
      <c r="K4198" s="34"/>
      <c r="L4198" s="34"/>
      <c r="M4198" s="34"/>
      <c r="N4198" s="34"/>
      <c r="O4198" s="34"/>
      <c r="P4198" s="31"/>
      <c r="Q4198" s="31"/>
      <c r="R4198" s="34"/>
      <c r="S4198" s="34"/>
      <c r="T4198" s="34"/>
      <c r="U4198" s="34"/>
      <c r="V4198" s="34"/>
      <c r="W4198" s="34"/>
      <c r="X4198" s="34"/>
      <c r="Y4198" s="34"/>
      <c r="Z4198" s="34"/>
      <c r="AA4198" s="34"/>
    </row>
    <row r="4199" spans="1:27" x14ac:dyDescent="0.3">
      <c r="A4199" s="31"/>
      <c r="B4199" s="32"/>
      <c r="C4199" s="33"/>
      <c r="D4199" s="34"/>
      <c r="E4199" s="34"/>
      <c r="F4199" s="34"/>
      <c r="G4199" s="34"/>
      <c r="H4199" s="34"/>
      <c r="I4199" s="34"/>
      <c r="J4199" s="34"/>
      <c r="K4199" s="34"/>
      <c r="L4199" s="34"/>
      <c r="M4199" s="34"/>
      <c r="N4199" s="34"/>
      <c r="O4199" s="34"/>
      <c r="P4199" s="31"/>
      <c r="Q4199" s="31"/>
      <c r="R4199" s="34"/>
      <c r="S4199" s="34"/>
      <c r="T4199" s="34"/>
      <c r="U4199" s="34"/>
      <c r="V4199" s="34"/>
      <c r="W4199" s="34"/>
      <c r="X4199" s="34"/>
      <c r="Y4199" s="34"/>
      <c r="Z4199" s="34"/>
      <c r="AA4199" s="34"/>
    </row>
    <row r="4200" spans="1:27" x14ac:dyDescent="0.3">
      <c r="A4200" s="31"/>
      <c r="B4200" s="32"/>
      <c r="C4200" s="33"/>
      <c r="D4200" s="34"/>
      <c r="E4200" s="34"/>
      <c r="F4200" s="34"/>
      <c r="G4200" s="34"/>
      <c r="H4200" s="34"/>
      <c r="I4200" s="34"/>
      <c r="J4200" s="34"/>
      <c r="K4200" s="34"/>
      <c r="L4200" s="34"/>
      <c r="M4200" s="34"/>
      <c r="N4200" s="34"/>
      <c r="O4200" s="34"/>
      <c r="P4200" s="31"/>
      <c r="Q4200" s="31"/>
      <c r="R4200" s="34"/>
      <c r="S4200" s="34"/>
      <c r="T4200" s="34"/>
      <c r="U4200" s="34"/>
      <c r="V4200" s="34"/>
      <c r="W4200" s="34"/>
      <c r="X4200" s="34"/>
      <c r="Y4200" s="34"/>
      <c r="Z4200" s="34"/>
      <c r="AA4200" s="34"/>
    </row>
    <row r="4201" spans="1:27" x14ac:dyDescent="0.3">
      <c r="A4201" s="31"/>
      <c r="B4201" s="32"/>
      <c r="C4201" s="33"/>
      <c r="D4201" s="34"/>
      <c r="E4201" s="34"/>
      <c r="F4201" s="34"/>
      <c r="G4201" s="34"/>
      <c r="H4201" s="34"/>
      <c r="I4201" s="34"/>
      <c r="J4201" s="34"/>
      <c r="K4201" s="34"/>
      <c r="L4201" s="34"/>
      <c r="M4201" s="34"/>
      <c r="N4201" s="34"/>
      <c r="O4201" s="34"/>
      <c r="P4201" s="31"/>
      <c r="Q4201" s="31"/>
      <c r="R4201" s="34"/>
      <c r="S4201" s="34"/>
      <c r="T4201" s="34"/>
      <c r="U4201" s="34"/>
      <c r="V4201" s="34"/>
      <c r="W4201" s="34"/>
      <c r="X4201" s="34"/>
      <c r="Y4201" s="34"/>
      <c r="Z4201" s="34"/>
      <c r="AA4201" s="34"/>
    </row>
    <row r="4202" spans="1:27" x14ac:dyDescent="0.3">
      <c r="A4202" s="31"/>
      <c r="B4202" s="32"/>
      <c r="C4202" s="33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34"/>
      <c r="O4202" s="34"/>
      <c r="P4202" s="31"/>
      <c r="Q4202" s="31"/>
      <c r="R4202" s="34"/>
      <c r="S4202" s="34"/>
      <c r="T4202" s="34"/>
      <c r="U4202" s="34"/>
      <c r="V4202" s="34"/>
      <c r="W4202" s="34"/>
      <c r="X4202" s="34"/>
      <c r="Y4202" s="34"/>
      <c r="Z4202" s="34"/>
      <c r="AA4202" s="34"/>
    </row>
    <row r="4203" spans="1:27" x14ac:dyDescent="0.3">
      <c r="A4203" s="31"/>
      <c r="B4203" s="32"/>
      <c r="C4203" s="33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34"/>
      <c r="O4203" s="34"/>
      <c r="P4203" s="31"/>
      <c r="Q4203" s="31"/>
      <c r="R4203" s="34"/>
      <c r="S4203" s="34"/>
      <c r="T4203" s="34"/>
      <c r="U4203" s="34"/>
      <c r="V4203" s="34"/>
      <c r="W4203" s="34"/>
      <c r="X4203" s="34"/>
      <c r="Y4203" s="34"/>
      <c r="Z4203" s="34"/>
      <c r="AA4203" s="34"/>
    </row>
    <row r="4204" spans="1:27" x14ac:dyDescent="0.3">
      <c r="A4204" s="31"/>
      <c r="B4204" s="32"/>
      <c r="C4204" s="33"/>
      <c r="D4204" s="34"/>
      <c r="E4204" s="34"/>
      <c r="F4204" s="34"/>
      <c r="G4204" s="34"/>
      <c r="H4204" s="34"/>
      <c r="I4204" s="34"/>
      <c r="J4204" s="34"/>
      <c r="K4204" s="34"/>
      <c r="L4204" s="34"/>
      <c r="M4204" s="34"/>
      <c r="N4204" s="34"/>
      <c r="O4204" s="34"/>
      <c r="P4204" s="31"/>
      <c r="Q4204" s="31"/>
      <c r="R4204" s="34"/>
      <c r="S4204" s="34"/>
      <c r="T4204" s="34"/>
      <c r="U4204" s="34"/>
      <c r="V4204" s="34"/>
      <c r="W4204" s="34"/>
      <c r="X4204" s="34"/>
      <c r="Y4204" s="34"/>
      <c r="Z4204" s="34"/>
      <c r="AA4204" s="34"/>
    </row>
    <row r="4205" spans="1:27" x14ac:dyDescent="0.3">
      <c r="A4205" s="31"/>
      <c r="B4205" s="32"/>
      <c r="C4205" s="33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34"/>
      <c r="O4205" s="34"/>
      <c r="P4205" s="31"/>
      <c r="Q4205" s="31"/>
      <c r="R4205" s="34"/>
      <c r="S4205" s="34"/>
      <c r="T4205" s="34"/>
      <c r="U4205" s="34"/>
      <c r="V4205" s="34"/>
      <c r="W4205" s="34"/>
      <c r="X4205" s="34"/>
      <c r="Y4205" s="34"/>
      <c r="Z4205" s="34"/>
      <c r="AA4205" s="34"/>
    </row>
    <row r="4206" spans="1:27" x14ac:dyDescent="0.3">
      <c r="A4206" s="31"/>
      <c r="B4206" s="32"/>
      <c r="C4206" s="33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34"/>
      <c r="O4206" s="34"/>
      <c r="P4206" s="31"/>
      <c r="Q4206" s="31"/>
      <c r="R4206" s="34"/>
      <c r="S4206" s="34"/>
      <c r="T4206" s="34"/>
      <c r="U4206" s="34"/>
      <c r="V4206" s="34"/>
      <c r="W4206" s="34"/>
      <c r="X4206" s="34"/>
      <c r="Y4206" s="34"/>
      <c r="Z4206" s="34"/>
      <c r="AA4206" s="34"/>
    </row>
    <row r="4207" spans="1:27" x14ac:dyDescent="0.3">
      <c r="A4207" s="31"/>
      <c r="B4207" s="32"/>
      <c r="C4207" s="33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34"/>
      <c r="O4207" s="34"/>
      <c r="P4207" s="31"/>
      <c r="Q4207" s="31"/>
      <c r="R4207" s="34"/>
      <c r="S4207" s="34"/>
      <c r="T4207" s="34"/>
      <c r="U4207" s="34"/>
      <c r="V4207" s="34"/>
      <c r="W4207" s="34"/>
      <c r="X4207" s="34"/>
      <c r="Y4207" s="34"/>
      <c r="Z4207" s="34"/>
      <c r="AA4207" s="34"/>
    </row>
    <row r="4208" spans="1:27" x14ac:dyDescent="0.3">
      <c r="A4208" s="31"/>
      <c r="B4208" s="32"/>
      <c r="C4208" s="33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34"/>
      <c r="O4208" s="34"/>
      <c r="P4208" s="31"/>
      <c r="Q4208" s="31"/>
      <c r="R4208" s="34"/>
      <c r="S4208" s="34"/>
      <c r="T4208" s="34"/>
      <c r="U4208" s="34"/>
      <c r="V4208" s="34"/>
      <c r="W4208" s="34"/>
      <c r="X4208" s="34"/>
      <c r="Y4208" s="34"/>
      <c r="Z4208" s="34"/>
      <c r="AA4208" s="34"/>
    </row>
    <row r="4209" spans="1:27" x14ac:dyDescent="0.3">
      <c r="A4209" s="31"/>
      <c r="B4209" s="32"/>
      <c r="C4209" s="33"/>
      <c r="D4209" s="34"/>
      <c r="E4209" s="34"/>
      <c r="F4209" s="34"/>
      <c r="G4209" s="34"/>
      <c r="H4209" s="34"/>
      <c r="I4209" s="34"/>
      <c r="J4209" s="34"/>
      <c r="K4209" s="34"/>
      <c r="L4209" s="34"/>
      <c r="M4209" s="34"/>
      <c r="N4209" s="34"/>
      <c r="O4209" s="34"/>
      <c r="P4209" s="31"/>
      <c r="Q4209" s="31"/>
      <c r="R4209" s="34"/>
      <c r="S4209" s="34"/>
      <c r="T4209" s="34"/>
      <c r="U4209" s="34"/>
      <c r="V4209" s="34"/>
      <c r="W4209" s="34"/>
      <c r="X4209" s="34"/>
      <c r="Y4209" s="34"/>
      <c r="Z4209" s="34"/>
      <c r="AA4209" s="34"/>
    </row>
    <row r="4210" spans="1:27" x14ac:dyDescent="0.3">
      <c r="A4210" s="31"/>
      <c r="B4210" s="32"/>
      <c r="C4210" s="33"/>
      <c r="D4210" s="34"/>
      <c r="E4210" s="34"/>
      <c r="F4210" s="34"/>
      <c r="G4210" s="34"/>
      <c r="H4210" s="34"/>
      <c r="I4210" s="34"/>
      <c r="J4210" s="34"/>
      <c r="K4210" s="34"/>
      <c r="L4210" s="34"/>
      <c r="M4210" s="34"/>
      <c r="N4210" s="34"/>
      <c r="O4210" s="34"/>
      <c r="P4210" s="31"/>
      <c r="Q4210" s="31"/>
      <c r="R4210" s="34"/>
      <c r="S4210" s="34"/>
      <c r="T4210" s="34"/>
      <c r="U4210" s="34"/>
      <c r="V4210" s="34"/>
      <c r="W4210" s="34"/>
      <c r="X4210" s="34"/>
      <c r="Y4210" s="34"/>
      <c r="Z4210" s="34"/>
      <c r="AA4210" s="34"/>
    </row>
    <row r="4211" spans="1:27" x14ac:dyDescent="0.3">
      <c r="A4211" s="31"/>
      <c r="B4211" s="32"/>
      <c r="C4211" s="33"/>
      <c r="D4211" s="34"/>
      <c r="E4211" s="34"/>
      <c r="F4211" s="34"/>
      <c r="G4211" s="34"/>
      <c r="H4211" s="34"/>
      <c r="I4211" s="34"/>
      <c r="J4211" s="34"/>
      <c r="K4211" s="34"/>
      <c r="L4211" s="34"/>
      <c r="M4211" s="34"/>
      <c r="N4211" s="34"/>
      <c r="O4211" s="34"/>
      <c r="P4211" s="31"/>
      <c r="Q4211" s="31"/>
      <c r="R4211" s="34"/>
      <c r="S4211" s="34"/>
      <c r="T4211" s="34"/>
      <c r="U4211" s="34"/>
      <c r="V4211" s="34"/>
      <c r="W4211" s="34"/>
      <c r="X4211" s="34"/>
      <c r="Y4211" s="34"/>
      <c r="Z4211" s="34"/>
      <c r="AA4211" s="34"/>
    </row>
    <row r="4212" spans="1:27" x14ac:dyDescent="0.3">
      <c r="A4212" s="31"/>
      <c r="B4212" s="32"/>
      <c r="C4212" s="33"/>
      <c r="D4212" s="34"/>
      <c r="E4212" s="34"/>
      <c r="F4212" s="34"/>
      <c r="G4212" s="34"/>
      <c r="H4212" s="34"/>
      <c r="I4212" s="34"/>
      <c r="J4212" s="34"/>
      <c r="K4212" s="34"/>
      <c r="L4212" s="34"/>
      <c r="M4212" s="34"/>
      <c r="N4212" s="34"/>
      <c r="O4212" s="34"/>
      <c r="P4212" s="31"/>
      <c r="Q4212" s="31"/>
      <c r="R4212" s="34"/>
      <c r="S4212" s="34"/>
      <c r="T4212" s="34"/>
      <c r="U4212" s="34"/>
      <c r="V4212" s="34"/>
      <c r="W4212" s="34"/>
      <c r="X4212" s="34"/>
      <c r="Y4212" s="34"/>
      <c r="Z4212" s="34"/>
      <c r="AA4212" s="34"/>
    </row>
    <row r="4213" spans="1:27" x14ac:dyDescent="0.3">
      <c r="A4213" s="31"/>
      <c r="B4213" s="32"/>
      <c r="C4213" s="33"/>
      <c r="D4213" s="34"/>
      <c r="E4213" s="34"/>
      <c r="F4213" s="34"/>
      <c r="G4213" s="34"/>
      <c r="H4213" s="34"/>
      <c r="I4213" s="34"/>
      <c r="J4213" s="34"/>
      <c r="K4213" s="34"/>
      <c r="L4213" s="34"/>
      <c r="M4213" s="34"/>
      <c r="N4213" s="34"/>
      <c r="O4213" s="34"/>
      <c r="P4213" s="31"/>
      <c r="Q4213" s="31"/>
      <c r="R4213" s="34"/>
      <c r="S4213" s="34"/>
      <c r="T4213" s="34"/>
      <c r="U4213" s="34"/>
      <c r="V4213" s="34"/>
      <c r="W4213" s="34"/>
      <c r="X4213" s="34"/>
      <c r="Y4213" s="34"/>
      <c r="Z4213" s="34"/>
      <c r="AA4213" s="34"/>
    </row>
    <row r="4214" spans="1:27" x14ac:dyDescent="0.3">
      <c r="A4214" s="31"/>
      <c r="B4214" s="32"/>
      <c r="C4214" s="33"/>
      <c r="D4214" s="34"/>
      <c r="E4214" s="34"/>
      <c r="F4214" s="34"/>
      <c r="G4214" s="34"/>
      <c r="H4214" s="34"/>
      <c r="I4214" s="34"/>
      <c r="J4214" s="34"/>
      <c r="K4214" s="34"/>
      <c r="L4214" s="34"/>
      <c r="M4214" s="34"/>
      <c r="N4214" s="34"/>
      <c r="O4214" s="34"/>
      <c r="P4214" s="31"/>
      <c r="Q4214" s="31"/>
      <c r="R4214" s="34"/>
      <c r="S4214" s="34"/>
      <c r="T4214" s="34"/>
      <c r="U4214" s="34"/>
      <c r="V4214" s="34"/>
      <c r="W4214" s="34"/>
      <c r="X4214" s="34"/>
      <c r="Y4214" s="34"/>
      <c r="Z4214" s="34"/>
      <c r="AA4214" s="34"/>
    </row>
    <row r="4215" spans="1:27" x14ac:dyDescent="0.3">
      <c r="A4215" s="31"/>
      <c r="B4215" s="32"/>
      <c r="C4215" s="33"/>
      <c r="D4215" s="34"/>
      <c r="E4215" s="34"/>
      <c r="F4215" s="34"/>
      <c r="G4215" s="34"/>
      <c r="H4215" s="34"/>
      <c r="I4215" s="34"/>
      <c r="J4215" s="34"/>
      <c r="K4215" s="34"/>
      <c r="L4215" s="34"/>
      <c r="M4215" s="34"/>
      <c r="N4215" s="34"/>
      <c r="O4215" s="34"/>
      <c r="P4215" s="31"/>
      <c r="Q4215" s="31"/>
      <c r="R4215" s="34"/>
      <c r="S4215" s="34"/>
      <c r="T4215" s="34"/>
      <c r="U4215" s="34"/>
      <c r="V4215" s="34"/>
      <c r="W4215" s="34"/>
      <c r="X4215" s="34"/>
      <c r="Y4215" s="34"/>
      <c r="Z4215" s="34"/>
      <c r="AA4215" s="34"/>
    </row>
    <row r="4216" spans="1:27" x14ac:dyDescent="0.3">
      <c r="A4216" s="31"/>
      <c r="B4216" s="32"/>
      <c r="C4216" s="33"/>
      <c r="D4216" s="34"/>
      <c r="E4216" s="34"/>
      <c r="F4216" s="34"/>
      <c r="G4216" s="34"/>
      <c r="H4216" s="34"/>
      <c r="I4216" s="34"/>
      <c r="J4216" s="34"/>
      <c r="K4216" s="34"/>
      <c r="L4216" s="34"/>
      <c r="M4216" s="34"/>
      <c r="N4216" s="34"/>
      <c r="O4216" s="34"/>
      <c r="P4216" s="31"/>
      <c r="Q4216" s="31"/>
      <c r="R4216" s="34"/>
      <c r="S4216" s="34"/>
      <c r="T4216" s="34"/>
      <c r="U4216" s="34"/>
      <c r="V4216" s="34"/>
      <c r="W4216" s="34"/>
      <c r="X4216" s="34"/>
      <c r="Y4216" s="34"/>
      <c r="Z4216" s="34"/>
      <c r="AA4216" s="34"/>
    </row>
    <row r="4217" spans="1:27" x14ac:dyDescent="0.3">
      <c r="A4217" s="31"/>
      <c r="B4217" s="32"/>
      <c r="C4217" s="33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34"/>
      <c r="O4217" s="34"/>
      <c r="P4217" s="31"/>
      <c r="Q4217" s="31"/>
      <c r="R4217" s="34"/>
      <c r="S4217" s="34"/>
      <c r="T4217" s="34"/>
      <c r="U4217" s="34"/>
      <c r="V4217" s="34"/>
      <c r="W4217" s="34"/>
      <c r="X4217" s="34"/>
      <c r="Y4217" s="34"/>
      <c r="Z4217" s="34"/>
      <c r="AA4217" s="34"/>
    </row>
    <row r="4218" spans="1:27" x14ac:dyDescent="0.3">
      <c r="A4218" s="31"/>
      <c r="B4218" s="32"/>
      <c r="C4218" s="33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34"/>
      <c r="O4218" s="34"/>
      <c r="P4218" s="31"/>
      <c r="Q4218" s="31"/>
      <c r="R4218" s="34"/>
      <c r="S4218" s="34"/>
      <c r="T4218" s="34"/>
      <c r="U4218" s="34"/>
      <c r="V4218" s="34"/>
      <c r="W4218" s="34"/>
      <c r="X4218" s="34"/>
      <c r="Y4218" s="34"/>
      <c r="Z4218" s="34"/>
      <c r="AA4218" s="34"/>
    </row>
    <row r="4219" spans="1:27" x14ac:dyDescent="0.3">
      <c r="A4219" s="31"/>
      <c r="B4219" s="32"/>
      <c r="C4219" s="33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34"/>
      <c r="O4219" s="34"/>
      <c r="P4219" s="31"/>
      <c r="Q4219" s="31"/>
      <c r="R4219" s="34"/>
      <c r="S4219" s="34"/>
      <c r="T4219" s="34"/>
      <c r="U4219" s="34"/>
      <c r="V4219" s="34"/>
      <c r="W4219" s="34"/>
      <c r="X4219" s="34"/>
      <c r="Y4219" s="34"/>
      <c r="Z4219" s="34"/>
      <c r="AA4219" s="34"/>
    </row>
    <row r="4220" spans="1:27" x14ac:dyDescent="0.3">
      <c r="A4220" s="31"/>
      <c r="B4220" s="32"/>
      <c r="C4220" s="33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34"/>
      <c r="O4220" s="34"/>
      <c r="P4220" s="31"/>
      <c r="Q4220" s="31"/>
      <c r="R4220" s="34"/>
      <c r="S4220" s="34"/>
      <c r="T4220" s="34"/>
      <c r="U4220" s="34"/>
      <c r="V4220" s="34"/>
      <c r="W4220" s="34"/>
      <c r="X4220" s="34"/>
      <c r="Y4220" s="34"/>
      <c r="Z4220" s="34"/>
      <c r="AA4220" s="34"/>
    </row>
    <row r="4221" spans="1:27" x14ac:dyDescent="0.3">
      <c r="A4221" s="31"/>
      <c r="B4221" s="32"/>
      <c r="C4221" s="33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34"/>
      <c r="O4221" s="34"/>
      <c r="P4221" s="31"/>
      <c r="Q4221" s="31"/>
      <c r="R4221" s="34"/>
      <c r="S4221" s="34"/>
      <c r="T4221" s="34"/>
      <c r="U4221" s="34"/>
      <c r="V4221" s="34"/>
      <c r="W4221" s="34"/>
      <c r="X4221" s="34"/>
      <c r="Y4221" s="34"/>
      <c r="Z4221" s="34"/>
      <c r="AA4221" s="34"/>
    </row>
    <row r="4222" spans="1:27" x14ac:dyDescent="0.3">
      <c r="A4222" s="31"/>
      <c r="B4222" s="32"/>
      <c r="C4222" s="33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34"/>
      <c r="O4222" s="34"/>
      <c r="P4222" s="31"/>
      <c r="Q4222" s="31"/>
      <c r="R4222" s="34"/>
      <c r="S4222" s="34"/>
      <c r="T4222" s="34"/>
      <c r="U4222" s="34"/>
      <c r="V4222" s="34"/>
      <c r="W4222" s="34"/>
      <c r="X4222" s="34"/>
      <c r="Y4222" s="34"/>
      <c r="Z4222" s="34"/>
      <c r="AA4222" s="34"/>
    </row>
    <row r="4223" spans="1:27" x14ac:dyDescent="0.3">
      <c r="A4223" s="31"/>
      <c r="B4223" s="32"/>
      <c r="C4223" s="33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34"/>
      <c r="O4223" s="34"/>
      <c r="P4223" s="31"/>
      <c r="Q4223" s="31"/>
      <c r="R4223" s="34"/>
      <c r="S4223" s="34"/>
      <c r="T4223" s="34"/>
      <c r="U4223" s="34"/>
      <c r="V4223" s="34"/>
      <c r="W4223" s="34"/>
      <c r="X4223" s="34"/>
      <c r="Y4223" s="34"/>
      <c r="Z4223" s="34"/>
      <c r="AA4223" s="34"/>
    </row>
    <row r="4224" spans="1:27" x14ac:dyDescent="0.3">
      <c r="A4224" s="31"/>
      <c r="B4224" s="32"/>
      <c r="C4224" s="33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34"/>
      <c r="O4224" s="34"/>
      <c r="P4224" s="31"/>
      <c r="Q4224" s="31"/>
      <c r="R4224" s="34"/>
      <c r="S4224" s="34"/>
      <c r="T4224" s="34"/>
      <c r="U4224" s="34"/>
      <c r="V4224" s="34"/>
      <c r="W4224" s="34"/>
      <c r="X4224" s="34"/>
      <c r="Y4224" s="34"/>
      <c r="Z4224" s="34"/>
      <c r="AA4224" s="34"/>
    </row>
    <row r="4225" spans="1:27" x14ac:dyDescent="0.3">
      <c r="A4225" s="31"/>
      <c r="B4225" s="32"/>
      <c r="C4225" s="33"/>
      <c r="D4225" s="34"/>
      <c r="E4225" s="34"/>
      <c r="F4225" s="34"/>
      <c r="G4225" s="34"/>
      <c r="H4225" s="34"/>
      <c r="I4225" s="34"/>
      <c r="J4225" s="34"/>
      <c r="K4225" s="34"/>
      <c r="L4225" s="34"/>
      <c r="M4225" s="34"/>
      <c r="N4225" s="34"/>
      <c r="O4225" s="34"/>
      <c r="P4225" s="31"/>
      <c r="Q4225" s="31"/>
      <c r="R4225" s="34"/>
      <c r="S4225" s="34"/>
      <c r="T4225" s="34"/>
      <c r="U4225" s="34"/>
      <c r="V4225" s="34"/>
      <c r="W4225" s="34"/>
      <c r="X4225" s="34"/>
      <c r="Y4225" s="34"/>
      <c r="Z4225" s="34"/>
      <c r="AA4225" s="34"/>
    </row>
    <row r="4226" spans="1:27" x14ac:dyDescent="0.3">
      <c r="A4226" s="31"/>
      <c r="B4226" s="32"/>
      <c r="C4226" s="33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34"/>
      <c r="O4226" s="34"/>
      <c r="P4226" s="31"/>
      <c r="Q4226" s="31"/>
      <c r="R4226" s="34"/>
      <c r="S4226" s="34"/>
      <c r="T4226" s="34"/>
      <c r="U4226" s="34"/>
      <c r="V4226" s="34"/>
      <c r="W4226" s="34"/>
      <c r="X4226" s="34"/>
      <c r="Y4226" s="34"/>
      <c r="Z4226" s="34"/>
      <c r="AA4226" s="34"/>
    </row>
    <row r="4227" spans="1:27" x14ac:dyDescent="0.3">
      <c r="A4227" s="31"/>
      <c r="B4227" s="32"/>
      <c r="C4227" s="33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34"/>
      <c r="O4227" s="34"/>
      <c r="P4227" s="31"/>
      <c r="Q4227" s="31"/>
      <c r="R4227" s="34"/>
      <c r="S4227" s="34"/>
      <c r="T4227" s="34"/>
      <c r="U4227" s="34"/>
      <c r="V4227" s="34"/>
      <c r="W4227" s="34"/>
      <c r="X4227" s="34"/>
      <c r="Y4227" s="34"/>
      <c r="Z4227" s="34"/>
      <c r="AA4227" s="34"/>
    </row>
    <row r="4228" spans="1:27" x14ac:dyDescent="0.3">
      <c r="A4228" s="31"/>
      <c r="B4228" s="32"/>
      <c r="C4228" s="33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34"/>
      <c r="O4228" s="34"/>
      <c r="P4228" s="31"/>
      <c r="Q4228" s="31"/>
      <c r="R4228" s="34"/>
      <c r="S4228" s="34"/>
      <c r="T4228" s="34"/>
      <c r="U4228" s="34"/>
      <c r="V4228" s="34"/>
      <c r="W4228" s="34"/>
      <c r="X4228" s="34"/>
      <c r="Y4228" s="34"/>
      <c r="Z4228" s="34"/>
      <c r="AA4228" s="34"/>
    </row>
    <row r="4229" spans="1:27" x14ac:dyDescent="0.3">
      <c r="A4229" s="31"/>
      <c r="B4229" s="32"/>
      <c r="C4229" s="33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34"/>
      <c r="O4229" s="34"/>
      <c r="P4229" s="31"/>
      <c r="Q4229" s="31"/>
      <c r="R4229" s="34"/>
      <c r="S4229" s="34"/>
      <c r="T4229" s="34"/>
      <c r="U4229" s="34"/>
      <c r="V4229" s="34"/>
      <c r="W4229" s="34"/>
      <c r="X4229" s="34"/>
      <c r="Y4229" s="34"/>
      <c r="Z4229" s="34"/>
      <c r="AA4229" s="34"/>
    </row>
    <row r="4230" spans="1:27" x14ac:dyDescent="0.3">
      <c r="A4230" s="31"/>
      <c r="B4230" s="32"/>
      <c r="C4230" s="33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34"/>
      <c r="O4230" s="34"/>
      <c r="P4230" s="31"/>
      <c r="Q4230" s="31"/>
      <c r="R4230" s="34"/>
      <c r="S4230" s="34"/>
      <c r="T4230" s="34"/>
      <c r="U4230" s="34"/>
      <c r="V4230" s="34"/>
      <c r="W4230" s="34"/>
      <c r="X4230" s="34"/>
      <c r="Y4230" s="34"/>
      <c r="Z4230" s="34"/>
      <c r="AA4230" s="34"/>
    </row>
    <row r="4231" spans="1:27" x14ac:dyDescent="0.3">
      <c r="A4231" s="31"/>
      <c r="B4231" s="32"/>
      <c r="C4231" s="33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34"/>
      <c r="O4231" s="34"/>
      <c r="P4231" s="31"/>
      <c r="Q4231" s="31"/>
      <c r="R4231" s="34"/>
      <c r="S4231" s="34"/>
      <c r="T4231" s="34"/>
      <c r="U4231" s="34"/>
      <c r="V4231" s="34"/>
      <c r="W4231" s="34"/>
      <c r="X4231" s="34"/>
      <c r="Y4231" s="34"/>
      <c r="Z4231" s="34"/>
      <c r="AA4231" s="34"/>
    </row>
    <row r="4232" spans="1:27" x14ac:dyDescent="0.3">
      <c r="A4232" s="31"/>
      <c r="B4232" s="32"/>
      <c r="C4232" s="33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34"/>
      <c r="O4232" s="34"/>
      <c r="P4232" s="31"/>
      <c r="Q4232" s="31"/>
      <c r="R4232" s="34"/>
      <c r="S4232" s="34"/>
      <c r="T4232" s="34"/>
      <c r="U4232" s="34"/>
      <c r="V4232" s="34"/>
      <c r="W4232" s="34"/>
      <c r="X4232" s="34"/>
      <c r="Y4232" s="34"/>
      <c r="Z4232" s="34"/>
      <c r="AA4232" s="34"/>
    </row>
    <row r="4233" spans="1:27" x14ac:dyDescent="0.3">
      <c r="A4233" s="31"/>
      <c r="B4233" s="32"/>
      <c r="C4233" s="33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34"/>
      <c r="O4233" s="34"/>
      <c r="P4233" s="31"/>
      <c r="Q4233" s="31"/>
      <c r="R4233" s="34"/>
      <c r="S4233" s="34"/>
      <c r="T4233" s="34"/>
      <c r="U4233" s="34"/>
      <c r="V4233" s="34"/>
      <c r="W4233" s="34"/>
      <c r="X4233" s="34"/>
      <c r="Y4233" s="34"/>
      <c r="Z4233" s="34"/>
      <c r="AA4233" s="34"/>
    </row>
    <row r="4234" spans="1:27" x14ac:dyDescent="0.3">
      <c r="A4234" s="31"/>
      <c r="B4234" s="32"/>
      <c r="C4234" s="33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34"/>
      <c r="O4234" s="34"/>
      <c r="P4234" s="31"/>
      <c r="Q4234" s="31"/>
      <c r="R4234" s="34"/>
      <c r="S4234" s="34"/>
      <c r="T4234" s="34"/>
      <c r="U4234" s="34"/>
      <c r="V4234" s="34"/>
      <c r="W4234" s="34"/>
      <c r="X4234" s="34"/>
      <c r="Y4234" s="34"/>
      <c r="Z4234" s="34"/>
      <c r="AA4234" s="34"/>
    </row>
    <row r="4235" spans="1:27" x14ac:dyDescent="0.3">
      <c r="A4235" s="31"/>
      <c r="B4235" s="32"/>
      <c r="C4235" s="33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34"/>
      <c r="O4235" s="34"/>
      <c r="P4235" s="31"/>
      <c r="Q4235" s="31"/>
      <c r="R4235" s="34"/>
      <c r="S4235" s="34"/>
      <c r="T4235" s="34"/>
      <c r="U4235" s="34"/>
      <c r="V4235" s="34"/>
      <c r="W4235" s="34"/>
      <c r="X4235" s="34"/>
      <c r="Y4235" s="34"/>
      <c r="Z4235" s="34"/>
      <c r="AA4235" s="34"/>
    </row>
    <row r="4236" spans="1:27" x14ac:dyDescent="0.3">
      <c r="A4236" s="31"/>
      <c r="B4236" s="32"/>
      <c r="C4236" s="33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34"/>
      <c r="O4236" s="34"/>
      <c r="P4236" s="31"/>
      <c r="Q4236" s="31"/>
      <c r="R4236" s="34"/>
      <c r="S4236" s="34"/>
      <c r="T4236" s="34"/>
      <c r="U4236" s="34"/>
      <c r="V4236" s="34"/>
      <c r="W4236" s="34"/>
      <c r="X4236" s="34"/>
      <c r="Y4236" s="34"/>
      <c r="Z4236" s="34"/>
      <c r="AA4236" s="34"/>
    </row>
    <row r="4237" spans="1:27" x14ac:dyDescent="0.3">
      <c r="A4237" s="31"/>
      <c r="B4237" s="32"/>
      <c r="C4237" s="33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34"/>
      <c r="O4237" s="34"/>
      <c r="P4237" s="31"/>
      <c r="Q4237" s="31"/>
      <c r="R4237" s="34"/>
      <c r="S4237" s="34"/>
      <c r="T4237" s="34"/>
      <c r="U4237" s="34"/>
      <c r="V4237" s="34"/>
      <c r="W4237" s="34"/>
      <c r="X4237" s="34"/>
      <c r="Y4237" s="34"/>
      <c r="Z4237" s="34"/>
      <c r="AA4237" s="34"/>
    </row>
    <row r="4238" spans="1:27" x14ac:dyDescent="0.3">
      <c r="A4238" s="31"/>
      <c r="B4238" s="32"/>
      <c r="C4238" s="33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34"/>
      <c r="O4238" s="34"/>
      <c r="P4238" s="31"/>
      <c r="Q4238" s="31"/>
      <c r="R4238" s="34"/>
      <c r="S4238" s="34"/>
      <c r="T4238" s="34"/>
      <c r="U4238" s="34"/>
      <c r="V4238" s="34"/>
      <c r="W4238" s="34"/>
      <c r="X4238" s="34"/>
      <c r="Y4238" s="34"/>
      <c r="Z4238" s="34"/>
      <c r="AA4238" s="34"/>
    </row>
    <row r="4239" spans="1:27" x14ac:dyDescent="0.3">
      <c r="A4239" s="31"/>
      <c r="B4239" s="32"/>
      <c r="C4239" s="33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34"/>
      <c r="O4239" s="34"/>
      <c r="P4239" s="31"/>
      <c r="Q4239" s="31"/>
      <c r="R4239" s="34"/>
      <c r="S4239" s="34"/>
      <c r="T4239" s="34"/>
      <c r="U4239" s="34"/>
      <c r="V4239" s="34"/>
      <c r="W4239" s="34"/>
      <c r="X4239" s="34"/>
      <c r="Y4239" s="34"/>
      <c r="Z4239" s="34"/>
      <c r="AA4239" s="34"/>
    </row>
    <row r="4240" spans="1:27" x14ac:dyDescent="0.3">
      <c r="A4240" s="31"/>
      <c r="B4240" s="32"/>
      <c r="C4240" s="33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34"/>
      <c r="O4240" s="34"/>
      <c r="P4240" s="31"/>
      <c r="Q4240" s="31"/>
      <c r="R4240" s="34"/>
      <c r="S4240" s="34"/>
      <c r="T4240" s="34"/>
      <c r="U4240" s="34"/>
      <c r="V4240" s="34"/>
      <c r="W4240" s="34"/>
      <c r="X4240" s="34"/>
      <c r="Y4240" s="34"/>
      <c r="Z4240" s="34"/>
      <c r="AA4240" s="34"/>
    </row>
    <row r="4241" spans="1:27" x14ac:dyDescent="0.3">
      <c r="A4241" s="31"/>
      <c r="B4241" s="32"/>
      <c r="C4241" s="33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34"/>
      <c r="O4241" s="34"/>
      <c r="P4241" s="31"/>
      <c r="Q4241" s="31"/>
      <c r="R4241" s="34"/>
      <c r="S4241" s="34"/>
      <c r="T4241" s="34"/>
      <c r="U4241" s="34"/>
      <c r="V4241" s="34"/>
      <c r="W4241" s="34"/>
      <c r="X4241" s="34"/>
      <c r="Y4241" s="34"/>
      <c r="Z4241" s="34"/>
      <c r="AA4241" s="34"/>
    </row>
    <row r="4242" spans="1:27" x14ac:dyDescent="0.3">
      <c r="A4242" s="31"/>
      <c r="B4242" s="32"/>
      <c r="C4242" s="33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34"/>
      <c r="O4242" s="34"/>
      <c r="P4242" s="31"/>
      <c r="Q4242" s="31"/>
      <c r="R4242" s="34"/>
      <c r="S4242" s="34"/>
      <c r="T4242" s="34"/>
      <c r="U4242" s="34"/>
      <c r="V4242" s="34"/>
      <c r="W4242" s="34"/>
      <c r="X4242" s="34"/>
      <c r="Y4242" s="34"/>
      <c r="Z4242" s="34"/>
      <c r="AA4242" s="34"/>
    </row>
    <row r="4243" spans="1:27" x14ac:dyDescent="0.3">
      <c r="A4243" s="31"/>
      <c r="B4243" s="32"/>
      <c r="C4243" s="33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34"/>
      <c r="O4243" s="34"/>
      <c r="P4243" s="31"/>
      <c r="Q4243" s="31"/>
      <c r="R4243" s="34"/>
      <c r="S4243" s="34"/>
      <c r="T4243" s="34"/>
      <c r="U4243" s="34"/>
      <c r="V4243" s="34"/>
      <c r="W4243" s="34"/>
      <c r="X4243" s="34"/>
      <c r="Y4243" s="34"/>
      <c r="Z4243" s="34"/>
      <c r="AA4243" s="34"/>
    </row>
    <row r="4244" spans="1:27" x14ac:dyDescent="0.3">
      <c r="A4244" s="31"/>
      <c r="B4244" s="32"/>
      <c r="C4244" s="33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34"/>
      <c r="O4244" s="34"/>
      <c r="P4244" s="31"/>
      <c r="Q4244" s="31"/>
      <c r="R4244" s="34"/>
      <c r="S4244" s="34"/>
      <c r="T4244" s="34"/>
      <c r="U4244" s="34"/>
      <c r="V4244" s="34"/>
      <c r="W4244" s="34"/>
      <c r="X4244" s="34"/>
      <c r="Y4244" s="34"/>
      <c r="Z4244" s="34"/>
      <c r="AA4244" s="34"/>
    </row>
    <row r="4245" spans="1:27" x14ac:dyDescent="0.3">
      <c r="A4245" s="31"/>
      <c r="B4245" s="32"/>
      <c r="C4245" s="33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34"/>
      <c r="O4245" s="34"/>
      <c r="P4245" s="31"/>
      <c r="Q4245" s="31"/>
      <c r="R4245" s="34"/>
      <c r="S4245" s="34"/>
      <c r="T4245" s="34"/>
      <c r="U4245" s="34"/>
      <c r="V4245" s="34"/>
      <c r="W4245" s="34"/>
      <c r="X4245" s="34"/>
      <c r="Y4245" s="34"/>
      <c r="Z4245" s="34"/>
      <c r="AA4245" s="34"/>
    </row>
    <row r="4246" spans="1:27" x14ac:dyDescent="0.3">
      <c r="A4246" s="31"/>
      <c r="B4246" s="32"/>
      <c r="C4246" s="33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34"/>
      <c r="O4246" s="34"/>
      <c r="P4246" s="31"/>
      <c r="Q4246" s="31"/>
      <c r="R4246" s="34"/>
      <c r="S4246" s="34"/>
      <c r="T4246" s="34"/>
      <c r="U4246" s="34"/>
      <c r="V4246" s="34"/>
      <c r="W4246" s="34"/>
      <c r="X4246" s="34"/>
      <c r="Y4246" s="34"/>
      <c r="Z4246" s="34"/>
      <c r="AA4246" s="34"/>
    </row>
    <row r="4247" spans="1:27" x14ac:dyDescent="0.3">
      <c r="A4247" s="31"/>
      <c r="B4247" s="32"/>
      <c r="C4247" s="33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34"/>
      <c r="O4247" s="34"/>
      <c r="P4247" s="31"/>
      <c r="Q4247" s="31"/>
      <c r="R4247" s="34"/>
      <c r="S4247" s="34"/>
      <c r="T4247" s="34"/>
      <c r="U4247" s="34"/>
      <c r="V4247" s="34"/>
      <c r="W4247" s="34"/>
      <c r="X4247" s="34"/>
      <c r="Y4247" s="34"/>
      <c r="Z4247" s="34"/>
      <c r="AA4247" s="34"/>
    </row>
    <row r="4248" spans="1:27" x14ac:dyDescent="0.3">
      <c r="A4248" s="31"/>
      <c r="B4248" s="32"/>
      <c r="C4248" s="33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34"/>
      <c r="O4248" s="34"/>
      <c r="P4248" s="31"/>
      <c r="Q4248" s="31"/>
      <c r="R4248" s="34"/>
      <c r="S4248" s="34"/>
      <c r="T4248" s="34"/>
      <c r="U4248" s="34"/>
      <c r="V4248" s="34"/>
      <c r="W4248" s="34"/>
      <c r="X4248" s="34"/>
      <c r="Y4248" s="34"/>
      <c r="Z4248" s="34"/>
      <c r="AA4248" s="34"/>
    </row>
    <row r="4249" spans="1:27" x14ac:dyDescent="0.3">
      <c r="A4249" s="31"/>
      <c r="B4249" s="32"/>
      <c r="C4249" s="33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34"/>
      <c r="O4249" s="34"/>
      <c r="P4249" s="31"/>
      <c r="Q4249" s="31"/>
      <c r="R4249" s="34"/>
      <c r="S4249" s="34"/>
      <c r="T4249" s="34"/>
      <c r="U4249" s="34"/>
      <c r="V4249" s="34"/>
      <c r="W4249" s="34"/>
      <c r="X4249" s="34"/>
      <c r="Y4249" s="34"/>
      <c r="Z4249" s="34"/>
      <c r="AA4249" s="34"/>
    </row>
    <row r="4250" spans="1:27" x14ac:dyDescent="0.3">
      <c r="A4250" s="31"/>
      <c r="B4250" s="32"/>
      <c r="C4250" s="33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34"/>
      <c r="O4250" s="34"/>
      <c r="P4250" s="31"/>
      <c r="Q4250" s="31"/>
      <c r="R4250" s="34"/>
      <c r="S4250" s="34"/>
      <c r="T4250" s="34"/>
      <c r="U4250" s="34"/>
      <c r="V4250" s="34"/>
      <c r="W4250" s="34"/>
      <c r="X4250" s="34"/>
      <c r="Y4250" s="34"/>
      <c r="Z4250" s="34"/>
      <c r="AA4250" s="34"/>
    </row>
    <row r="4251" spans="1:27" x14ac:dyDescent="0.3">
      <c r="A4251" s="31"/>
      <c r="B4251" s="32"/>
      <c r="C4251" s="33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34"/>
      <c r="O4251" s="34"/>
      <c r="P4251" s="31"/>
      <c r="Q4251" s="31"/>
      <c r="R4251" s="34"/>
      <c r="S4251" s="34"/>
      <c r="T4251" s="34"/>
      <c r="U4251" s="34"/>
      <c r="V4251" s="34"/>
      <c r="W4251" s="34"/>
      <c r="X4251" s="34"/>
      <c r="Y4251" s="34"/>
      <c r="Z4251" s="34"/>
      <c r="AA4251" s="34"/>
    </row>
    <row r="4252" spans="1:27" x14ac:dyDescent="0.3">
      <c r="A4252" s="31"/>
      <c r="B4252" s="32"/>
      <c r="C4252" s="33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34"/>
      <c r="O4252" s="34"/>
      <c r="P4252" s="31"/>
      <c r="Q4252" s="31"/>
      <c r="R4252" s="34"/>
      <c r="S4252" s="34"/>
      <c r="T4252" s="34"/>
      <c r="U4252" s="34"/>
      <c r="V4252" s="34"/>
      <c r="W4252" s="34"/>
      <c r="X4252" s="34"/>
      <c r="Y4252" s="34"/>
      <c r="Z4252" s="34"/>
      <c r="AA4252" s="34"/>
    </row>
    <row r="4253" spans="1:27" x14ac:dyDescent="0.3">
      <c r="A4253" s="31"/>
      <c r="B4253" s="32"/>
      <c r="C4253" s="33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34"/>
      <c r="O4253" s="34"/>
      <c r="P4253" s="31"/>
      <c r="Q4253" s="31"/>
      <c r="R4253" s="34"/>
      <c r="S4253" s="34"/>
      <c r="T4253" s="34"/>
      <c r="U4253" s="34"/>
      <c r="V4253" s="34"/>
      <c r="W4253" s="34"/>
      <c r="X4253" s="34"/>
      <c r="Y4253" s="34"/>
      <c r="Z4253" s="34"/>
      <c r="AA4253" s="34"/>
    </row>
    <row r="4254" spans="1:27" x14ac:dyDescent="0.3">
      <c r="A4254" s="31"/>
      <c r="B4254" s="32"/>
      <c r="C4254" s="33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34"/>
      <c r="O4254" s="34"/>
      <c r="P4254" s="31"/>
      <c r="Q4254" s="31"/>
      <c r="R4254" s="34"/>
      <c r="S4254" s="34"/>
      <c r="T4254" s="34"/>
      <c r="U4254" s="34"/>
      <c r="V4254" s="34"/>
      <c r="W4254" s="34"/>
      <c r="X4254" s="34"/>
      <c r="Y4254" s="34"/>
      <c r="Z4254" s="34"/>
      <c r="AA4254" s="34"/>
    </row>
    <row r="4255" spans="1:27" x14ac:dyDescent="0.3">
      <c r="A4255" s="31"/>
      <c r="B4255" s="32"/>
      <c r="C4255" s="33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34"/>
      <c r="O4255" s="34"/>
      <c r="P4255" s="31"/>
      <c r="Q4255" s="31"/>
      <c r="R4255" s="34"/>
      <c r="S4255" s="34"/>
      <c r="T4255" s="34"/>
      <c r="U4255" s="34"/>
      <c r="V4255" s="34"/>
      <c r="W4255" s="34"/>
      <c r="X4255" s="34"/>
      <c r="Y4255" s="34"/>
      <c r="Z4255" s="34"/>
      <c r="AA4255" s="34"/>
    </row>
    <row r="4256" spans="1:27" x14ac:dyDescent="0.3">
      <c r="A4256" s="31"/>
      <c r="B4256" s="32"/>
      <c r="C4256" s="33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34"/>
      <c r="O4256" s="34"/>
      <c r="P4256" s="31"/>
      <c r="Q4256" s="31"/>
      <c r="R4256" s="34"/>
      <c r="S4256" s="34"/>
      <c r="T4256" s="34"/>
      <c r="U4256" s="34"/>
      <c r="V4256" s="34"/>
      <c r="W4256" s="34"/>
      <c r="X4256" s="34"/>
      <c r="Y4256" s="34"/>
      <c r="Z4256" s="34"/>
      <c r="AA4256" s="34"/>
    </row>
    <row r="4257" spans="1:27" x14ac:dyDescent="0.3">
      <c r="A4257" s="31"/>
      <c r="B4257" s="32"/>
      <c r="C4257" s="33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34"/>
      <c r="O4257" s="34"/>
      <c r="P4257" s="31"/>
      <c r="Q4257" s="31"/>
      <c r="R4257" s="34"/>
      <c r="S4257" s="34"/>
      <c r="T4257" s="34"/>
      <c r="U4257" s="34"/>
      <c r="V4257" s="34"/>
      <c r="W4257" s="34"/>
      <c r="X4257" s="34"/>
      <c r="Y4257" s="34"/>
      <c r="Z4257" s="34"/>
      <c r="AA4257" s="34"/>
    </row>
    <row r="4258" spans="1:27" x14ac:dyDescent="0.3">
      <c r="A4258" s="31"/>
      <c r="B4258" s="32"/>
      <c r="C4258" s="33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34"/>
      <c r="O4258" s="34"/>
      <c r="P4258" s="31"/>
      <c r="Q4258" s="31"/>
      <c r="R4258" s="34"/>
      <c r="S4258" s="34"/>
      <c r="T4258" s="34"/>
      <c r="U4258" s="34"/>
      <c r="V4258" s="34"/>
      <c r="W4258" s="34"/>
      <c r="X4258" s="34"/>
      <c r="Y4258" s="34"/>
      <c r="Z4258" s="34"/>
      <c r="AA4258" s="34"/>
    </row>
    <row r="4259" spans="1:27" x14ac:dyDescent="0.3">
      <c r="A4259" s="31"/>
      <c r="B4259" s="32"/>
      <c r="C4259" s="33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34"/>
      <c r="O4259" s="34"/>
      <c r="P4259" s="31"/>
      <c r="Q4259" s="31"/>
      <c r="R4259" s="34"/>
      <c r="S4259" s="34"/>
      <c r="T4259" s="34"/>
      <c r="U4259" s="34"/>
      <c r="V4259" s="34"/>
      <c r="W4259" s="34"/>
      <c r="X4259" s="34"/>
      <c r="Y4259" s="34"/>
      <c r="Z4259" s="34"/>
      <c r="AA4259" s="34"/>
    </row>
    <row r="4260" spans="1:27" x14ac:dyDescent="0.3">
      <c r="A4260" s="31"/>
      <c r="B4260" s="32"/>
      <c r="C4260" s="33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34"/>
      <c r="O4260" s="34"/>
      <c r="P4260" s="31"/>
      <c r="Q4260" s="31"/>
      <c r="R4260" s="34"/>
      <c r="S4260" s="34"/>
      <c r="T4260" s="34"/>
      <c r="U4260" s="34"/>
      <c r="V4260" s="34"/>
      <c r="W4260" s="34"/>
      <c r="X4260" s="34"/>
      <c r="Y4260" s="34"/>
      <c r="Z4260" s="34"/>
      <c r="AA4260" s="34"/>
    </row>
    <row r="4261" spans="1:27" x14ac:dyDescent="0.3">
      <c r="A4261" s="31"/>
      <c r="B4261" s="32"/>
      <c r="C4261" s="33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34"/>
      <c r="O4261" s="34"/>
      <c r="P4261" s="31"/>
      <c r="Q4261" s="31"/>
      <c r="R4261" s="34"/>
      <c r="S4261" s="34"/>
      <c r="T4261" s="34"/>
      <c r="U4261" s="34"/>
      <c r="V4261" s="34"/>
      <c r="W4261" s="34"/>
      <c r="X4261" s="34"/>
      <c r="Y4261" s="34"/>
      <c r="Z4261" s="34"/>
      <c r="AA4261" s="34"/>
    </row>
    <row r="4262" spans="1:27" x14ac:dyDescent="0.3">
      <c r="A4262" s="31"/>
      <c r="B4262" s="32"/>
      <c r="C4262" s="33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34"/>
      <c r="O4262" s="34"/>
      <c r="P4262" s="31"/>
      <c r="Q4262" s="31"/>
      <c r="R4262" s="34"/>
      <c r="S4262" s="34"/>
      <c r="T4262" s="34"/>
      <c r="U4262" s="34"/>
      <c r="V4262" s="34"/>
      <c r="W4262" s="34"/>
      <c r="X4262" s="34"/>
      <c r="Y4262" s="34"/>
      <c r="Z4262" s="34"/>
      <c r="AA4262" s="34"/>
    </row>
    <row r="4263" spans="1:27" x14ac:dyDescent="0.3">
      <c r="A4263" s="31"/>
      <c r="B4263" s="32"/>
      <c r="C4263" s="33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34"/>
      <c r="O4263" s="34"/>
      <c r="P4263" s="31"/>
      <c r="Q4263" s="31"/>
      <c r="R4263" s="34"/>
      <c r="S4263" s="34"/>
      <c r="T4263" s="34"/>
      <c r="U4263" s="34"/>
      <c r="V4263" s="34"/>
      <c r="W4263" s="34"/>
      <c r="X4263" s="34"/>
      <c r="Y4263" s="34"/>
      <c r="Z4263" s="34"/>
      <c r="AA4263" s="34"/>
    </row>
    <row r="4264" spans="1:27" x14ac:dyDescent="0.3">
      <c r="A4264" s="31"/>
      <c r="B4264" s="32"/>
      <c r="C4264" s="33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34"/>
      <c r="O4264" s="34"/>
      <c r="P4264" s="31"/>
      <c r="Q4264" s="31"/>
      <c r="R4264" s="34"/>
      <c r="S4264" s="34"/>
      <c r="T4264" s="34"/>
      <c r="U4264" s="34"/>
      <c r="V4264" s="34"/>
      <c r="W4264" s="34"/>
      <c r="X4264" s="34"/>
      <c r="Y4264" s="34"/>
      <c r="Z4264" s="34"/>
      <c r="AA4264" s="34"/>
    </row>
    <row r="4265" spans="1:27" x14ac:dyDescent="0.3">
      <c r="A4265" s="31"/>
      <c r="B4265" s="32"/>
      <c r="C4265" s="33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34"/>
      <c r="O4265" s="34"/>
      <c r="P4265" s="31"/>
      <c r="Q4265" s="31"/>
      <c r="R4265" s="34"/>
      <c r="S4265" s="34"/>
      <c r="T4265" s="34"/>
      <c r="U4265" s="34"/>
      <c r="V4265" s="34"/>
      <c r="W4265" s="34"/>
      <c r="X4265" s="34"/>
      <c r="Y4265" s="34"/>
      <c r="Z4265" s="34"/>
      <c r="AA4265" s="34"/>
    </row>
    <row r="4266" spans="1:27" x14ac:dyDescent="0.3">
      <c r="A4266" s="31"/>
      <c r="B4266" s="32"/>
      <c r="C4266" s="33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34"/>
      <c r="O4266" s="34"/>
      <c r="P4266" s="31"/>
      <c r="Q4266" s="31"/>
      <c r="R4266" s="34"/>
      <c r="S4266" s="34"/>
      <c r="T4266" s="34"/>
      <c r="U4266" s="34"/>
      <c r="V4266" s="34"/>
      <c r="W4266" s="34"/>
      <c r="X4266" s="34"/>
      <c r="Y4266" s="34"/>
      <c r="Z4266" s="34"/>
      <c r="AA4266" s="34"/>
    </row>
    <row r="4267" spans="1:27" x14ac:dyDescent="0.3">
      <c r="A4267" s="31"/>
      <c r="B4267" s="32"/>
      <c r="C4267" s="33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34"/>
      <c r="O4267" s="34"/>
      <c r="P4267" s="31"/>
      <c r="Q4267" s="31"/>
      <c r="R4267" s="34"/>
      <c r="S4267" s="34"/>
      <c r="T4267" s="34"/>
      <c r="U4267" s="34"/>
      <c r="V4267" s="34"/>
      <c r="W4267" s="34"/>
      <c r="X4267" s="34"/>
      <c r="Y4267" s="34"/>
      <c r="Z4267" s="34"/>
      <c r="AA4267" s="34"/>
    </row>
    <row r="4268" spans="1:27" x14ac:dyDescent="0.3">
      <c r="A4268" s="31"/>
      <c r="B4268" s="32"/>
      <c r="C4268" s="33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34"/>
      <c r="O4268" s="34"/>
      <c r="P4268" s="31"/>
      <c r="Q4268" s="31"/>
      <c r="R4268" s="34"/>
      <c r="S4268" s="34"/>
      <c r="T4268" s="34"/>
      <c r="U4268" s="34"/>
      <c r="V4268" s="34"/>
      <c r="W4268" s="34"/>
      <c r="X4268" s="34"/>
      <c r="Y4268" s="34"/>
      <c r="Z4268" s="34"/>
      <c r="AA4268" s="34"/>
    </row>
    <row r="4269" spans="1:27" x14ac:dyDescent="0.3">
      <c r="A4269" s="31"/>
      <c r="B4269" s="32"/>
      <c r="C4269" s="33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34"/>
      <c r="O4269" s="34"/>
      <c r="P4269" s="31"/>
      <c r="Q4269" s="31"/>
      <c r="R4269" s="34"/>
      <c r="S4269" s="34"/>
      <c r="T4269" s="34"/>
      <c r="U4269" s="34"/>
      <c r="V4269" s="34"/>
      <c r="W4269" s="34"/>
      <c r="X4269" s="34"/>
      <c r="Y4269" s="34"/>
      <c r="Z4269" s="34"/>
      <c r="AA4269" s="34"/>
    </row>
    <row r="4270" spans="1:27" x14ac:dyDescent="0.3">
      <c r="A4270" s="31"/>
      <c r="B4270" s="32"/>
      <c r="C4270" s="33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34"/>
      <c r="O4270" s="34"/>
      <c r="P4270" s="31"/>
      <c r="Q4270" s="31"/>
      <c r="R4270" s="34"/>
      <c r="S4270" s="34"/>
      <c r="T4270" s="34"/>
      <c r="U4270" s="34"/>
      <c r="V4270" s="34"/>
      <c r="W4270" s="34"/>
      <c r="X4270" s="34"/>
      <c r="Y4270" s="34"/>
      <c r="Z4270" s="34"/>
      <c r="AA4270" s="34"/>
    </row>
    <row r="4271" spans="1:27" x14ac:dyDescent="0.3">
      <c r="A4271" s="31"/>
      <c r="B4271" s="32"/>
      <c r="C4271" s="33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34"/>
      <c r="O4271" s="34"/>
      <c r="P4271" s="31"/>
      <c r="Q4271" s="31"/>
      <c r="R4271" s="34"/>
      <c r="S4271" s="34"/>
      <c r="T4271" s="34"/>
      <c r="U4271" s="34"/>
      <c r="V4271" s="34"/>
      <c r="W4271" s="34"/>
      <c r="X4271" s="34"/>
      <c r="Y4271" s="34"/>
      <c r="Z4271" s="34"/>
      <c r="AA4271" s="34"/>
    </row>
    <row r="4272" spans="1:27" x14ac:dyDescent="0.3">
      <c r="A4272" s="31"/>
      <c r="B4272" s="32"/>
      <c r="C4272" s="33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34"/>
      <c r="O4272" s="34"/>
      <c r="P4272" s="31"/>
      <c r="Q4272" s="31"/>
      <c r="R4272" s="34"/>
      <c r="S4272" s="34"/>
      <c r="T4272" s="34"/>
      <c r="U4272" s="34"/>
      <c r="V4272" s="34"/>
      <c r="W4272" s="34"/>
      <c r="X4272" s="34"/>
      <c r="Y4272" s="34"/>
      <c r="Z4272" s="34"/>
      <c r="AA4272" s="34"/>
    </row>
    <row r="4273" spans="1:27" x14ac:dyDescent="0.3">
      <c r="A4273" s="31"/>
      <c r="B4273" s="32"/>
      <c r="C4273" s="33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34"/>
      <c r="O4273" s="34"/>
      <c r="P4273" s="31"/>
      <c r="Q4273" s="31"/>
      <c r="R4273" s="34"/>
      <c r="S4273" s="34"/>
      <c r="T4273" s="34"/>
      <c r="U4273" s="34"/>
      <c r="V4273" s="34"/>
      <c r="W4273" s="34"/>
      <c r="X4273" s="34"/>
      <c r="Y4273" s="34"/>
      <c r="Z4273" s="34"/>
      <c r="AA4273" s="34"/>
    </row>
    <row r="4274" spans="1:27" x14ac:dyDescent="0.3">
      <c r="A4274" s="31"/>
      <c r="B4274" s="32"/>
      <c r="C4274" s="33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34"/>
      <c r="O4274" s="34"/>
      <c r="P4274" s="31"/>
      <c r="Q4274" s="31"/>
      <c r="R4274" s="34"/>
      <c r="S4274" s="34"/>
      <c r="T4274" s="34"/>
      <c r="U4274" s="34"/>
      <c r="V4274" s="34"/>
      <c r="W4274" s="34"/>
      <c r="X4274" s="34"/>
      <c r="Y4274" s="34"/>
      <c r="Z4274" s="34"/>
      <c r="AA4274" s="34"/>
    </row>
    <row r="4275" spans="1:27" x14ac:dyDescent="0.3">
      <c r="A4275" s="31"/>
      <c r="B4275" s="32"/>
      <c r="C4275" s="33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34"/>
      <c r="O4275" s="34"/>
      <c r="P4275" s="31"/>
      <c r="Q4275" s="31"/>
      <c r="R4275" s="34"/>
      <c r="S4275" s="34"/>
      <c r="T4275" s="34"/>
      <c r="U4275" s="34"/>
      <c r="V4275" s="34"/>
      <c r="W4275" s="34"/>
      <c r="X4275" s="34"/>
      <c r="Y4275" s="34"/>
      <c r="Z4275" s="34"/>
      <c r="AA4275" s="34"/>
    </row>
    <row r="4276" spans="1:27" x14ac:dyDescent="0.3">
      <c r="A4276" s="31"/>
      <c r="B4276" s="32"/>
      <c r="C4276" s="33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34"/>
      <c r="O4276" s="34"/>
      <c r="P4276" s="31"/>
      <c r="Q4276" s="31"/>
      <c r="R4276" s="34"/>
      <c r="S4276" s="34"/>
      <c r="T4276" s="34"/>
      <c r="U4276" s="34"/>
      <c r="V4276" s="34"/>
      <c r="W4276" s="34"/>
      <c r="X4276" s="34"/>
      <c r="Y4276" s="34"/>
      <c r="Z4276" s="34"/>
      <c r="AA4276" s="34"/>
    </row>
    <row r="4277" spans="1:27" x14ac:dyDescent="0.3">
      <c r="A4277" s="31"/>
      <c r="B4277" s="32"/>
      <c r="C4277" s="33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34"/>
      <c r="O4277" s="34"/>
      <c r="P4277" s="31"/>
      <c r="Q4277" s="31"/>
      <c r="R4277" s="34"/>
      <c r="S4277" s="34"/>
      <c r="T4277" s="34"/>
      <c r="U4277" s="34"/>
      <c r="V4277" s="34"/>
      <c r="W4277" s="34"/>
      <c r="X4277" s="34"/>
      <c r="Y4277" s="34"/>
      <c r="Z4277" s="34"/>
      <c r="AA4277" s="34"/>
    </row>
    <row r="4278" spans="1:27" x14ac:dyDescent="0.3">
      <c r="A4278" s="31"/>
      <c r="B4278" s="32"/>
      <c r="C4278" s="33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34"/>
      <c r="O4278" s="34"/>
      <c r="P4278" s="31"/>
      <c r="Q4278" s="31"/>
      <c r="R4278" s="34"/>
      <c r="S4278" s="34"/>
      <c r="T4278" s="34"/>
      <c r="U4278" s="34"/>
      <c r="V4278" s="34"/>
      <c r="W4278" s="34"/>
      <c r="X4278" s="34"/>
      <c r="Y4278" s="34"/>
      <c r="Z4278" s="34"/>
      <c r="AA4278" s="34"/>
    </row>
    <row r="4279" spans="1:27" x14ac:dyDescent="0.3">
      <c r="A4279" s="31"/>
      <c r="B4279" s="32"/>
      <c r="C4279" s="33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34"/>
      <c r="O4279" s="34"/>
      <c r="P4279" s="31"/>
      <c r="Q4279" s="31"/>
      <c r="R4279" s="34"/>
      <c r="S4279" s="34"/>
      <c r="T4279" s="34"/>
      <c r="U4279" s="34"/>
      <c r="V4279" s="34"/>
      <c r="W4279" s="34"/>
      <c r="X4279" s="34"/>
      <c r="Y4279" s="34"/>
      <c r="Z4279" s="34"/>
      <c r="AA4279" s="34"/>
    </row>
    <row r="4280" spans="1:27" x14ac:dyDescent="0.3">
      <c r="A4280" s="31"/>
      <c r="B4280" s="32"/>
      <c r="C4280" s="33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34"/>
      <c r="O4280" s="34"/>
      <c r="P4280" s="31"/>
      <c r="Q4280" s="31"/>
      <c r="R4280" s="34"/>
      <c r="S4280" s="34"/>
      <c r="T4280" s="34"/>
      <c r="U4280" s="34"/>
      <c r="V4280" s="34"/>
      <c r="W4280" s="34"/>
      <c r="X4280" s="34"/>
      <c r="Y4280" s="34"/>
      <c r="Z4280" s="34"/>
      <c r="AA4280" s="34"/>
    </row>
    <row r="4281" spans="1:27" x14ac:dyDescent="0.3">
      <c r="A4281" s="31"/>
      <c r="B4281" s="32"/>
      <c r="C4281" s="33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34"/>
      <c r="O4281" s="34"/>
      <c r="P4281" s="31"/>
      <c r="Q4281" s="31"/>
      <c r="R4281" s="34"/>
      <c r="S4281" s="34"/>
      <c r="T4281" s="34"/>
      <c r="U4281" s="34"/>
      <c r="V4281" s="34"/>
      <c r="W4281" s="34"/>
      <c r="X4281" s="34"/>
      <c r="Y4281" s="34"/>
      <c r="Z4281" s="34"/>
      <c r="AA4281" s="34"/>
    </row>
    <row r="4282" spans="1:27" x14ac:dyDescent="0.3">
      <c r="A4282" s="31"/>
      <c r="B4282" s="32"/>
      <c r="C4282" s="33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34"/>
      <c r="O4282" s="34"/>
      <c r="P4282" s="31"/>
      <c r="Q4282" s="31"/>
      <c r="R4282" s="34"/>
      <c r="S4282" s="34"/>
      <c r="T4282" s="34"/>
      <c r="U4282" s="34"/>
      <c r="V4282" s="34"/>
      <c r="W4282" s="34"/>
      <c r="X4282" s="34"/>
      <c r="Y4282" s="34"/>
      <c r="Z4282" s="34"/>
      <c r="AA4282" s="34"/>
    </row>
    <row r="4283" spans="1:27" x14ac:dyDescent="0.3">
      <c r="A4283" s="31"/>
      <c r="B4283" s="32"/>
      <c r="C4283" s="33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34"/>
      <c r="O4283" s="34"/>
      <c r="P4283" s="31"/>
      <c r="Q4283" s="31"/>
      <c r="R4283" s="34"/>
      <c r="S4283" s="34"/>
      <c r="T4283" s="34"/>
      <c r="U4283" s="34"/>
      <c r="V4283" s="34"/>
      <c r="W4283" s="34"/>
      <c r="X4283" s="34"/>
      <c r="Y4283" s="34"/>
      <c r="Z4283" s="34"/>
      <c r="AA4283" s="34"/>
    </row>
    <row r="4284" spans="1:27" x14ac:dyDescent="0.3">
      <c r="A4284" s="31"/>
      <c r="B4284" s="32"/>
      <c r="C4284" s="33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34"/>
      <c r="O4284" s="34"/>
      <c r="P4284" s="31"/>
      <c r="Q4284" s="31"/>
      <c r="R4284" s="34"/>
      <c r="S4284" s="34"/>
      <c r="T4284" s="34"/>
      <c r="U4284" s="34"/>
      <c r="V4284" s="34"/>
      <c r="W4284" s="34"/>
      <c r="X4284" s="34"/>
      <c r="Y4284" s="34"/>
      <c r="Z4284" s="34"/>
      <c r="AA4284" s="34"/>
    </row>
    <row r="4285" spans="1:27" x14ac:dyDescent="0.3">
      <c r="A4285" s="31"/>
      <c r="B4285" s="32"/>
      <c r="C4285" s="33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34"/>
      <c r="O4285" s="34"/>
      <c r="P4285" s="31"/>
      <c r="Q4285" s="31"/>
      <c r="R4285" s="34"/>
      <c r="S4285" s="34"/>
      <c r="T4285" s="34"/>
      <c r="U4285" s="34"/>
      <c r="V4285" s="34"/>
      <c r="W4285" s="34"/>
      <c r="X4285" s="34"/>
      <c r="Y4285" s="34"/>
      <c r="Z4285" s="34"/>
      <c r="AA4285" s="34"/>
    </row>
    <row r="4286" spans="1:27" x14ac:dyDescent="0.3">
      <c r="A4286" s="31"/>
      <c r="B4286" s="32"/>
      <c r="C4286" s="33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34"/>
      <c r="O4286" s="34"/>
      <c r="P4286" s="31"/>
      <c r="Q4286" s="31"/>
      <c r="R4286" s="34"/>
      <c r="S4286" s="34"/>
      <c r="T4286" s="34"/>
      <c r="U4286" s="34"/>
      <c r="V4286" s="34"/>
      <c r="W4286" s="34"/>
      <c r="X4286" s="34"/>
      <c r="Y4286" s="34"/>
      <c r="Z4286" s="34"/>
      <c r="AA4286" s="34"/>
    </row>
    <row r="4287" spans="1:27" x14ac:dyDescent="0.3">
      <c r="A4287" s="31"/>
      <c r="B4287" s="32"/>
      <c r="C4287" s="33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34"/>
      <c r="O4287" s="34"/>
      <c r="P4287" s="31"/>
      <c r="Q4287" s="31"/>
      <c r="R4287" s="34"/>
      <c r="S4287" s="34"/>
      <c r="T4287" s="34"/>
      <c r="U4287" s="34"/>
      <c r="V4287" s="34"/>
      <c r="W4287" s="34"/>
      <c r="X4287" s="34"/>
      <c r="Y4287" s="34"/>
      <c r="Z4287" s="34"/>
      <c r="AA4287" s="34"/>
    </row>
    <row r="4288" spans="1:27" x14ac:dyDescent="0.3">
      <c r="A4288" s="31"/>
      <c r="B4288" s="32"/>
      <c r="C4288" s="33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34"/>
      <c r="O4288" s="34"/>
      <c r="P4288" s="31"/>
      <c r="Q4288" s="31"/>
      <c r="R4288" s="34"/>
      <c r="S4288" s="34"/>
      <c r="T4288" s="34"/>
      <c r="U4288" s="34"/>
      <c r="V4288" s="34"/>
      <c r="W4288" s="34"/>
      <c r="X4288" s="34"/>
      <c r="Y4288" s="34"/>
      <c r="Z4288" s="34"/>
      <c r="AA4288" s="34"/>
    </row>
    <row r="4289" spans="1:27" x14ac:dyDescent="0.3">
      <c r="A4289" s="31"/>
      <c r="B4289" s="32"/>
      <c r="C4289" s="33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34"/>
      <c r="O4289" s="34"/>
      <c r="P4289" s="31"/>
      <c r="Q4289" s="31"/>
      <c r="R4289" s="34"/>
      <c r="S4289" s="34"/>
      <c r="T4289" s="34"/>
      <c r="U4289" s="34"/>
      <c r="V4289" s="34"/>
      <c r="W4289" s="34"/>
      <c r="X4289" s="34"/>
      <c r="Y4289" s="34"/>
      <c r="Z4289" s="34"/>
      <c r="AA4289" s="34"/>
    </row>
    <row r="4290" spans="1:27" x14ac:dyDescent="0.3">
      <c r="A4290" s="31"/>
      <c r="B4290" s="32"/>
      <c r="C4290" s="33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34"/>
      <c r="O4290" s="34"/>
      <c r="P4290" s="31"/>
      <c r="Q4290" s="31"/>
      <c r="R4290" s="34"/>
      <c r="S4290" s="34"/>
      <c r="T4290" s="34"/>
      <c r="U4290" s="34"/>
      <c r="V4290" s="34"/>
      <c r="W4290" s="34"/>
      <c r="X4290" s="34"/>
      <c r="Y4290" s="34"/>
      <c r="Z4290" s="34"/>
      <c r="AA4290" s="34"/>
    </row>
    <row r="4291" spans="1:27" x14ac:dyDescent="0.3">
      <c r="A4291" s="31"/>
      <c r="B4291" s="32"/>
      <c r="C4291" s="33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34"/>
      <c r="O4291" s="34"/>
      <c r="P4291" s="31"/>
      <c r="Q4291" s="31"/>
      <c r="R4291" s="34"/>
      <c r="S4291" s="34"/>
      <c r="T4291" s="34"/>
      <c r="U4291" s="34"/>
      <c r="V4291" s="34"/>
      <c r="W4291" s="34"/>
      <c r="X4291" s="34"/>
      <c r="Y4291" s="34"/>
      <c r="Z4291" s="34"/>
      <c r="AA4291" s="34"/>
    </row>
    <row r="4292" spans="1:27" x14ac:dyDescent="0.3">
      <c r="A4292" s="31"/>
      <c r="B4292" s="32"/>
      <c r="C4292" s="33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34"/>
      <c r="O4292" s="34"/>
      <c r="P4292" s="31"/>
      <c r="Q4292" s="31"/>
      <c r="R4292" s="34"/>
      <c r="S4292" s="34"/>
      <c r="T4292" s="34"/>
      <c r="U4292" s="34"/>
      <c r="V4292" s="34"/>
      <c r="W4292" s="34"/>
      <c r="X4292" s="34"/>
      <c r="Y4292" s="34"/>
      <c r="Z4292" s="34"/>
      <c r="AA4292" s="34"/>
    </row>
    <row r="4293" spans="1:27" x14ac:dyDescent="0.3">
      <c r="A4293" s="31"/>
      <c r="B4293" s="32"/>
      <c r="C4293" s="33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34"/>
      <c r="O4293" s="34"/>
      <c r="P4293" s="31"/>
      <c r="Q4293" s="31"/>
      <c r="R4293" s="34"/>
      <c r="S4293" s="34"/>
      <c r="T4293" s="34"/>
      <c r="U4293" s="34"/>
      <c r="V4293" s="34"/>
      <c r="W4293" s="34"/>
      <c r="X4293" s="34"/>
      <c r="Y4293" s="34"/>
      <c r="Z4293" s="34"/>
      <c r="AA4293" s="34"/>
    </row>
    <row r="4294" spans="1:27" x14ac:dyDescent="0.3">
      <c r="A4294" s="31"/>
      <c r="B4294" s="32"/>
      <c r="C4294" s="33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34"/>
      <c r="O4294" s="34"/>
      <c r="P4294" s="31"/>
      <c r="Q4294" s="31"/>
      <c r="R4294" s="34"/>
      <c r="S4294" s="34"/>
      <c r="T4294" s="34"/>
      <c r="U4294" s="34"/>
      <c r="V4294" s="34"/>
      <c r="W4294" s="34"/>
      <c r="X4294" s="34"/>
      <c r="Y4294" s="34"/>
      <c r="Z4294" s="34"/>
      <c r="AA4294" s="34"/>
    </row>
    <row r="4295" spans="1:27" x14ac:dyDescent="0.3">
      <c r="A4295" s="31"/>
      <c r="B4295" s="32"/>
      <c r="C4295" s="33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34"/>
      <c r="O4295" s="34"/>
      <c r="P4295" s="31"/>
      <c r="Q4295" s="31"/>
      <c r="R4295" s="34"/>
      <c r="S4295" s="34"/>
      <c r="T4295" s="34"/>
      <c r="U4295" s="34"/>
      <c r="V4295" s="34"/>
      <c r="W4295" s="34"/>
      <c r="X4295" s="34"/>
      <c r="Y4295" s="34"/>
      <c r="Z4295" s="34"/>
      <c r="AA4295" s="34"/>
    </row>
    <row r="4296" spans="1:27" x14ac:dyDescent="0.3">
      <c r="A4296" s="31"/>
      <c r="B4296" s="32"/>
      <c r="C4296" s="33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34"/>
      <c r="O4296" s="34"/>
      <c r="P4296" s="31"/>
      <c r="Q4296" s="31"/>
      <c r="R4296" s="34"/>
      <c r="S4296" s="34"/>
      <c r="T4296" s="34"/>
      <c r="U4296" s="34"/>
      <c r="V4296" s="34"/>
      <c r="W4296" s="34"/>
      <c r="X4296" s="34"/>
      <c r="Y4296" s="34"/>
      <c r="Z4296" s="34"/>
      <c r="AA4296" s="34"/>
    </row>
    <row r="4297" spans="1:27" x14ac:dyDescent="0.3">
      <c r="A4297" s="31"/>
      <c r="B4297" s="32"/>
      <c r="C4297" s="33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34"/>
      <c r="O4297" s="34"/>
      <c r="P4297" s="31"/>
      <c r="Q4297" s="31"/>
      <c r="R4297" s="34"/>
      <c r="S4297" s="34"/>
      <c r="T4297" s="34"/>
      <c r="U4297" s="34"/>
      <c r="V4297" s="34"/>
      <c r="W4297" s="34"/>
      <c r="X4297" s="34"/>
      <c r="Y4297" s="34"/>
      <c r="Z4297" s="34"/>
      <c r="AA4297" s="34"/>
    </row>
    <row r="4298" spans="1:27" x14ac:dyDescent="0.3">
      <c r="A4298" s="31"/>
      <c r="B4298" s="32"/>
      <c r="C4298" s="33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34"/>
      <c r="O4298" s="34"/>
      <c r="P4298" s="31"/>
      <c r="Q4298" s="31"/>
      <c r="R4298" s="34"/>
      <c r="S4298" s="34"/>
      <c r="T4298" s="34"/>
      <c r="U4298" s="34"/>
      <c r="V4298" s="34"/>
      <c r="W4298" s="34"/>
      <c r="X4298" s="34"/>
      <c r="Y4298" s="34"/>
      <c r="Z4298" s="34"/>
      <c r="AA4298" s="34"/>
    </row>
    <row r="4299" spans="1:27" x14ac:dyDescent="0.3">
      <c r="A4299" s="31"/>
      <c r="B4299" s="32"/>
      <c r="C4299" s="33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34"/>
      <c r="O4299" s="34"/>
      <c r="P4299" s="31"/>
      <c r="Q4299" s="31"/>
      <c r="R4299" s="34"/>
      <c r="S4299" s="34"/>
      <c r="T4299" s="34"/>
      <c r="U4299" s="34"/>
      <c r="V4299" s="34"/>
      <c r="W4299" s="34"/>
      <c r="X4299" s="34"/>
      <c r="Y4299" s="34"/>
      <c r="Z4299" s="34"/>
      <c r="AA4299" s="34"/>
    </row>
    <row r="4300" spans="1:27" x14ac:dyDescent="0.3">
      <c r="A4300" s="31"/>
      <c r="B4300" s="32"/>
      <c r="C4300" s="33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34"/>
      <c r="O4300" s="34"/>
      <c r="P4300" s="31"/>
      <c r="Q4300" s="31"/>
      <c r="R4300" s="34"/>
      <c r="S4300" s="34"/>
      <c r="T4300" s="34"/>
      <c r="U4300" s="34"/>
      <c r="V4300" s="34"/>
      <c r="W4300" s="34"/>
      <c r="X4300" s="34"/>
      <c r="Y4300" s="34"/>
      <c r="Z4300" s="34"/>
      <c r="AA4300" s="34"/>
    </row>
    <row r="4301" spans="1:27" x14ac:dyDescent="0.3">
      <c r="A4301" s="31"/>
      <c r="B4301" s="32"/>
      <c r="C4301" s="33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34"/>
      <c r="O4301" s="34"/>
      <c r="P4301" s="31"/>
      <c r="Q4301" s="31"/>
      <c r="R4301" s="34"/>
      <c r="S4301" s="34"/>
      <c r="T4301" s="34"/>
      <c r="U4301" s="34"/>
      <c r="V4301" s="34"/>
      <c r="W4301" s="34"/>
      <c r="X4301" s="34"/>
      <c r="Y4301" s="34"/>
      <c r="Z4301" s="34"/>
      <c r="AA4301" s="34"/>
    </row>
    <row r="4302" spans="1:27" x14ac:dyDescent="0.3">
      <c r="A4302" s="31"/>
      <c r="B4302" s="32"/>
      <c r="C4302" s="33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34"/>
      <c r="O4302" s="34"/>
      <c r="P4302" s="31"/>
      <c r="Q4302" s="31"/>
      <c r="R4302" s="34"/>
      <c r="S4302" s="34"/>
      <c r="T4302" s="34"/>
      <c r="U4302" s="34"/>
      <c r="V4302" s="34"/>
      <c r="W4302" s="34"/>
      <c r="X4302" s="34"/>
      <c r="Y4302" s="34"/>
      <c r="Z4302" s="34"/>
      <c r="AA4302" s="34"/>
    </row>
    <row r="4303" spans="1:27" x14ac:dyDescent="0.3">
      <c r="A4303" s="31"/>
      <c r="B4303" s="32"/>
      <c r="C4303" s="33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34"/>
      <c r="O4303" s="34"/>
      <c r="P4303" s="31"/>
      <c r="Q4303" s="31"/>
      <c r="R4303" s="34"/>
      <c r="S4303" s="34"/>
      <c r="T4303" s="34"/>
      <c r="U4303" s="34"/>
      <c r="V4303" s="34"/>
      <c r="W4303" s="34"/>
      <c r="X4303" s="34"/>
      <c r="Y4303" s="34"/>
      <c r="Z4303" s="34"/>
      <c r="AA4303" s="34"/>
    </row>
    <row r="4304" spans="1:27" x14ac:dyDescent="0.3">
      <c r="A4304" s="31"/>
      <c r="B4304" s="32"/>
      <c r="C4304" s="33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34"/>
      <c r="O4304" s="34"/>
      <c r="P4304" s="31"/>
      <c r="Q4304" s="31"/>
      <c r="R4304" s="34"/>
      <c r="S4304" s="34"/>
      <c r="T4304" s="34"/>
      <c r="U4304" s="34"/>
      <c r="V4304" s="34"/>
      <c r="W4304" s="34"/>
      <c r="X4304" s="34"/>
      <c r="Y4304" s="34"/>
      <c r="Z4304" s="34"/>
      <c r="AA4304" s="34"/>
    </row>
    <row r="4305" spans="1:27" x14ac:dyDescent="0.3">
      <c r="A4305" s="31"/>
      <c r="B4305" s="32"/>
      <c r="C4305" s="33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34"/>
      <c r="O4305" s="34"/>
      <c r="P4305" s="31"/>
      <c r="Q4305" s="31"/>
      <c r="R4305" s="34"/>
      <c r="S4305" s="34"/>
      <c r="T4305" s="34"/>
      <c r="U4305" s="34"/>
      <c r="V4305" s="34"/>
      <c r="W4305" s="34"/>
      <c r="X4305" s="34"/>
      <c r="Y4305" s="34"/>
      <c r="Z4305" s="34"/>
      <c r="AA4305" s="34"/>
    </row>
    <row r="4306" spans="1:27" x14ac:dyDescent="0.3">
      <c r="A4306" s="31"/>
      <c r="B4306" s="32"/>
      <c r="C4306" s="33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34"/>
      <c r="O4306" s="34"/>
      <c r="P4306" s="31"/>
      <c r="Q4306" s="31"/>
      <c r="R4306" s="34"/>
      <c r="S4306" s="34"/>
      <c r="T4306" s="34"/>
      <c r="U4306" s="34"/>
      <c r="V4306" s="34"/>
      <c r="W4306" s="34"/>
      <c r="X4306" s="34"/>
      <c r="Y4306" s="34"/>
      <c r="Z4306" s="34"/>
      <c r="AA4306" s="34"/>
    </row>
    <row r="4307" spans="1:27" x14ac:dyDescent="0.3">
      <c r="A4307" s="31"/>
      <c r="B4307" s="32"/>
      <c r="C4307" s="33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34"/>
      <c r="O4307" s="34"/>
      <c r="P4307" s="31"/>
      <c r="Q4307" s="31"/>
      <c r="R4307" s="34"/>
      <c r="S4307" s="34"/>
      <c r="T4307" s="34"/>
      <c r="U4307" s="34"/>
      <c r="V4307" s="34"/>
      <c r="W4307" s="34"/>
      <c r="X4307" s="34"/>
      <c r="Y4307" s="34"/>
      <c r="Z4307" s="34"/>
      <c r="AA4307" s="34"/>
    </row>
    <row r="4308" spans="1:27" x14ac:dyDescent="0.3">
      <c r="A4308" s="31"/>
      <c r="B4308" s="32"/>
      <c r="C4308" s="33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34"/>
      <c r="O4308" s="34"/>
      <c r="P4308" s="31"/>
      <c r="Q4308" s="31"/>
      <c r="R4308" s="34"/>
      <c r="S4308" s="34"/>
      <c r="T4308" s="34"/>
      <c r="U4308" s="34"/>
      <c r="V4308" s="34"/>
      <c r="W4308" s="34"/>
      <c r="X4308" s="34"/>
      <c r="Y4308" s="34"/>
      <c r="Z4308" s="34"/>
      <c r="AA4308" s="34"/>
    </row>
    <row r="4309" spans="1:27" x14ac:dyDescent="0.3">
      <c r="A4309" s="31"/>
      <c r="B4309" s="32"/>
      <c r="C4309" s="33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34"/>
      <c r="O4309" s="34"/>
      <c r="P4309" s="31"/>
      <c r="Q4309" s="31"/>
      <c r="R4309" s="34"/>
      <c r="S4309" s="34"/>
      <c r="T4309" s="34"/>
      <c r="U4309" s="34"/>
      <c r="V4309" s="34"/>
      <c r="W4309" s="34"/>
      <c r="X4309" s="34"/>
      <c r="Y4309" s="34"/>
      <c r="Z4309" s="34"/>
      <c r="AA4309" s="34"/>
    </row>
    <row r="4310" spans="1:27" x14ac:dyDescent="0.3">
      <c r="A4310" s="31"/>
      <c r="B4310" s="32"/>
      <c r="C4310" s="33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34"/>
      <c r="O4310" s="34"/>
      <c r="P4310" s="31"/>
      <c r="Q4310" s="31"/>
      <c r="R4310" s="34"/>
      <c r="S4310" s="34"/>
      <c r="T4310" s="34"/>
      <c r="U4310" s="34"/>
      <c r="V4310" s="34"/>
      <c r="W4310" s="34"/>
      <c r="X4310" s="34"/>
      <c r="Y4310" s="34"/>
      <c r="Z4310" s="34"/>
      <c r="AA4310" s="34"/>
    </row>
    <row r="4311" spans="1:27" x14ac:dyDescent="0.3">
      <c r="A4311" s="31"/>
      <c r="B4311" s="32"/>
      <c r="C4311" s="33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34"/>
      <c r="O4311" s="34"/>
      <c r="P4311" s="31"/>
      <c r="Q4311" s="31"/>
      <c r="R4311" s="34"/>
      <c r="S4311" s="34"/>
      <c r="T4311" s="34"/>
      <c r="U4311" s="34"/>
      <c r="V4311" s="34"/>
      <c r="W4311" s="34"/>
      <c r="X4311" s="34"/>
      <c r="Y4311" s="34"/>
      <c r="Z4311" s="34"/>
      <c r="AA4311" s="34"/>
    </row>
    <row r="4312" spans="1:27" x14ac:dyDescent="0.3">
      <c r="A4312" s="31"/>
      <c r="B4312" s="32"/>
      <c r="C4312" s="33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34"/>
      <c r="O4312" s="34"/>
      <c r="P4312" s="31"/>
      <c r="Q4312" s="31"/>
      <c r="R4312" s="34"/>
      <c r="S4312" s="34"/>
      <c r="T4312" s="34"/>
      <c r="U4312" s="34"/>
      <c r="V4312" s="34"/>
      <c r="W4312" s="34"/>
      <c r="X4312" s="34"/>
      <c r="Y4312" s="34"/>
      <c r="Z4312" s="34"/>
      <c r="AA4312" s="34"/>
    </row>
    <row r="4313" spans="1:27" x14ac:dyDescent="0.3">
      <c r="A4313" s="31"/>
      <c r="B4313" s="32"/>
      <c r="C4313" s="33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34"/>
      <c r="O4313" s="34"/>
      <c r="P4313" s="31"/>
      <c r="Q4313" s="31"/>
      <c r="R4313" s="34"/>
      <c r="S4313" s="34"/>
      <c r="T4313" s="34"/>
      <c r="U4313" s="34"/>
      <c r="V4313" s="34"/>
      <c r="W4313" s="34"/>
      <c r="X4313" s="34"/>
      <c r="Y4313" s="34"/>
      <c r="Z4313" s="34"/>
      <c r="AA4313" s="34"/>
    </row>
    <row r="4314" spans="1:27" x14ac:dyDescent="0.3">
      <c r="A4314" s="31"/>
      <c r="B4314" s="32"/>
      <c r="C4314" s="33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34"/>
      <c r="O4314" s="34"/>
      <c r="P4314" s="31"/>
      <c r="Q4314" s="31"/>
      <c r="R4314" s="34"/>
      <c r="S4314" s="34"/>
      <c r="T4314" s="34"/>
      <c r="U4314" s="34"/>
      <c r="V4314" s="34"/>
      <c r="W4314" s="34"/>
      <c r="X4314" s="34"/>
      <c r="Y4314" s="34"/>
      <c r="Z4314" s="34"/>
      <c r="AA4314" s="34"/>
    </row>
    <row r="4315" spans="1:27" x14ac:dyDescent="0.3">
      <c r="A4315" s="31"/>
      <c r="B4315" s="32"/>
      <c r="C4315" s="33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34"/>
      <c r="O4315" s="34"/>
      <c r="P4315" s="31"/>
      <c r="Q4315" s="31"/>
      <c r="R4315" s="34"/>
      <c r="S4315" s="34"/>
      <c r="T4315" s="34"/>
      <c r="U4315" s="34"/>
      <c r="V4315" s="34"/>
      <c r="W4315" s="34"/>
      <c r="X4315" s="34"/>
      <c r="Y4315" s="34"/>
      <c r="Z4315" s="34"/>
      <c r="AA4315" s="34"/>
    </row>
    <row r="4316" spans="1:27" x14ac:dyDescent="0.3">
      <c r="A4316" s="31"/>
      <c r="B4316" s="32"/>
      <c r="C4316" s="33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34"/>
      <c r="O4316" s="34"/>
      <c r="P4316" s="31"/>
      <c r="Q4316" s="31"/>
      <c r="R4316" s="34"/>
      <c r="S4316" s="34"/>
      <c r="T4316" s="34"/>
      <c r="U4316" s="34"/>
      <c r="V4316" s="34"/>
      <c r="W4316" s="34"/>
      <c r="X4316" s="34"/>
      <c r="Y4316" s="34"/>
      <c r="Z4316" s="34"/>
      <c r="AA4316" s="34"/>
    </row>
    <row r="4317" spans="1:27" x14ac:dyDescent="0.3">
      <c r="A4317" s="31"/>
      <c r="B4317" s="32"/>
      <c r="C4317" s="33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34"/>
      <c r="O4317" s="34"/>
      <c r="P4317" s="31"/>
      <c r="Q4317" s="31"/>
      <c r="R4317" s="34"/>
      <c r="S4317" s="34"/>
      <c r="T4317" s="34"/>
      <c r="U4317" s="34"/>
      <c r="V4317" s="34"/>
      <c r="W4317" s="34"/>
      <c r="X4317" s="34"/>
      <c r="Y4317" s="34"/>
      <c r="Z4317" s="34"/>
      <c r="AA4317" s="34"/>
    </row>
    <row r="4318" spans="1:27" x14ac:dyDescent="0.3">
      <c r="A4318" s="31"/>
      <c r="B4318" s="32"/>
      <c r="C4318" s="33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34"/>
      <c r="O4318" s="34"/>
      <c r="P4318" s="31"/>
      <c r="Q4318" s="31"/>
      <c r="R4318" s="34"/>
      <c r="S4318" s="34"/>
      <c r="T4318" s="34"/>
      <c r="U4318" s="34"/>
      <c r="V4318" s="34"/>
      <c r="W4318" s="34"/>
      <c r="X4318" s="34"/>
      <c r="Y4318" s="34"/>
      <c r="Z4318" s="34"/>
      <c r="AA4318" s="34"/>
    </row>
    <row r="4319" spans="1:27" x14ac:dyDescent="0.3">
      <c r="A4319" s="31"/>
      <c r="B4319" s="32"/>
      <c r="C4319" s="33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34"/>
      <c r="O4319" s="34"/>
      <c r="P4319" s="31"/>
      <c r="Q4319" s="31"/>
      <c r="R4319" s="34"/>
      <c r="S4319" s="34"/>
      <c r="T4319" s="34"/>
      <c r="U4319" s="34"/>
      <c r="V4319" s="34"/>
      <c r="W4319" s="34"/>
      <c r="X4319" s="34"/>
      <c r="Y4319" s="34"/>
      <c r="Z4319" s="34"/>
      <c r="AA4319" s="34"/>
    </row>
    <row r="4320" spans="1:27" x14ac:dyDescent="0.3">
      <c r="A4320" s="31"/>
      <c r="B4320" s="32"/>
      <c r="C4320" s="33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34"/>
      <c r="O4320" s="34"/>
      <c r="P4320" s="31"/>
      <c r="Q4320" s="31"/>
      <c r="R4320" s="34"/>
      <c r="S4320" s="34"/>
      <c r="T4320" s="34"/>
      <c r="U4320" s="34"/>
      <c r="V4320" s="34"/>
      <c r="W4320" s="34"/>
      <c r="X4320" s="34"/>
      <c r="Y4320" s="34"/>
      <c r="Z4320" s="34"/>
      <c r="AA4320" s="34"/>
    </row>
    <row r="4321" spans="1:27" x14ac:dyDescent="0.3">
      <c r="A4321" s="31"/>
      <c r="B4321" s="32"/>
      <c r="C4321" s="33"/>
      <c r="D4321" s="34"/>
      <c r="E4321" s="34"/>
      <c r="F4321" s="34"/>
      <c r="G4321" s="34"/>
      <c r="H4321" s="34"/>
      <c r="I4321" s="34"/>
      <c r="J4321" s="34"/>
      <c r="K4321" s="34"/>
      <c r="L4321" s="34"/>
      <c r="M4321" s="34"/>
      <c r="N4321" s="34"/>
      <c r="O4321" s="34"/>
      <c r="P4321" s="31"/>
      <c r="Q4321" s="31"/>
      <c r="R4321" s="34"/>
      <c r="S4321" s="34"/>
      <c r="T4321" s="34"/>
      <c r="U4321" s="34"/>
      <c r="V4321" s="34"/>
      <c r="W4321" s="34"/>
      <c r="X4321" s="34"/>
      <c r="Y4321" s="34"/>
      <c r="Z4321" s="34"/>
      <c r="AA4321" s="34"/>
    </row>
    <row r="4322" spans="1:27" x14ac:dyDescent="0.3">
      <c r="A4322" s="31"/>
      <c r="B4322" s="32"/>
      <c r="C4322" s="33"/>
      <c r="D4322" s="34"/>
      <c r="E4322" s="34"/>
      <c r="F4322" s="34"/>
      <c r="G4322" s="34"/>
      <c r="H4322" s="34"/>
      <c r="I4322" s="34"/>
      <c r="J4322" s="34"/>
      <c r="K4322" s="34"/>
      <c r="L4322" s="34"/>
      <c r="M4322" s="34"/>
      <c r="N4322" s="34"/>
      <c r="O4322" s="34"/>
      <c r="P4322" s="31"/>
      <c r="Q4322" s="31"/>
      <c r="R4322" s="34"/>
      <c r="S4322" s="34"/>
      <c r="T4322" s="34"/>
      <c r="U4322" s="34"/>
      <c r="V4322" s="34"/>
      <c r="W4322" s="34"/>
      <c r="X4322" s="34"/>
      <c r="Y4322" s="34"/>
      <c r="Z4322" s="34"/>
      <c r="AA4322" s="34"/>
    </row>
    <row r="4323" spans="1:27" x14ac:dyDescent="0.3">
      <c r="A4323" s="31"/>
      <c r="B4323" s="32"/>
      <c r="C4323" s="33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34"/>
      <c r="O4323" s="34"/>
      <c r="P4323" s="31"/>
      <c r="Q4323" s="31"/>
      <c r="R4323" s="34"/>
      <c r="S4323" s="34"/>
      <c r="T4323" s="34"/>
      <c r="U4323" s="34"/>
      <c r="V4323" s="34"/>
      <c r="W4323" s="34"/>
      <c r="X4323" s="34"/>
      <c r="Y4323" s="34"/>
      <c r="Z4323" s="34"/>
      <c r="AA4323" s="34"/>
    </row>
    <row r="4324" spans="1:27" x14ac:dyDescent="0.3">
      <c r="A4324" s="31"/>
      <c r="B4324" s="32"/>
      <c r="C4324" s="33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34"/>
      <c r="O4324" s="34"/>
      <c r="P4324" s="31"/>
      <c r="Q4324" s="31"/>
      <c r="R4324" s="34"/>
      <c r="S4324" s="34"/>
      <c r="T4324" s="34"/>
      <c r="U4324" s="34"/>
      <c r="V4324" s="34"/>
      <c r="W4324" s="34"/>
      <c r="X4324" s="34"/>
      <c r="Y4324" s="34"/>
      <c r="Z4324" s="34"/>
      <c r="AA4324" s="34"/>
    </row>
    <row r="4325" spans="1:27" x14ac:dyDescent="0.3">
      <c r="A4325" s="31"/>
      <c r="B4325" s="32"/>
      <c r="C4325" s="33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34"/>
      <c r="O4325" s="34"/>
      <c r="P4325" s="31"/>
      <c r="Q4325" s="31"/>
      <c r="R4325" s="34"/>
      <c r="S4325" s="34"/>
      <c r="T4325" s="34"/>
      <c r="U4325" s="34"/>
      <c r="V4325" s="34"/>
      <c r="W4325" s="34"/>
      <c r="X4325" s="34"/>
      <c r="Y4325" s="34"/>
      <c r="Z4325" s="34"/>
      <c r="AA4325" s="34"/>
    </row>
    <row r="4326" spans="1:27" x14ac:dyDescent="0.3">
      <c r="A4326" s="31"/>
      <c r="B4326" s="32"/>
      <c r="C4326" s="33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34"/>
      <c r="O4326" s="34"/>
      <c r="P4326" s="31"/>
      <c r="Q4326" s="31"/>
      <c r="R4326" s="34"/>
      <c r="S4326" s="34"/>
      <c r="T4326" s="34"/>
      <c r="U4326" s="34"/>
      <c r="V4326" s="34"/>
      <c r="W4326" s="34"/>
      <c r="X4326" s="34"/>
      <c r="Y4326" s="34"/>
      <c r="Z4326" s="34"/>
      <c r="AA4326" s="34"/>
    </row>
    <row r="4327" spans="1:27" x14ac:dyDescent="0.3">
      <c r="A4327" s="31"/>
      <c r="B4327" s="32"/>
      <c r="C4327" s="33"/>
      <c r="D4327" s="34"/>
      <c r="E4327" s="34"/>
      <c r="F4327" s="34"/>
      <c r="G4327" s="34"/>
      <c r="H4327" s="34"/>
      <c r="I4327" s="34"/>
      <c r="J4327" s="34"/>
      <c r="K4327" s="34"/>
      <c r="L4327" s="34"/>
      <c r="M4327" s="34"/>
      <c r="N4327" s="34"/>
      <c r="O4327" s="34"/>
      <c r="P4327" s="31"/>
      <c r="Q4327" s="31"/>
      <c r="R4327" s="34"/>
      <c r="S4327" s="34"/>
      <c r="T4327" s="34"/>
      <c r="U4327" s="34"/>
      <c r="V4327" s="34"/>
      <c r="W4327" s="34"/>
      <c r="X4327" s="34"/>
      <c r="Y4327" s="34"/>
      <c r="Z4327" s="34"/>
      <c r="AA4327" s="34"/>
    </row>
    <row r="4328" spans="1:27" x14ac:dyDescent="0.3">
      <c r="A4328" s="31"/>
      <c r="B4328" s="32"/>
      <c r="C4328" s="33"/>
      <c r="D4328" s="34"/>
      <c r="E4328" s="34"/>
      <c r="F4328" s="34"/>
      <c r="G4328" s="34"/>
      <c r="H4328" s="34"/>
      <c r="I4328" s="34"/>
      <c r="J4328" s="34"/>
      <c r="K4328" s="34"/>
      <c r="L4328" s="34"/>
      <c r="M4328" s="34"/>
      <c r="N4328" s="34"/>
      <c r="O4328" s="34"/>
      <c r="P4328" s="31"/>
      <c r="Q4328" s="31"/>
      <c r="R4328" s="34"/>
      <c r="S4328" s="34"/>
      <c r="T4328" s="34"/>
      <c r="U4328" s="34"/>
      <c r="V4328" s="34"/>
      <c r="W4328" s="34"/>
      <c r="X4328" s="34"/>
      <c r="Y4328" s="34"/>
      <c r="Z4328" s="34"/>
      <c r="AA4328" s="34"/>
    </row>
    <row r="4329" spans="1:27" x14ac:dyDescent="0.3">
      <c r="A4329" s="31"/>
      <c r="B4329" s="32"/>
      <c r="C4329" s="33"/>
      <c r="D4329" s="34"/>
      <c r="E4329" s="34"/>
      <c r="F4329" s="34"/>
      <c r="G4329" s="34"/>
      <c r="H4329" s="34"/>
      <c r="I4329" s="34"/>
      <c r="J4329" s="34"/>
      <c r="K4329" s="34"/>
      <c r="L4329" s="34"/>
      <c r="M4329" s="34"/>
      <c r="N4329" s="34"/>
      <c r="O4329" s="34"/>
      <c r="P4329" s="31"/>
      <c r="Q4329" s="31"/>
      <c r="R4329" s="34"/>
      <c r="S4329" s="34"/>
      <c r="T4329" s="34"/>
      <c r="U4329" s="34"/>
      <c r="V4329" s="34"/>
      <c r="W4329" s="34"/>
      <c r="X4329" s="34"/>
      <c r="Y4329" s="34"/>
      <c r="Z4329" s="34"/>
      <c r="AA4329" s="34"/>
    </row>
    <row r="4330" spans="1:27" x14ac:dyDescent="0.3">
      <c r="A4330" s="31"/>
      <c r="B4330" s="32"/>
      <c r="C4330" s="33"/>
      <c r="D4330" s="34"/>
      <c r="E4330" s="34"/>
      <c r="F4330" s="34"/>
      <c r="G4330" s="34"/>
      <c r="H4330" s="34"/>
      <c r="I4330" s="34"/>
      <c r="J4330" s="34"/>
      <c r="K4330" s="34"/>
      <c r="L4330" s="34"/>
      <c r="M4330" s="34"/>
      <c r="N4330" s="34"/>
      <c r="O4330" s="34"/>
      <c r="P4330" s="31"/>
      <c r="Q4330" s="31"/>
      <c r="R4330" s="34"/>
      <c r="S4330" s="34"/>
      <c r="T4330" s="34"/>
      <c r="U4330" s="34"/>
      <c r="V4330" s="34"/>
      <c r="W4330" s="34"/>
      <c r="X4330" s="34"/>
      <c r="Y4330" s="34"/>
      <c r="Z4330" s="34"/>
      <c r="AA4330" s="34"/>
    </row>
    <row r="4331" spans="1:27" x14ac:dyDescent="0.3">
      <c r="A4331" s="31"/>
      <c r="B4331" s="32"/>
      <c r="C4331" s="33"/>
      <c r="D4331" s="34"/>
      <c r="E4331" s="34"/>
      <c r="F4331" s="34"/>
      <c r="G4331" s="34"/>
      <c r="H4331" s="34"/>
      <c r="I4331" s="34"/>
      <c r="J4331" s="34"/>
      <c r="K4331" s="34"/>
      <c r="L4331" s="34"/>
      <c r="M4331" s="34"/>
      <c r="N4331" s="34"/>
      <c r="O4331" s="34"/>
      <c r="P4331" s="31"/>
      <c r="Q4331" s="31"/>
      <c r="R4331" s="34"/>
      <c r="S4331" s="34"/>
      <c r="T4331" s="34"/>
      <c r="U4331" s="34"/>
      <c r="V4331" s="34"/>
      <c r="W4331" s="34"/>
      <c r="X4331" s="34"/>
      <c r="Y4331" s="34"/>
      <c r="Z4331" s="34"/>
      <c r="AA4331" s="34"/>
    </row>
    <row r="4332" spans="1:27" x14ac:dyDescent="0.3">
      <c r="A4332" s="31"/>
      <c r="B4332" s="32"/>
      <c r="C4332" s="33"/>
      <c r="D4332" s="34"/>
      <c r="E4332" s="34"/>
      <c r="F4332" s="34"/>
      <c r="G4332" s="34"/>
      <c r="H4332" s="34"/>
      <c r="I4332" s="34"/>
      <c r="J4332" s="34"/>
      <c r="K4332" s="34"/>
      <c r="L4332" s="34"/>
      <c r="M4332" s="34"/>
      <c r="N4332" s="34"/>
      <c r="O4332" s="34"/>
      <c r="P4332" s="31"/>
      <c r="Q4332" s="31"/>
      <c r="R4332" s="34"/>
      <c r="S4332" s="34"/>
      <c r="T4332" s="34"/>
      <c r="U4332" s="34"/>
      <c r="V4332" s="34"/>
      <c r="W4332" s="34"/>
      <c r="X4332" s="34"/>
      <c r="Y4332" s="34"/>
      <c r="Z4332" s="34"/>
      <c r="AA4332" s="34"/>
    </row>
    <row r="4333" spans="1:27" x14ac:dyDescent="0.3">
      <c r="A4333" s="31"/>
      <c r="B4333" s="32"/>
      <c r="C4333" s="33"/>
      <c r="D4333" s="34"/>
      <c r="E4333" s="34"/>
      <c r="F4333" s="34"/>
      <c r="G4333" s="34"/>
      <c r="H4333" s="34"/>
      <c r="I4333" s="34"/>
      <c r="J4333" s="34"/>
      <c r="K4333" s="34"/>
      <c r="L4333" s="34"/>
      <c r="M4333" s="34"/>
      <c r="N4333" s="34"/>
      <c r="O4333" s="34"/>
      <c r="P4333" s="31"/>
      <c r="Q4333" s="31"/>
      <c r="R4333" s="34"/>
      <c r="S4333" s="34"/>
      <c r="T4333" s="34"/>
      <c r="U4333" s="34"/>
      <c r="V4333" s="34"/>
      <c r="W4333" s="34"/>
      <c r="X4333" s="34"/>
      <c r="Y4333" s="34"/>
      <c r="Z4333" s="34"/>
      <c r="AA4333" s="34"/>
    </row>
    <row r="4334" spans="1:27" x14ac:dyDescent="0.3">
      <c r="A4334" s="31"/>
      <c r="B4334" s="32"/>
      <c r="C4334" s="33"/>
      <c r="D4334" s="34"/>
      <c r="E4334" s="34"/>
      <c r="F4334" s="34"/>
      <c r="G4334" s="34"/>
      <c r="H4334" s="34"/>
      <c r="I4334" s="34"/>
      <c r="J4334" s="34"/>
      <c r="K4334" s="34"/>
      <c r="L4334" s="34"/>
      <c r="M4334" s="34"/>
      <c r="N4334" s="34"/>
      <c r="O4334" s="34"/>
      <c r="P4334" s="31"/>
      <c r="Q4334" s="31"/>
      <c r="R4334" s="34"/>
      <c r="S4334" s="34"/>
      <c r="T4334" s="34"/>
      <c r="U4334" s="34"/>
      <c r="V4334" s="34"/>
      <c r="W4334" s="34"/>
      <c r="X4334" s="34"/>
      <c r="Y4334" s="34"/>
      <c r="Z4334" s="34"/>
      <c r="AA4334" s="34"/>
    </row>
    <row r="4335" spans="1:27" x14ac:dyDescent="0.3">
      <c r="A4335" s="31"/>
      <c r="B4335" s="32"/>
      <c r="C4335" s="33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34"/>
      <c r="O4335" s="34"/>
      <c r="P4335" s="31"/>
      <c r="Q4335" s="31"/>
      <c r="R4335" s="34"/>
      <c r="S4335" s="34"/>
      <c r="T4335" s="34"/>
      <c r="U4335" s="34"/>
      <c r="V4335" s="34"/>
      <c r="W4335" s="34"/>
      <c r="X4335" s="34"/>
      <c r="Y4335" s="34"/>
      <c r="Z4335" s="34"/>
      <c r="AA4335" s="34"/>
    </row>
    <row r="4336" spans="1:27" x14ac:dyDescent="0.3">
      <c r="A4336" s="31"/>
      <c r="B4336" s="32"/>
      <c r="C4336" s="33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34"/>
      <c r="O4336" s="34"/>
      <c r="P4336" s="31"/>
      <c r="Q4336" s="31"/>
      <c r="R4336" s="34"/>
      <c r="S4336" s="34"/>
      <c r="T4336" s="34"/>
      <c r="U4336" s="34"/>
      <c r="V4336" s="34"/>
      <c r="W4336" s="34"/>
      <c r="X4336" s="34"/>
      <c r="Y4336" s="34"/>
      <c r="Z4336" s="34"/>
      <c r="AA4336" s="34"/>
    </row>
    <row r="4337" spans="1:27" x14ac:dyDescent="0.3">
      <c r="A4337" s="31"/>
      <c r="B4337" s="32"/>
      <c r="C4337" s="33"/>
      <c r="D4337" s="34"/>
      <c r="E4337" s="34"/>
      <c r="F4337" s="34"/>
      <c r="G4337" s="34"/>
      <c r="H4337" s="34"/>
      <c r="I4337" s="34"/>
      <c r="J4337" s="34"/>
      <c r="K4337" s="34"/>
      <c r="L4337" s="34"/>
      <c r="M4337" s="34"/>
      <c r="N4337" s="34"/>
      <c r="O4337" s="34"/>
      <c r="P4337" s="31"/>
      <c r="Q4337" s="31"/>
      <c r="R4337" s="34"/>
      <c r="S4337" s="34"/>
      <c r="T4337" s="34"/>
      <c r="U4337" s="34"/>
      <c r="V4337" s="34"/>
      <c r="W4337" s="34"/>
      <c r="X4337" s="34"/>
      <c r="Y4337" s="34"/>
      <c r="Z4337" s="34"/>
      <c r="AA4337" s="34"/>
    </row>
    <row r="4338" spans="1:27" x14ac:dyDescent="0.3">
      <c r="A4338" s="31"/>
      <c r="B4338" s="32"/>
      <c r="C4338" s="33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34"/>
      <c r="O4338" s="34"/>
      <c r="P4338" s="31"/>
      <c r="Q4338" s="31"/>
      <c r="R4338" s="34"/>
      <c r="S4338" s="34"/>
      <c r="T4338" s="34"/>
      <c r="U4338" s="34"/>
      <c r="V4338" s="34"/>
      <c r="W4338" s="34"/>
      <c r="X4338" s="34"/>
      <c r="Y4338" s="34"/>
      <c r="Z4338" s="34"/>
      <c r="AA4338" s="34"/>
    </row>
    <row r="4339" spans="1:27" x14ac:dyDescent="0.3">
      <c r="A4339" s="31"/>
      <c r="B4339" s="32"/>
      <c r="C4339" s="33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34"/>
      <c r="O4339" s="34"/>
      <c r="P4339" s="31"/>
      <c r="Q4339" s="31"/>
      <c r="R4339" s="34"/>
      <c r="S4339" s="34"/>
      <c r="T4339" s="34"/>
      <c r="U4339" s="34"/>
      <c r="V4339" s="34"/>
      <c r="W4339" s="34"/>
      <c r="X4339" s="34"/>
      <c r="Y4339" s="34"/>
      <c r="Z4339" s="34"/>
      <c r="AA4339" s="34"/>
    </row>
    <row r="4340" spans="1:27" x14ac:dyDescent="0.3">
      <c r="A4340" s="31"/>
      <c r="B4340" s="32"/>
      <c r="C4340" s="33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34"/>
      <c r="O4340" s="34"/>
      <c r="P4340" s="31"/>
      <c r="Q4340" s="31"/>
      <c r="R4340" s="34"/>
      <c r="S4340" s="34"/>
      <c r="T4340" s="34"/>
      <c r="U4340" s="34"/>
      <c r="V4340" s="34"/>
      <c r="W4340" s="34"/>
      <c r="X4340" s="34"/>
      <c r="Y4340" s="34"/>
      <c r="Z4340" s="34"/>
      <c r="AA4340" s="34"/>
    </row>
    <row r="4341" spans="1:27" x14ac:dyDescent="0.3">
      <c r="A4341" s="31"/>
      <c r="B4341" s="32"/>
      <c r="C4341" s="33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34"/>
      <c r="O4341" s="34"/>
      <c r="P4341" s="31"/>
      <c r="Q4341" s="31"/>
      <c r="R4341" s="34"/>
      <c r="S4341" s="34"/>
      <c r="T4341" s="34"/>
      <c r="U4341" s="34"/>
      <c r="V4341" s="34"/>
      <c r="W4341" s="34"/>
      <c r="X4341" s="34"/>
      <c r="Y4341" s="34"/>
      <c r="Z4341" s="34"/>
      <c r="AA4341" s="34"/>
    </row>
    <row r="4342" spans="1:27" x14ac:dyDescent="0.3">
      <c r="A4342" s="31"/>
      <c r="B4342" s="32"/>
      <c r="C4342" s="33"/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34"/>
      <c r="O4342" s="34"/>
      <c r="P4342" s="31"/>
      <c r="Q4342" s="31"/>
      <c r="R4342" s="34"/>
      <c r="S4342" s="34"/>
      <c r="T4342" s="34"/>
      <c r="U4342" s="34"/>
      <c r="V4342" s="34"/>
      <c r="W4342" s="34"/>
      <c r="X4342" s="34"/>
      <c r="Y4342" s="34"/>
      <c r="Z4342" s="34"/>
      <c r="AA4342" s="34"/>
    </row>
    <row r="4343" spans="1:27" x14ac:dyDescent="0.3">
      <c r="A4343" s="31"/>
      <c r="B4343" s="32"/>
      <c r="C4343" s="33"/>
      <c r="D4343" s="34"/>
      <c r="E4343" s="34"/>
      <c r="F4343" s="34"/>
      <c r="G4343" s="34"/>
      <c r="H4343" s="34"/>
      <c r="I4343" s="34"/>
      <c r="J4343" s="34"/>
      <c r="K4343" s="34"/>
      <c r="L4343" s="34"/>
      <c r="M4343" s="34"/>
      <c r="N4343" s="34"/>
      <c r="O4343" s="34"/>
      <c r="P4343" s="31"/>
      <c r="Q4343" s="31"/>
      <c r="R4343" s="34"/>
      <c r="S4343" s="34"/>
      <c r="T4343" s="34"/>
      <c r="U4343" s="34"/>
      <c r="V4343" s="34"/>
      <c r="W4343" s="34"/>
      <c r="X4343" s="34"/>
      <c r="Y4343" s="34"/>
      <c r="Z4343" s="34"/>
      <c r="AA4343" s="34"/>
    </row>
    <row r="4344" spans="1:27" x14ac:dyDescent="0.3">
      <c r="A4344" s="31"/>
      <c r="B4344" s="32"/>
      <c r="C4344" s="33"/>
      <c r="D4344" s="34"/>
      <c r="E4344" s="34"/>
      <c r="F4344" s="34"/>
      <c r="G4344" s="34"/>
      <c r="H4344" s="34"/>
      <c r="I4344" s="34"/>
      <c r="J4344" s="34"/>
      <c r="K4344" s="34"/>
      <c r="L4344" s="34"/>
      <c r="M4344" s="34"/>
      <c r="N4344" s="34"/>
      <c r="O4344" s="34"/>
      <c r="P4344" s="31"/>
      <c r="Q4344" s="31"/>
      <c r="R4344" s="34"/>
      <c r="S4344" s="34"/>
      <c r="T4344" s="34"/>
      <c r="U4344" s="34"/>
      <c r="V4344" s="34"/>
      <c r="W4344" s="34"/>
      <c r="X4344" s="34"/>
      <c r="Y4344" s="34"/>
      <c r="Z4344" s="34"/>
      <c r="AA4344" s="34"/>
    </row>
    <row r="4345" spans="1:27" x14ac:dyDescent="0.3">
      <c r="A4345" s="31"/>
      <c r="B4345" s="32"/>
      <c r="C4345" s="33"/>
      <c r="D4345" s="34"/>
      <c r="E4345" s="34"/>
      <c r="F4345" s="34"/>
      <c r="G4345" s="34"/>
      <c r="H4345" s="34"/>
      <c r="I4345" s="34"/>
      <c r="J4345" s="34"/>
      <c r="K4345" s="34"/>
      <c r="L4345" s="34"/>
      <c r="M4345" s="34"/>
      <c r="N4345" s="34"/>
      <c r="O4345" s="34"/>
      <c r="P4345" s="31"/>
      <c r="Q4345" s="31"/>
      <c r="R4345" s="34"/>
      <c r="S4345" s="34"/>
      <c r="T4345" s="34"/>
      <c r="U4345" s="34"/>
      <c r="V4345" s="34"/>
      <c r="W4345" s="34"/>
      <c r="X4345" s="34"/>
      <c r="Y4345" s="34"/>
      <c r="Z4345" s="34"/>
      <c r="AA4345" s="34"/>
    </row>
    <row r="4346" spans="1:27" x14ac:dyDescent="0.3">
      <c r="A4346" s="31"/>
      <c r="B4346" s="32"/>
      <c r="C4346" s="33"/>
      <c r="D4346" s="34"/>
      <c r="E4346" s="34"/>
      <c r="F4346" s="34"/>
      <c r="G4346" s="34"/>
      <c r="H4346" s="34"/>
      <c r="I4346" s="34"/>
      <c r="J4346" s="34"/>
      <c r="K4346" s="34"/>
      <c r="L4346" s="34"/>
      <c r="M4346" s="34"/>
      <c r="N4346" s="34"/>
      <c r="O4346" s="34"/>
      <c r="P4346" s="31"/>
      <c r="Q4346" s="31"/>
      <c r="R4346" s="34"/>
      <c r="S4346" s="34"/>
      <c r="T4346" s="34"/>
      <c r="U4346" s="34"/>
      <c r="V4346" s="34"/>
      <c r="W4346" s="34"/>
      <c r="X4346" s="34"/>
      <c r="Y4346" s="34"/>
      <c r="Z4346" s="34"/>
      <c r="AA4346" s="34"/>
    </row>
    <row r="4347" spans="1:27" x14ac:dyDescent="0.3">
      <c r="A4347" s="31"/>
      <c r="B4347" s="32"/>
      <c r="C4347" s="33"/>
      <c r="D4347" s="34"/>
      <c r="E4347" s="34"/>
      <c r="F4347" s="34"/>
      <c r="G4347" s="34"/>
      <c r="H4347" s="34"/>
      <c r="I4347" s="34"/>
      <c r="J4347" s="34"/>
      <c r="K4347" s="34"/>
      <c r="L4347" s="34"/>
      <c r="M4347" s="34"/>
      <c r="N4347" s="34"/>
      <c r="O4347" s="34"/>
      <c r="P4347" s="31"/>
      <c r="Q4347" s="31"/>
      <c r="R4347" s="34"/>
      <c r="S4347" s="34"/>
      <c r="T4347" s="34"/>
      <c r="U4347" s="34"/>
      <c r="V4347" s="34"/>
      <c r="W4347" s="34"/>
      <c r="X4347" s="34"/>
      <c r="Y4347" s="34"/>
      <c r="Z4347" s="34"/>
      <c r="AA4347" s="34"/>
    </row>
    <row r="4348" spans="1:27" x14ac:dyDescent="0.3">
      <c r="A4348" s="31"/>
      <c r="B4348" s="32"/>
      <c r="C4348" s="33"/>
      <c r="D4348" s="34"/>
      <c r="E4348" s="34"/>
      <c r="F4348" s="34"/>
      <c r="G4348" s="34"/>
      <c r="H4348" s="34"/>
      <c r="I4348" s="34"/>
      <c r="J4348" s="34"/>
      <c r="K4348" s="34"/>
      <c r="L4348" s="34"/>
      <c r="M4348" s="34"/>
      <c r="N4348" s="34"/>
      <c r="O4348" s="34"/>
      <c r="P4348" s="31"/>
      <c r="Q4348" s="31"/>
      <c r="R4348" s="34"/>
      <c r="S4348" s="34"/>
      <c r="T4348" s="34"/>
      <c r="U4348" s="34"/>
      <c r="V4348" s="34"/>
      <c r="W4348" s="34"/>
      <c r="X4348" s="34"/>
      <c r="Y4348" s="34"/>
      <c r="Z4348" s="34"/>
      <c r="AA4348" s="34"/>
    </row>
    <row r="4349" spans="1:27" x14ac:dyDescent="0.3">
      <c r="A4349" s="31"/>
      <c r="B4349" s="32"/>
      <c r="C4349" s="33"/>
      <c r="D4349" s="34"/>
      <c r="E4349" s="34"/>
      <c r="F4349" s="34"/>
      <c r="G4349" s="34"/>
      <c r="H4349" s="34"/>
      <c r="I4349" s="34"/>
      <c r="J4349" s="34"/>
      <c r="K4349" s="34"/>
      <c r="L4349" s="34"/>
      <c r="M4349" s="34"/>
      <c r="N4349" s="34"/>
      <c r="O4349" s="34"/>
      <c r="P4349" s="31"/>
      <c r="Q4349" s="31"/>
      <c r="R4349" s="34"/>
      <c r="S4349" s="34"/>
      <c r="T4349" s="34"/>
      <c r="U4349" s="34"/>
      <c r="V4349" s="34"/>
      <c r="W4349" s="34"/>
      <c r="X4349" s="34"/>
      <c r="Y4349" s="34"/>
      <c r="Z4349" s="34"/>
      <c r="AA4349" s="34"/>
    </row>
    <row r="4350" spans="1:27" x14ac:dyDescent="0.3">
      <c r="A4350" s="31"/>
      <c r="B4350" s="32"/>
      <c r="C4350" s="33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34"/>
      <c r="O4350" s="34"/>
      <c r="P4350" s="31"/>
      <c r="Q4350" s="31"/>
      <c r="R4350" s="34"/>
      <c r="S4350" s="34"/>
      <c r="T4350" s="34"/>
      <c r="U4350" s="34"/>
      <c r="V4350" s="34"/>
      <c r="W4350" s="34"/>
      <c r="X4350" s="34"/>
      <c r="Y4350" s="34"/>
      <c r="Z4350" s="34"/>
      <c r="AA4350" s="34"/>
    </row>
    <row r="4351" spans="1:27" x14ac:dyDescent="0.3">
      <c r="A4351" s="31"/>
      <c r="B4351" s="32"/>
      <c r="C4351" s="33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34"/>
      <c r="O4351" s="34"/>
      <c r="P4351" s="31"/>
      <c r="Q4351" s="31"/>
      <c r="R4351" s="34"/>
      <c r="S4351" s="34"/>
      <c r="T4351" s="34"/>
      <c r="U4351" s="34"/>
      <c r="V4351" s="34"/>
      <c r="W4351" s="34"/>
      <c r="X4351" s="34"/>
      <c r="Y4351" s="34"/>
      <c r="Z4351" s="34"/>
      <c r="AA4351" s="34"/>
    </row>
    <row r="4352" spans="1:27" x14ac:dyDescent="0.3">
      <c r="A4352" s="31"/>
      <c r="B4352" s="32"/>
      <c r="C4352" s="33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34"/>
      <c r="O4352" s="34"/>
      <c r="P4352" s="31"/>
      <c r="Q4352" s="31"/>
      <c r="R4352" s="34"/>
      <c r="S4352" s="34"/>
      <c r="T4352" s="34"/>
      <c r="U4352" s="34"/>
      <c r="V4352" s="34"/>
      <c r="W4352" s="34"/>
      <c r="X4352" s="34"/>
      <c r="Y4352" s="34"/>
      <c r="Z4352" s="34"/>
      <c r="AA4352" s="34"/>
    </row>
    <row r="4353" spans="1:27" x14ac:dyDescent="0.3">
      <c r="A4353" s="31"/>
      <c r="B4353" s="32"/>
      <c r="C4353" s="33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34"/>
      <c r="O4353" s="34"/>
      <c r="P4353" s="31"/>
      <c r="Q4353" s="31"/>
      <c r="R4353" s="34"/>
      <c r="S4353" s="34"/>
      <c r="T4353" s="34"/>
      <c r="U4353" s="34"/>
      <c r="V4353" s="34"/>
      <c r="W4353" s="34"/>
      <c r="X4353" s="34"/>
      <c r="Y4353" s="34"/>
      <c r="Z4353" s="34"/>
      <c r="AA4353" s="34"/>
    </row>
    <row r="4354" spans="1:27" x14ac:dyDescent="0.3">
      <c r="A4354" s="31"/>
      <c r="B4354" s="32"/>
      <c r="C4354" s="33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34"/>
      <c r="O4354" s="34"/>
      <c r="P4354" s="31"/>
      <c r="Q4354" s="31"/>
      <c r="R4354" s="34"/>
      <c r="S4354" s="34"/>
      <c r="T4354" s="34"/>
      <c r="U4354" s="34"/>
      <c r="V4354" s="34"/>
      <c r="W4354" s="34"/>
      <c r="X4354" s="34"/>
      <c r="Y4354" s="34"/>
      <c r="Z4354" s="34"/>
      <c r="AA4354" s="34"/>
    </row>
    <row r="4355" spans="1:27" x14ac:dyDescent="0.3">
      <c r="A4355" s="31"/>
      <c r="B4355" s="32"/>
      <c r="C4355" s="33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34"/>
      <c r="O4355" s="34"/>
      <c r="P4355" s="31"/>
      <c r="Q4355" s="31"/>
      <c r="R4355" s="34"/>
      <c r="S4355" s="34"/>
      <c r="T4355" s="34"/>
      <c r="U4355" s="34"/>
      <c r="V4355" s="34"/>
      <c r="W4355" s="34"/>
      <c r="X4355" s="34"/>
      <c r="Y4355" s="34"/>
      <c r="Z4355" s="34"/>
      <c r="AA4355" s="34"/>
    </row>
    <row r="4356" spans="1:27" x14ac:dyDescent="0.3">
      <c r="A4356" s="31"/>
      <c r="B4356" s="32"/>
      <c r="C4356" s="33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34"/>
      <c r="O4356" s="34"/>
      <c r="P4356" s="31"/>
      <c r="Q4356" s="31"/>
      <c r="R4356" s="34"/>
      <c r="S4356" s="34"/>
      <c r="T4356" s="34"/>
      <c r="U4356" s="34"/>
      <c r="V4356" s="34"/>
      <c r="W4356" s="34"/>
      <c r="X4356" s="34"/>
      <c r="Y4356" s="34"/>
      <c r="Z4356" s="34"/>
      <c r="AA4356" s="34"/>
    </row>
    <row r="4357" spans="1:27" x14ac:dyDescent="0.3">
      <c r="A4357" s="31"/>
      <c r="B4357" s="32"/>
      <c r="C4357" s="33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34"/>
      <c r="O4357" s="34"/>
      <c r="P4357" s="31"/>
      <c r="Q4357" s="31"/>
      <c r="R4357" s="34"/>
      <c r="S4357" s="34"/>
      <c r="T4357" s="34"/>
      <c r="U4357" s="34"/>
      <c r="V4357" s="34"/>
      <c r="W4357" s="34"/>
      <c r="X4357" s="34"/>
      <c r="Y4357" s="34"/>
      <c r="Z4357" s="34"/>
      <c r="AA4357" s="34"/>
    </row>
    <row r="4358" spans="1:27" x14ac:dyDescent="0.3">
      <c r="A4358" s="31"/>
      <c r="B4358" s="32"/>
      <c r="C4358" s="33"/>
      <c r="D4358" s="34"/>
      <c r="E4358" s="34"/>
      <c r="F4358" s="34"/>
      <c r="G4358" s="34"/>
      <c r="H4358" s="34"/>
      <c r="I4358" s="34"/>
      <c r="J4358" s="34"/>
      <c r="K4358" s="34"/>
      <c r="L4358" s="34"/>
      <c r="M4358" s="34"/>
      <c r="N4358" s="34"/>
      <c r="O4358" s="34"/>
      <c r="P4358" s="31"/>
      <c r="Q4358" s="31"/>
      <c r="R4358" s="34"/>
      <c r="S4358" s="34"/>
      <c r="T4358" s="34"/>
      <c r="U4358" s="34"/>
      <c r="V4358" s="34"/>
      <c r="W4358" s="34"/>
      <c r="X4358" s="34"/>
      <c r="Y4358" s="34"/>
      <c r="Z4358" s="34"/>
      <c r="AA4358" s="34"/>
    </row>
    <row r="4359" spans="1:27" x14ac:dyDescent="0.3">
      <c r="A4359" s="31"/>
      <c r="B4359" s="32"/>
      <c r="C4359" s="33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34"/>
      <c r="O4359" s="34"/>
      <c r="P4359" s="31"/>
      <c r="Q4359" s="31"/>
      <c r="R4359" s="34"/>
      <c r="S4359" s="34"/>
      <c r="T4359" s="34"/>
      <c r="U4359" s="34"/>
      <c r="V4359" s="34"/>
      <c r="W4359" s="34"/>
      <c r="X4359" s="34"/>
      <c r="Y4359" s="34"/>
      <c r="Z4359" s="34"/>
      <c r="AA4359" s="34"/>
    </row>
    <row r="4360" spans="1:27" x14ac:dyDescent="0.3">
      <c r="A4360" s="31"/>
      <c r="B4360" s="32"/>
      <c r="C4360" s="33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34"/>
      <c r="O4360" s="34"/>
      <c r="P4360" s="31"/>
      <c r="Q4360" s="31"/>
      <c r="R4360" s="34"/>
      <c r="S4360" s="34"/>
      <c r="T4360" s="34"/>
      <c r="U4360" s="34"/>
      <c r="V4360" s="34"/>
      <c r="W4360" s="34"/>
      <c r="X4360" s="34"/>
      <c r="Y4360" s="34"/>
      <c r="Z4360" s="34"/>
      <c r="AA4360" s="34"/>
    </row>
    <row r="4361" spans="1:27" x14ac:dyDescent="0.3">
      <c r="A4361" s="31"/>
      <c r="B4361" s="32"/>
      <c r="C4361" s="33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34"/>
      <c r="O4361" s="34"/>
      <c r="P4361" s="31"/>
      <c r="Q4361" s="31"/>
      <c r="R4361" s="34"/>
      <c r="S4361" s="34"/>
      <c r="T4361" s="34"/>
      <c r="U4361" s="34"/>
      <c r="V4361" s="34"/>
      <c r="W4361" s="34"/>
      <c r="X4361" s="34"/>
      <c r="Y4361" s="34"/>
      <c r="Z4361" s="34"/>
      <c r="AA4361" s="34"/>
    </row>
    <row r="4362" spans="1:27" x14ac:dyDescent="0.3">
      <c r="A4362" s="31"/>
      <c r="B4362" s="32"/>
      <c r="C4362" s="33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34"/>
      <c r="O4362" s="34"/>
      <c r="P4362" s="31"/>
      <c r="Q4362" s="31"/>
      <c r="R4362" s="34"/>
      <c r="S4362" s="34"/>
      <c r="T4362" s="34"/>
      <c r="U4362" s="34"/>
      <c r="V4362" s="34"/>
      <c r="W4362" s="34"/>
      <c r="X4362" s="34"/>
      <c r="Y4362" s="34"/>
      <c r="Z4362" s="34"/>
      <c r="AA4362" s="34"/>
    </row>
    <row r="4363" spans="1:27" x14ac:dyDescent="0.3">
      <c r="A4363" s="31"/>
      <c r="B4363" s="32"/>
      <c r="C4363" s="33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34"/>
      <c r="O4363" s="34"/>
      <c r="P4363" s="31"/>
      <c r="Q4363" s="31"/>
      <c r="R4363" s="34"/>
      <c r="S4363" s="34"/>
      <c r="T4363" s="34"/>
      <c r="U4363" s="34"/>
      <c r="V4363" s="34"/>
      <c r="W4363" s="34"/>
      <c r="X4363" s="34"/>
      <c r="Y4363" s="34"/>
      <c r="Z4363" s="34"/>
      <c r="AA4363" s="34"/>
    </row>
    <row r="4364" spans="1:27" x14ac:dyDescent="0.3">
      <c r="A4364" s="31"/>
      <c r="B4364" s="32"/>
      <c r="C4364" s="33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34"/>
      <c r="O4364" s="34"/>
      <c r="P4364" s="31"/>
      <c r="Q4364" s="31"/>
      <c r="R4364" s="34"/>
      <c r="S4364" s="34"/>
      <c r="T4364" s="34"/>
      <c r="U4364" s="34"/>
      <c r="V4364" s="34"/>
      <c r="W4364" s="34"/>
      <c r="X4364" s="34"/>
      <c r="Y4364" s="34"/>
      <c r="Z4364" s="34"/>
      <c r="AA4364" s="34"/>
    </row>
    <row r="4365" spans="1:27" x14ac:dyDescent="0.3">
      <c r="A4365" s="31"/>
      <c r="B4365" s="32"/>
      <c r="C4365" s="33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34"/>
      <c r="O4365" s="34"/>
      <c r="P4365" s="31"/>
      <c r="Q4365" s="31"/>
      <c r="R4365" s="34"/>
      <c r="S4365" s="34"/>
      <c r="T4365" s="34"/>
      <c r="U4365" s="34"/>
      <c r="V4365" s="34"/>
      <c r="W4365" s="34"/>
      <c r="X4365" s="34"/>
      <c r="Y4365" s="34"/>
      <c r="Z4365" s="34"/>
      <c r="AA4365" s="34"/>
    </row>
    <row r="4366" spans="1:27" x14ac:dyDescent="0.3">
      <c r="A4366" s="31"/>
      <c r="B4366" s="32"/>
      <c r="C4366" s="33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34"/>
      <c r="O4366" s="34"/>
      <c r="P4366" s="31"/>
      <c r="Q4366" s="31"/>
      <c r="R4366" s="34"/>
      <c r="S4366" s="34"/>
      <c r="T4366" s="34"/>
      <c r="U4366" s="34"/>
      <c r="V4366" s="34"/>
      <c r="W4366" s="34"/>
      <c r="X4366" s="34"/>
      <c r="Y4366" s="34"/>
      <c r="Z4366" s="34"/>
      <c r="AA4366" s="34"/>
    </row>
    <row r="4367" spans="1:27" x14ac:dyDescent="0.3">
      <c r="A4367" s="31"/>
      <c r="B4367" s="32"/>
      <c r="C4367" s="33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34"/>
      <c r="O4367" s="34"/>
      <c r="P4367" s="31"/>
      <c r="Q4367" s="31"/>
      <c r="R4367" s="34"/>
      <c r="S4367" s="34"/>
      <c r="T4367" s="34"/>
      <c r="U4367" s="34"/>
      <c r="V4367" s="34"/>
      <c r="W4367" s="34"/>
      <c r="X4367" s="34"/>
      <c r="Y4367" s="34"/>
      <c r="Z4367" s="34"/>
      <c r="AA4367" s="34"/>
    </row>
    <row r="4368" spans="1:27" x14ac:dyDescent="0.3">
      <c r="A4368" s="31"/>
      <c r="B4368" s="32"/>
      <c r="C4368" s="33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34"/>
      <c r="O4368" s="34"/>
      <c r="P4368" s="31"/>
      <c r="Q4368" s="31"/>
      <c r="R4368" s="34"/>
      <c r="S4368" s="34"/>
      <c r="T4368" s="34"/>
      <c r="U4368" s="34"/>
      <c r="V4368" s="34"/>
      <c r="W4368" s="34"/>
      <c r="X4368" s="34"/>
      <c r="Y4368" s="34"/>
      <c r="Z4368" s="34"/>
      <c r="AA4368" s="34"/>
    </row>
    <row r="4369" spans="1:27" x14ac:dyDescent="0.3">
      <c r="A4369" s="31"/>
      <c r="B4369" s="32"/>
      <c r="C4369" s="33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34"/>
      <c r="O4369" s="34"/>
      <c r="P4369" s="31"/>
      <c r="Q4369" s="31"/>
      <c r="R4369" s="34"/>
      <c r="S4369" s="34"/>
      <c r="T4369" s="34"/>
      <c r="U4369" s="34"/>
      <c r="V4369" s="34"/>
      <c r="W4369" s="34"/>
      <c r="X4369" s="34"/>
      <c r="Y4369" s="34"/>
      <c r="Z4369" s="34"/>
      <c r="AA4369" s="34"/>
    </row>
    <row r="4370" spans="1:27" x14ac:dyDescent="0.3">
      <c r="A4370" s="31"/>
      <c r="B4370" s="32"/>
      <c r="C4370" s="33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34"/>
      <c r="O4370" s="34"/>
      <c r="P4370" s="31"/>
      <c r="Q4370" s="31"/>
      <c r="R4370" s="34"/>
      <c r="S4370" s="34"/>
      <c r="T4370" s="34"/>
      <c r="U4370" s="34"/>
      <c r="V4370" s="34"/>
      <c r="W4370" s="34"/>
      <c r="X4370" s="34"/>
      <c r="Y4370" s="34"/>
      <c r="Z4370" s="34"/>
      <c r="AA4370" s="34"/>
    </row>
    <row r="4371" spans="1:27" x14ac:dyDescent="0.3">
      <c r="A4371" s="31"/>
      <c r="B4371" s="32"/>
      <c r="C4371" s="33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34"/>
      <c r="O4371" s="34"/>
      <c r="P4371" s="31"/>
      <c r="Q4371" s="31"/>
      <c r="R4371" s="34"/>
      <c r="S4371" s="34"/>
      <c r="T4371" s="34"/>
      <c r="U4371" s="34"/>
      <c r="V4371" s="34"/>
      <c r="W4371" s="34"/>
      <c r="X4371" s="34"/>
      <c r="Y4371" s="34"/>
      <c r="Z4371" s="34"/>
      <c r="AA4371" s="34"/>
    </row>
    <row r="4372" spans="1:27" x14ac:dyDescent="0.3">
      <c r="A4372" s="31"/>
      <c r="B4372" s="32"/>
      <c r="C4372" s="33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34"/>
      <c r="O4372" s="34"/>
      <c r="P4372" s="31"/>
      <c r="Q4372" s="31"/>
      <c r="R4372" s="34"/>
      <c r="S4372" s="34"/>
      <c r="T4372" s="34"/>
      <c r="U4372" s="34"/>
      <c r="V4372" s="34"/>
      <c r="W4372" s="34"/>
      <c r="X4372" s="34"/>
      <c r="Y4372" s="34"/>
      <c r="Z4372" s="34"/>
      <c r="AA4372" s="34"/>
    </row>
    <row r="4373" spans="1:27" x14ac:dyDescent="0.3">
      <c r="A4373" s="31"/>
      <c r="B4373" s="32"/>
      <c r="C4373" s="33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34"/>
      <c r="O4373" s="34"/>
      <c r="P4373" s="31"/>
      <c r="Q4373" s="31"/>
      <c r="R4373" s="34"/>
      <c r="S4373" s="34"/>
      <c r="T4373" s="34"/>
      <c r="U4373" s="34"/>
      <c r="V4373" s="34"/>
      <c r="W4373" s="34"/>
      <c r="X4373" s="34"/>
      <c r="Y4373" s="34"/>
      <c r="Z4373" s="34"/>
      <c r="AA4373" s="34"/>
    </row>
    <row r="4374" spans="1:27" x14ac:dyDescent="0.3">
      <c r="A4374" s="31"/>
      <c r="B4374" s="32"/>
      <c r="C4374" s="33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34"/>
      <c r="O4374" s="34"/>
      <c r="P4374" s="31"/>
      <c r="Q4374" s="31"/>
      <c r="R4374" s="34"/>
      <c r="S4374" s="34"/>
      <c r="T4374" s="34"/>
      <c r="U4374" s="34"/>
      <c r="V4374" s="34"/>
      <c r="W4374" s="34"/>
      <c r="X4374" s="34"/>
      <c r="Y4374" s="34"/>
      <c r="Z4374" s="34"/>
      <c r="AA4374" s="34"/>
    </row>
    <row r="4375" spans="1:27" x14ac:dyDescent="0.3">
      <c r="A4375" s="31"/>
      <c r="B4375" s="32"/>
      <c r="C4375" s="33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34"/>
      <c r="O4375" s="34"/>
      <c r="P4375" s="31"/>
      <c r="Q4375" s="31"/>
      <c r="R4375" s="34"/>
      <c r="S4375" s="34"/>
      <c r="T4375" s="34"/>
      <c r="U4375" s="34"/>
      <c r="V4375" s="34"/>
      <c r="W4375" s="34"/>
      <c r="X4375" s="34"/>
      <c r="Y4375" s="34"/>
      <c r="Z4375" s="34"/>
      <c r="AA4375" s="34"/>
    </row>
    <row r="4376" spans="1:27" x14ac:dyDescent="0.3">
      <c r="A4376" s="31"/>
      <c r="B4376" s="32"/>
      <c r="C4376" s="33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34"/>
      <c r="O4376" s="34"/>
      <c r="P4376" s="31"/>
      <c r="Q4376" s="31"/>
      <c r="R4376" s="34"/>
      <c r="S4376" s="34"/>
      <c r="T4376" s="34"/>
      <c r="U4376" s="34"/>
      <c r="V4376" s="34"/>
      <c r="W4376" s="34"/>
      <c r="X4376" s="34"/>
      <c r="Y4376" s="34"/>
      <c r="Z4376" s="34"/>
      <c r="AA4376" s="34"/>
    </row>
    <row r="4377" spans="1:27" x14ac:dyDescent="0.3">
      <c r="A4377" s="31"/>
      <c r="B4377" s="32"/>
      <c r="C4377" s="33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34"/>
      <c r="O4377" s="34"/>
      <c r="P4377" s="31"/>
      <c r="Q4377" s="31"/>
      <c r="R4377" s="34"/>
      <c r="S4377" s="34"/>
      <c r="T4377" s="34"/>
      <c r="U4377" s="34"/>
      <c r="V4377" s="34"/>
      <c r="W4377" s="34"/>
      <c r="X4377" s="34"/>
      <c r="Y4377" s="34"/>
      <c r="Z4377" s="34"/>
      <c r="AA4377" s="34"/>
    </row>
    <row r="4378" spans="1:27" x14ac:dyDescent="0.3">
      <c r="A4378" s="31"/>
      <c r="B4378" s="32"/>
      <c r="C4378" s="33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34"/>
      <c r="O4378" s="34"/>
      <c r="P4378" s="31"/>
      <c r="Q4378" s="31"/>
      <c r="R4378" s="34"/>
      <c r="S4378" s="34"/>
      <c r="T4378" s="34"/>
      <c r="U4378" s="34"/>
      <c r="V4378" s="34"/>
      <c r="W4378" s="34"/>
      <c r="X4378" s="34"/>
      <c r="Y4378" s="34"/>
      <c r="Z4378" s="34"/>
      <c r="AA4378" s="34"/>
    </row>
    <row r="4379" spans="1:27" x14ac:dyDescent="0.3">
      <c r="A4379" s="31"/>
      <c r="B4379" s="32"/>
      <c r="C4379" s="33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34"/>
      <c r="O4379" s="34"/>
      <c r="P4379" s="31"/>
      <c r="Q4379" s="31"/>
      <c r="R4379" s="34"/>
      <c r="S4379" s="34"/>
      <c r="T4379" s="34"/>
      <c r="U4379" s="34"/>
      <c r="V4379" s="34"/>
      <c r="W4379" s="34"/>
      <c r="X4379" s="34"/>
      <c r="Y4379" s="34"/>
      <c r="Z4379" s="34"/>
      <c r="AA4379" s="34"/>
    </row>
    <row r="4380" spans="1:27" x14ac:dyDescent="0.3">
      <c r="A4380" s="31"/>
      <c r="B4380" s="32"/>
      <c r="C4380" s="33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34"/>
      <c r="O4380" s="34"/>
      <c r="P4380" s="31"/>
      <c r="Q4380" s="31"/>
      <c r="R4380" s="34"/>
      <c r="S4380" s="34"/>
      <c r="T4380" s="34"/>
      <c r="U4380" s="34"/>
      <c r="V4380" s="34"/>
      <c r="W4380" s="34"/>
      <c r="X4380" s="34"/>
      <c r="Y4380" s="34"/>
      <c r="Z4380" s="34"/>
      <c r="AA4380" s="34"/>
    </row>
    <row r="4381" spans="1:27" x14ac:dyDescent="0.3">
      <c r="A4381" s="31"/>
      <c r="B4381" s="32"/>
      <c r="C4381" s="33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34"/>
      <c r="O4381" s="34"/>
      <c r="P4381" s="31"/>
      <c r="Q4381" s="31"/>
      <c r="R4381" s="34"/>
      <c r="S4381" s="34"/>
      <c r="T4381" s="34"/>
      <c r="U4381" s="34"/>
      <c r="V4381" s="34"/>
      <c r="W4381" s="34"/>
      <c r="X4381" s="34"/>
      <c r="Y4381" s="34"/>
      <c r="Z4381" s="34"/>
      <c r="AA4381" s="34"/>
    </row>
    <row r="4382" spans="1:27" x14ac:dyDescent="0.3">
      <c r="A4382" s="31"/>
      <c r="B4382" s="32"/>
      <c r="C4382" s="33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34"/>
      <c r="O4382" s="34"/>
      <c r="P4382" s="31"/>
      <c r="Q4382" s="31"/>
      <c r="R4382" s="34"/>
      <c r="S4382" s="34"/>
      <c r="T4382" s="34"/>
      <c r="U4382" s="34"/>
      <c r="V4382" s="34"/>
      <c r="W4382" s="34"/>
      <c r="X4382" s="34"/>
      <c r="Y4382" s="34"/>
      <c r="Z4382" s="34"/>
      <c r="AA4382" s="34"/>
    </row>
    <row r="4383" spans="1:27" x14ac:dyDescent="0.3">
      <c r="A4383" s="31"/>
      <c r="B4383" s="32"/>
      <c r="C4383" s="33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34"/>
      <c r="O4383" s="34"/>
      <c r="P4383" s="31"/>
      <c r="Q4383" s="31"/>
      <c r="R4383" s="34"/>
      <c r="S4383" s="34"/>
      <c r="T4383" s="34"/>
      <c r="U4383" s="34"/>
      <c r="V4383" s="34"/>
      <c r="W4383" s="34"/>
      <c r="X4383" s="34"/>
      <c r="Y4383" s="34"/>
      <c r="Z4383" s="34"/>
      <c r="AA4383" s="34"/>
    </row>
    <row r="4384" spans="1:27" x14ac:dyDescent="0.3">
      <c r="A4384" s="31"/>
      <c r="B4384" s="32"/>
      <c r="C4384" s="33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34"/>
      <c r="O4384" s="34"/>
      <c r="P4384" s="31"/>
      <c r="Q4384" s="31"/>
      <c r="R4384" s="34"/>
      <c r="S4384" s="34"/>
      <c r="T4384" s="34"/>
      <c r="U4384" s="34"/>
      <c r="V4384" s="34"/>
      <c r="W4384" s="34"/>
      <c r="X4384" s="34"/>
      <c r="Y4384" s="34"/>
      <c r="Z4384" s="34"/>
      <c r="AA4384" s="34"/>
    </row>
    <row r="4385" spans="1:27" x14ac:dyDescent="0.3">
      <c r="A4385" s="31"/>
      <c r="B4385" s="32"/>
      <c r="C4385" s="33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34"/>
      <c r="O4385" s="34"/>
      <c r="P4385" s="31"/>
      <c r="Q4385" s="31"/>
      <c r="R4385" s="34"/>
      <c r="S4385" s="34"/>
      <c r="T4385" s="34"/>
      <c r="U4385" s="34"/>
      <c r="V4385" s="34"/>
      <c r="W4385" s="34"/>
      <c r="X4385" s="34"/>
      <c r="Y4385" s="34"/>
      <c r="Z4385" s="34"/>
      <c r="AA4385" s="34"/>
    </row>
    <row r="4386" spans="1:27" x14ac:dyDescent="0.3">
      <c r="A4386" s="31"/>
      <c r="B4386" s="32"/>
      <c r="C4386" s="33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34"/>
      <c r="O4386" s="34"/>
      <c r="P4386" s="31"/>
      <c r="Q4386" s="31"/>
      <c r="R4386" s="34"/>
      <c r="S4386" s="34"/>
      <c r="T4386" s="34"/>
      <c r="U4386" s="34"/>
      <c r="V4386" s="34"/>
      <c r="W4386" s="34"/>
      <c r="X4386" s="34"/>
      <c r="Y4386" s="34"/>
      <c r="Z4386" s="34"/>
      <c r="AA4386" s="34"/>
    </row>
    <row r="4387" spans="1:27" x14ac:dyDescent="0.3">
      <c r="A4387" s="31"/>
      <c r="B4387" s="32"/>
      <c r="C4387" s="33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34"/>
      <c r="O4387" s="34"/>
      <c r="P4387" s="31"/>
      <c r="Q4387" s="31"/>
      <c r="R4387" s="34"/>
      <c r="S4387" s="34"/>
      <c r="T4387" s="34"/>
      <c r="U4387" s="34"/>
      <c r="V4387" s="34"/>
      <c r="W4387" s="34"/>
      <c r="X4387" s="34"/>
      <c r="Y4387" s="34"/>
      <c r="Z4387" s="34"/>
      <c r="AA4387" s="34"/>
    </row>
    <row r="4388" spans="1:27" x14ac:dyDescent="0.3">
      <c r="A4388" s="31"/>
      <c r="B4388" s="32"/>
      <c r="C4388" s="33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34"/>
      <c r="O4388" s="34"/>
      <c r="P4388" s="31"/>
      <c r="Q4388" s="31"/>
      <c r="R4388" s="34"/>
      <c r="S4388" s="34"/>
      <c r="T4388" s="34"/>
      <c r="U4388" s="34"/>
      <c r="V4388" s="34"/>
      <c r="W4388" s="34"/>
      <c r="X4388" s="34"/>
      <c r="Y4388" s="34"/>
      <c r="Z4388" s="34"/>
      <c r="AA4388" s="34"/>
    </row>
    <row r="4389" spans="1:27" x14ac:dyDescent="0.3">
      <c r="A4389" s="31"/>
      <c r="B4389" s="32"/>
      <c r="C4389" s="33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34"/>
      <c r="O4389" s="34"/>
      <c r="P4389" s="31"/>
      <c r="Q4389" s="31"/>
      <c r="R4389" s="34"/>
      <c r="S4389" s="34"/>
      <c r="T4389" s="34"/>
      <c r="U4389" s="34"/>
      <c r="V4389" s="34"/>
      <c r="W4389" s="34"/>
      <c r="X4389" s="34"/>
      <c r="Y4389" s="34"/>
      <c r="Z4389" s="34"/>
      <c r="AA4389" s="34"/>
    </row>
    <row r="4390" spans="1:27" x14ac:dyDescent="0.3">
      <c r="A4390" s="31"/>
      <c r="B4390" s="32"/>
      <c r="C4390" s="33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34"/>
      <c r="O4390" s="34"/>
      <c r="P4390" s="31"/>
      <c r="Q4390" s="31"/>
      <c r="R4390" s="34"/>
      <c r="S4390" s="34"/>
      <c r="T4390" s="34"/>
      <c r="U4390" s="34"/>
      <c r="V4390" s="34"/>
      <c r="W4390" s="34"/>
      <c r="X4390" s="34"/>
      <c r="Y4390" s="34"/>
      <c r="Z4390" s="34"/>
      <c r="AA4390" s="34"/>
    </row>
    <row r="4391" spans="1:27" x14ac:dyDescent="0.3">
      <c r="A4391" s="31"/>
      <c r="B4391" s="32"/>
      <c r="C4391" s="33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34"/>
      <c r="O4391" s="34"/>
      <c r="P4391" s="31"/>
      <c r="Q4391" s="31"/>
      <c r="R4391" s="34"/>
      <c r="S4391" s="34"/>
      <c r="T4391" s="34"/>
      <c r="U4391" s="34"/>
      <c r="V4391" s="34"/>
      <c r="W4391" s="34"/>
      <c r="X4391" s="34"/>
      <c r="Y4391" s="34"/>
      <c r="Z4391" s="34"/>
      <c r="AA4391" s="34"/>
    </row>
    <row r="4392" spans="1:27" x14ac:dyDescent="0.3">
      <c r="A4392" s="31"/>
      <c r="B4392" s="32"/>
      <c r="C4392" s="33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34"/>
      <c r="O4392" s="34"/>
      <c r="P4392" s="31"/>
      <c r="Q4392" s="31"/>
      <c r="R4392" s="34"/>
      <c r="S4392" s="34"/>
      <c r="T4392" s="34"/>
      <c r="U4392" s="34"/>
      <c r="V4392" s="34"/>
      <c r="W4392" s="34"/>
      <c r="X4392" s="34"/>
      <c r="Y4392" s="34"/>
      <c r="Z4392" s="34"/>
      <c r="AA4392" s="34"/>
    </row>
    <row r="4393" spans="1:27" x14ac:dyDescent="0.3">
      <c r="A4393" s="31"/>
      <c r="B4393" s="32"/>
      <c r="C4393" s="33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34"/>
      <c r="O4393" s="34"/>
      <c r="P4393" s="31"/>
      <c r="Q4393" s="31"/>
      <c r="R4393" s="34"/>
      <c r="S4393" s="34"/>
      <c r="T4393" s="34"/>
      <c r="U4393" s="34"/>
      <c r="V4393" s="34"/>
      <c r="W4393" s="34"/>
      <c r="X4393" s="34"/>
      <c r="Y4393" s="34"/>
      <c r="Z4393" s="34"/>
      <c r="AA4393" s="34"/>
    </row>
    <row r="4394" spans="1:27" x14ac:dyDescent="0.3">
      <c r="A4394" s="31"/>
      <c r="B4394" s="32"/>
      <c r="C4394" s="33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34"/>
      <c r="O4394" s="34"/>
      <c r="P4394" s="31"/>
      <c r="Q4394" s="31"/>
      <c r="R4394" s="34"/>
      <c r="S4394" s="34"/>
      <c r="T4394" s="34"/>
      <c r="U4394" s="34"/>
      <c r="V4394" s="34"/>
      <c r="W4394" s="34"/>
      <c r="X4394" s="34"/>
      <c r="Y4394" s="34"/>
      <c r="Z4394" s="34"/>
      <c r="AA4394" s="34"/>
    </row>
    <row r="4395" spans="1:27" x14ac:dyDescent="0.3">
      <c r="A4395" s="31"/>
      <c r="B4395" s="32"/>
      <c r="C4395" s="33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34"/>
      <c r="O4395" s="34"/>
      <c r="P4395" s="31"/>
      <c r="Q4395" s="31"/>
      <c r="R4395" s="34"/>
      <c r="S4395" s="34"/>
      <c r="T4395" s="34"/>
      <c r="U4395" s="34"/>
      <c r="V4395" s="34"/>
      <c r="W4395" s="34"/>
      <c r="X4395" s="34"/>
      <c r="Y4395" s="34"/>
      <c r="Z4395" s="34"/>
      <c r="AA4395" s="34"/>
    </row>
    <row r="4396" spans="1:27" x14ac:dyDescent="0.3">
      <c r="A4396" s="31"/>
      <c r="B4396" s="32"/>
      <c r="C4396" s="33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34"/>
      <c r="O4396" s="34"/>
      <c r="P4396" s="31"/>
      <c r="Q4396" s="31"/>
      <c r="R4396" s="34"/>
      <c r="S4396" s="34"/>
      <c r="T4396" s="34"/>
      <c r="U4396" s="34"/>
      <c r="V4396" s="34"/>
      <c r="W4396" s="34"/>
      <c r="X4396" s="34"/>
      <c r="Y4396" s="34"/>
      <c r="Z4396" s="34"/>
      <c r="AA4396" s="34"/>
    </row>
    <row r="4397" spans="1:27" x14ac:dyDescent="0.3">
      <c r="A4397" s="31"/>
      <c r="B4397" s="32"/>
      <c r="C4397" s="33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34"/>
      <c r="O4397" s="34"/>
      <c r="P4397" s="31"/>
      <c r="Q4397" s="31"/>
      <c r="R4397" s="34"/>
      <c r="S4397" s="34"/>
      <c r="T4397" s="34"/>
      <c r="U4397" s="34"/>
      <c r="V4397" s="34"/>
      <c r="W4397" s="34"/>
      <c r="X4397" s="34"/>
      <c r="Y4397" s="34"/>
      <c r="Z4397" s="34"/>
      <c r="AA4397" s="34"/>
    </row>
    <row r="4398" spans="1:27" x14ac:dyDescent="0.3">
      <c r="A4398" s="31"/>
      <c r="B4398" s="32"/>
      <c r="C4398" s="33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34"/>
      <c r="O4398" s="34"/>
      <c r="P4398" s="31"/>
      <c r="Q4398" s="31"/>
      <c r="R4398" s="34"/>
      <c r="S4398" s="34"/>
      <c r="T4398" s="34"/>
      <c r="U4398" s="34"/>
      <c r="V4398" s="34"/>
      <c r="W4398" s="34"/>
      <c r="X4398" s="34"/>
      <c r="Y4398" s="34"/>
      <c r="Z4398" s="34"/>
      <c r="AA4398" s="34"/>
    </row>
    <row r="4399" spans="1:27" x14ac:dyDescent="0.3">
      <c r="A4399" s="31"/>
      <c r="B4399" s="32"/>
      <c r="C4399" s="33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34"/>
      <c r="O4399" s="34"/>
      <c r="P4399" s="31"/>
      <c r="Q4399" s="31"/>
      <c r="R4399" s="34"/>
      <c r="S4399" s="34"/>
      <c r="T4399" s="34"/>
      <c r="U4399" s="34"/>
      <c r="V4399" s="34"/>
      <c r="W4399" s="34"/>
      <c r="X4399" s="34"/>
      <c r="Y4399" s="34"/>
      <c r="Z4399" s="34"/>
      <c r="AA4399" s="34"/>
    </row>
    <row r="4400" spans="1:27" x14ac:dyDescent="0.3">
      <c r="A4400" s="31"/>
      <c r="B4400" s="32"/>
      <c r="C4400" s="33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34"/>
      <c r="O4400" s="34"/>
      <c r="P4400" s="31"/>
      <c r="Q4400" s="31"/>
      <c r="R4400" s="34"/>
      <c r="S4400" s="34"/>
      <c r="T4400" s="34"/>
      <c r="U4400" s="34"/>
      <c r="V4400" s="34"/>
      <c r="W4400" s="34"/>
      <c r="X4400" s="34"/>
      <c r="Y4400" s="34"/>
      <c r="Z4400" s="34"/>
      <c r="AA4400" s="34"/>
    </row>
    <row r="4401" spans="1:27" x14ac:dyDescent="0.3">
      <c r="A4401" s="31"/>
      <c r="B4401" s="32"/>
      <c r="C4401" s="33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34"/>
      <c r="O4401" s="34"/>
      <c r="P4401" s="31"/>
      <c r="Q4401" s="31"/>
      <c r="R4401" s="34"/>
      <c r="S4401" s="34"/>
      <c r="T4401" s="34"/>
      <c r="U4401" s="34"/>
      <c r="V4401" s="34"/>
      <c r="W4401" s="34"/>
      <c r="X4401" s="34"/>
      <c r="Y4401" s="34"/>
      <c r="Z4401" s="34"/>
      <c r="AA4401" s="34"/>
    </row>
    <row r="4402" spans="1:27" x14ac:dyDescent="0.3">
      <c r="A4402" s="31"/>
      <c r="B4402" s="32"/>
      <c r="C4402" s="33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34"/>
      <c r="O4402" s="34"/>
      <c r="P4402" s="31"/>
      <c r="Q4402" s="31"/>
      <c r="R4402" s="34"/>
      <c r="S4402" s="34"/>
      <c r="T4402" s="34"/>
      <c r="U4402" s="34"/>
      <c r="V4402" s="34"/>
      <c r="W4402" s="34"/>
      <c r="X4402" s="34"/>
      <c r="Y4402" s="34"/>
      <c r="Z4402" s="34"/>
      <c r="AA4402" s="34"/>
    </row>
    <row r="4403" spans="1:27" x14ac:dyDescent="0.3">
      <c r="A4403" s="31"/>
      <c r="B4403" s="32"/>
      <c r="C4403" s="33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34"/>
      <c r="O4403" s="34"/>
      <c r="P4403" s="31"/>
      <c r="Q4403" s="31"/>
      <c r="R4403" s="34"/>
      <c r="S4403" s="34"/>
      <c r="T4403" s="34"/>
      <c r="U4403" s="34"/>
      <c r="V4403" s="34"/>
      <c r="W4403" s="34"/>
      <c r="X4403" s="34"/>
      <c r="Y4403" s="34"/>
      <c r="Z4403" s="34"/>
      <c r="AA4403" s="34"/>
    </row>
    <row r="4404" spans="1:27" x14ac:dyDescent="0.3">
      <c r="A4404" s="31"/>
      <c r="B4404" s="32"/>
      <c r="C4404" s="33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34"/>
      <c r="O4404" s="34"/>
      <c r="P4404" s="31"/>
      <c r="Q4404" s="31"/>
      <c r="R4404" s="34"/>
      <c r="S4404" s="34"/>
      <c r="T4404" s="34"/>
      <c r="U4404" s="34"/>
      <c r="V4404" s="34"/>
      <c r="W4404" s="34"/>
      <c r="X4404" s="34"/>
      <c r="Y4404" s="34"/>
      <c r="Z4404" s="34"/>
      <c r="AA4404" s="34"/>
    </row>
    <row r="4405" spans="1:27" x14ac:dyDescent="0.3">
      <c r="A4405" s="31"/>
      <c r="B4405" s="32"/>
      <c r="C4405" s="33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34"/>
      <c r="O4405" s="34"/>
      <c r="P4405" s="31"/>
      <c r="Q4405" s="31"/>
      <c r="R4405" s="34"/>
      <c r="S4405" s="34"/>
      <c r="T4405" s="34"/>
      <c r="U4405" s="34"/>
      <c r="V4405" s="34"/>
      <c r="W4405" s="34"/>
      <c r="X4405" s="34"/>
      <c r="Y4405" s="34"/>
      <c r="Z4405" s="34"/>
      <c r="AA4405" s="34"/>
    </row>
    <row r="4406" spans="1:27" x14ac:dyDescent="0.3">
      <c r="A4406" s="31"/>
      <c r="B4406" s="32"/>
      <c r="C4406" s="33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34"/>
      <c r="O4406" s="34"/>
      <c r="P4406" s="31"/>
      <c r="Q4406" s="31"/>
      <c r="R4406" s="34"/>
      <c r="S4406" s="34"/>
      <c r="T4406" s="34"/>
      <c r="U4406" s="34"/>
      <c r="V4406" s="34"/>
      <c r="W4406" s="34"/>
      <c r="X4406" s="34"/>
      <c r="Y4406" s="34"/>
      <c r="Z4406" s="34"/>
      <c r="AA4406" s="34"/>
    </row>
    <row r="4407" spans="1:27" x14ac:dyDescent="0.3">
      <c r="A4407" s="31"/>
      <c r="B4407" s="32"/>
      <c r="C4407" s="33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34"/>
      <c r="O4407" s="34"/>
      <c r="P4407" s="31"/>
      <c r="Q4407" s="31"/>
      <c r="R4407" s="34"/>
      <c r="S4407" s="34"/>
      <c r="T4407" s="34"/>
      <c r="U4407" s="34"/>
      <c r="V4407" s="34"/>
      <c r="W4407" s="34"/>
      <c r="X4407" s="34"/>
      <c r="Y4407" s="34"/>
      <c r="Z4407" s="34"/>
      <c r="AA4407" s="34"/>
    </row>
    <row r="4408" spans="1:27" x14ac:dyDescent="0.3">
      <c r="A4408" s="31"/>
      <c r="B4408" s="32"/>
      <c r="C4408" s="33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34"/>
      <c r="O4408" s="34"/>
      <c r="P4408" s="31"/>
      <c r="Q4408" s="31"/>
      <c r="R4408" s="34"/>
      <c r="S4408" s="34"/>
      <c r="T4408" s="34"/>
      <c r="U4408" s="34"/>
      <c r="V4408" s="34"/>
      <c r="W4408" s="34"/>
      <c r="X4408" s="34"/>
      <c r="Y4408" s="34"/>
      <c r="Z4408" s="34"/>
      <c r="AA4408" s="34"/>
    </row>
    <row r="4409" spans="1:27" x14ac:dyDescent="0.3">
      <c r="A4409" s="31"/>
      <c r="B4409" s="32"/>
      <c r="C4409" s="33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34"/>
      <c r="O4409" s="34"/>
      <c r="P4409" s="31"/>
      <c r="Q4409" s="31"/>
      <c r="R4409" s="34"/>
      <c r="S4409" s="34"/>
      <c r="T4409" s="34"/>
      <c r="U4409" s="34"/>
      <c r="V4409" s="34"/>
      <c r="W4409" s="34"/>
      <c r="X4409" s="34"/>
      <c r="Y4409" s="34"/>
      <c r="Z4409" s="34"/>
      <c r="AA4409" s="34"/>
    </row>
    <row r="4410" spans="1:27" x14ac:dyDescent="0.3">
      <c r="A4410" s="31"/>
      <c r="B4410" s="32"/>
      <c r="C4410" s="33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34"/>
      <c r="O4410" s="34"/>
      <c r="P4410" s="31"/>
      <c r="Q4410" s="31"/>
      <c r="R4410" s="34"/>
      <c r="S4410" s="34"/>
      <c r="T4410" s="34"/>
      <c r="U4410" s="34"/>
      <c r="V4410" s="34"/>
      <c r="W4410" s="34"/>
      <c r="X4410" s="34"/>
      <c r="Y4410" s="34"/>
      <c r="Z4410" s="34"/>
      <c r="AA4410" s="34"/>
    </row>
    <row r="4411" spans="1:27" x14ac:dyDescent="0.3">
      <c r="A4411" s="31"/>
      <c r="B4411" s="32"/>
      <c r="C4411" s="33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34"/>
      <c r="O4411" s="34"/>
      <c r="P4411" s="31"/>
      <c r="Q4411" s="31"/>
      <c r="R4411" s="34"/>
      <c r="S4411" s="34"/>
      <c r="T4411" s="34"/>
      <c r="U4411" s="34"/>
      <c r="V4411" s="34"/>
      <c r="W4411" s="34"/>
      <c r="X4411" s="34"/>
      <c r="Y4411" s="34"/>
      <c r="Z4411" s="34"/>
      <c r="AA4411" s="34"/>
    </row>
    <row r="4412" spans="1:27" x14ac:dyDescent="0.3">
      <c r="A4412" s="31"/>
      <c r="B4412" s="32"/>
      <c r="C4412" s="33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34"/>
      <c r="O4412" s="34"/>
      <c r="P4412" s="31"/>
      <c r="Q4412" s="31"/>
      <c r="R4412" s="34"/>
      <c r="S4412" s="34"/>
      <c r="T4412" s="34"/>
      <c r="U4412" s="34"/>
      <c r="V4412" s="34"/>
      <c r="W4412" s="34"/>
      <c r="X4412" s="34"/>
      <c r="Y4412" s="34"/>
      <c r="Z4412" s="34"/>
      <c r="AA4412" s="34"/>
    </row>
    <row r="4413" spans="1:27" x14ac:dyDescent="0.3">
      <c r="A4413" s="31"/>
      <c r="B4413" s="32"/>
      <c r="C4413" s="33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34"/>
      <c r="O4413" s="34"/>
      <c r="P4413" s="31"/>
      <c r="Q4413" s="31"/>
      <c r="R4413" s="34"/>
      <c r="S4413" s="34"/>
      <c r="T4413" s="34"/>
      <c r="U4413" s="34"/>
      <c r="V4413" s="34"/>
      <c r="W4413" s="34"/>
      <c r="X4413" s="34"/>
      <c r="Y4413" s="34"/>
      <c r="Z4413" s="34"/>
      <c r="AA4413" s="34"/>
    </row>
    <row r="4414" spans="1:27" x14ac:dyDescent="0.3">
      <c r="A4414" s="31"/>
      <c r="B4414" s="32"/>
      <c r="C4414" s="33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34"/>
      <c r="O4414" s="34"/>
      <c r="P4414" s="31"/>
      <c r="Q4414" s="31"/>
      <c r="R4414" s="34"/>
      <c r="S4414" s="34"/>
      <c r="T4414" s="34"/>
      <c r="U4414" s="34"/>
      <c r="V4414" s="34"/>
      <c r="W4414" s="34"/>
      <c r="X4414" s="34"/>
      <c r="Y4414" s="34"/>
      <c r="Z4414" s="34"/>
      <c r="AA4414" s="34"/>
    </row>
    <row r="4415" spans="1:27" x14ac:dyDescent="0.3">
      <c r="A4415" s="31"/>
      <c r="B4415" s="32"/>
      <c r="C4415" s="33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34"/>
      <c r="O4415" s="34"/>
      <c r="P4415" s="31"/>
      <c r="Q4415" s="31"/>
      <c r="R4415" s="34"/>
      <c r="S4415" s="34"/>
      <c r="T4415" s="34"/>
      <c r="U4415" s="34"/>
      <c r="V4415" s="34"/>
      <c r="W4415" s="34"/>
      <c r="X4415" s="34"/>
      <c r="Y4415" s="34"/>
      <c r="Z4415" s="34"/>
      <c r="AA4415" s="34"/>
    </row>
    <row r="4416" spans="1:27" x14ac:dyDescent="0.3">
      <c r="A4416" s="31"/>
      <c r="B4416" s="32"/>
      <c r="C4416" s="33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34"/>
      <c r="O4416" s="34"/>
      <c r="P4416" s="31"/>
      <c r="Q4416" s="31"/>
      <c r="R4416" s="34"/>
      <c r="S4416" s="34"/>
      <c r="T4416" s="34"/>
      <c r="U4416" s="34"/>
      <c r="V4416" s="34"/>
      <c r="W4416" s="34"/>
      <c r="X4416" s="34"/>
      <c r="Y4416" s="34"/>
      <c r="Z4416" s="34"/>
      <c r="AA4416" s="34"/>
    </row>
    <row r="4417" spans="1:27" x14ac:dyDescent="0.3">
      <c r="A4417" s="31"/>
      <c r="B4417" s="32"/>
      <c r="C4417" s="33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34"/>
      <c r="O4417" s="34"/>
      <c r="P4417" s="31"/>
      <c r="Q4417" s="31"/>
      <c r="R4417" s="34"/>
      <c r="S4417" s="34"/>
      <c r="T4417" s="34"/>
      <c r="U4417" s="34"/>
      <c r="V4417" s="34"/>
      <c r="W4417" s="34"/>
      <c r="X4417" s="34"/>
      <c r="Y4417" s="34"/>
      <c r="Z4417" s="34"/>
      <c r="AA4417" s="34"/>
    </row>
    <row r="4418" spans="1:27" x14ac:dyDescent="0.3">
      <c r="A4418" s="31"/>
      <c r="B4418" s="32"/>
      <c r="C4418" s="33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34"/>
      <c r="O4418" s="34"/>
      <c r="P4418" s="31"/>
      <c r="Q4418" s="31"/>
      <c r="R4418" s="34"/>
      <c r="S4418" s="34"/>
      <c r="T4418" s="34"/>
      <c r="U4418" s="34"/>
      <c r="V4418" s="34"/>
      <c r="W4418" s="34"/>
      <c r="X4418" s="34"/>
      <c r="Y4418" s="34"/>
      <c r="Z4418" s="34"/>
      <c r="AA4418" s="34"/>
    </row>
    <row r="4419" spans="1:27" x14ac:dyDescent="0.3">
      <c r="A4419" s="31"/>
      <c r="B4419" s="32"/>
      <c r="C4419" s="33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34"/>
      <c r="O4419" s="34"/>
      <c r="P4419" s="31"/>
      <c r="Q4419" s="31"/>
      <c r="R4419" s="34"/>
      <c r="S4419" s="34"/>
      <c r="T4419" s="34"/>
      <c r="U4419" s="34"/>
      <c r="V4419" s="34"/>
      <c r="W4419" s="34"/>
      <c r="X4419" s="34"/>
      <c r="Y4419" s="34"/>
      <c r="Z4419" s="34"/>
      <c r="AA4419" s="34"/>
    </row>
    <row r="4420" spans="1:27" x14ac:dyDescent="0.3">
      <c r="A4420" s="31"/>
      <c r="B4420" s="32"/>
      <c r="C4420" s="33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34"/>
      <c r="O4420" s="34"/>
      <c r="P4420" s="31"/>
      <c r="Q4420" s="31"/>
      <c r="R4420" s="34"/>
      <c r="S4420" s="34"/>
      <c r="T4420" s="34"/>
      <c r="U4420" s="34"/>
      <c r="V4420" s="34"/>
      <c r="W4420" s="34"/>
      <c r="X4420" s="34"/>
      <c r="Y4420" s="34"/>
      <c r="Z4420" s="34"/>
      <c r="AA4420" s="34"/>
    </row>
    <row r="4421" spans="1:27" x14ac:dyDescent="0.3">
      <c r="A4421" s="31"/>
      <c r="B4421" s="32"/>
      <c r="C4421" s="33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34"/>
      <c r="O4421" s="34"/>
      <c r="P4421" s="31"/>
      <c r="Q4421" s="31"/>
      <c r="R4421" s="34"/>
      <c r="S4421" s="34"/>
      <c r="T4421" s="34"/>
      <c r="U4421" s="34"/>
      <c r="V4421" s="34"/>
      <c r="W4421" s="34"/>
      <c r="X4421" s="34"/>
      <c r="Y4421" s="34"/>
      <c r="Z4421" s="34"/>
      <c r="AA4421" s="34"/>
    </row>
    <row r="4422" spans="1:27" x14ac:dyDescent="0.3">
      <c r="A4422" s="31"/>
      <c r="B4422" s="32"/>
      <c r="C4422" s="33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34"/>
      <c r="O4422" s="34"/>
      <c r="P4422" s="31"/>
      <c r="Q4422" s="31"/>
      <c r="R4422" s="34"/>
      <c r="S4422" s="34"/>
      <c r="T4422" s="34"/>
      <c r="U4422" s="34"/>
      <c r="V4422" s="34"/>
      <c r="W4422" s="34"/>
      <c r="X4422" s="34"/>
      <c r="Y4422" s="34"/>
      <c r="Z4422" s="34"/>
      <c r="AA4422" s="34"/>
    </row>
    <row r="4423" spans="1:27" x14ac:dyDescent="0.3">
      <c r="A4423" s="31"/>
      <c r="B4423" s="32"/>
      <c r="C4423" s="33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34"/>
      <c r="O4423" s="34"/>
      <c r="P4423" s="31"/>
      <c r="Q4423" s="31"/>
      <c r="R4423" s="34"/>
      <c r="S4423" s="34"/>
      <c r="T4423" s="34"/>
      <c r="U4423" s="34"/>
      <c r="V4423" s="34"/>
      <c r="W4423" s="34"/>
      <c r="X4423" s="34"/>
      <c r="Y4423" s="34"/>
      <c r="Z4423" s="34"/>
      <c r="AA4423" s="34"/>
    </row>
    <row r="4424" spans="1:27" x14ac:dyDescent="0.3">
      <c r="A4424" s="31"/>
      <c r="B4424" s="32"/>
      <c r="C4424" s="33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34"/>
      <c r="O4424" s="34"/>
      <c r="P4424" s="31"/>
      <c r="Q4424" s="31"/>
      <c r="R4424" s="34"/>
      <c r="S4424" s="34"/>
      <c r="T4424" s="34"/>
      <c r="U4424" s="34"/>
      <c r="V4424" s="34"/>
      <c r="W4424" s="34"/>
      <c r="X4424" s="34"/>
      <c r="Y4424" s="34"/>
      <c r="Z4424" s="34"/>
      <c r="AA4424" s="34"/>
    </row>
    <row r="4425" spans="1:27" x14ac:dyDescent="0.3">
      <c r="A4425" s="31"/>
      <c r="B4425" s="32"/>
      <c r="C4425" s="33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34"/>
      <c r="O4425" s="34"/>
      <c r="P4425" s="31"/>
      <c r="Q4425" s="31"/>
      <c r="R4425" s="34"/>
      <c r="S4425" s="34"/>
      <c r="T4425" s="34"/>
      <c r="U4425" s="34"/>
      <c r="V4425" s="34"/>
      <c r="W4425" s="34"/>
      <c r="X4425" s="34"/>
      <c r="Y4425" s="34"/>
      <c r="Z4425" s="34"/>
      <c r="AA4425" s="34"/>
    </row>
    <row r="4426" spans="1:27" x14ac:dyDescent="0.3">
      <c r="A4426" s="31"/>
      <c r="B4426" s="32"/>
      <c r="C4426" s="33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34"/>
      <c r="O4426" s="34"/>
      <c r="P4426" s="31"/>
      <c r="Q4426" s="31"/>
      <c r="R4426" s="34"/>
      <c r="S4426" s="34"/>
      <c r="T4426" s="34"/>
      <c r="U4426" s="34"/>
      <c r="V4426" s="34"/>
      <c r="W4426" s="34"/>
      <c r="X4426" s="34"/>
      <c r="Y4426" s="34"/>
      <c r="Z4426" s="34"/>
      <c r="AA4426" s="34"/>
    </row>
    <row r="4427" spans="1:27" x14ac:dyDescent="0.3">
      <c r="A4427" s="31"/>
      <c r="B4427" s="32"/>
      <c r="C4427" s="33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34"/>
      <c r="O4427" s="34"/>
      <c r="P4427" s="31"/>
      <c r="Q4427" s="31"/>
      <c r="R4427" s="34"/>
      <c r="S4427" s="34"/>
      <c r="T4427" s="34"/>
      <c r="U4427" s="34"/>
      <c r="V4427" s="34"/>
      <c r="W4427" s="34"/>
      <c r="X4427" s="34"/>
      <c r="Y4427" s="34"/>
      <c r="Z4427" s="34"/>
      <c r="AA4427" s="34"/>
    </row>
    <row r="4428" spans="1:27" x14ac:dyDescent="0.3">
      <c r="A4428" s="31"/>
      <c r="B4428" s="32"/>
      <c r="C4428" s="33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34"/>
      <c r="O4428" s="34"/>
      <c r="P4428" s="31"/>
      <c r="Q4428" s="31"/>
      <c r="R4428" s="34"/>
      <c r="S4428" s="34"/>
      <c r="T4428" s="34"/>
      <c r="U4428" s="34"/>
      <c r="V4428" s="34"/>
      <c r="W4428" s="34"/>
      <c r="X4428" s="34"/>
      <c r="Y4428" s="34"/>
      <c r="Z4428" s="34"/>
      <c r="AA4428" s="34"/>
    </row>
    <row r="4429" spans="1:27" x14ac:dyDescent="0.3">
      <c r="A4429" s="31"/>
      <c r="B4429" s="32"/>
      <c r="C4429" s="33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34"/>
      <c r="O4429" s="34"/>
      <c r="P4429" s="31"/>
      <c r="Q4429" s="31"/>
      <c r="R4429" s="34"/>
      <c r="S4429" s="34"/>
      <c r="T4429" s="34"/>
      <c r="U4429" s="34"/>
      <c r="V4429" s="34"/>
      <c r="W4429" s="34"/>
      <c r="X4429" s="34"/>
      <c r="Y4429" s="34"/>
      <c r="Z4429" s="34"/>
      <c r="AA4429" s="34"/>
    </row>
    <row r="4430" spans="1:27" x14ac:dyDescent="0.3">
      <c r="A4430" s="31"/>
      <c r="B4430" s="32"/>
      <c r="C4430" s="33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34"/>
      <c r="O4430" s="34"/>
      <c r="P4430" s="31"/>
      <c r="Q4430" s="31"/>
      <c r="R4430" s="34"/>
      <c r="S4430" s="34"/>
      <c r="T4430" s="34"/>
      <c r="U4430" s="34"/>
      <c r="V4430" s="34"/>
      <c r="W4430" s="34"/>
      <c r="X4430" s="34"/>
      <c r="Y4430" s="34"/>
      <c r="Z4430" s="34"/>
      <c r="AA4430" s="34"/>
    </row>
    <row r="4431" spans="1:27" x14ac:dyDescent="0.3">
      <c r="A4431" s="31"/>
      <c r="B4431" s="32"/>
      <c r="C4431" s="33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34"/>
      <c r="O4431" s="34"/>
      <c r="P4431" s="31"/>
      <c r="Q4431" s="31"/>
      <c r="R4431" s="34"/>
      <c r="S4431" s="34"/>
      <c r="T4431" s="34"/>
      <c r="U4431" s="34"/>
      <c r="V4431" s="34"/>
      <c r="W4431" s="34"/>
      <c r="X4431" s="34"/>
      <c r="Y4431" s="34"/>
      <c r="Z4431" s="34"/>
      <c r="AA4431" s="34"/>
    </row>
    <row r="4432" spans="1:27" x14ac:dyDescent="0.3">
      <c r="A4432" s="31"/>
      <c r="B4432" s="32"/>
      <c r="C4432" s="33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34"/>
      <c r="O4432" s="34"/>
      <c r="P4432" s="31"/>
      <c r="Q4432" s="31"/>
      <c r="R4432" s="34"/>
      <c r="S4432" s="34"/>
      <c r="T4432" s="34"/>
      <c r="U4432" s="34"/>
      <c r="V4432" s="34"/>
      <c r="W4432" s="34"/>
      <c r="X4432" s="34"/>
      <c r="Y4432" s="34"/>
      <c r="Z4432" s="34"/>
      <c r="AA4432" s="34"/>
    </row>
    <row r="4433" spans="1:27" x14ac:dyDescent="0.3">
      <c r="A4433" s="31"/>
      <c r="B4433" s="32"/>
      <c r="C4433" s="33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34"/>
      <c r="O4433" s="34"/>
      <c r="P4433" s="31"/>
      <c r="Q4433" s="31"/>
      <c r="R4433" s="34"/>
      <c r="S4433" s="34"/>
      <c r="T4433" s="34"/>
      <c r="U4433" s="34"/>
      <c r="V4433" s="34"/>
      <c r="W4433" s="34"/>
      <c r="X4433" s="34"/>
      <c r="Y4433" s="34"/>
      <c r="Z4433" s="34"/>
      <c r="AA4433" s="34"/>
    </row>
    <row r="4434" spans="1:27" x14ac:dyDescent="0.3">
      <c r="A4434" s="31"/>
      <c r="B4434" s="32"/>
      <c r="C4434" s="33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34"/>
      <c r="O4434" s="34"/>
      <c r="P4434" s="31"/>
      <c r="Q4434" s="31"/>
      <c r="R4434" s="34"/>
      <c r="S4434" s="34"/>
      <c r="T4434" s="34"/>
      <c r="U4434" s="34"/>
      <c r="V4434" s="34"/>
      <c r="W4434" s="34"/>
      <c r="X4434" s="34"/>
      <c r="Y4434" s="34"/>
      <c r="Z4434" s="34"/>
      <c r="AA4434" s="34"/>
    </row>
    <row r="4435" spans="1:27" x14ac:dyDescent="0.3">
      <c r="A4435" s="31"/>
      <c r="B4435" s="32"/>
      <c r="C4435" s="33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34"/>
      <c r="O4435" s="34"/>
      <c r="P4435" s="31"/>
      <c r="Q4435" s="31"/>
      <c r="R4435" s="34"/>
      <c r="S4435" s="34"/>
      <c r="T4435" s="34"/>
      <c r="U4435" s="34"/>
      <c r="V4435" s="34"/>
      <c r="W4435" s="34"/>
      <c r="X4435" s="34"/>
      <c r="Y4435" s="34"/>
      <c r="Z4435" s="34"/>
      <c r="AA4435" s="34"/>
    </row>
    <row r="4436" spans="1:27" x14ac:dyDescent="0.3">
      <c r="A4436" s="31"/>
      <c r="B4436" s="32"/>
      <c r="C4436" s="33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34"/>
      <c r="O4436" s="34"/>
      <c r="P4436" s="31"/>
      <c r="Q4436" s="31"/>
      <c r="R4436" s="34"/>
      <c r="S4436" s="34"/>
      <c r="T4436" s="34"/>
      <c r="U4436" s="34"/>
      <c r="V4436" s="34"/>
      <c r="W4436" s="34"/>
      <c r="X4436" s="34"/>
      <c r="Y4436" s="34"/>
      <c r="Z4436" s="34"/>
      <c r="AA4436" s="34"/>
    </row>
    <row r="4437" spans="1:27" x14ac:dyDescent="0.3">
      <c r="A4437" s="31"/>
      <c r="B4437" s="32"/>
      <c r="C4437" s="33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34"/>
      <c r="O4437" s="34"/>
      <c r="P4437" s="31"/>
      <c r="Q4437" s="31"/>
      <c r="R4437" s="34"/>
      <c r="S4437" s="34"/>
      <c r="T4437" s="34"/>
      <c r="U4437" s="34"/>
      <c r="V4437" s="34"/>
      <c r="W4437" s="34"/>
      <c r="X4437" s="34"/>
      <c r="Y4437" s="34"/>
      <c r="Z4437" s="34"/>
      <c r="AA4437" s="34"/>
    </row>
    <row r="4438" spans="1:27" x14ac:dyDescent="0.3">
      <c r="A4438" s="31"/>
      <c r="B4438" s="32"/>
      <c r="C4438" s="33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34"/>
      <c r="O4438" s="34"/>
      <c r="P4438" s="31"/>
      <c r="Q4438" s="31"/>
      <c r="R4438" s="34"/>
      <c r="S4438" s="34"/>
      <c r="T4438" s="34"/>
      <c r="U4438" s="34"/>
      <c r="V4438" s="34"/>
      <c r="W4438" s="34"/>
      <c r="X4438" s="34"/>
      <c r="Y4438" s="34"/>
      <c r="Z4438" s="34"/>
      <c r="AA4438" s="34"/>
    </row>
    <row r="4439" spans="1:27" x14ac:dyDescent="0.3">
      <c r="A4439" s="31"/>
      <c r="B4439" s="32"/>
      <c r="C4439" s="33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34"/>
      <c r="O4439" s="34"/>
      <c r="P4439" s="31"/>
      <c r="Q4439" s="31"/>
      <c r="R4439" s="34"/>
      <c r="S4439" s="34"/>
      <c r="T4439" s="34"/>
      <c r="U4439" s="34"/>
      <c r="V4439" s="34"/>
      <c r="W4439" s="34"/>
      <c r="X4439" s="34"/>
      <c r="Y4439" s="34"/>
      <c r="Z4439" s="34"/>
      <c r="AA4439" s="34"/>
    </row>
    <row r="4440" spans="1:27" x14ac:dyDescent="0.3">
      <c r="A4440" s="31"/>
      <c r="B4440" s="32"/>
      <c r="C4440" s="33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34"/>
      <c r="O4440" s="34"/>
      <c r="P4440" s="31"/>
      <c r="Q4440" s="31"/>
      <c r="R4440" s="34"/>
      <c r="S4440" s="34"/>
      <c r="T4440" s="34"/>
      <c r="U4440" s="34"/>
      <c r="V4440" s="34"/>
      <c r="W4440" s="34"/>
      <c r="X4440" s="34"/>
      <c r="Y4440" s="34"/>
      <c r="Z4440" s="34"/>
      <c r="AA4440" s="34"/>
    </row>
    <row r="4441" spans="1:27" x14ac:dyDescent="0.3">
      <c r="A4441" s="31"/>
      <c r="B4441" s="32"/>
      <c r="C4441" s="33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34"/>
      <c r="O4441" s="34"/>
      <c r="P4441" s="31"/>
      <c r="Q4441" s="31"/>
      <c r="R4441" s="34"/>
      <c r="S4441" s="34"/>
      <c r="T4441" s="34"/>
      <c r="U4441" s="34"/>
      <c r="V4441" s="34"/>
      <c r="W4441" s="34"/>
      <c r="X4441" s="34"/>
      <c r="Y4441" s="34"/>
      <c r="Z4441" s="34"/>
      <c r="AA4441" s="34"/>
    </row>
    <row r="4442" spans="1:27" x14ac:dyDescent="0.3">
      <c r="A4442" s="31"/>
      <c r="B4442" s="32"/>
      <c r="C4442" s="33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34"/>
      <c r="O4442" s="34"/>
      <c r="P4442" s="31"/>
      <c r="Q4442" s="31"/>
      <c r="R4442" s="34"/>
      <c r="S4442" s="34"/>
      <c r="T4442" s="34"/>
      <c r="U4442" s="34"/>
      <c r="V4442" s="34"/>
      <c r="W4442" s="34"/>
      <c r="X4442" s="34"/>
      <c r="Y4442" s="34"/>
      <c r="Z4442" s="34"/>
      <c r="AA4442" s="34"/>
    </row>
    <row r="4443" spans="1:27" x14ac:dyDescent="0.3">
      <c r="A4443" s="31"/>
      <c r="B4443" s="32"/>
      <c r="C4443" s="33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34"/>
      <c r="O4443" s="34"/>
      <c r="P4443" s="31"/>
      <c r="Q4443" s="31"/>
      <c r="R4443" s="34"/>
      <c r="S4443" s="34"/>
      <c r="T4443" s="34"/>
      <c r="U4443" s="34"/>
      <c r="V4443" s="34"/>
      <c r="W4443" s="34"/>
      <c r="X4443" s="34"/>
      <c r="Y4443" s="34"/>
      <c r="Z4443" s="34"/>
      <c r="AA4443" s="34"/>
    </row>
    <row r="4444" spans="1:27" x14ac:dyDescent="0.3">
      <c r="A4444" s="31"/>
      <c r="B4444" s="32"/>
      <c r="C4444" s="33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34"/>
      <c r="O4444" s="34"/>
      <c r="P4444" s="31"/>
      <c r="Q4444" s="31"/>
      <c r="R4444" s="34"/>
      <c r="S4444" s="34"/>
      <c r="T4444" s="34"/>
      <c r="U4444" s="34"/>
      <c r="V4444" s="34"/>
      <c r="W4444" s="34"/>
      <c r="X4444" s="34"/>
      <c r="Y4444" s="34"/>
      <c r="Z4444" s="34"/>
      <c r="AA4444" s="34"/>
    </row>
    <row r="4445" spans="1:27" x14ac:dyDescent="0.3">
      <c r="A4445" s="31"/>
      <c r="B4445" s="32"/>
      <c r="C4445" s="33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34"/>
      <c r="O4445" s="34"/>
      <c r="P4445" s="31"/>
      <c r="Q4445" s="31"/>
      <c r="R4445" s="34"/>
      <c r="S4445" s="34"/>
      <c r="T4445" s="34"/>
      <c r="U4445" s="34"/>
      <c r="V4445" s="34"/>
      <c r="W4445" s="34"/>
      <c r="X4445" s="34"/>
      <c r="Y4445" s="34"/>
      <c r="Z4445" s="34"/>
      <c r="AA4445" s="34"/>
    </row>
    <row r="4446" spans="1:27" x14ac:dyDescent="0.3">
      <c r="A4446" s="31"/>
      <c r="B4446" s="32"/>
      <c r="C4446" s="33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34"/>
      <c r="O4446" s="34"/>
      <c r="P4446" s="31"/>
      <c r="Q4446" s="31"/>
      <c r="R4446" s="34"/>
      <c r="S4446" s="34"/>
      <c r="T4446" s="34"/>
      <c r="U4446" s="34"/>
      <c r="V4446" s="34"/>
      <c r="W4446" s="34"/>
      <c r="X4446" s="34"/>
      <c r="Y4446" s="34"/>
      <c r="Z4446" s="34"/>
      <c r="AA4446" s="34"/>
    </row>
    <row r="4447" spans="1:27" x14ac:dyDescent="0.3">
      <c r="A4447" s="31"/>
      <c r="B4447" s="32"/>
      <c r="C4447" s="33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34"/>
      <c r="O4447" s="34"/>
      <c r="P4447" s="31"/>
      <c r="Q4447" s="31"/>
      <c r="R4447" s="34"/>
      <c r="S4447" s="34"/>
      <c r="T4447" s="34"/>
      <c r="U4447" s="34"/>
      <c r="V4447" s="34"/>
      <c r="W4447" s="34"/>
      <c r="X4447" s="34"/>
      <c r="Y4447" s="34"/>
      <c r="Z4447" s="34"/>
      <c r="AA4447" s="34"/>
    </row>
    <row r="4448" spans="1:27" x14ac:dyDescent="0.3">
      <c r="A4448" s="31"/>
      <c r="B4448" s="32"/>
      <c r="C4448" s="33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34"/>
      <c r="O4448" s="34"/>
      <c r="P4448" s="31"/>
      <c r="Q4448" s="31"/>
      <c r="R4448" s="34"/>
      <c r="S4448" s="34"/>
      <c r="T4448" s="34"/>
      <c r="U4448" s="34"/>
      <c r="V4448" s="34"/>
      <c r="W4448" s="34"/>
      <c r="X4448" s="34"/>
      <c r="Y4448" s="34"/>
      <c r="Z4448" s="34"/>
      <c r="AA4448" s="34"/>
    </row>
    <row r="4449" spans="1:27" x14ac:dyDescent="0.3">
      <c r="A4449" s="31"/>
      <c r="B4449" s="32"/>
      <c r="C4449" s="33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34"/>
      <c r="O4449" s="34"/>
      <c r="P4449" s="31"/>
      <c r="Q4449" s="31"/>
      <c r="R4449" s="34"/>
      <c r="S4449" s="34"/>
      <c r="T4449" s="34"/>
      <c r="U4449" s="34"/>
      <c r="V4449" s="34"/>
      <c r="W4449" s="34"/>
      <c r="X4449" s="34"/>
      <c r="Y4449" s="34"/>
      <c r="Z4449" s="34"/>
      <c r="AA4449" s="34"/>
    </row>
    <row r="4450" spans="1:27" x14ac:dyDescent="0.3">
      <c r="A4450" s="31"/>
      <c r="B4450" s="32"/>
      <c r="C4450" s="33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34"/>
      <c r="O4450" s="34"/>
      <c r="P4450" s="31"/>
      <c r="Q4450" s="31"/>
      <c r="R4450" s="34"/>
      <c r="S4450" s="34"/>
      <c r="T4450" s="34"/>
      <c r="U4450" s="34"/>
      <c r="V4450" s="34"/>
      <c r="W4450" s="34"/>
      <c r="X4450" s="34"/>
      <c r="Y4450" s="34"/>
      <c r="Z4450" s="34"/>
      <c r="AA4450" s="34"/>
    </row>
    <row r="4451" spans="1:27" x14ac:dyDescent="0.3">
      <c r="A4451" s="31"/>
      <c r="B4451" s="32"/>
      <c r="C4451" s="33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34"/>
      <c r="O4451" s="34"/>
      <c r="P4451" s="31"/>
      <c r="Q4451" s="31"/>
      <c r="R4451" s="34"/>
      <c r="S4451" s="34"/>
      <c r="T4451" s="34"/>
      <c r="U4451" s="34"/>
      <c r="V4451" s="34"/>
      <c r="W4451" s="34"/>
      <c r="X4451" s="34"/>
      <c r="Y4451" s="34"/>
      <c r="Z4451" s="34"/>
      <c r="AA4451" s="34"/>
    </row>
    <row r="4452" spans="1:27" x14ac:dyDescent="0.3">
      <c r="A4452" s="31"/>
      <c r="B4452" s="32"/>
      <c r="C4452" s="33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34"/>
      <c r="O4452" s="34"/>
      <c r="P4452" s="31"/>
      <c r="Q4452" s="31"/>
      <c r="R4452" s="34"/>
      <c r="S4452" s="34"/>
      <c r="T4452" s="34"/>
      <c r="U4452" s="34"/>
      <c r="V4452" s="34"/>
      <c r="W4452" s="34"/>
      <c r="X4452" s="34"/>
      <c r="Y4452" s="34"/>
      <c r="Z4452" s="34"/>
      <c r="AA4452" s="34"/>
    </row>
    <row r="4453" spans="1:27" x14ac:dyDescent="0.3">
      <c r="A4453" s="31"/>
      <c r="B4453" s="32"/>
      <c r="C4453" s="33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34"/>
      <c r="O4453" s="34"/>
      <c r="P4453" s="31"/>
      <c r="Q4453" s="31"/>
      <c r="R4453" s="34"/>
      <c r="S4453" s="34"/>
      <c r="T4453" s="34"/>
      <c r="U4453" s="34"/>
      <c r="V4453" s="34"/>
      <c r="W4453" s="34"/>
      <c r="X4453" s="34"/>
      <c r="Y4453" s="34"/>
      <c r="Z4453" s="34"/>
      <c r="AA4453" s="34"/>
    </row>
    <row r="4454" spans="1:27" x14ac:dyDescent="0.3">
      <c r="A4454" s="31"/>
      <c r="B4454" s="32"/>
      <c r="C4454" s="33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34"/>
      <c r="O4454" s="34"/>
      <c r="P4454" s="31"/>
      <c r="Q4454" s="31"/>
      <c r="R4454" s="34"/>
      <c r="S4454" s="34"/>
      <c r="T4454" s="34"/>
      <c r="U4454" s="34"/>
      <c r="V4454" s="34"/>
      <c r="W4454" s="34"/>
      <c r="X4454" s="34"/>
      <c r="Y4454" s="34"/>
      <c r="Z4454" s="34"/>
      <c r="AA4454" s="34"/>
    </row>
    <row r="4455" spans="1:27" x14ac:dyDescent="0.3">
      <c r="A4455" s="31"/>
      <c r="B4455" s="32"/>
      <c r="C4455" s="33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34"/>
      <c r="O4455" s="34"/>
      <c r="P4455" s="31"/>
      <c r="Q4455" s="31"/>
      <c r="R4455" s="34"/>
      <c r="S4455" s="34"/>
      <c r="T4455" s="34"/>
      <c r="U4455" s="34"/>
      <c r="V4455" s="34"/>
      <c r="W4455" s="34"/>
      <c r="X4455" s="34"/>
      <c r="Y4455" s="34"/>
      <c r="Z4455" s="34"/>
      <c r="AA4455" s="34"/>
    </row>
    <row r="4456" spans="1:27" x14ac:dyDescent="0.3">
      <c r="A4456" s="31"/>
      <c r="B4456" s="32"/>
      <c r="C4456" s="33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34"/>
      <c r="O4456" s="34"/>
      <c r="P4456" s="31"/>
      <c r="Q4456" s="31"/>
      <c r="R4456" s="34"/>
      <c r="S4456" s="34"/>
      <c r="T4456" s="34"/>
      <c r="U4456" s="34"/>
      <c r="V4456" s="34"/>
      <c r="W4456" s="34"/>
      <c r="X4456" s="34"/>
      <c r="Y4456" s="34"/>
      <c r="Z4456" s="34"/>
      <c r="AA4456" s="34"/>
    </row>
    <row r="4457" spans="1:27" x14ac:dyDescent="0.3">
      <c r="A4457" s="31"/>
      <c r="B4457" s="32"/>
      <c r="C4457" s="33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34"/>
      <c r="O4457" s="34"/>
      <c r="P4457" s="31"/>
      <c r="Q4457" s="31"/>
      <c r="R4457" s="34"/>
      <c r="S4457" s="34"/>
      <c r="T4457" s="34"/>
      <c r="U4457" s="34"/>
      <c r="V4457" s="34"/>
      <c r="W4457" s="34"/>
      <c r="X4457" s="34"/>
      <c r="Y4457" s="34"/>
      <c r="Z4457" s="34"/>
      <c r="AA4457" s="34"/>
    </row>
    <row r="4458" spans="1:27" x14ac:dyDescent="0.3">
      <c r="A4458" s="31"/>
      <c r="B4458" s="32"/>
      <c r="C4458" s="33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34"/>
      <c r="O4458" s="34"/>
      <c r="P4458" s="31"/>
      <c r="Q4458" s="31"/>
      <c r="R4458" s="34"/>
      <c r="S4458" s="34"/>
      <c r="T4458" s="34"/>
      <c r="U4458" s="34"/>
      <c r="V4458" s="34"/>
      <c r="W4458" s="34"/>
      <c r="X4458" s="34"/>
      <c r="Y4458" s="34"/>
      <c r="Z4458" s="34"/>
      <c r="AA4458" s="34"/>
    </row>
    <row r="4459" spans="1:27" x14ac:dyDescent="0.3">
      <c r="A4459" s="31"/>
      <c r="B4459" s="32"/>
      <c r="C4459" s="33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34"/>
      <c r="O4459" s="34"/>
      <c r="P4459" s="31"/>
      <c r="Q4459" s="31"/>
      <c r="R4459" s="34"/>
      <c r="S4459" s="34"/>
      <c r="T4459" s="34"/>
      <c r="U4459" s="34"/>
      <c r="V4459" s="34"/>
      <c r="W4459" s="34"/>
      <c r="X4459" s="34"/>
      <c r="Y4459" s="34"/>
      <c r="Z4459" s="34"/>
      <c r="AA4459" s="34"/>
    </row>
    <row r="4460" spans="1:27" x14ac:dyDescent="0.3">
      <c r="A4460" s="31"/>
      <c r="B4460" s="32"/>
      <c r="C4460" s="33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34"/>
      <c r="O4460" s="34"/>
      <c r="P4460" s="31"/>
      <c r="Q4460" s="31"/>
      <c r="R4460" s="34"/>
      <c r="S4460" s="34"/>
      <c r="T4460" s="34"/>
      <c r="U4460" s="34"/>
      <c r="V4460" s="34"/>
      <c r="W4460" s="34"/>
      <c r="X4460" s="34"/>
      <c r="Y4460" s="34"/>
      <c r="Z4460" s="34"/>
      <c r="AA4460" s="34"/>
    </row>
    <row r="4461" spans="1:27" x14ac:dyDescent="0.3">
      <c r="A4461" s="31"/>
      <c r="B4461" s="32"/>
      <c r="C4461" s="33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34"/>
      <c r="O4461" s="34"/>
      <c r="P4461" s="31"/>
      <c r="Q4461" s="31"/>
      <c r="R4461" s="34"/>
      <c r="S4461" s="34"/>
      <c r="T4461" s="34"/>
      <c r="U4461" s="34"/>
      <c r="V4461" s="34"/>
      <c r="W4461" s="34"/>
      <c r="X4461" s="34"/>
      <c r="Y4461" s="34"/>
      <c r="Z4461" s="34"/>
      <c r="AA4461" s="34"/>
    </row>
    <row r="4462" spans="1:27" x14ac:dyDescent="0.3">
      <c r="A4462" s="31"/>
      <c r="B4462" s="32"/>
      <c r="C4462" s="33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34"/>
      <c r="O4462" s="34"/>
      <c r="P4462" s="31"/>
      <c r="Q4462" s="31"/>
      <c r="R4462" s="34"/>
      <c r="S4462" s="34"/>
      <c r="T4462" s="34"/>
      <c r="U4462" s="34"/>
      <c r="V4462" s="34"/>
      <c r="W4462" s="34"/>
      <c r="X4462" s="34"/>
      <c r="Y4462" s="34"/>
      <c r="Z4462" s="34"/>
      <c r="AA4462" s="34"/>
    </row>
    <row r="4463" spans="1:27" x14ac:dyDescent="0.3">
      <c r="A4463" s="31"/>
      <c r="B4463" s="32"/>
      <c r="C4463" s="33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34"/>
      <c r="O4463" s="34"/>
      <c r="P4463" s="31"/>
      <c r="Q4463" s="31"/>
      <c r="R4463" s="34"/>
      <c r="S4463" s="34"/>
      <c r="T4463" s="34"/>
      <c r="U4463" s="34"/>
      <c r="V4463" s="34"/>
      <c r="W4463" s="34"/>
      <c r="X4463" s="34"/>
      <c r="Y4463" s="34"/>
      <c r="Z4463" s="34"/>
      <c r="AA4463" s="34"/>
    </row>
    <row r="4464" spans="1:27" x14ac:dyDescent="0.3">
      <c r="A4464" s="31"/>
      <c r="B4464" s="32"/>
      <c r="C4464" s="33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34"/>
      <c r="O4464" s="34"/>
      <c r="P4464" s="31"/>
      <c r="Q4464" s="31"/>
      <c r="R4464" s="34"/>
      <c r="S4464" s="34"/>
      <c r="T4464" s="34"/>
      <c r="U4464" s="34"/>
      <c r="V4464" s="34"/>
      <c r="W4464" s="34"/>
      <c r="X4464" s="34"/>
      <c r="Y4464" s="34"/>
      <c r="Z4464" s="34"/>
      <c r="AA4464" s="34"/>
    </row>
    <row r="4465" spans="1:27" x14ac:dyDescent="0.3">
      <c r="A4465" s="31"/>
      <c r="B4465" s="32"/>
      <c r="C4465" s="33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34"/>
      <c r="O4465" s="34"/>
      <c r="P4465" s="31"/>
      <c r="Q4465" s="31"/>
      <c r="R4465" s="34"/>
      <c r="S4465" s="34"/>
      <c r="T4465" s="34"/>
      <c r="U4465" s="34"/>
      <c r="V4465" s="34"/>
      <c r="W4465" s="34"/>
      <c r="X4465" s="34"/>
      <c r="Y4465" s="34"/>
      <c r="Z4465" s="34"/>
      <c r="AA4465" s="34"/>
    </row>
    <row r="4466" spans="1:27" x14ac:dyDescent="0.3">
      <c r="A4466" s="31"/>
      <c r="B4466" s="32"/>
      <c r="C4466" s="33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34"/>
      <c r="O4466" s="34"/>
      <c r="P4466" s="31"/>
      <c r="Q4466" s="31"/>
      <c r="R4466" s="34"/>
      <c r="S4466" s="34"/>
      <c r="T4466" s="34"/>
      <c r="U4466" s="34"/>
      <c r="V4466" s="34"/>
      <c r="W4466" s="34"/>
      <c r="X4466" s="34"/>
      <c r="Y4466" s="34"/>
      <c r="Z4466" s="34"/>
      <c r="AA4466" s="34"/>
    </row>
    <row r="4467" spans="1:27" x14ac:dyDescent="0.3">
      <c r="A4467" s="31"/>
      <c r="B4467" s="32"/>
      <c r="C4467" s="33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34"/>
      <c r="O4467" s="34"/>
      <c r="P4467" s="31"/>
      <c r="Q4467" s="31"/>
      <c r="R4467" s="34"/>
      <c r="S4467" s="34"/>
      <c r="T4467" s="34"/>
      <c r="U4467" s="34"/>
      <c r="V4467" s="34"/>
      <c r="W4467" s="34"/>
      <c r="X4467" s="34"/>
      <c r="Y4467" s="34"/>
      <c r="Z4467" s="34"/>
      <c r="AA4467" s="34"/>
    </row>
    <row r="4468" spans="1:27" x14ac:dyDescent="0.3">
      <c r="A4468" s="31"/>
      <c r="B4468" s="32"/>
      <c r="C4468" s="33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34"/>
      <c r="O4468" s="34"/>
      <c r="P4468" s="31"/>
      <c r="Q4468" s="31"/>
      <c r="R4468" s="34"/>
      <c r="S4468" s="34"/>
      <c r="T4468" s="34"/>
      <c r="U4468" s="34"/>
      <c r="V4468" s="34"/>
      <c r="W4468" s="34"/>
      <c r="X4468" s="34"/>
      <c r="Y4468" s="34"/>
      <c r="Z4468" s="34"/>
      <c r="AA4468" s="34"/>
    </row>
    <row r="4469" spans="1:27" x14ac:dyDescent="0.3">
      <c r="A4469" s="31"/>
      <c r="B4469" s="32"/>
      <c r="C4469" s="33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34"/>
      <c r="O4469" s="34"/>
      <c r="P4469" s="31"/>
      <c r="Q4469" s="31"/>
      <c r="R4469" s="34"/>
      <c r="S4469" s="34"/>
      <c r="T4469" s="34"/>
      <c r="U4469" s="34"/>
      <c r="V4469" s="34"/>
      <c r="W4469" s="34"/>
      <c r="X4469" s="34"/>
      <c r="Y4469" s="34"/>
      <c r="Z4469" s="34"/>
      <c r="AA4469" s="34"/>
    </row>
    <row r="4470" spans="1:27" x14ac:dyDescent="0.3">
      <c r="A4470" s="31"/>
      <c r="B4470" s="32"/>
      <c r="C4470" s="33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34"/>
      <c r="O4470" s="34"/>
      <c r="P4470" s="31"/>
      <c r="Q4470" s="31"/>
      <c r="R4470" s="34"/>
      <c r="S4470" s="34"/>
      <c r="T4470" s="34"/>
      <c r="U4470" s="34"/>
      <c r="V4470" s="34"/>
      <c r="W4470" s="34"/>
      <c r="X4470" s="34"/>
      <c r="Y4470" s="34"/>
      <c r="Z4470" s="34"/>
      <c r="AA4470" s="34"/>
    </row>
    <row r="4471" spans="1:27" x14ac:dyDescent="0.3">
      <c r="A4471" s="31"/>
      <c r="B4471" s="32"/>
      <c r="C4471" s="33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34"/>
      <c r="O4471" s="34"/>
      <c r="P4471" s="31"/>
      <c r="Q4471" s="31"/>
      <c r="R4471" s="34"/>
      <c r="S4471" s="34"/>
      <c r="T4471" s="34"/>
      <c r="U4471" s="34"/>
      <c r="V4471" s="34"/>
      <c r="W4471" s="34"/>
      <c r="X4471" s="34"/>
      <c r="Y4471" s="34"/>
      <c r="Z4471" s="34"/>
      <c r="AA4471" s="34"/>
    </row>
    <row r="4472" spans="1:27" x14ac:dyDescent="0.3">
      <c r="A4472" s="31"/>
      <c r="B4472" s="32"/>
      <c r="C4472" s="33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34"/>
      <c r="O4472" s="34"/>
      <c r="P4472" s="31"/>
      <c r="Q4472" s="31"/>
      <c r="R4472" s="34"/>
      <c r="S4472" s="34"/>
      <c r="T4472" s="34"/>
      <c r="U4472" s="34"/>
      <c r="V4472" s="34"/>
      <c r="W4472" s="34"/>
      <c r="X4472" s="34"/>
      <c r="Y4472" s="34"/>
      <c r="Z4472" s="34"/>
      <c r="AA4472" s="34"/>
    </row>
    <row r="4473" spans="1:27" x14ac:dyDescent="0.3">
      <c r="A4473" s="31"/>
      <c r="B4473" s="32"/>
      <c r="C4473" s="33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34"/>
      <c r="O4473" s="34"/>
      <c r="P4473" s="31"/>
      <c r="Q4473" s="31"/>
      <c r="R4473" s="34"/>
      <c r="S4473" s="34"/>
      <c r="T4473" s="34"/>
      <c r="U4473" s="34"/>
      <c r="V4473" s="34"/>
      <c r="W4473" s="34"/>
      <c r="X4473" s="34"/>
      <c r="Y4473" s="34"/>
      <c r="Z4473" s="34"/>
      <c r="AA4473" s="34"/>
    </row>
    <row r="4474" spans="1:27" x14ac:dyDescent="0.3">
      <c r="A4474" s="31"/>
      <c r="B4474" s="32"/>
      <c r="C4474" s="33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34"/>
      <c r="O4474" s="34"/>
      <c r="P4474" s="31"/>
      <c r="Q4474" s="31"/>
      <c r="R4474" s="34"/>
      <c r="S4474" s="34"/>
      <c r="T4474" s="34"/>
      <c r="U4474" s="34"/>
      <c r="V4474" s="34"/>
      <c r="W4474" s="34"/>
      <c r="X4474" s="34"/>
      <c r="Y4474" s="34"/>
      <c r="Z4474" s="34"/>
      <c r="AA4474" s="34"/>
    </row>
    <row r="4475" spans="1:27" x14ac:dyDescent="0.3">
      <c r="A4475" s="31"/>
      <c r="B4475" s="32"/>
      <c r="C4475" s="33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34"/>
      <c r="O4475" s="34"/>
      <c r="P4475" s="31"/>
      <c r="Q4475" s="31"/>
      <c r="R4475" s="34"/>
      <c r="S4475" s="34"/>
      <c r="T4475" s="34"/>
      <c r="U4475" s="34"/>
      <c r="V4475" s="34"/>
      <c r="W4475" s="34"/>
      <c r="X4475" s="34"/>
      <c r="Y4475" s="34"/>
      <c r="Z4475" s="34"/>
      <c r="AA4475" s="34"/>
    </row>
    <row r="4476" spans="1:27" x14ac:dyDescent="0.3">
      <c r="A4476" s="31"/>
      <c r="B4476" s="32"/>
      <c r="C4476" s="33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34"/>
      <c r="O4476" s="34"/>
      <c r="P4476" s="31"/>
      <c r="Q4476" s="31"/>
      <c r="R4476" s="34"/>
      <c r="S4476" s="34"/>
      <c r="T4476" s="34"/>
      <c r="U4476" s="34"/>
      <c r="V4476" s="34"/>
      <c r="W4476" s="34"/>
      <c r="X4476" s="34"/>
      <c r="Y4476" s="34"/>
      <c r="Z4476" s="34"/>
      <c r="AA4476" s="34"/>
    </row>
    <row r="4477" spans="1:27" x14ac:dyDescent="0.3">
      <c r="A4477" s="31"/>
      <c r="B4477" s="32"/>
      <c r="C4477" s="33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34"/>
      <c r="O4477" s="34"/>
      <c r="P4477" s="31"/>
      <c r="Q4477" s="31"/>
      <c r="R4477" s="34"/>
      <c r="S4477" s="34"/>
      <c r="T4477" s="34"/>
      <c r="U4477" s="34"/>
      <c r="V4477" s="34"/>
      <c r="W4477" s="34"/>
      <c r="X4477" s="34"/>
      <c r="Y4477" s="34"/>
      <c r="Z4477" s="34"/>
      <c r="AA4477" s="34"/>
    </row>
    <row r="4478" spans="1:27" x14ac:dyDescent="0.3">
      <c r="A4478" s="31"/>
      <c r="B4478" s="32"/>
      <c r="C4478" s="33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34"/>
      <c r="O4478" s="34"/>
      <c r="P4478" s="31"/>
      <c r="Q4478" s="31"/>
      <c r="R4478" s="34"/>
      <c r="S4478" s="34"/>
      <c r="T4478" s="34"/>
      <c r="U4478" s="34"/>
      <c r="V4478" s="34"/>
      <c r="W4478" s="34"/>
      <c r="X4478" s="34"/>
      <c r="Y4478" s="34"/>
      <c r="Z4478" s="34"/>
      <c r="AA4478" s="34"/>
    </row>
    <row r="4479" spans="1:27" x14ac:dyDescent="0.3">
      <c r="A4479" s="31"/>
      <c r="B4479" s="32"/>
      <c r="C4479" s="33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34"/>
      <c r="O4479" s="34"/>
      <c r="P4479" s="31"/>
      <c r="Q4479" s="31"/>
      <c r="R4479" s="34"/>
      <c r="S4479" s="34"/>
      <c r="T4479" s="34"/>
      <c r="U4479" s="34"/>
      <c r="V4479" s="34"/>
      <c r="W4479" s="34"/>
      <c r="X4479" s="34"/>
      <c r="Y4479" s="34"/>
      <c r="Z4479" s="34"/>
      <c r="AA4479" s="34"/>
    </row>
    <row r="4480" spans="1:27" x14ac:dyDescent="0.3">
      <c r="A4480" s="31"/>
      <c r="B4480" s="32"/>
      <c r="C4480" s="33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34"/>
      <c r="O4480" s="34"/>
      <c r="P4480" s="31"/>
      <c r="Q4480" s="31"/>
      <c r="R4480" s="34"/>
      <c r="S4480" s="34"/>
      <c r="T4480" s="34"/>
      <c r="U4480" s="34"/>
      <c r="V4480" s="34"/>
      <c r="W4480" s="34"/>
      <c r="X4480" s="34"/>
      <c r="Y4480" s="34"/>
      <c r="Z4480" s="34"/>
      <c r="AA4480" s="34"/>
    </row>
    <row r="4481" spans="1:27" x14ac:dyDescent="0.3">
      <c r="A4481" s="31"/>
      <c r="B4481" s="32"/>
      <c r="C4481" s="33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34"/>
      <c r="O4481" s="34"/>
      <c r="P4481" s="31"/>
      <c r="Q4481" s="31"/>
      <c r="R4481" s="34"/>
      <c r="S4481" s="34"/>
      <c r="T4481" s="34"/>
      <c r="U4481" s="34"/>
      <c r="V4481" s="34"/>
      <c r="W4481" s="34"/>
      <c r="X4481" s="34"/>
      <c r="Y4481" s="34"/>
      <c r="Z4481" s="34"/>
      <c r="AA4481" s="34"/>
    </row>
    <row r="4482" spans="1:27" x14ac:dyDescent="0.3">
      <c r="A4482" s="31"/>
      <c r="B4482" s="32"/>
      <c r="C4482" s="33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34"/>
      <c r="O4482" s="34"/>
      <c r="P4482" s="31"/>
      <c r="Q4482" s="31"/>
      <c r="R4482" s="34"/>
      <c r="S4482" s="34"/>
      <c r="T4482" s="34"/>
      <c r="U4482" s="34"/>
      <c r="V4482" s="34"/>
      <c r="W4482" s="34"/>
      <c r="X4482" s="34"/>
      <c r="Y4482" s="34"/>
      <c r="Z4482" s="34"/>
      <c r="AA4482" s="34"/>
    </row>
    <row r="4483" spans="1:27" x14ac:dyDescent="0.3">
      <c r="A4483" s="31"/>
      <c r="B4483" s="32"/>
      <c r="C4483" s="33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34"/>
      <c r="O4483" s="34"/>
      <c r="P4483" s="31"/>
      <c r="Q4483" s="31"/>
      <c r="R4483" s="34"/>
      <c r="S4483" s="34"/>
      <c r="T4483" s="34"/>
      <c r="U4483" s="34"/>
      <c r="V4483" s="34"/>
      <c r="W4483" s="34"/>
      <c r="X4483" s="34"/>
      <c r="Y4483" s="34"/>
      <c r="Z4483" s="34"/>
      <c r="AA4483" s="34"/>
    </row>
    <row r="4484" spans="1:27" x14ac:dyDescent="0.3">
      <c r="A4484" s="31"/>
      <c r="B4484" s="32"/>
      <c r="C4484" s="33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34"/>
      <c r="O4484" s="34"/>
      <c r="P4484" s="31"/>
      <c r="Q4484" s="31"/>
      <c r="R4484" s="34"/>
      <c r="S4484" s="34"/>
      <c r="T4484" s="34"/>
      <c r="U4484" s="34"/>
      <c r="V4484" s="34"/>
      <c r="W4484" s="34"/>
      <c r="X4484" s="34"/>
      <c r="Y4484" s="34"/>
      <c r="Z4484" s="34"/>
      <c r="AA4484" s="34"/>
    </row>
    <row r="4485" spans="1:27" x14ac:dyDescent="0.3">
      <c r="A4485" s="31"/>
      <c r="B4485" s="32"/>
      <c r="C4485" s="33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34"/>
      <c r="O4485" s="34"/>
      <c r="P4485" s="31"/>
      <c r="Q4485" s="31"/>
      <c r="R4485" s="34"/>
      <c r="S4485" s="34"/>
      <c r="T4485" s="34"/>
      <c r="U4485" s="34"/>
      <c r="V4485" s="34"/>
      <c r="W4485" s="34"/>
      <c r="X4485" s="34"/>
      <c r="Y4485" s="34"/>
      <c r="Z4485" s="34"/>
      <c r="AA4485" s="34"/>
    </row>
    <row r="4486" spans="1:27" x14ac:dyDescent="0.3">
      <c r="A4486" s="31"/>
      <c r="B4486" s="32"/>
      <c r="C4486" s="33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34"/>
      <c r="O4486" s="34"/>
      <c r="P4486" s="31"/>
      <c r="Q4486" s="31"/>
      <c r="R4486" s="34"/>
      <c r="S4486" s="34"/>
      <c r="T4486" s="34"/>
      <c r="U4486" s="34"/>
      <c r="V4486" s="34"/>
      <c r="W4486" s="34"/>
      <c r="X4486" s="34"/>
      <c r="Y4486" s="34"/>
      <c r="Z4486" s="34"/>
      <c r="AA4486" s="34"/>
    </row>
    <row r="4487" spans="1:27" x14ac:dyDescent="0.3">
      <c r="A4487" s="31"/>
      <c r="B4487" s="32"/>
      <c r="C4487" s="33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34"/>
      <c r="O4487" s="34"/>
      <c r="P4487" s="31"/>
      <c r="Q4487" s="31"/>
      <c r="R4487" s="34"/>
      <c r="S4487" s="34"/>
      <c r="T4487" s="34"/>
      <c r="U4487" s="34"/>
      <c r="V4487" s="34"/>
      <c r="W4487" s="34"/>
      <c r="X4487" s="34"/>
      <c r="Y4487" s="34"/>
      <c r="Z4487" s="34"/>
      <c r="AA4487" s="34"/>
    </row>
    <row r="4488" spans="1:27" x14ac:dyDescent="0.3">
      <c r="A4488" s="31"/>
      <c r="B4488" s="32"/>
      <c r="C4488" s="33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34"/>
      <c r="O4488" s="34"/>
      <c r="P4488" s="31"/>
      <c r="Q4488" s="31"/>
      <c r="R4488" s="34"/>
      <c r="S4488" s="34"/>
      <c r="T4488" s="34"/>
      <c r="U4488" s="34"/>
      <c r="V4488" s="34"/>
      <c r="W4488" s="34"/>
      <c r="X4488" s="34"/>
      <c r="Y4488" s="34"/>
      <c r="Z4488" s="34"/>
      <c r="AA4488" s="34"/>
    </row>
    <row r="4489" spans="1:27" x14ac:dyDescent="0.3">
      <c r="A4489" s="31"/>
      <c r="B4489" s="32"/>
      <c r="C4489" s="33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34"/>
      <c r="O4489" s="34"/>
      <c r="P4489" s="31"/>
      <c r="Q4489" s="31"/>
      <c r="R4489" s="34"/>
      <c r="S4489" s="34"/>
      <c r="T4489" s="34"/>
      <c r="U4489" s="34"/>
      <c r="V4489" s="34"/>
      <c r="W4489" s="34"/>
      <c r="X4489" s="34"/>
      <c r="Y4489" s="34"/>
      <c r="Z4489" s="34"/>
      <c r="AA4489" s="34"/>
    </row>
    <row r="4490" spans="1:27" x14ac:dyDescent="0.3">
      <c r="A4490" s="31"/>
      <c r="B4490" s="32"/>
      <c r="C4490" s="33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34"/>
      <c r="O4490" s="34"/>
      <c r="P4490" s="31"/>
      <c r="Q4490" s="31"/>
      <c r="R4490" s="34"/>
      <c r="S4490" s="34"/>
      <c r="T4490" s="34"/>
      <c r="U4490" s="34"/>
      <c r="V4490" s="34"/>
      <c r="W4490" s="34"/>
      <c r="X4490" s="34"/>
      <c r="Y4490" s="34"/>
      <c r="Z4490" s="34"/>
      <c r="AA4490" s="34"/>
    </row>
    <row r="4491" spans="1:27" x14ac:dyDescent="0.3">
      <c r="A4491" s="31"/>
      <c r="B4491" s="32"/>
      <c r="C4491" s="33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34"/>
      <c r="O4491" s="34"/>
      <c r="P4491" s="31"/>
      <c r="Q4491" s="31"/>
      <c r="R4491" s="34"/>
      <c r="S4491" s="34"/>
      <c r="T4491" s="34"/>
      <c r="U4491" s="34"/>
      <c r="V4491" s="34"/>
      <c r="W4491" s="34"/>
      <c r="X4491" s="34"/>
      <c r="Y4491" s="34"/>
      <c r="Z4491" s="34"/>
      <c r="AA4491" s="34"/>
    </row>
    <row r="4492" spans="1:27" x14ac:dyDescent="0.3">
      <c r="A4492" s="31"/>
      <c r="B4492" s="32"/>
      <c r="C4492" s="33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34"/>
      <c r="O4492" s="34"/>
      <c r="P4492" s="31"/>
      <c r="Q4492" s="31"/>
      <c r="R4492" s="34"/>
      <c r="S4492" s="34"/>
      <c r="T4492" s="34"/>
      <c r="U4492" s="34"/>
      <c r="V4492" s="34"/>
      <c r="W4492" s="34"/>
      <c r="X4492" s="34"/>
      <c r="Y4492" s="34"/>
      <c r="Z4492" s="34"/>
      <c r="AA4492" s="34"/>
    </row>
    <row r="4493" spans="1:27" x14ac:dyDescent="0.3">
      <c r="A4493" s="31"/>
      <c r="B4493" s="32"/>
      <c r="C4493" s="33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34"/>
      <c r="O4493" s="34"/>
      <c r="P4493" s="31"/>
      <c r="Q4493" s="31"/>
      <c r="R4493" s="34"/>
      <c r="S4493" s="34"/>
      <c r="T4493" s="34"/>
      <c r="U4493" s="34"/>
      <c r="V4493" s="34"/>
      <c r="W4493" s="34"/>
      <c r="X4493" s="34"/>
      <c r="Y4493" s="34"/>
      <c r="Z4493" s="34"/>
      <c r="AA4493" s="34"/>
    </row>
    <row r="4494" spans="1:27" x14ac:dyDescent="0.3">
      <c r="A4494" s="31"/>
      <c r="B4494" s="32"/>
      <c r="C4494" s="33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34"/>
      <c r="O4494" s="34"/>
      <c r="P4494" s="31"/>
      <c r="Q4494" s="31"/>
      <c r="R4494" s="34"/>
      <c r="S4494" s="34"/>
      <c r="T4494" s="34"/>
      <c r="U4494" s="34"/>
      <c r="V4494" s="34"/>
      <c r="W4494" s="34"/>
      <c r="X4494" s="34"/>
      <c r="Y4494" s="34"/>
      <c r="Z4494" s="34"/>
      <c r="AA4494" s="34"/>
    </row>
    <row r="4495" spans="1:27" x14ac:dyDescent="0.3">
      <c r="A4495" s="31"/>
      <c r="B4495" s="32"/>
      <c r="C4495" s="33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34"/>
      <c r="O4495" s="34"/>
      <c r="P4495" s="31"/>
      <c r="Q4495" s="31"/>
      <c r="R4495" s="34"/>
      <c r="S4495" s="34"/>
      <c r="T4495" s="34"/>
      <c r="U4495" s="34"/>
      <c r="V4495" s="34"/>
      <c r="W4495" s="34"/>
      <c r="X4495" s="34"/>
      <c r="Y4495" s="34"/>
      <c r="Z4495" s="34"/>
      <c r="AA4495" s="34"/>
    </row>
    <row r="4496" spans="1:27" x14ac:dyDescent="0.3">
      <c r="A4496" s="31"/>
      <c r="B4496" s="32"/>
      <c r="C4496" s="33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34"/>
      <c r="O4496" s="34"/>
      <c r="P4496" s="31"/>
      <c r="Q4496" s="31"/>
      <c r="R4496" s="34"/>
      <c r="S4496" s="34"/>
      <c r="T4496" s="34"/>
      <c r="U4496" s="34"/>
      <c r="V4496" s="34"/>
      <c r="W4496" s="34"/>
      <c r="X4496" s="34"/>
      <c r="Y4496" s="34"/>
      <c r="Z4496" s="34"/>
      <c r="AA4496" s="34"/>
    </row>
    <row r="4497" spans="1:27" x14ac:dyDescent="0.3">
      <c r="A4497" s="31"/>
      <c r="B4497" s="32"/>
      <c r="C4497" s="33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34"/>
      <c r="O4497" s="34"/>
      <c r="P4497" s="31"/>
      <c r="Q4497" s="31"/>
      <c r="R4497" s="34"/>
      <c r="S4497" s="34"/>
      <c r="T4497" s="34"/>
      <c r="U4497" s="34"/>
      <c r="V4497" s="34"/>
      <c r="W4497" s="34"/>
      <c r="X4497" s="34"/>
      <c r="Y4497" s="34"/>
      <c r="Z4497" s="34"/>
      <c r="AA4497" s="34"/>
    </row>
    <row r="4498" spans="1:27" x14ac:dyDescent="0.3">
      <c r="A4498" s="31"/>
      <c r="B4498" s="32"/>
      <c r="C4498" s="33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34"/>
      <c r="O4498" s="34"/>
      <c r="P4498" s="31"/>
      <c r="Q4498" s="31"/>
      <c r="R4498" s="34"/>
      <c r="S4498" s="34"/>
      <c r="T4498" s="34"/>
      <c r="U4498" s="34"/>
      <c r="V4498" s="34"/>
      <c r="W4498" s="34"/>
      <c r="X4498" s="34"/>
      <c r="Y4498" s="34"/>
      <c r="Z4498" s="34"/>
      <c r="AA4498" s="34"/>
    </row>
    <row r="4499" spans="1:27" x14ac:dyDescent="0.3">
      <c r="A4499" s="31"/>
      <c r="B4499" s="32"/>
      <c r="C4499" s="33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34"/>
      <c r="O4499" s="34"/>
      <c r="P4499" s="31"/>
      <c r="Q4499" s="31"/>
      <c r="R4499" s="34"/>
      <c r="S4499" s="34"/>
      <c r="T4499" s="34"/>
      <c r="U4499" s="34"/>
      <c r="V4499" s="34"/>
      <c r="W4499" s="34"/>
      <c r="X4499" s="34"/>
      <c r="Y4499" s="34"/>
      <c r="Z4499" s="34"/>
      <c r="AA4499" s="34"/>
    </row>
    <row r="4500" spans="1:27" x14ac:dyDescent="0.3">
      <c r="A4500" s="31"/>
      <c r="B4500" s="32"/>
      <c r="C4500" s="33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34"/>
      <c r="O4500" s="34"/>
      <c r="P4500" s="31"/>
      <c r="Q4500" s="31"/>
      <c r="R4500" s="34"/>
      <c r="S4500" s="34"/>
      <c r="T4500" s="34"/>
      <c r="U4500" s="34"/>
      <c r="V4500" s="34"/>
      <c r="W4500" s="34"/>
      <c r="X4500" s="34"/>
      <c r="Y4500" s="34"/>
      <c r="Z4500" s="34"/>
      <c r="AA4500" s="34"/>
    </row>
    <row r="4501" spans="1:27" x14ac:dyDescent="0.3">
      <c r="A4501" s="31"/>
      <c r="B4501" s="32"/>
      <c r="C4501" s="33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34"/>
      <c r="O4501" s="34"/>
      <c r="P4501" s="31"/>
      <c r="Q4501" s="31"/>
      <c r="R4501" s="34"/>
      <c r="S4501" s="34"/>
      <c r="T4501" s="34"/>
      <c r="U4501" s="34"/>
      <c r="V4501" s="34"/>
      <c r="W4501" s="34"/>
      <c r="X4501" s="34"/>
      <c r="Y4501" s="34"/>
      <c r="Z4501" s="34"/>
      <c r="AA4501" s="34"/>
    </row>
    <row r="4502" spans="1:27" x14ac:dyDescent="0.3">
      <c r="A4502" s="31"/>
      <c r="B4502" s="32"/>
      <c r="C4502" s="33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34"/>
      <c r="O4502" s="34"/>
      <c r="P4502" s="31"/>
      <c r="Q4502" s="31"/>
      <c r="R4502" s="34"/>
      <c r="S4502" s="34"/>
      <c r="T4502" s="34"/>
      <c r="U4502" s="34"/>
      <c r="V4502" s="34"/>
      <c r="W4502" s="34"/>
      <c r="X4502" s="34"/>
      <c r="Y4502" s="34"/>
      <c r="Z4502" s="34"/>
      <c r="AA4502" s="34"/>
    </row>
    <row r="4503" spans="1:27" x14ac:dyDescent="0.3">
      <c r="A4503" s="31"/>
      <c r="B4503" s="32"/>
      <c r="C4503" s="33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34"/>
      <c r="O4503" s="34"/>
      <c r="P4503" s="31"/>
      <c r="Q4503" s="31"/>
      <c r="R4503" s="34"/>
      <c r="S4503" s="34"/>
      <c r="T4503" s="34"/>
      <c r="U4503" s="34"/>
      <c r="V4503" s="34"/>
      <c r="W4503" s="34"/>
      <c r="X4503" s="34"/>
      <c r="Y4503" s="34"/>
      <c r="Z4503" s="34"/>
      <c r="AA4503" s="34"/>
    </row>
    <row r="4504" spans="1:27" x14ac:dyDescent="0.3">
      <c r="A4504" s="31"/>
      <c r="B4504" s="32"/>
      <c r="C4504" s="33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34"/>
      <c r="O4504" s="34"/>
      <c r="P4504" s="31"/>
      <c r="Q4504" s="31"/>
      <c r="R4504" s="34"/>
      <c r="S4504" s="34"/>
      <c r="T4504" s="34"/>
      <c r="U4504" s="34"/>
      <c r="V4504" s="34"/>
      <c r="W4504" s="34"/>
      <c r="X4504" s="34"/>
      <c r="Y4504" s="34"/>
      <c r="Z4504" s="34"/>
      <c r="AA4504" s="34"/>
    </row>
    <row r="4505" spans="1:27" x14ac:dyDescent="0.3">
      <c r="A4505" s="31"/>
      <c r="B4505" s="32"/>
      <c r="C4505" s="33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34"/>
      <c r="O4505" s="34"/>
      <c r="P4505" s="31"/>
      <c r="Q4505" s="31"/>
      <c r="R4505" s="34"/>
      <c r="S4505" s="34"/>
      <c r="T4505" s="34"/>
      <c r="U4505" s="34"/>
      <c r="V4505" s="34"/>
      <c r="W4505" s="34"/>
      <c r="X4505" s="34"/>
      <c r="Y4505" s="34"/>
      <c r="Z4505" s="34"/>
      <c r="AA4505" s="34"/>
    </row>
    <row r="4506" spans="1:27" x14ac:dyDescent="0.3">
      <c r="A4506" s="31"/>
      <c r="B4506" s="32"/>
      <c r="C4506" s="33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34"/>
      <c r="O4506" s="34"/>
      <c r="P4506" s="31"/>
      <c r="Q4506" s="31"/>
      <c r="R4506" s="34"/>
      <c r="S4506" s="34"/>
      <c r="T4506" s="34"/>
      <c r="U4506" s="34"/>
      <c r="V4506" s="34"/>
      <c r="W4506" s="34"/>
      <c r="X4506" s="34"/>
      <c r="Y4506" s="34"/>
      <c r="Z4506" s="34"/>
      <c r="AA4506" s="34"/>
    </row>
    <row r="4507" spans="1:27" x14ac:dyDescent="0.3">
      <c r="A4507" s="31"/>
      <c r="B4507" s="32"/>
      <c r="C4507" s="33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34"/>
      <c r="O4507" s="34"/>
      <c r="P4507" s="31"/>
      <c r="Q4507" s="31"/>
      <c r="R4507" s="34"/>
      <c r="S4507" s="34"/>
      <c r="T4507" s="34"/>
      <c r="U4507" s="34"/>
      <c r="V4507" s="34"/>
      <c r="W4507" s="34"/>
      <c r="X4507" s="34"/>
      <c r="Y4507" s="34"/>
      <c r="Z4507" s="34"/>
      <c r="AA4507" s="34"/>
    </row>
    <row r="4508" spans="1:27" x14ac:dyDescent="0.3">
      <c r="A4508" s="31"/>
      <c r="B4508" s="32"/>
      <c r="C4508" s="33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34"/>
      <c r="O4508" s="34"/>
      <c r="P4508" s="31"/>
      <c r="Q4508" s="31"/>
      <c r="R4508" s="34"/>
      <c r="S4508" s="34"/>
      <c r="T4508" s="34"/>
      <c r="U4508" s="34"/>
      <c r="V4508" s="34"/>
      <c r="W4508" s="34"/>
      <c r="X4508" s="34"/>
      <c r="Y4508" s="34"/>
      <c r="Z4508" s="34"/>
      <c r="AA4508" s="34"/>
    </row>
    <row r="4509" spans="1:27" x14ac:dyDescent="0.3">
      <c r="A4509" s="31"/>
      <c r="B4509" s="32"/>
      <c r="C4509" s="33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34"/>
      <c r="O4509" s="34"/>
      <c r="P4509" s="31"/>
      <c r="Q4509" s="31"/>
      <c r="R4509" s="34"/>
      <c r="S4509" s="34"/>
      <c r="T4509" s="34"/>
      <c r="U4509" s="34"/>
      <c r="V4509" s="34"/>
      <c r="W4509" s="34"/>
      <c r="X4509" s="34"/>
      <c r="Y4509" s="34"/>
      <c r="Z4509" s="34"/>
      <c r="AA4509" s="34"/>
    </row>
    <row r="4510" spans="1:27" x14ac:dyDescent="0.3">
      <c r="A4510" s="31"/>
      <c r="B4510" s="32"/>
      <c r="C4510" s="33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34"/>
      <c r="O4510" s="34"/>
      <c r="P4510" s="31"/>
      <c r="Q4510" s="31"/>
      <c r="R4510" s="34"/>
      <c r="S4510" s="34"/>
      <c r="T4510" s="34"/>
      <c r="U4510" s="34"/>
      <c r="V4510" s="34"/>
      <c r="W4510" s="34"/>
      <c r="X4510" s="34"/>
      <c r="Y4510" s="34"/>
      <c r="Z4510" s="34"/>
      <c r="AA4510" s="34"/>
    </row>
    <row r="4511" spans="1:27" x14ac:dyDescent="0.3">
      <c r="A4511" s="31"/>
      <c r="B4511" s="32"/>
      <c r="C4511" s="33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34"/>
      <c r="O4511" s="34"/>
      <c r="P4511" s="31"/>
      <c r="Q4511" s="31"/>
      <c r="R4511" s="34"/>
      <c r="S4511" s="34"/>
      <c r="T4511" s="34"/>
      <c r="U4511" s="34"/>
      <c r="V4511" s="34"/>
      <c r="W4511" s="34"/>
      <c r="X4511" s="34"/>
      <c r="Y4511" s="34"/>
      <c r="Z4511" s="34"/>
      <c r="AA4511" s="34"/>
    </row>
    <row r="4512" spans="1:27" x14ac:dyDescent="0.3">
      <c r="A4512" s="31"/>
      <c r="B4512" s="32"/>
      <c r="C4512" s="33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34"/>
      <c r="O4512" s="34"/>
      <c r="P4512" s="31"/>
      <c r="Q4512" s="31"/>
      <c r="R4512" s="34"/>
      <c r="S4512" s="34"/>
      <c r="T4512" s="34"/>
      <c r="U4512" s="34"/>
      <c r="V4512" s="34"/>
      <c r="W4512" s="34"/>
      <c r="X4512" s="34"/>
      <c r="Y4512" s="34"/>
      <c r="Z4512" s="34"/>
      <c r="AA4512" s="34"/>
    </row>
    <row r="4513" spans="1:27" x14ac:dyDescent="0.3">
      <c r="A4513" s="31"/>
      <c r="B4513" s="32"/>
      <c r="C4513" s="33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34"/>
      <c r="O4513" s="34"/>
      <c r="P4513" s="31"/>
      <c r="Q4513" s="31"/>
      <c r="R4513" s="34"/>
      <c r="S4513" s="34"/>
      <c r="T4513" s="34"/>
      <c r="U4513" s="34"/>
      <c r="V4513" s="34"/>
      <c r="W4513" s="34"/>
      <c r="X4513" s="34"/>
      <c r="Y4513" s="34"/>
      <c r="Z4513" s="34"/>
      <c r="AA4513" s="34"/>
    </row>
    <row r="4514" spans="1:27" x14ac:dyDescent="0.3">
      <c r="A4514" s="31"/>
      <c r="B4514" s="32"/>
      <c r="C4514" s="33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34"/>
      <c r="O4514" s="34"/>
      <c r="P4514" s="31"/>
      <c r="Q4514" s="31"/>
      <c r="R4514" s="34"/>
      <c r="S4514" s="34"/>
      <c r="T4514" s="34"/>
      <c r="U4514" s="34"/>
      <c r="V4514" s="34"/>
      <c r="W4514" s="34"/>
      <c r="X4514" s="34"/>
      <c r="Y4514" s="34"/>
      <c r="Z4514" s="34"/>
      <c r="AA4514" s="34"/>
    </row>
    <row r="4515" spans="1:27" x14ac:dyDescent="0.3">
      <c r="A4515" s="31"/>
      <c r="B4515" s="32"/>
      <c r="C4515" s="33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34"/>
      <c r="O4515" s="34"/>
      <c r="P4515" s="31"/>
      <c r="Q4515" s="31"/>
      <c r="R4515" s="34"/>
      <c r="S4515" s="34"/>
      <c r="T4515" s="34"/>
      <c r="U4515" s="34"/>
      <c r="V4515" s="34"/>
      <c r="W4515" s="34"/>
      <c r="X4515" s="34"/>
      <c r="Y4515" s="34"/>
      <c r="Z4515" s="34"/>
      <c r="AA4515" s="34"/>
    </row>
    <row r="4516" spans="1:27" x14ac:dyDescent="0.3">
      <c r="A4516" s="31"/>
      <c r="B4516" s="32"/>
      <c r="C4516" s="33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34"/>
      <c r="O4516" s="34"/>
      <c r="P4516" s="31"/>
      <c r="Q4516" s="31"/>
      <c r="R4516" s="34"/>
      <c r="S4516" s="34"/>
      <c r="T4516" s="34"/>
      <c r="U4516" s="34"/>
      <c r="V4516" s="34"/>
      <c r="W4516" s="34"/>
      <c r="X4516" s="34"/>
      <c r="Y4516" s="34"/>
      <c r="Z4516" s="34"/>
      <c r="AA4516" s="34"/>
    </row>
    <row r="4517" spans="1:27" x14ac:dyDescent="0.3">
      <c r="A4517" s="31"/>
      <c r="B4517" s="32"/>
      <c r="C4517" s="33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34"/>
      <c r="O4517" s="34"/>
      <c r="P4517" s="31"/>
      <c r="Q4517" s="31"/>
      <c r="R4517" s="34"/>
      <c r="S4517" s="34"/>
      <c r="T4517" s="34"/>
      <c r="U4517" s="34"/>
      <c r="V4517" s="34"/>
      <c r="W4517" s="34"/>
      <c r="X4517" s="34"/>
      <c r="Y4517" s="34"/>
      <c r="Z4517" s="34"/>
      <c r="AA4517" s="34"/>
    </row>
    <row r="4518" spans="1:27" x14ac:dyDescent="0.3">
      <c r="A4518" s="31"/>
      <c r="B4518" s="32"/>
      <c r="C4518" s="33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34"/>
      <c r="O4518" s="34"/>
      <c r="P4518" s="31"/>
      <c r="Q4518" s="31"/>
      <c r="R4518" s="34"/>
      <c r="S4518" s="34"/>
      <c r="T4518" s="34"/>
      <c r="U4518" s="34"/>
      <c r="V4518" s="34"/>
      <c r="W4518" s="34"/>
      <c r="X4518" s="34"/>
      <c r="Y4518" s="34"/>
      <c r="Z4518" s="34"/>
      <c r="AA4518" s="34"/>
    </row>
    <row r="4519" spans="1:27" x14ac:dyDescent="0.3">
      <c r="A4519" s="31"/>
      <c r="B4519" s="32"/>
      <c r="C4519" s="33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34"/>
      <c r="O4519" s="34"/>
      <c r="P4519" s="31"/>
      <c r="Q4519" s="31"/>
      <c r="R4519" s="34"/>
      <c r="S4519" s="34"/>
      <c r="T4519" s="34"/>
      <c r="U4519" s="34"/>
      <c r="V4519" s="34"/>
      <c r="W4519" s="34"/>
      <c r="X4519" s="34"/>
      <c r="Y4519" s="34"/>
      <c r="Z4519" s="34"/>
      <c r="AA4519" s="34"/>
    </row>
    <row r="4520" spans="1:27" x14ac:dyDescent="0.3">
      <c r="A4520" s="31"/>
      <c r="B4520" s="32"/>
      <c r="C4520" s="33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34"/>
      <c r="O4520" s="34"/>
      <c r="P4520" s="31"/>
      <c r="Q4520" s="31"/>
      <c r="R4520" s="34"/>
      <c r="S4520" s="34"/>
      <c r="T4520" s="34"/>
      <c r="U4520" s="34"/>
      <c r="V4520" s="34"/>
      <c r="W4520" s="34"/>
      <c r="X4520" s="34"/>
      <c r="Y4520" s="34"/>
      <c r="Z4520" s="34"/>
      <c r="AA4520" s="34"/>
    </row>
    <row r="4521" spans="1:27" x14ac:dyDescent="0.3">
      <c r="A4521" s="31"/>
      <c r="B4521" s="32"/>
      <c r="C4521" s="33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34"/>
      <c r="O4521" s="34"/>
      <c r="P4521" s="31"/>
      <c r="Q4521" s="31"/>
      <c r="R4521" s="34"/>
      <c r="S4521" s="34"/>
      <c r="T4521" s="34"/>
      <c r="U4521" s="34"/>
      <c r="V4521" s="34"/>
      <c r="W4521" s="34"/>
      <c r="X4521" s="34"/>
      <c r="Y4521" s="34"/>
      <c r="Z4521" s="34"/>
      <c r="AA4521" s="34"/>
    </row>
    <row r="4522" spans="1:27" x14ac:dyDescent="0.3">
      <c r="A4522" s="31"/>
      <c r="B4522" s="32"/>
      <c r="C4522" s="33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34"/>
      <c r="O4522" s="34"/>
      <c r="P4522" s="31"/>
      <c r="Q4522" s="31"/>
      <c r="R4522" s="34"/>
      <c r="S4522" s="34"/>
      <c r="T4522" s="34"/>
      <c r="U4522" s="34"/>
      <c r="V4522" s="34"/>
      <c r="W4522" s="34"/>
      <c r="X4522" s="34"/>
      <c r="Y4522" s="34"/>
      <c r="Z4522" s="34"/>
      <c r="AA4522" s="34"/>
    </row>
    <row r="4523" spans="1:27" x14ac:dyDescent="0.3">
      <c r="A4523" s="31"/>
      <c r="B4523" s="32"/>
      <c r="C4523" s="33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34"/>
      <c r="O4523" s="34"/>
      <c r="P4523" s="31"/>
      <c r="Q4523" s="31"/>
      <c r="R4523" s="34"/>
      <c r="S4523" s="34"/>
      <c r="T4523" s="34"/>
      <c r="U4523" s="34"/>
      <c r="V4523" s="34"/>
      <c r="W4523" s="34"/>
      <c r="X4523" s="34"/>
      <c r="Y4523" s="34"/>
      <c r="Z4523" s="34"/>
      <c r="AA4523" s="34"/>
    </row>
    <row r="4524" spans="1:27" x14ac:dyDescent="0.3">
      <c r="A4524" s="31"/>
      <c r="B4524" s="32"/>
      <c r="C4524" s="33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34"/>
      <c r="O4524" s="34"/>
      <c r="P4524" s="31"/>
      <c r="Q4524" s="31"/>
      <c r="R4524" s="34"/>
      <c r="S4524" s="34"/>
      <c r="T4524" s="34"/>
      <c r="U4524" s="34"/>
      <c r="V4524" s="34"/>
      <c r="W4524" s="34"/>
      <c r="X4524" s="34"/>
      <c r="Y4524" s="34"/>
      <c r="Z4524" s="34"/>
      <c r="AA4524" s="34"/>
    </row>
    <row r="4525" spans="1:27" x14ac:dyDescent="0.3">
      <c r="A4525" s="31"/>
      <c r="B4525" s="32"/>
      <c r="C4525" s="33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34"/>
      <c r="O4525" s="34"/>
      <c r="P4525" s="31"/>
      <c r="Q4525" s="31"/>
      <c r="R4525" s="34"/>
      <c r="S4525" s="34"/>
      <c r="T4525" s="34"/>
      <c r="U4525" s="34"/>
      <c r="V4525" s="34"/>
      <c r="W4525" s="34"/>
      <c r="X4525" s="34"/>
      <c r="Y4525" s="34"/>
      <c r="Z4525" s="34"/>
      <c r="AA4525" s="34"/>
    </row>
    <row r="4526" spans="1:27" x14ac:dyDescent="0.3">
      <c r="A4526" s="31"/>
      <c r="B4526" s="32"/>
      <c r="C4526" s="33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34"/>
      <c r="O4526" s="34"/>
      <c r="P4526" s="31"/>
      <c r="Q4526" s="31"/>
      <c r="R4526" s="34"/>
      <c r="S4526" s="34"/>
      <c r="T4526" s="34"/>
      <c r="U4526" s="34"/>
      <c r="V4526" s="34"/>
      <c r="W4526" s="34"/>
      <c r="X4526" s="34"/>
      <c r="Y4526" s="34"/>
      <c r="Z4526" s="34"/>
      <c r="AA4526" s="34"/>
    </row>
    <row r="4527" spans="1:27" x14ac:dyDescent="0.3">
      <c r="A4527" s="31"/>
      <c r="B4527" s="32"/>
      <c r="C4527" s="33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34"/>
      <c r="O4527" s="34"/>
      <c r="P4527" s="31"/>
      <c r="Q4527" s="31"/>
      <c r="R4527" s="34"/>
      <c r="S4527" s="34"/>
      <c r="T4527" s="34"/>
      <c r="U4527" s="34"/>
      <c r="V4527" s="34"/>
      <c r="W4527" s="34"/>
      <c r="X4527" s="34"/>
      <c r="Y4527" s="34"/>
      <c r="Z4527" s="34"/>
      <c r="AA4527" s="34"/>
    </row>
    <row r="4528" spans="1:27" x14ac:dyDescent="0.3">
      <c r="A4528" s="31"/>
      <c r="B4528" s="32"/>
      <c r="C4528" s="33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34"/>
      <c r="O4528" s="34"/>
      <c r="P4528" s="31"/>
      <c r="Q4528" s="31"/>
      <c r="R4528" s="34"/>
      <c r="S4528" s="34"/>
      <c r="T4528" s="34"/>
      <c r="U4528" s="34"/>
      <c r="V4528" s="34"/>
      <c r="W4528" s="34"/>
      <c r="X4528" s="34"/>
      <c r="Y4528" s="34"/>
      <c r="Z4528" s="34"/>
      <c r="AA4528" s="34"/>
    </row>
    <row r="4529" spans="1:27" x14ac:dyDescent="0.3">
      <c r="A4529" s="31"/>
      <c r="B4529" s="32"/>
      <c r="C4529" s="33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34"/>
      <c r="O4529" s="34"/>
      <c r="P4529" s="31"/>
      <c r="Q4529" s="31"/>
      <c r="R4529" s="34"/>
      <c r="S4529" s="34"/>
      <c r="T4529" s="34"/>
      <c r="U4529" s="34"/>
      <c r="V4529" s="34"/>
      <c r="W4529" s="34"/>
      <c r="X4529" s="34"/>
      <c r="Y4529" s="34"/>
      <c r="Z4529" s="34"/>
      <c r="AA4529" s="34"/>
    </row>
    <row r="4530" spans="1:27" x14ac:dyDescent="0.3">
      <c r="A4530" s="31"/>
      <c r="B4530" s="32"/>
      <c r="C4530" s="33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34"/>
      <c r="O4530" s="34"/>
      <c r="P4530" s="31"/>
      <c r="Q4530" s="31"/>
      <c r="R4530" s="34"/>
      <c r="S4530" s="34"/>
      <c r="T4530" s="34"/>
      <c r="U4530" s="34"/>
      <c r="V4530" s="34"/>
      <c r="W4530" s="34"/>
      <c r="X4530" s="34"/>
      <c r="Y4530" s="34"/>
      <c r="Z4530" s="34"/>
      <c r="AA4530" s="34"/>
    </row>
    <row r="4531" spans="1:27" x14ac:dyDescent="0.3">
      <c r="A4531" s="31"/>
      <c r="B4531" s="32"/>
      <c r="C4531" s="33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34"/>
      <c r="O4531" s="34"/>
      <c r="P4531" s="31"/>
      <c r="Q4531" s="31"/>
      <c r="R4531" s="34"/>
      <c r="S4531" s="34"/>
      <c r="T4531" s="34"/>
      <c r="U4531" s="34"/>
      <c r="V4531" s="34"/>
      <c r="W4531" s="34"/>
      <c r="X4531" s="34"/>
      <c r="Y4531" s="34"/>
      <c r="Z4531" s="34"/>
      <c r="AA4531" s="34"/>
    </row>
    <row r="4532" spans="1:27" x14ac:dyDescent="0.3">
      <c r="A4532" s="31"/>
      <c r="B4532" s="32"/>
      <c r="C4532" s="33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34"/>
      <c r="O4532" s="34"/>
      <c r="P4532" s="31"/>
      <c r="Q4532" s="31"/>
      <c r="R4532" s="34"/>
      <c r="S4532" s="34"/>
      <c r="T4532" s="34"/>
      <c r="U4532" s="34"/>
      <c r="V4532" s="34"/>
      <c r="W4532" s="34"/>
      <c r="X4532" s="34"/>
      <c r="Y4532" s="34"/>
      <c r="Z4532" s="34"/>
      <c r="AA4532" s="34"/>
    </row>
    <row r="4533" spans="1:27" x14ac:dyDescent="0.3">
      <c r="A4533" s="31"/>
      <c r="B4533" s="32"/>
      <c r="C4533" s="33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34"/>
      <c r="O4533" s="34"/>
      <c r="P4533" s="31"/>
      <c r="Q4533" s="31"/>
      <c r="R4533" s="34"/>
      <c r="S4533" s="34"/>
      <c r="T4533" s="34"/>
      <c r="U4533" s="34"/>
      <c r="V4533" s="34"/>
      <c r="W4533" s="34"/>
      <c r="X4533" s="34"/>
      <c r="Y4533" s="34"/>
      <c r="Z4533" s="34"/>
      <c r="AA4533" s="34"/>
    </row>
    <row r="4534" spans="1:27" x14ac:dyDescent="0.3">
      <c r="A4534" s="31"/>
      <c r="B4534" s="32"/>
      <c r="C4534" s="33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34"/>
      <c r="O4534" s="34"/>
      <c r="P4534" s="31"/>
      <c r="Q4534" s="31"/>
      <c r="R4534" s="34"/>
      <c r="S4534" s="34"/>
      <c r="T4534" s="34"/>
      <c r="U4534" s="34"/>
      <c r="V4534" s="34"/>
      <c r="W4534" s="34"/>
      <c r="X4534" s="34"/>
      <c r="Y4534" s="34"/>
      <c r="Z4534" s="34"/>
      <c r="AA4534" s="34"/>
    </row>
    <row r="4535" spans="1:27" x14ac:dyDescent="0.3">
      <c r="A4535" s="31"/>
      <c r="B4535" s="32"/>
      <c r="C4535" s="33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34"/>
      <c r="O4535" s="34"/>
      <c r="P4535" s="31"/>
      <c r="Q4535" s="31"/>
      <c r="R4535" s="34"/>
      <c r="S4535" s="34"/>
      <c r="T4535" s="34"/>
      <c r="U4535" s="34"/>
      <c r="V4535" s="34"/>
      <c r="W4535" s="34"/>
      <c r="X4535" s="34"/>
      <c r="Y4535" s="34"/>
      <c r="Z4535" s="34"/>
      <c r="AA4535" s="34"/>
    </row>
    <row r="4536" spans="1:27" x14ac:dyDescent="0.3">
      <c r="A4536" s="31"/>
      <c r="B4536" s="32"/>
      <c r="C4536" s="33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34"/>
      <c r="O4536" s="34"/>
      <c r="P4536" s="31"/>
      <c r="Q4536" s="31"/>
      <c r="R4536" s="34"/>
      <c r="S4536" s="34"/>
      <c r="T4536" s="34"/>
      <c r="U4536" s="34"/>
      <c r="V4536" s="34"/>
      <c r="W4536" s="34"/>
      <c r="X4536" s="34"/>
      <c r="Y4536" s="34"/>
      <c r="Z4536" s="34"/>
      <c r="AA4536" s="34"/>
    </row>
    <row r="4537" spans="1:27" x14ac:dyDescent="0.3">
      <c r="A4537" s="31"/>
      <c r="B4537" s="32"/>
      <c r="C4537" s="33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34"/>
      <c r="O4537" s="34"/>
      <c r="P4537" s="31"/>
      <c r="Q4537" s="31"/>
      <c r="R4537" s="34"/>
      <c r="S4537" s="34"/>
      <c r="T4537" s="34"/>
      <c r="U4537" s="34"/>
      <c r="V4537" s="34"/>
      <c r="W4537" s="34"/>
      <c r="X4537" s="34"/>
      <c r="Y4537" s="34"/>
      <c r="Z4537" s="34"/>
      <c r="AA4537" s="34"/>
    </row>
    <row r="4538" spans="1:27" x14ac:dyDescent="0.3">
      <c r="A4538" s="31"/>
      <c r="B4538" s="32"/>
      <c r="C4538" s="33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34"/>
      <c r="O4538" s="34"/>
      <c r="P4538" s="31"/>
      <c r="Q4538" s="31"/>
      <c r="R4538" s="34"/>
      <c r="S4538" s="34"/>
      <c r="T4538" s="34"/>
      <c r="U4538" s="34"/>
      <c r="V4538" s="34"/>
      <c r="W4538" s="34"/>
      <c r="X4538" s="34"/>
      <c r="Y4538" s="34"/>
      <c r="Z4538" s="34"/>
      <c r="AA4538" s="34"/>
    </row>
    <row r="4539" spans="1:27" x14ac:dyDescent="0.3">
      <c r="A4539" s="31"/>
      <c r="B4539" s="32"/>
      <c r="C4539" s="33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34"/>
      <c r="O4539" s="34"/>
      <c r="P4539" s="31"/>
      <c r="Q4539" s="31"/>
      <c r="R4539" s="34"/>
      <c r="S4539" s="34"/>
      <c r="T4539" s="34"/>
      <c r="U4539" s="34"/>
      <c r="V4539" s="34"/>
      <c r="W4539" s="34"/>
      <c r="X4539" s="34"/>
      <c r="Y4539" s="34"/>
      <c r="Z4539" s="34"/>
      <c r="AA4539" s="34"/>
    </row>
    <row r="4540" spans="1:27" x14ac:dyDescent="0.3">
      <c r="A4540" s="31"/>
      <c r="B4540" s="32"/>
      <c r="C4540" s="33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34"/>
      <c r="O4540" s="34"/>
      <c r="P4540" s="31"/>
      <c r="Q4540" s="31"/>
      <c r="R4540" s="34"/>
      <c r="S4540" s="34"/>
      <c r="T4540" s="34"/>
      <c r="U4540" s="34"/>
      <c r="V4540" s="34"/>
      <c r="W4540" s="34"/>
      <c r="X4540" s="34"/>
      <c r="Y4540" s="34"/>
      <c r="Z4540" s="34"/>
      <c r="AA4540" s="34"/>
    </row>
    <row r="4541" spans="1:27" x14ac:dyDescent="0.3">
      <c r="A4541" s="31"/>
      <c r="B4541" s="32"/>
      <c r="C4541" s="33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34"/>
      <c r="O4541" s="34"/>
      <c r="P4541" s="31"/>
      <c r="Q4541" s="31"/>
      <c r="R4541" s="34"/>
      <c r="S4541" s="34"/>
      <c r="T4541" s="34"/>
      <c r="U4541" s="34"/>
      <c r="V4541" s="34"/>
      <c r="W4541" s="34"/>
      <c r="X4541" s="34"/>
      <c r="Y4541" s="34"/>
      <c r="Z4541" s="34"/>
      <c r="AA4541" s="34"/>
    </row>
    <row r="4542" spans="1:27" x14ac:dyDescent="0.3">
      <c r="A4542" s="31"/>
      <c r="B4542" s="32"/>
      <c r="C4542" s="33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34"/>
      <c r="O4542" s="34"/>
      <c r="P4542" s="31"/>
      <c r="Q4542" s="31"/>
      <c r="R4542" s="34"/>
      <c r="S4542" s="34"/>
      <c r="T4542" s="34"/>
      <c r="U4542" s="34"/>
      <c r="V4542" s="34"/>
      <c r="W4542" s="34"/>
      <c r="X4542" s="34"/>
      <c r="Y4542" s="34"/>
      <c r="Z4542" s="34"/>
      <c r="AA4542" s="34"/>
    </row>
    <row r="4543" spans="1:27" x14ac:dyDescent="0.3">
      <c r="A4543" s="31"/>
      <c r="B4543" s="32"/>
      <c r="C4543" s="33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34"/>
      <c r="O4543" s="34"/>
      <c r="P4543" s="31"/>
      <c r="Q4543" s="31"/>
      <c r="R4543" s="34"/>
      <c r="S4543" s="34"/>
      <c r="T4543" s="34"/>
      <c r="U4543" s="34"/>
      <c r="V4543" s="34"/>
      <c r="W4543" s="34"/>
      <c r="X4543" s="34"/>
      <c r="Y4543" s="34"/>
      <c r="Z4543" s="34"/>
      <c r="AA4543" s="34"/>
    </row>
    <row r="4544" spans="1:27" x14ac:dyDescent="0.3">
      <c r="A4544" s="31"/>
      <c r="B4544" s="32"/>
      <c r="C4544" s="33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34"/>
      <c r="O4544" s="34"/>
      <c r="P4544" s="31"/>
      <c r="Q4544" s="31"/>
      <c r="R4544" s="34"/>
      <c r="S4544" s="34"/>
      <c r="T4544" s="34"/>
      <c r="U4544" s="34"/>
      <c r="V4544" s="34"/>
      <c r="W4544" s="34"/>
      <c r="X4544" s="34"/>
      <c r="Y4544" s="34"/>
      <c r="Z4544" s="34"/>
      <c r="AA4544" s="34"/>
    </row>
    <row r="4545" spans="1:27" x14ac:dyDescent="0.3">
      <c r="A4545" s="31"/>
      <c r="B4545" s="32"/>
      <c r="C4545" s="33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34"/>
      <c r="O4545" s="34"/>
      <c r="P4545" s="31"/>
      <c r="Q4545" s="31"/>
      <c r="R4545" s="34"/>
      <c r="S4545" s="34"/>
      <c r="T4545" s="34"/>
      <c r="U4545" s="34"/>
      <c r="V4545" s="34"/>
      <c r="W4545" s="34"/>
      <c r="X4545" s="34"/>
      <c r="Y4545" s="34"/>
      <c r="Z4545" s="34"/>
      <c r="AA4545" s="34"/>
    </row>
    <row r="4546" spans="1:27" x14ac:dyDescent="0.3">
      <c r="A4546" s="31"/>
      <c r="B4546" s="32"/>
      <c r="C4546" s="33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34"/>
      <c r="O4546" s="34"/>
      <c r="P4546" s="31"/>
      <c r="Q4546" s="31"/>
      <c r="R4546" s="34"/>
      <c r="S4546" s="34"/>
      <c r="T4546" s="34"/>
      <c r="U4546" s="34"/>
      <c r="V4546" s="34"/>
      <c r="W4546" s="34"/>
      <c r="X4546" s="34"/>
      <c r="Y4546" s="34"/>
      <c r="Z4546" s="34"/>
      <c r="AA4546" s="34"/>
    </row>
    <row r="4547" spans="1:27" x14ac:dyDescent="0.3">
      <c r="A4547" s="31"/>
      <c r="B4547" s="32"/>
      <c r="C4547" s="33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34"/>
      <c r="O4547" s="34"/>
      <c r="P4547" s="31"/>
      <c r="Q4547" s="31"/>
      <c r="R4547" s="34"/>
      <c r="S4547" s="34"/>
      <c r="T4547" s="34"/>
      <c r="U4547" s="34"/>
      <c r="V4547" s="34"/>
      <c r="W4547" s="34"/>
      <c r="X4547" s="34"/>
      <c r="Y4547" s="34"/>
      <c r="Z4547" s="34"/>
      <c r="AA4547" s="34"/>
    </row>
    <row r="4548" spans="1:27" x14ac:dyDescent="0.3">
      <c r="A4548" s="31"/>
      <c r="B4548" s="32"/>
      <c r="C4548" s="33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34"/>
      <c r="O4548" s="34"/>
      <c r="P4548" s="31"/>
      <c r="Q4548" s="31"/>
      <c r="R4548" s="34"/>
      <c r="S4548" s="34"/>
      <c r="T4548" s="34"/>
      <c r="U4548" s="34"/>
      <c r="V4548" s="34"/>
      <c r="W4548" s="34"/>
      <c r="X4548" s="34"/>
      <c r="Y4548" s="34"/>
      <c r="Z4548" s="34"/>
      <c r="AA4548" s="34"/>
    </row>
    <row r="4549" spans="1:27" x14ac:dyDescent="0.3">
      <c r="A4549" s="31"/>
      <c r="B4549" s="32"/>
      <c r="C4549" s="33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34"/>
      <c r="O4549" s="34"/>
      <c r="P4549" s="31"/>
      <c r="Q4549" s="31"/>
      <c r="R4549" s="34"/>
      <c r="S4549" s="34"/>
      <c r="T4549" s="34"/>
      <c r="U4549" s="34"/>
      <c r="V4549" s="34"/>
      <c r="W4549" s="34"/>
      <c r="X4549" s="34"/>
      <c r="Y4549" s="34"/>
      <c r="Z4549" s="34"/>
      <c r="AA4549" s="34"/>
    </row>
    <row r="4550" spans="1:27" x14ac:dyDescent="0.3">
      <c r="A4550" s="31"/>
      <c r="B4550" s="32"/>
      <c r="C4550" s="33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34"/>
      <c r="O4550" s="34"/>
      <c r="P4550" s="31"/>
      <c r="Q4550" s="31"/>
      <c r="R4550" s="34"/>
      <c r="S4550" s="34"/>
      <c r="T4550" s="34"/>
      <c r="U4550" s="34"/>
      <c r="V4550" s="34"/>
      <c r="W4550" s="34"/>
      <c r="X4550" s="34"/>
      <c r="Y4550" s="34"/>
      <c r="Z4550" s="34"/>
      <c r="AA4550" s="34"/>
    </row>
    <row r="4551" spans="1:27" x14ac:dyDescent="0.3">
      <c r="A4551" s="31"/>
      <c r="B4551" s="32"/>
      <c r="C4551" s="33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34"/>
      <c r="O4551" s="34"/>
      <c r="P4551" s="31"/>
      <c r="Q4551" s="31"/>
      <c r="R4551" s="34"/>
      <c r="S4551" s="34"/>
      <c r="T4551" s="34"/>
      <c r="U4551" s="34"/>
      <c r="V4551" s="34"/>
      <c r="W4551" s="34"/>
      <c r="X4551" s="34"/>
      <c r="Y4551" s="34"/>
      <c r="Z4551" s="34"/>
      <c r="AA4551" s="34"/>
    </row>
    <row r="4552" spans="1:27" x14ac:dyDescent="0.3">
      <c r="A4552" s="31"/>
      <c r="B4552" s="32"/>
      <c r="C4552" s="33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34"/>
      <c r="O4552" s="34"/>
      <c r="P4552" s="31"/>
      <c r="Q4552" s="31"/>
      <c r="R4552" s="34"/>
      <c r="S4552" s="34"/>
      <c r="T4552" s="34"/>
      <c r="U4552" s="34"/>
      <c r="V4552" s="34"/>
      <c r="W4552" s="34"/>
      <c r="X4552" s="34"/>
      <c r="Y4552" s="34"/>
      <c r="Z4552" s="34"/>
      <c r="AA4552" s="34"/>
    </row>
    <row r="4553" spans="1:27" x14ac:dyDescent="0.3">
      <c r="A4553" s="31"/>
      <c r="B4553" s="32"/>
      <c r="C4553" s="33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34"/>
      <c r="O4553" s="34"/>
      <c r="P4553" s="31"/>
      <c r="Q4553" s="31"/>
      <c r="R4553" s="34"/>
      <c r="S4553" s="34"/>
      <c r="T4553" s="34"/>
      <c r="U4553" s="34"/>
      <c r="V4553" s="34"/>
      <c r="W4553" s="34"/>
      <c r="X4553" s="34"/>
      <c r="Y4553" s="34"/>
      <c r="Z4553" s="34"/>
      <c r="AA4553" s="34"/>
    </row>
    <row r="4554" spans="1:27" x14ac:dyDescent="0.3">
      <c r="A4554" s="31"/>
      <c r="B4554" s="32"/>
      <c r="C4554" s="33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34"/>
      <c r="O4554" s="34"/>
      <c r="P4554" s="31"/>
      <c r="Q4554" s="31"/>
      <c r="R4554" s="34"/>
      <c r="S4554" s="34"/>
      <c r="T4554" s="34"/>
      <c r="U4554" s="34"/>
      <c r="V4554" s="34"/>
      <c r="W4554" s="34"/>
      <c r="X4554" s="34"/>
      <c r="Y4554" s="34"/>
      <c r="Z4554" s="34"/>
      <c r="AA4554" s="34"/>
    </row>
    <row r="4555" spans="1:27" x14ac:dyDescent="0.3">
      <c r="A4555" s="31"/>
      <c r="B4555" s="32"/>
      <c r="C4555" s="33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34"/>
      <c r="O4555" s="34"/>
      <c r="P4555" s="31"/>
      <c r="Q4555" s="31"/>
      <c r="R4555" s="34"/>
      <c r="S4555" s="34"/>
      <c r="T4555" s="34"/>
      <c r="U4555" s="34"/>
      <c r="V4555" s="34"/>
      <c r="W4555" s="34"/>
      <c r="X4555" s="34"/>
      <c r="Y4555" s="34"/>
      <c r="Z4555" s="34"/>
      <c r="AA4555" s="34"/>
    </row>
    <row r="4556" spans="1:27" x14ac:dyDescent="0.3">
      <c r="A4556" s="31"/>
      <c r="B4556" s="32"/>
      <c r="C4556" s="33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34"/>
      <c r="O4556" s="34"/>
      <c r="P4556" s="31"/>
      <c r="Q4556" s="31"/>
      <c r="R4556" s="34"/>
      <c r="S4556" s="34"/>
      <c r="T4556" s="34"/>
      <c r="U4556" s="34"/>
      <c r="V4556" s="34"/>
      <c r="W4556" s="34"/>
      <c r="X4556" s="34"/>
      <c r="Y4556" s="34"/>
      <c r="Z4556" s="34"/>
      <c r="AA4556" s="34"/>
    </row>
    <row r="4557" spans="1:27" x14ac:dyDescent="0.3">
      <c r="A4557" s="31"/>
      <c r="B4557" s="32"/>
      <c r="C4557" s="33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34"/>
      <c r="O4557" s="34"/>
      <c r="P4557" s="31"/>
      <c r="Q4557" s="31"/>
      <c r="R4557" s="34"/>
      <c r="S4557" s="34"/>
      <c r="T4557" s="34"/>
      <c r="U4557" s="34"/>
      <c r="V4557" s="34"/>
      <c r="W4557" s="34"/>
      <c r="X4557" s="34"/>
      <c r="Y4557" s="34"/>
      <c r="Z4557" s="34"/>
      <c r="AA4557" s="34"/>
    </row>
    <row r="4558" spans="1:27" x14ac:dyDescent="0.3">
      <c r="A4558" s="31"/>
      <c r="B4558" s="32"/>
      <c r="C4558" s="33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34"/>
      <c r="O4558" s="34"/>
      <c r="P4558" s="31"/>
      <c r="Q4558" s="31"/>
      <c r="R4558" s="34"/>
      <c r="S4558" s="34"/>
      <c r="T4558" s="34"/>
      <c r="U4558" s="34"/>
      <c r="V4558" s="34"/>
      <c r="W4558" s="34"/>
      <c r="X4558" s="34"/>
      <c r="Y4558" s="34"/>
      <c r="Z4558" s="34"/>
      <c r="AA4558" s="34"/>
    </row>
    <row r="4559" spans="1:27" x14ac:dyDescent="0.3">
      <c r="A4559" s="31"/>
      <c r="B4559" s="32"/>
      <c r="C4559" s="33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34"/>
      <c r="O4559" s="34"/>
      <c r="P4559" s="31"/>
      <c r="Q4559" s="31"/>
      <c r="R4559" s="34"/>
      <c r="S4559" s="34"/>
      <c r="T4559" s="34"/>
      <c r="U4559" s="34"/>
      <c r="V4559" s="34"/>
      <c r="W4559" s="34"/>
      <c r="X4559" s="34"/>
      <c r="Y4559" s="34"/>
      <c r="Z4559" s="34"/>
      <c r="AA4559" s="34"/>
    </row>
    <row r="4560" spans="1:27" x14ac:dyDescent="0.3">
      <c r="A4560" s="31"/>
      <c r="B4560" s="32"/>
      <c r="C4560" s="33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34"/>
      <c r="O4560" s="34"/>
      <c r="P4560" s="31"/>
      <c r="Q4560" s="31"/>
      <c r="R4560" s="34"/>
      <c r="S4560" s="34"/>
      <c r="T4560" s="34"/>
      <c r="U4560" s="34"/>
      <c r="V4560" s="34"/>
      <c r="W4560" s="34"/>
      <c r="X4560" s="34"/>
      <c r="Y4560" s="34"/>
      <c r="Z4560" s="34"/>
      <c r="AA4560" s="34"/>
    </row>
    <row r="4561" spans="1:27" x14ac:dyDescent="0.3">
      <c r="A4561" s="31"/>
      <c r="B4561" s="32"/>
      <c r="C4561" s="33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34"/>
      <c r="O4561" s="34"/>
      <c r="P4561" s="31"/>
      <c r="Q4561" s="31"/>
      <c r="R4561" s="34"/>
      <c r="S4561" s="34"/>
      <c r="T4561" s="34"/>
      <c r="U4561" s="34"/>
      <c r="V4561" s="34"/>
      <c r="W4561" s="34"/>
      <c r="X4561" s="34"/>
      <c r="Y4561" s="34"/>
      <c r="Z4561" s="34"/>
      <c r="AA4561" s="34"/>
    </row>
    <row r="4562" spans="1:27" x14ac:dyDescent="0.3">
      <c r="A4562" s="31"/>
      <c r="B4562" s="32"/>
      <c r="C4562" s="33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34"/>
      <c r="O4562" s="34"/>
      <c r="P4562" s="31"/>
      <c r="Q4562" s="31"/>
      <c r="R4562" s="34"/>
      <c r="S4562" s="34"/>
      <c r="T4562" s="34"/>
      <c r="U4562" s="34"/>
      <c r="V4562" s="34"/>
      <c r="W4562" s="34"/>
      <c r="X4562" s="34"/>
      <c r="Y4562" s="34"/>
      <c r="Z4562" s="34"/>
      <c r="AA4562" s="34"/>
    </row>
    <row r="4563" spans="1:27" x14ac:dyDescent="0.3">
      <c r="A4563" s="31"/>
      <c r="B4563" s="32"/>
      <c r="C4563" s="33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34"/>
      <c r="O4563" s="34"/>
      <c r="P4563" s="31"/>
      <c r="Q4563" s="31"/>
      <c r="R4563" s="34"/>
      <c r="S4563" s="34"/>
      <c r="T4563" s="34"/>
      <c r="U4563" s="34"/>
      <c r="V4563" s="34"/>
      <c r="W4563" s="34"/>
      <c r="X4563" s="34"/>
      <c r="Y4563" s="34"/>
      <c r="Z4563" s="34"/>
      <c r="AA4563" s="34"/>
    </row>
    <row r="4564" spans="1:27" x14ac:dyDescent="0.3">
      <c r="A4564" s="31"/>
      <c r="B4564" s="32"/>
      <c r="C4564" s="33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34"/>
      <c r="O4564" s="34"/>
      <c r="P4564" s="31"/>
      <c r="Q4564" s="31"/>
      <c r="R4564" s="34"/>
      <c r="S4564" s="34"/>
      <c r="T4564" s="34"/>
      <c r="U4564" s="34"/>
      <c r="V4564" s="34"/>
      <c r="W4564" s="34"/>
      <c r="X4564" s="34"/>
      <c r="Y4564" s="34"/>
      <c r="Z4564" s="34"/>
      <c r="AA4564" s="34"/>
    </row>
    <row r="4565" spans="1:27" x14ac:dyDescent="0.3">
      <c r="A4565" s="31"/>
      <c r="B4565" s="32"/>
      <c r="C4565" s="33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34"/>
      <c r="O4565" s="34"/>
      <c r="P4565" s="31"/>
      <c r="Q4565" s="31"/>
      <c r="R4565" s="34"/>
      <c r="S4565" s="34"/>
      <c r="T4565" s="34"/>
      <c r="U4565" s="34"/>
      <c r="V4565" s="34"/>
      <c r="W4565" s="34"/>
      <c r="X4565" s="34"/>
      <c r="Y4565" s="34"/>
      <c r="Z4565" s="34"/>
      <c r="AA4565" s="34"/>
    </row>
    <row r="4566" spans="1:27" x14ac:dyDescent="0.3">
      <c r="A4566" s="31"/>
      <c r="B4566" s="32"/>
      <c r="C4566" s="33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34"/>
      <c r="O4566" s="34"/>
      <c r="P4566" s="31"/>
      <c r="Q4566" s="31"/>
      <c r="R4566" s="34"/>
      <c r="S4566" s="34"/>
      <c r="T4566" s="34"/>
      <c r="U4566" s="34"/>
      <c r="V4566" s="34"/>
      <c r="W4566" s="34"/>
      <c r="X4566" s="34"/>
      <c r="Y4566" s="34"/>
      <c r="Z4566" s="34"/>
      <c r="AA4566" s="34"/>
    </row>
    <row r="4567" spans="1:27" x14ac:dyDescent="0.3">
      <c r="A4567" s="31"/>
      <c r="B4567" s="32"/>
      <c r="C4567" s="33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34"/>
      <c r="O4567" s="34"/>
      <c r="P4567" s="31"/>
      <c r="Q4567" s="31"/>
      <c r="R4567" s="34"/>
      <c r="S4567" s="34"/>
      <c r="T4567" s="34"/>
      <c r="U4567" s="34"/>
      <c r="V4567" s="34"/>
      <c r="W4567" s="34"/>
      <c r="X4567" s="34"/>
      <c r="Y4567" s="34"/>
      <c r="Z4567" s="34"/>
      <c r="AA4567" s="34"/>
    </row>
    <row r="4568" spans="1:27" x14ac:dyDescent="0.3">
      <c r="A4568" s="31"/>
      <c r="B4568" s="32"/>
      <c r="C4568" s="33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34"/>
      <c r="O4568" s="34"/>
      <c r="P4568" s="31"/>
      <c r="Q4568" s="31"/>
      <c r="R4568" s="34"/>
      <c r="S4568" s="34"/>
      <c r="T4568" s="34"/>
      <c r="U4568" s="34"/>
      <c r="V4568" s="34"/>
      <c r="W4568" s="34"/>
      <c r="X4568" s="34"/>
      <c r="Y4568" s="34"/>
      <c r="Z4568" s="34"/>
      <c r="AA4568" s="34"/>
    </row>
    <row r="4569" spans="1:27" x14ac:dyDescent="0.3">
      <c r="A4569" s="31"/>
      <c r="B4569" s="32"/>
      <c r="C4569" s="33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34"/>
      <c r="O4569" s="34"/>
      <c r="P4569" s="31"/>
      <c r="Q4569" s="31"/>
      <c r="R4569" s="34"/>
      <c r="S4569" s="34"/>
      <c r="T4569" s="34"/>
      <c r="U4569" s="34"/>
      <c r="V4569" s="34"/>
      <c r="W4569" s="34"/>
      <c r="X4569" s="34"/>
      <c r="Y4569" s="34"/>
      <c r="Z4569" s="34"/>
      <c r="AA4569" s="34"/>
    </row>
    <row r="4570" spans="1:27" x14ac:dyDescent="0.3">
      <c r="A4570" s="31"/>
      <c r="B4570" s="32"/>
      <c r="C4570" s="33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34"/>
      <c r="O4570" s="34"/>
      <c r="P4570" s="31"/>
      <c r="Q4570" s="31"/>
      <c r="R4570" s="34"/>
      <c r="S4570" s="34"/>
      <c r="T4570" s="34"/>
      <c r="U4570" s="34"/>
      <c r="V4570" s="34"/>
      <c r="W4570" s="34"/>
      <c r="X4570" s="34"/>
      <c r="Y4570" s="34"/>
      <c r="Z4570" s="34"/>
      <c r="AA4570" s="34"/>
    </row>
    <row r="4571" spans="1:27" x14ac:dyDescent="0.3">
      <c r="A4571" s="31"/>
      <c r="B4571" s="32"/>
      <c r="C4571" s="33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34"/>
      <c r="O4571" s="34"/>
      <c r="P4571" s="31"/>
      <c r="Q4571" s="31"/>
      <c r="R4571" s="34"/>
      <c r="S4571" s="34"/>
      <c r="T4571" s="34"/>
      <c r="U4571" s="34"/>
      <c r="V4571" s="34"/>
      <c r="W4571" s="34"/>
      <c r="X4571" s="34"/>
      <c r="Y4571" s="34"/>
      <c r="Z4571" s="34"/>
      <c r="AA4571" s="34"/>
    </row>
    <row r="4572" spans="1:27" x14ac:dyDescent="0.3">
      <c r="A4572" s="31"/>
      <c r="B4572" s="32"/>
      <c r="C4572" s="33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34"/>
      <c r="O4572" s="34"/>
      <c r="P4572" s="31"/>
      <c r="Q4572" s="31"/>
      <c r="R4572" s="34"/>
      <c r="S4572" s="34"/>
      <c r="T4572" s="34"/>
      <c r="U4572" s="34"/>
      <c r="V4572" s="34"/>
      <c r="W4572" s="34"/>
      <c r="X4572" s="34"/>
      <c r="Y4572" s="34"/>
      <c r="Z4572" s="34"/>
      <c r="AA4572" s="34"/>
    </row>
    <row r="4573" spans="1:27" x14ac:dyDescent="0.3">
      <c r="A4573" s="31"/>
      <c r="B4573" s="32"/>
      <c r="C4573" s="33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34"/>
      <c r="O4573" s="34"/>
      <c r="P4573" s="31"/>
      <c r="Q4573" s="31"/>
      <c r="R4573" s="34"/>
      <c r="S4573" s="34"/>
      <c r="T4573" s="34"/>
      <c r="U4573" s="34"/>
      <c r="V4573" s="34"/>
      <c r="W4573" s="34"/>
      <c r="X4573" s="34"/>
      <c r="Y4573" s="34"/>
      <c r="Z4573" s="34"/>
      <c r="AA4573" s="34"/>
    </row>
    <row r="4574" spans="1:27" x14ac:dyDescent="0.3">
      <c r="A4574" s="31"/>
      <c r="B4574" s="32"/>
      <c r="C4574" s="33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34"/>
      <c r="O4574" s="34"/>
      <c r="P4574" s="31"/>
      <c r="Q4574" s="31"/>
      <c r="R4574" s="34"/>
      <c r="S4574" s="34"/>
      <c r="T4574" s="34"/>
      <c r="U4574" s="34"/>
      <c r="V4574" s="34"/>
      <c r="W4574" s="34"/>
      <c r="X4574" s="34"/>
      <c r="Y4574" s="34"/>
      <c r="Z4574" s="34"/>
      <c r="AA4574" s="34"/>
    </row>
    <row r="4575" spans="1:27" x14ac:dyDescent="0.3">
      <c r="A4575" s="31"/>
      <c r="B4575" s="32"/>
      <c r="C4575" s="33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34"/>
      <c r="O4575" s="34"/>
      <c r="P4575" s="31"/>
      <c r="Q4575" s="31"/>
      <c r="R4575" s="34"/>
      <c r="S4575" s="34"/>
      <c r="T4575" s="34"/>
      <c r="U4575" s="34"/>
      <c r="V4575" s="34"/>
      <c r="W4575" s="34"/>
      <c r="X4575" s="34"/>
      <c r="Y4575" s="34"/>
      <c r="Z4575" s="34"/>
      <c r="AA4575" s="34"/>
    </row>
    <row r="4576" spans="1:27" x14ac:dyDescent="0.3">
      <c r="A4576" s="31"/>
      <c r="B4576" s="32"/>
      <c r="C4576" s="33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34"/>
      <c r="O4576" s="34"/>
      <c r="P4576" s="31"/>
      <c r="Q4576" s="31"/>
      <c r="R4576" s="34"/>
      <c r="S4576" s="34"/>
      <c r="T4576" s="34"/>
      <c r="U4576" s="34"/>
      <c r="V4576" s="34"/>
      <c r="W4576" s="34"/>
      <c r="X4576" s="34"/>
      <c r="Y4576" s="34"/>
      <c r="Z4576" s="34"/>
      <c r="AA4576" s="34"/>
    </row>
    <row r="4577" spans="1:27" x14ac:dyDescent="0.3">
      <c r="A4577" s="31"/>
      <c r="B4577" s="32"/>
      <c r="C4577" s="33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34"/>
      <c r="O4577" s="34"/>
      <c r="P4577" s="31"/>
      <c r="Q4577" s="31"/>
      <c r="R4577" s="34"/>
      <c r="S4577" s="34"/>
      <c r="T4577" s="34"/>
      <c r="U4577" s="34"/>
      <c r="V4577" s="34"/>
      <c r="W4577" s="34"/>
      <c r="X4577" s="34"/>
      <c r="Y4577" s="34"/>
      <c r="Z4577" s="34"/>
      <c r="AA4577" s="34"/>
    </row>
    <row r="4578" spans="1:27" x14ac:dyDescent="0.3">
      <c r="A4578" s="31"/>
      <c r="B4578" s="32"/>
      <c r="C4578" s="33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34"/>
      <c r="O4578" s="34"/>
      <c r="P4578" s="31"/>
      <c r="Q4578" s="31"/>
      <c r="R4578" s="34"/>
      <c r="S4578" s="34"/>
      <c r="T4578" s="34"/>
      <c r="U4578" s="34"/>
      <c r="V4578" s="34"/>
      <c r="W4578" s="34"/>
      <c r="X4578" s="34"/>
      <c r="Y4578" s="34"/>
      <c r="Z4578" s="34"/>
      <c r="AA4578" s="34"/>
    </row>
    <row r="4579" spans="1:27" x14ac:dyDescent="0.3">
      <c r="A4579" s="31"/>
      <c r="B4579" s="32"/>
      <c r="C4579" s="33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34"/>
      <c r="O4579" s="34"/>
      <c r="P4579" s="31"/>
      <c r="Q4579" s="31"/>
      <c r="R4579" s="34"/>
      <c r="S4579" s="34"/>
      <c r="T4579" s="34"/>
      <c r="U4579" s="34"/>
      <c r="V4579" s="34"/>
      <c r="W4579" s="34"/>
      <c r="X4579" s="34"/>
      <c r="Y4579" s="34"/>
      <c r="Z4579" s="34"/>
      <c r="AA4579" s="34"/>
    </row>
    <row r="4580" spans="1:27" x14ac:dyDescent="0.3">
      <c r="A4580" s="31"/>
      <c r="B4580" s="32"/>
      <c r="C4580" s="33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34"/>
      <c r="O4580" s="34"/>
      <c r="P4580" s="31"/>
      <c r="Q4580" s="31"/>
      <c r="R4580" s="34"/>
      <c r="S4580" s="34"/>
      <c r="T4580" s="34"/>
      <c r="U4580" s="34"/>
      <c r="V4580" s="34"/>
      <c r="W4580" s="34"/>
      <c r="X4580" s="34"/>
      <c r="Y4580" s="34"/>
      <c r="Z4580" s="34"/>
      <c r="AA4580" s="34"/>
    </row>
    <row r="4581" spans="1:27" x14ac:dyDescent="0.3">
      <c r="A4581" s="31"/>
      <c r="B4581" s="32"/>
      <c r="C4581" s="33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34"/>
      <c r="O4581" s="34"/>
      <c r="P4581" s="31"/>
      <c r="Q4581" s="31"/>
      <c r="R4581" s="34"/>
      <c r="S4581" s="34"/>
      <c r="T4581" s="34"/>
      <c r="U4581" s="34"/>
      <c r="V4581" s="34"/>
      <c r="W4581" s="34"/>
      <c r="X4581" s="34"/>
      <c r="Y4581" s="34"/>
      <c r="Z4581" s="34"/>
      <c r="AA4581" s="34"/>
    </row>
    <row r="4582" spans="1:27" x14ac:dyDescent="0.3">
      <c r="A4582" s="31"/>
      <c r="B4582" s="32"/>
      <c r="C4582" s="33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34"/>
      <c r="O4582" s="34"/>
      <c r="P4582" s="31"/>
      <c r="Q4582" s="31"/>
      <c r="R4582" s="34"/>
      <c r="S4582" s="34"/>
      <c r="T4582" s="34"/>
      <c r="U4582" s="34"/>
      <c r="V4582" s="34"/>
      <c r="W4582" s="34"/>
      <c r="X4582" s="34"/>
      <c r="Y4582" s="34"/>
      <c r="Z4582" s="34"/>
      <c r="AA4582" s="34"/>
    </row>
    <row r="4583" spans="1:27" x14ac:dyDescent="0.3">
      <c r="A4583" s="31"/>
      <c r="B4583" s="32"/>
      <c r="C4583" s="33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34"/>
      <c r="O4583" s="34"/>
      <c r="P4583" s="31"/>
      <c r="Q4583" s="31"/>
      <c r="R4583" s="34"/>
      <c r="S4583" s="34"/>
      <c r="T4583" s="34"/>
      <c r="U4583" s="34"/>
      <c r="V4583" s="34"/>
      <c r="W4583" s="34"/>
      <c r="X4583" s="34"/>
      <c r="Y4583" s="34"/>
      <c r="Z4583" s="34"/>
      <c r="AA4583" s="34"/>
    </row>
    <row r="4584" spans="1:27" x14ac:dyDescent="0.3">
      <c r="A4584" s="31"/>
      <c r="B4584" s="32"/>
      <c r="C4584" s="33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34"/>
      <c r="O4584" s="34"/>
      <c r="P4584" s="31"/>
      <c r="Q4584" s="31"/>
      <c r="R4584" s="34"/>
      <c r="S4584" s="34"/>
      <c r="T4584" s="34"/>
      <c r="U4584" s="34"/>
      <c r="V4584" s="34"/>
      <c r="W4584" s="34"/>
      <c r="X4584" s="34"/>
      <c r="Y4584" s="34"/>
      <c r="Z4584" s="34"/>
      <c r="AA4584" s="34"/>
    </row>
    <row r="4585" spans="1:27" x14ac:dyDescent="0.3">
      <c r="A4585" s="31"/>
      <c r="B4585" s="32"/>
      <c r="C4585" s="33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34"/>
      <c r="O4585" s="34"/>
      <c r="P4585" s="31"/>
      <c r="Q4585" s="31"/>
      <c r="R4585" s="34"/>
      <c r="S4585" s="34"/>
      <c r="T4585" s="34"/>
      <c r="U4585" s="34"/>
      <c r="V4585" s="34"/>
      <c r="W4585" s="34"/>
      <c r="X4585" s="34"/>
      <c r="Y4585" s="34"/>
      <c r="Z4585" s="34"/>
      <c r="AA4585" s="34"/>
    </row>
    <row r="4586" spans="1:27" x14ac:dyDescent="0.3">
      <c r="A4586" s="31"/>
      <c r="B4586" s="32"/>
      <c r="C4586" s="33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34"/>
      <c r="O4586" s="34"/>
      <c r="P4586" s="31"/>
      <c r="Q4586" s="31"/>
      <c r="R4586" s="34"/>
      <c r="S4586" s="34"/>
      <c r="T4586" s="34"/>
      <c r="U4586" s="34"/>
      <c r="V4586" s="34"/>
      <c r="W4586" s="34"/>
      <c r="X4586" s="34"/>
      <c r="Y4586" s="34"/>
      <c r="Z4586" s="34"/>
      <c r="AA4586" s="34"/>
    </row>
    <row r="4587" spans="1:27" x14ac:dyDescent="0.3">
      <c r="A4587" s="31"/>
      <c r="B4587" s="32"/>
      <c r="C4587" s="33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34"/>
      <c r="O4587" s="34"/>
      <c r="P4587" s="31"/>
      <c r="Q4587" s="31"/>
      <c r="R4587" s="34"/>
      <c r="S4587" s="34"/>
      <c r="T4587" s="34"/>
      <c r="U4587" s="34"/>
      <c r="V4587" s="34"/>
      <c r="W4587" s="34"/>
      <c r="X4587" s="34"/>
      <c r="Y4587" s="34"/>
      <c r="Z4587" s="34"/>
      <c r="AA4587" s="34"/>
    </row>
    <row r="4588" spans="1:27" x14ac:dyDescent="0.3">
      <c r="A4588" s="31"/>
      <c r="B4588" s="32"/>
      <c r="C4588" s="33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34"/>
      <c r="O4588" s="34"/>
      <c r="P4588" s="31"/>
      <c r="Q4588" s="31"/>
      <c r="R4588" s="34"/>
      <c r="S4588" s="34"/>
      <c r="T4588" s="34"/>
      <c r="U4588" s="34"/>
      <c r="V4588" s="34"/>
      <c r="W4588" s="34"/>
      <c r="X4588" s="34"/>
      <c r="Y4588" s="34"/>
      <c r="Z4588" s="34"/>
      <c r="AA4588" s="34"/>
    </row>
    <row r="4589" spans="1:27" x14ac:dyDescent="0.3">
      <c r="A4589" s="31"/>
      <c r="B4589" s="32"/>
      <c r="C4589" s="33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34"/>
      <c r="O4589" s="34"/>
      <c r="P4589" s="31"/>
      <c r="Q4589" s="31"/>
      <c r="R4589" s="34"/>
      <c r="S4589" s="34"/>
      <c r="T4589" s="34"/>
      <c r="U4589" s="34"/>
      <c r="V4589" s="34"/>
      <c r="W4589" s="34"/>
      <c r="X4589" s="34"/>
      <c r="Y4589" s="34"/>
      <c r="Z4589" s="34"/>
      <c r="AA4589" s="34"/>
    </row>
    <row r="4590" spans="1:27" x14ac:dyDescent="0.3">
      <c r="A4590" s="31"/>
      <c r="B4590" s="32"/>
      <c r="C4590" s="33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34"/>
      <c r="O4590" s="34"/>
      <c r="P4590" s="31"/>
      <c r="Q4590" s="31"/>
      <c r="R4590" s="34"/>
      <c r="S4590" s="34"/>
      <c r="T4590" s="34"/>
      <c r="U4590" s="34"/>
      <c r="V4590" s="34"/>
      <c r="W4590" s="34"/>
      <c r="X4590" s="34"/>
      <c r="Y4590" s="34"/>
      <c r="Z4590" s="34"/>
      <c r="AA4590" s="34"/>
    </row>
    <row r="4591" spans="1:27" x14ac:dyDescent="0.3">
      <c r="A4591" s="31"/>
      <c r="B4591" s="32"/>
      <c r="C4591" s="33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34"/>
      <c r="O4591" s="34"/>
      <c r="P4591" s="31"/>
      <c r="Q4591" s="31"/>
      <c r="R4591" s="34"/>
      <c r="S4591" s="34"/>
      <c r="T4591" s="34"/>
      <c r="U4591" s="34"/>
      <c r="V4591" s="34"/>
      <c r="W4591" s="34"/>
      <c r="X4591" s="34"/>
      <c r="Y4591" s="34"/>
      <c r="Z4591" s="34"/>
      <c r="AA4591" s="34"/>
    </row>
    <row r="4592" spans="1:27" x14ac:dyDescent="0.3">
      <c r="A4592" s="31"/>
      <c r="B4592" s="32"/>
      <c r="C4592" s="33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34"/>
      <c r="O4592" s="34"/>
      <c r="P4592" s="31"/>
      <c r="Q4592" s="31"/>
      <c r="R4592" s="34"/>
      <c r="S4592" s="34"/>
      <c r="T4592" s="34"/>
      <c r="U4592" s="34"/>
      <c r="V4592" s="34"/>
      <c r="W4592" s="34"/>
      <c r="X4592" s="34"/>
      <c r="Y4592" s="34"/>
      <c r="Z4592" s="34"/>
      <c r="AA4592" s="34"/>
    </row>
    <row r="4593" spans="1:27" x14ac:dyDescent="0.3">
      <c r="A4593" s="31"/>
      <c r="B4593" s="32"/>
      <c r="C4593" s="33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34"/>
      <c r="O4593" s="34"/>
      <c r="P4593" s="31"/>
      <c r="Q4593" s="31"/>
      <c r="R4593" s="34"/>
      <c r="S4593" s="34"/>
      <c r="T4593" s="34"/>
      <c r="U4593" s="34"/>
      <c r="V4593" s="34"/>
      <c r="W4593" s="34"/>
      <c r="X4593" s="34"/>
      <c r="Y4593" s="34"/>
      <c r="Z4593" s="34"/>
      <c r="AA4593" s="34"/>
    </row>
    <row r="4594" spans="1:27" x14ac:dyDescent="0.3">
      <c r="A4594" s="31"/>
      <c r="B4594" s="32"/>
      <c r="C4594" s="33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34"/>
      <c r="O4594" s="34"/>
      <c r="P4594" s="31"/>
      <c r="Q4594" s="31"/>
      <c r="R4594" s="34"/>
      <c r="S4594" s="34"/>
      <c r="T4594" s="34"/>
      <c r="U4594" s="34"/>
      <c r="V4594" s="34"/>
      <c r="W4594" s="34"/>
      <c r="X4594" s="34"/>
      <c r="Y4594" s="34"/>
      <c r="Z4594" s="34"/>
      <c r="AA4594" s="34"/>
    </row>
    <row r="4595" spans="1:27" x14ac:dyDescent="0.3">
      <c r="A4595" s="31"/>
      <c r="B4595" s="32"/>
      <c r="C4595" s="33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34"/>
      <c r="O4595" s="34"/>
      <c r="P4595" s="31"/>
      <c r="Q4595" s="31"/>
      <c r="R4595" s="34"/>
      <c r="S4595" s="34"/>
      <c r="T4595" s="34"/>
      <c r="U4595" s="34"/>
      <c r="V4595" s="34"/>
      <c r="W4595" s="34"/>
      <c r="X4595" s="34"/>
      <c r="Y4595" s="34"/>
      <c r="Z4595" s="34"/>
      <c r="AA4595" s="34"/>
    </row>
    <row r="4596" spans="1:27" x14ac:dyDescent="0.3">
      <c r="A4596" s="31"/>
      <c r="B4596" s="32"/>
      <c r="C4596" s="33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34"/>
      <c r="O4596" s="34"/>
      <c r="P4596" s="31"/>
      <c r="Q4596" s="31"/>
      <c r="R4596" s="34"/>
      <c r="S4596" s="34"/>
      <c r="T4596" s="34"/>
      <c r="U4596" s="34"/>
      <c r="V4596" s="34"/>
      <c r="W4596" s="34"/>
      <c r="X4596" s="34"/>
      <c r="Y4596" s="34"/>
      <c r="Z4596" s="34"/>
      <c r="AA4596" s="34"/>
    </row>
    <row r="4597" spans="1:27" x14ac:dyDescent="0.3">
      <c r="A4597" s="31"/>
      <c r="B4597" s="32"/>
      <c r="C4597" s="33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34"/>
      <c r="O4597" s="34"/>
      <c r="P4597" s="31"/>
      <c r="Q4597" s="31"/>
      <c r="R4597" s="34"/>
      <c r="S4597" s="34"/>
      <c r="T4597" s="34"/>
      <c r="U4597" s="34"/>
      <c r="V4597" s="34"/>
      <c r="W4597" s="34"/>
      <c r="X4597" s="34"/>
      <c r="Y4597" s="34"/>
      <c r="Z4597" s="34"/>
      <c r="AA4597" s="34"/>
    </row>
    <row r="4598" spans="1:27" x14ac:dyDescent="0.3">
      <c r="A4598" s="31"/>
      <c r="B4598" s="32"/>
      <c r="C4598" s="33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34"/>
      <c r="O4598" s="34"/>
      <c r="P4598" s="31"/>
      <c r="Q4598" s="31"/>
      <c r="R4598" s="34"/>
      <c r="S4598" s="34"/>
      <c r="T4598" s="34"/>
      <c r="U4598" s="34"/>
      <c r="V4598" s="34"/>
      <c r="W4598" s="34"/>
      <c r="X4598" s="34"/>
      <c r="Y4598" s="34"/>
      <c r="Z4598" s="34"/>
      <c r="AA4598" s="34"/>
    </row>
    <row r="4599" spans="1:27" x14ac:dyDescent="0.3">
      <c r="A4599" s="31"/>
      <c r="B4599" s="32"/>
      <c r="C4599" s="33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34"/>
      <c r="O4599" s="34"/>
      <c r="P4599" s="31"/>
      <c r="Q4599" s="31"/>
      <c r="R4599" s="34"/>
      <c r="S4599" s="34"/>
      <c r="T4599" s="34"/>
      <c r="U4599" s="34"/>
      <c r="V4599" s="34"/>
      <c r="W4599" s="34"/>
      <c r="X4599" s="34"/>
      <c r="Y4599" s="34"/>
      <c r="Z4599" s="34"/>
      <c r="AA4599" s="34"/>
    </row>
    <row r="4600" spans="1:27" x14ac:dyDescent="0.3">
      <c r="A4600" s="31"/>
      <c r="B4600" s="32"/>
      <c r="C4600" s="33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34"/>
      <c r="O4600" s="34"/>
      <c r="P4600" s="31"/>
      <c r="Q4600" s="31"/>
      <c r="R4600" s="34"/>
      <c r="S4600" s="34"/>
      <c r="T4600" s="34"/>
      <c r="U4600" s="34"/>
      <c r="V4600" s="34"/>
      <c r="W4600" s="34"/>
      <c r="X4600" s="34"/>
      <c r="Y4600" s="34"/>
      <c r="Z4600" s="34"/>
      <c r="AA4600" s="34"/>
    </row>
    <row r="4601" spans="1:27" x14ac:dyDescent="0.3">
      <c r="A4601" s="31"/>
      <c r="B4601" s="32"/>
      <c r="C4601" s="33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34"/>
      <c r="O4601" s="34"/>
      <c r="P4601" s="31"/>
      <c r="Q4601" s="31"/>
      <c r="R4601" s="34"/>
      <c r="S4601" s="34"/>
      <c r="T4601" s="34"/>
      <c r="U4601" s="34"/>
      <c r="V4601" s="34"/>
      <c r="W4601" s="34"/>
      <c r="X4601" s="34"/>
      <c r="Y4601" s="34"/>
      <c r="Z4601" s="34"/>
      <c r="AA4601" s="34"/>
    </row>
    <row r="4602" spans="1:27" x14ac:dyDescent="0.3">
      <c r="A4602" s="31"/>
      <c r="B4602" s="32"/>
      <c r="C4602" s="33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34"/>
      <c r="O4602" s="34"/>
      <c r="P4602" s="31"/>
      <c r="Q4602" s="31"/>
      <c r="R4602" s="34"/>
      <c r="S4602" s="34"/>
      <c r="T4602" s="34"/>
      <c r="U4602" s="34"/>
      <c r="V4602" s="34"/>
      <c r="W4602" s="34"/>
      <c r="X4602" s="34"/>
      <c r="Y4602" s="34"/>
      <c r="Z4602" s="34"/>
      <c r="AA4602" s="34"/>
    </row>
    <row r="4603" spans="1:27" x14ac:dyDescent="0.3">
      <c r="A4603" s="31"/>
      <c r="B4603" s="32"/>
      <c r="C4603" s="33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34"/>
      <c r="O4603" s="34"/>
      <c r="P4603" s="31"/>
      <c r="Q4603" s="31"/>
      <c r="R4603" s="34"/>
      <c r="S4603" s="34"/>
      <c r="T4603" s="34"/>
      <c r="U4603" s="34"/>
      <c r="V4603" s="34"/>
      <c r="W4603" s="34"/>
      <c r="X4603" s="34"/>
      <c r="Y4603" s="34"/>
      <c r="Z4603" s="34"/>
      <c r="AA4603" s="34"/>
    </row>
    <row r="4604" spans="1:27" x14ac:dyDescent="0.3">
      <c r="A4604" s="31"/>
      <c r="B4604" s="32"/>
      <c r="C4604" s="33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34"/>
      <c r="O4604" s="34"/>
      <c r="P4604" s="31"/>
      <c r="Q4604" s="31"/>
      <c r="R4604" s="34"/>
      <c r="S4604" s="34"/>
      <c r="T4604" s="34"/>
      <c r="U4604" s="34"/>
      <c r="V4604" s="34"/>
      <c r="W4604" s="34"/>
      <c r="X4604" s="34"/>
      <c r="Y4604" s="34"/>
      <c r="Z4604" s="34"/>
      <c r="AA4604" s="34"/>
    </row>
    <row r="4605" spans="1:27" x14ac:dyDescent="0.3">
      <c r="A4605" s="31"/>
      <c r="B4605" s="32"/>
      <c r="C4605" s="33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34"/>
      <c r="O4605" s="34"/>
      <c r="P4605" s="31"/>
      <c r="Q4605" s="31"/>
      <c r="R4605" s="34"/>
      <c r="S4605" s="34"/>
      <c r="T4605" s="34"/>
      <c r="U4605" s="34"/>
      <c r="V4605" s="34"/>
      <c r="W4605" s="34"/>
      <c r="X4605" s="34"/>
      <c r="Y4605" s="34"/>
      <c r="Z4605" s="34"/>
      <c r="AA4605" s="34"/>
    </row>
    <row r="4606" spans="1:27" x14ac:dyDescent="0.3">
      <c r="A4606" s="31"/>
      <c r="B4606" s="32"/>
      <c r="C4606" s="33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34"/>
      <c r="O4606" s="34"/>
      <c r="P4606" s="31"/>
      <c r="Q4606" s="31"/>
      <c r="R4606" s="34"/>
      <c r="S4606" s="34"/>
      <c r="T4606" s="34"/>
      <c r="U4606" s="34"/>
      <c r="V4606" s="34"/>
      <c r="W4606" s="34"/>
      <c r="X4606" s="34"/>
      <c r="Y4606" s="34"/>
      <c r="Z4606" s="34"/>
      <c r="AA4606" s="34"/>
    </row>
    <row r="4607" spans="1:27" x14ac:dyDescent="0.3">
      <c r="A4607" s="31"/>
      <c r="B4607" s="32"/>
      <c r="C4607" s="33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34"/>
      <c r="O4607" s="34"/>
      <c r="P4607" s="31"/>
      <c r="Q4607" s="31"/>
      <c r="R4607" s="34"/>
      <c r="S4607" s="34"/>
      <c r="T4607" s="34"/>
      <c r="U4607" s="34"/>
      <c r="V4607" s="34"/>
      <c r="W4607" s="34"/>
      <c r="X4607" s="34"/>
      <c r="Y4607" s="34"/>
      <c r="Z4607" s="34"/>
      <c r="AA4607" s="34"/>
    </row>
    <row r="4608" spans="1:27" x14ac:dyDescent="0.3">
      <c r="A4608" s="31"/>
      <c r="B4608" s="32"/>
      <c r="C4608" s="33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34"/>
      <c r="O4608" s="34"/>
      <c r="P4608" s="31"/>
      <c r="Q4608" s="31"/>
      <c r="R4608" s="34"/>
      <c r="S4608" s="34"/>
      <c r="T4608" s="34"/>
      <c r="U4608" s="34"/>
      <c r="V4608" s="34"/>
      <c r="W4608" s="34"/>
      <c r="X4608" s="34"/>
      <c r="Y4608" s="34"/>
      <c r="Z4608" s="34"/>
      <c r="AA4608" s="34"/>
    </row>
    <row r="4609" spans="1:27" x14ac:dyDescent="0.3">
      <c r="A4609" s="31"/>
      <c r="B4609" s="32"/>
      <c r="C4609" s="33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34"/>
      <c r="O4609" s="34"/>
      <c r="P4609" s="31"/>
      <c r="Q4609" s="31"/>
      <c r="R4609" s="34"/>
      <c r="S4609" s="34"/>
      <c r="T4609" s="34"/>
      <c r="U4609" s="34"/>
      <c r="V4609" s="34"/>
      <c r="W4609" s="34"/>
      <c r="X4609" s="34"/>
      <c r="Y4609" s="34"/>
      <c r="Z4609" s="34"/>
      <c r="AA4609" s="34"/>
    </row>
    <row r="4610" spans="1:27" x14ac:dyDescent="0.3">
      <c r="A4610" s="31"/>
      <c r="B4610" s="32"/>
      <c r="C4610" s="33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34"/>
      <c r="O4610" s="34"/>
      <c r="P4610" s="31"/>
      <c r="Q4610" s="31"/>
      <c r="R4610" s="34"/>
      <c r="S4610" s="34"/>
      <c r="T4610" s="34"/>
      <c r="U4610" s="34"/>
      <c r="V4610" s="34"/>
      <c r="W4610" s="34"/>
      <c r="X4610" s="34"/>
      <c r="Y4610" s="34"/>
      <c r="Z4610" s="34"/>
      <c r="AA4610" s="34"/>
    </row>
    <row r="4611" spans="1:27" x14ac:dyDescent="0.3">
      <c r="A4611" s="31"/>
      <c r="B4611" s="32"/>
      <c r="C4611" s="33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34"/>
      <c r="O4611" s="34"/>
      <c r="P4611" s="31"/>
      <c r="Q4611" s="31"/>
      <c r="R4611" s="34"/>
      <c r="S4611" s="34"/>
      <c r="T4611" s="34"/>
      <c r="U4611" s="34"/>
      <c r="V4611" s="34"/>
      <c r="W4611" s="34"/>
      <c r="X4611" s="34"/>
      <c r="Y4611" s="34"/>
      <c r="Z4611" s="34"/>
      <c r="AA4611" s="34"/>
    </row>
    <row r="4612" spans="1:27" x14ac:dyDescent="0.3">
      <c r="A4612" s="31"/>
      <c r="B4612" s="32"/>
      <c r="C4612" s="33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34"/>
      <c r="O4612" s="34"/>
      <c r="P4612" s="31"/>
      <c r="Q4612" s="31"/>
      <c r="R4612" s="34"/>
      <c r="S4612" s="34"/>
      <c r="T4612" s="34"/>
      <c r="U4612" s="34"/>
      <c r="V4612" s="34"/>
      <c r="W4612" s="34"/>
      <c r="X4612" s="34"/>
      <c r="Y4612" s="34"/>
      <c r="Z4612" s="34"/>
      <c r="AA4612" s="34"/>
    </row>
    <row r="4613" spans="1:27" x14ac:dyDescent="0.3">
      <c r="A4613" s="31"/>
      <c r="B4613" s="32"/>
      <c r="C4613" s="33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34"/>
      <c r="O4613" s="34"/>
      <c r="P4613" s="31"/>
      <c r="Q4613" s="31"/>
      <c r="R4613" s="34"/>
      <c r="S4613" s="34"/>
      <c r="T4613" s="34"/>
      <c r="U4613" s="34"/>
      <c r="V4613" s="34"/>
      <c r="W4613" s="34"/>
      <c r="X4613" s="34"/>
      <c r="Y4613" s="34"/>
      <c r="Z4613" s="34"/>
      <c r="AA4613" s="34"/>
    </row>
    <row r="4614" spans="1:27" x14ac:dyDescent="0.3">
      <c r="A4614" s="31"/>
      <c r="B4614" s="32"/>
      <c r="C4614" s="33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34"/>
      <c r="O4614" s="34"/>
      <c r="P4614" s="31"/>
      <c r="Q4614" s="31"/>
      <c r="R4614" s="34"/>
      <c r="S4614" s="34"/>
      <c r="T4614" s="34"/>
      <c r="U4614" s="34"/>
      <c r="V4614" s="34"/>
      <c r="W4614" s="34"/>
      <c r="X4614" s="34"/>
      <c r="Y4614" s="34"/>
      <c r="Z4614" s="34"/>
      <c r="AA4614" s="34"/>
    </row>
    <row r="4615" spans="1:27" x14ac:dyDescent="0.3">
      <c r="A4615" s="31"/>
      <c r="B4615" s="32"/>
      <c r="C4615" s="33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34"/>
      <c r="O4615" s="34"/>
      <c r="P4615" s="31"/>
      <c r="Q4615" s="31"/>
      <c r="R4615" s="34"/>
      <c r="S4615" s="34"/>
      <c r="T4615" s="34"/>
      <c r="U4615" s="34"/>
      <c r="V4615" s="34"/>
      <c r="W4615" s="34"/>
      <c r="X4615" s="34"/>
      <c r="Y4615" s="34"/>
      <c r="Z4615" s="34"/>
      <c r="AA4615" s="34"/>
    </row>
    <row r="4616" spans="1:27" x14ac:dyDescent="0.3">
      <c r="A4616" s="31"/>
      <c r="B4616" s="32"/>
      <c r="C4616" s="33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34"/>
      <c r="O4616" s="34"/>
      <c r="P4616" s="31"/>
      <c r="Q4616" s="31"/>
      <c r="R4616" s="34"/>
      <c r="S4616" s="34"/>
      <c r="T4616" s="34"/>
      <c r="U4616" s="34"/>
      <c r="V4616" s="34"/>
      <c r="W4616" s="34"/>
      <c r="X4616" s="34"/>
      <c r="Y4616" s="34"/>
      <c r="Z4616" s="34"/>
      <c r="AA4616" s="34"/>
    </row>
    <row r="4617" spans="1:27" x14ac:dyDescent="0.3">
      <c r="A4617" s="31"/>
      <c r="B4617" s="32"/>
      <c r="C4617" s="33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34"/>
      <c r="O4617" s="34"/>
      <c r="P4617" s="31"/>
      <c r="Q4617" s="31"/>
      <c r="R4617" s="34"/>
      <c r="S4617" s="34"/>
      <c r="T4617" s="34"/>
      <c r="U4617" s="34"/>
      <c r="V4617" s="34"/>
      <c r="W4617" s="34"/>
      <c r="X4617" s="34"/>
      <c r="Y4617" s="34"/>
      <c r="Z4617" s="34"/>
      <c r="AA4617" s="34"/>
    </row>
    <row r="4618" spans="1:27" x14ac:dyDescent="0.3">
      <c r="A4618" s="31"/>
      <c r="B4618" s="32"/>
      <c r="C4618" s="33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34"/>
      <c r="O4618" s="34"/>
      <c r="P4618" s="31"/>
      <c r="Q4618" s="31"/>
      <c r="R4618" s="34"/>
      <c r="S4618" s="34"/>
      <c r="T4618" s="34"/>
      <c r="U4618" s="34"/>
      <c r="V4618" s="34"/>
      <c r="W4618" s="34"/>
      <c r="X4618" s="34"/>
      <c r="Y4618" s="34"/>
      <c r="Z4618" s="34"/>
      <c r="AA4618" s="34"/>
    </row>
    <row r="4619" spans="1:27" x14ac:dyDescent="0.3">
      <c r="A4619" s="31"/>
      <c r="B4619" s="32"/>
      <c r="C4619" s="33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34"/>
      <c r="O4619" s="34"/>
      <c r="P4619" s="31"/>
      <c r="Q4619" s="31"/>
      <c r="R4619" s="34"/>
      <c r="S4619" s="34"/>
      <c r="T4619" s="34"/>
      <c r="U4619" s="34"/>
      <c r="V4619" s="34"/>
      <c r="W4619" s="34"/>
      <c r="X4619" s="34"/>
      <c r="Y4619" s="34"/>
      <c r="Z4619" s="34"/>
      <c r="AA4619" s="34"/>
    </row>
    <row r="4620" spans="1:27" x14ac:dyDescent="0.3">
      <c r="A4620" s="31"/>
      <c r="B4620" s="32"/>
      <c r="C4620" s="33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34"/>
      <c r="O4620" s="34"/>
      <c r="P4620" s="31"/>
      <c r="Q4620" s="31"/>
      <c r="R4620" s="34"/>
      <c r="S4620" s="34"/>
      <c r="T4620" s="34"/>
      <c r="U4620" s="34"/>
      <c r="V4620" s="34"/>
      <c r="W4620" s="34"/>
      <c r="X4620" s="34"/>
      <c r="Y4620" s="34"/>
      <c r="Z4620" s="34"/>
      <c r="AA4620" s="34"/>
    </row>
    <row r="4621" spans="1:27" x14ac:dyDescent="0.3">
      <c r="A4621" s="31"/>
      <c r="B4621" s="32"/>
      <c r="C4621" s="33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34"/>
      <c r="O4621" s="34"/>
      <c r="P4621" s="31"/>
      <c r="Q4621" s="31"/>
      <c r="R4621" s="34"/>
      <c r="S4621" s="34"/>
      <c r="T4621" s="34"/>
      <c r="U4621" s="34"/>
      <c r="V4621" s="34"/>
      <c r="W4621" s="34"/>
      <c r="X4621" s="34"/>
      <c r="Y4621" s="34"/>
      <c r="Z4621" s="34"/>
      <c r="AA4621" s="34"/>
    </row>
    <row r="4622" spans="1:27" x14ac:dyDescent="0.3">
      <c r="A4622" s="31"/>
      <c r="B4622" s="32"/>
      <c r="C4622" s="33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34"/>
      <c r="O4622" s="34"/>
      <c r="P4622" s="31"/>
      <c r="Q4622" s="31"/>
      <c r="R4622" s="34"/>
      <c r="S4622" s="34"/>
      <c r="T4622" s="34"/>
      <c r="U4622" s="34"/>
      <c r="V4622" s="34"/>
      <c r="W4622" s="34"/>
      <c r="X4622" s="34"/>
      <c r="Y4622" s="34"/>
      <c r="Z4622" s="34"/>
      <c r="AA4622" s="34"/>
    </row>
    <row r="4623" spans="1:27" x14ac:dyDescent="0.3">
      <c r="A4623" s="31"/>
      <c r="B4623" s="32"/>
      <c r="C4623" s="33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34"/>
      <c r="O4623" s="34"/>
      <c r="P4623" s="31"/>
      <c r="Q4623" s="31"/>
      <c r="R4623" s="34"/>
      <c r="S4623" s="34"/>
      <c r="T4623" s="34"/>
      <c r="U4623" s="34"/>
      <c r="V4623" s="34"/>
      <c r="W4623" s="34"/>
      <c r="X4623" s="34"/>
      <c r="Y4623" s="34"/>
      <c r="Z4623" s="34"/>
      <c r="AA4623" s="34"/>
    </row>
    <row r="4624" spans="1:27" x14ac:dyDescent="0.3">
      <c r="A4624" s="31"/>
      <c r="B4624" s="32"/>
      <c r="C4624" s="33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34"/>
      <c r="O4624" s="34"/>
      <c r="P4624" s="31"/>
      <c r="Q4624" s="31"/>
      <c r="R4624" s="34"/>
      <c r="S4624" s="34"/>
      <c r="T4624" s="34"/>
      <c r="U4624" s="34"/>
      <c r="V4624" s="34"/>
      <c r="W4624" s="34"/>
      <c r="X4624" s="34"/>
      <c r="Y4624" s="34"/>
      <c r="Z4624" s="34"/>
      <c r="AA4624" s="34"/>
    </row>
    <row r="4625" spans="1:27" x14ac:dyDescent="0.3">
      <c r="A4625" s="31"/>
      <c r="B4625" s="32"/>
      <c r="C4625" s="33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34"/>
      <c r="O4625" s="34"/>
      <c r="P4625" s="31"/>
      <c r="Q4625" s="31"/>
      <c r="R4625" s="34"/>
      <c r="S4625" s="34"/>
      <c r="T4625" s="34"/>
      <c r="U4625" s="34"/>
      <c r="V4625" s="34"/>
      <c r="W4625" s="34"/>
      <c r="X4625" s="34"/>
      <c r="Y4625" s="34"/>
      <c r="Z4625" s="34"/>
      <c r="AA4625" s="34"/>
    </row>
    <row r="4626" spans="1:27" x14ac:dyDescent="0.3">
      <c r="A4626" s="31"/>
      <c r="B4626" s="32"/>
      <c r="C4626" s="33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34"/>
      <c r="O4626" s="34"/>
      <c r="P4626" s="31"/>
      <c r="Q4626" s="31"/>
      <c r="R4626" s="34"/>
      <c r="S4626" s="34"/>
      <c r="T4626" s="34"/>
      <c r="U4626" s="34"/>
      <c r="V4626" s="34"/>
      <c r="W4626" s="34"/>
      <c r="X4626" s="34"/>
      <c r="Y4626" s="34"/>
      <c r="Z4626" s="34"/>
      <c r="AA4626" s="34"/>
    </row>
    <row r="4627" spans="1:27" x14ac:dyDescent="0.3">
      <c r="A4627" s="31"/>
      <c r="B4627" s="32"/>
      <c r="C4627" s="33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34"/>
      <c r="O4627" s="34"/>
      <c r="P4627" s="31"/>
      <c r="Q4627" s="31"/>
      <c r="R4627" s="34"/>
      <c r="S4627" s="34"/>
      <c r="T4627" s="34"/>
      <c r="U4627" s="34"/>
      <c r="V4627" s="34"/>
      <c r="W4627" s="34"/>
      <c r="X4627" s="34"/>
      <c r="Y4627" s="34"/>
      <c r="Z4627" s="34"/>
      <c r="AA4627" s="34"/>
    </row>
    <row r="4628" spans="1:27" x14ac:dyDescent="0.3">
      <c r="A4628" s="31"/>
      <c r="B4628" s="32"/>
      <c r="C4628" s="33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34"/>
      <c r="O4628" s="34"/>
      <c r="P4628" s="31"/>
      <c r="Q4628" s="31"/>
      <c r="R4628" s="34"/>
      <c r="S4628" s="34"/>
      <c r="T4628" s="34"/>
      <c r="U4628" s="34"/>
      <c r="V4628" s="34"/>
      <c r="W4628" s="34"/>
      <c r="X4628" s="34"/>
      <c r="Y4628" s="34"/>
      <c r="Z4628" s="34"/>
      <c r="AA4628" s="34"/>
    </row>
    <row r="4629" spans="1:27" x14ac:dyDescent="0.3">
      <c r="A4629" s="31"/>
      <c r="B4629" s="32"/>
      <c r="C4629" s="33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34"/>
      <c r="O4629" s="34"/>
      <c r="P4629" s="31"/>
      <c r="Q4629" s="31"/>
      <c r="R4629" s="34"/>
      <c r="S4629" s="34"/>
      <c r="T4629" s="34"/>
      <c r="U4629" s="34"/>
      <c r="V4629" s="34"/>
      <c r="W4629" s="34"/>
      <c r="X4629" s="34"/>
      <c r="Y4629" s="34"/>
      <c r="Z4629" s="34"/>
      <c r="AA4629" s="34"/>
    </row>
    <row r="4630" spans="1:27" x14ac:dyDescent="0.3">
      <c r="A4630" s="31"/>
      <c r="B4630" s="32"/>
      <c r="C4630" s="33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34"/>
      <c r="O4630" s="34"/>
      <c r="P4630" s="31"/>
      <c r="Q4630" s="31"/>
      <c r="R4630" s="34"/>
      <c r="S4630" s="34"/>
      <c r="T4630" s="34"/>
      <c r="U4630" s="34"/>
      <c r="V4630" s="34"/>
      <c r="W4630" s="34"/>
      <c r="X4630" s="34"/>
      <c r="Y4630" s="34"/>
      <c r="Z4630" s="34"/>
      <c r="AA4630" s="34"/>
    </row>
    <row r="4631" spans="1:27" x14ac:dyDescent="0.3">
      <c r="A4631" s="31"/>
      <c r="B4631" s="32"/>
      <c r="C4631" s="33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34"/>
      <c r="O4631" s="34"/>
      <c r="P4631" s="31"/>
      <c r="Q4631" s="31"/>
      <c r="R4631" s="34"/>
      <c r="S4631" s="34"/>
      <c r="T4631" s="34"/>
      <c r="U4631" s="34"/>
      <c r="V4631" s="34"/>
      <c r="W4631" s="34"/>
      <c r="X4631" s="34"/>
      <c r="Y4631" s="34"/>
      <c r="Z4631" s="34"/>
      <c r="AA4631" s="34"/>
    </row>
    <row r="4632" spans="1:27" x14ac:dyDescent="0.3">
      <c r="A4632" s="31"/>
      <c r="B4632" s="32"/>
      <c r="C4632" s="33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34"/>
      <c r="O4632" s="34"/>
      <c r="P4632" s="31"/>
      <c r="Q4632" s="31"/>
      <c r="R4632" s="34"/>
      <c r="S4632" s="34"/>
      <c r="T4632" s="34"/>
      <c r="U4632" s="34"/>
      <c r="V4632" s="34"/>
      <c r="W4632" s="34"/>
      <c r="X4632" s="34"/>
      <c r="Y4632" s="34"/>
      <c r="Z4632" s="34"/>
      <c r="AA4632" s="34"/>
    </row>
    <row r="4633" spans="1:27" x14ac:dyDescent="0.3">
      <c r="A4633" s="31"/>
      <c r="B4633" s="32"/>
      <c r="C4633" s="33"/>
      <c r="D4633" s="34"/>
      <c r="E4633" s="34"/>
      <c r="F4633" s="34"/>
      <c r="G4633" s="34"/>
      <c r="H4633" s="34"/>
      <c r="I4633" s="34"/>
      <c r="J4633" s="34"/>
      <c r="K4633" s="34"/>
      <c r="L4633" s="34"/>
      <c r="M4633" s="34"/>
      <c r="N4633" s="34"/>
      <c r="O4633" s="34"/>
      <c r="P4633" s="31"/>
      <c r="Q4633" s="31"/>
      <c r="R4633" s="34"/>
      <c r="S4633" s="34"/>
      <c r="T4633" s="34"/>
      <c r="U4633" s="34"/>
      <c r="V4633" s="34"/>
      <c r="W4633" s="34"/>
      <c r="X4633" s="34"/>
      <c r="Y4633" s="34"/>
      <c r="Z4633" s="34"/>
      <c r="AA4633" s="34"/>
    </row>
    <row r="4634" spans="1:27" x14ac:dyDescent="0.3">
      <c r="A4634" s="31"/>
      <c r="B4634" s="32"/>
      <c r="C4634" s="33"/>
      <c r="D4634" s="34"/>
      <c r="E4634" s="34"/>
      <c r="F4634" s="34"/>
      <c r="G4634" s="34"/>
      <c r="H4634" s="34"/>
      <c r="I4634" s="34"/>
      <c r="J4634" s="34"/>
      <c r="K4634" s="34"/>
      <c r="L4634" s="34"/>
      <c r="M4634" s="34"/>
      <c r="N4634" s="34"/>
      <c r="O4634" s="34"/>
      <c r="P4634" s="31"/>
      <c r="Q4634" s="31"/>
      <c r="R4634" s="34"/>
      <c r="S4634" s="34"/>
      <c r="T4634" s="34"/>
      <c r="U4634" s="34"/>
      <c r="V4634" s="34"/>
      <c r="W4634" s="34"/>
      <c r="X4634" s="34"/>
      <c r="Y4634" s="34"/>
      <c r="Z4634" s="34"/>
      <c r="AA4634" s="34"/>
    </row>
    <row r="4635" spans="1:27" x14ac:dyDescent="0.3">
      <c r="A4635" s="31"/>
      <c r="B4635" s="32"/>
      <c r="C4635" s="33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34"/>
      <c r="O4635" s="34"/>
      <c r="P4635" s="31"/>
      <c r="Q4635" s="31"/>
      <c r="R4635" s="34"/>
      <c r="S4635" s="34"/>
      <c r="T4635" s="34"/>
      <c r="U4635" s="34"/>
      <c r="V4635" s="34"/>
      <c r="W4635" s="34"/>
      <c r="X4635" s="34"/>
      <c r="Y4635" s="34"/>
      <c r="Z4635" s="34"/>
      <c r="AA4635" s="34"/>
    </row>
    <row r="4636" spans="1:27" x14ac:dyDescent="0.3">
      <c r="A4636" s="31"/>
      <c r="B4636" s="32"/>
      <c r="C4636" s="33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34"/>
      <c r="O4636" s="34"/>
      <c r="P4636" s="31"/>
      <c r="Q4636" s="31"/>
      <c r="R4636" s="34"/>
      <c r="S4636" s="34"/>
      <c r="T4636" s="34"/>
      <c r="U4636" s="34"/>
      <c r="V4636" s="34"/>
      <c r="W4636" s="34"/>
      <c r="X4636" s="34"/>
      <c r="Y4636" s="34"/>
      <c r="Z4636" s="34"/>
      <c r="AA4636" s="34"/>
    </row>
    <row r="4637" spans="1:27" x14ac:dyDescent="0.3">
      <c r="A4637" s="31"/>
      <c r="B4637" s="32"/>
      <c r="C4637" s="33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34"/>
      <c r="O4637" s="34"/>
      <c r="P4637" s="31"/>
      <c r="Q4637" s="31"/>
      <c r="R4637" s="34"/>
      <c r="S4637" s="34"/>
      <c r="T4637" s="34"/>
      <c r="U4637" s="34"/>
      <c r="V4637" s="34"/>
      <c r="W4637" s="34"/>
      <c r="X4637" s="34"/>
      <c r="Y4637" s="34"/>
      <c r="Z4637" s="34"/>
      <c r="AA4637" s="34"/>
    </row>
    <row r="4638" spans="1:27" x14ac:dyDescent="0.3">
      <c r="A4638" s="31"/>
      <c r="B4638" s="32"/>
      <c r="C4638" s="33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34"/>
      <c r="O4638" s="34"/>
      <c r="P4638" s="31"/>
      <c r="Q4638" s="31"/>
      <c r="R4638" s="34"/>
      <c r="S4638" s="34"/>
      <c r="T4638" s="34"/>
      <c r="U4638" s="34"/>
      <c r="V4638" s="34"/>
      <c r="W4638" s="34"/>
      <c r="X4638" s="34"/>
      <c r="Y4638" s="34"/>
      <c r="Z4638" s="34"/>
      <c r="AA4638" s="34"/>
    </row>
    <row r="4639" spans="1:27" x14ac:dyDescent="0.3">
      <c r="A4639" s="31"/>
      <c r="B4639" s="32"/>
      <c r="C4639" s="33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34"/>
      <c r="O4639" s="34"/>
      <c r="P4639" s="31"/>
      <c r="Q4639" s="31"/>
      <c r="R4639" s="34"/>
      <c r="S4639" s="34"/>
      <c r="T4639" s="34"/>
      <c r="U4639" s="34"/>
      <c r="V4639" s="34"/>
      <c r="W4639" s="34"/>
      <c r="X4639" s="34"/>
      <c r="Y4639" s="34"/>
      <c r="Z4639" s="34"/>
      <c r="AA4639" s="34"/>
    </row>
    <row r="4640" spans="1:27" x14ac:dyDescent="0.3">
      <c r="A4640" s="31"/>
      <c r="B4640" s="32"/>
      <c r="C4640" s="33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34"/>
      <c r="O4640" s="34"/>
      <c r="P4640" s="31"/>
      <c r="Q4640" s="31"/>
      <c r="R4640" s="34"/>
      <c r="S4640" s="34"/>
      <c r="T4640" s="34"/>
      <c r="U4640" s="34"/>
      <c r="V4640" s="34"/>
      <c r="W4640" s="34"/>
      <c r="X4640" s="34"/>
      <c r="Y4640" s="34"/>
      <c r="Z4640" s="34"/>
      <c r="AA4640" s="34"/>
    </row>
    <row r="4641" spans="1:27" x14ac:dyDescent="0.3">
      <c r="A4641" s="31"/>
      <c r="B4641" s="32"/>
      <c r="C4641" s="33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34"/>
      <c r="O4641" s="34"/>
      <c r="P4641" s="31"/>
      <c r="Q4641" s="31"/>
      <c r="R4641" s="34"/>
      <c r="S4641" s="34"/>
      <c r="T4641" s="34"/>
      <c r="U4641" s="34"/>
      <c r="V4641" s="34"/>
      <c r="W4641" s="34"/>
      <c r="X4641" s="34"/>
      <c r="Y4641" s="34"/>
      <c r="Z4641" s="34"/>
      <c r="AA4641" s="34"/>
    </row>
    <row r="4642" spans="1:27" x14ac:dyDescent="0.3">
      <c r="A4642" s="31"/>
      <c r="B4642" s="32"/>
      <c r="C4642" s="33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34"/>
      <c r="O4642" s="34"/>
      <c r="P4642" s="31"/>
      <c r="Q4642" s="31"/>
      <c r="R4642" s="34"/>
      <c r="S4642" s="34"/>
      <c r="T4642" s="34"/>
      <c r="U4642" s="34"/>
      <c r="V4642" s="34"/>
      <c r="W4642" s="34"/>
      <c r="X4642" s="34"/>
      <c r="Y4642" s="34"/>
      <c r="Z4642" s="34"/>
      <c r="AA4642" s="34"/>
    </row>
    <row r="4643" spans="1:27" x14ac:dyDescent="0.3">
      <c r="A4643" s="31"/>
      <c r="B4643" s="32"/>
      <c r="C4643" s="33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34"/>
      <c r="O4643" s="34"/>
      <c r="P4643" s="31"/>
      <c r="Q4643" s="31"/>
      <c r="R4643" s="34"/>
      <c r="S4643" s="34"/>
      <c r="T4643" s="34"/>
      <c r="U4643" s="34"/>
      <c r="V4643" s="34"/>
      <c r="W4643" s="34"/>
      <c r="X4643" s="34"/>
      <c r="Y4643" s="34"/>
      <c r="Z4643" s="34"/>
      <c r="AA4643" s="34"/>
    </row>
    <row r="4644" spans="1:27" x14ac:dyDescent="0.3">
      <c r="A4644" s="31"/>
      <c r="B4644" s="32"/>
      <c r="C4644" s="33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34"/>
      <c r="O4644" s="34"/>
      <c r="P4644" s="31"/>
      <c r="Q4644" s="31"/>
      <c r="R4644" s="34"/>
      <c r="S4644" s="34"/>
      <c r="T4644" s="34"/>
      <c r="U4644" s="34"/>
      <c r="V4644" s="34"/>
      <c r="W4644" s="34"/>
      <c r="X4644" s="34"/>
      <c r="Y4644" s="34"/>
      <c r="Z4644" s="34"/>
      <c r="AA4644" s="34"/>
    </row>
    <row r="4645" spans="1:27" x14ac:dyDescent="0.3">
      <c r="A4645" s="31"/>
      <c r="B4645" s="32"/>
      <c r="C4645" s="33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34"/>
      <c r="O4645" s="34"/>
      <c r="P4645" s="31"/>
      <c r="Q4645" s="31"/>
      <c r="R4645" s="34"/>
      <c r="S4645" s="34"/>
      <c r="T4645" s="34"/>
      <c r="U4645" s="34"/>
      <c r="V4645" s="34"/>
      <c r="W4645" s="34"/>
      <c r="X4645" s="34"/>
      <c r="Y4645" s="34"/>
      <c r="Z4645" s="34"/>
      <c r="AA4645" s="34"/>
    </row>
    <row r="4646" spans="1:27" x14ac:dyDescent="0.3">
      <c r="A4646" s="31"/>
      <c r="B4646" s="32"/>
      <c r="C4646" s="33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34"/>
      <c r="O4646" s="34"/>
      <c r="P4646" s="31"/>
      <c r="Q4646" s="31"/>
      <c r="R4646" s="34"/>
      <c r="S4646" s="34"/>
      <c r="T4646" s="34"/>
      <c r="U4646" s="34"/>
      <c r="V4646" s="34"/>
      <c r="W4646" s="34"/>
      <c r="X4646" s="34"/>
      <c r="Y4646" s="34"/>
      <c r="Z4646" s="34"/>
      <c r="AA4646" s="34"/>
    </row>
    <row r="4647" spans="1:27" x14ac:dyDescent="0.3">
      <c r="A4647" s="31"/>
      <c r="B4647" s="32"/>
      <c r="C4647" s="33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34"/>
      <c r="O4647" s="34"/>
      <c r="P4647" s="31"/>
      <c r="Q4647" s="31"/>
      <c r="R4647" s="34"/>
      <c r="S4647" s="34"/>
      <c r="T4647" s="34"/>
      <c r="U4647" s="34"/>
      <c r="V4647" s="34"/>
      <c r="W4647" s="34"/>
      <c r="X4647" s="34"/>
      <c r="Y4647" s="34"/>
      <c r="Z4647" s="34"/>
      <c r="AA4647" s="34"/>
    </row>
    <row r="4648" spans="1:27" x14ac:dyDescent="0.3">
      <c r="A4648" s="31"/>
      <c r="B4648" s="32"/>
      <c r="C4648" s="33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34"/>
      <c r="O4648" s="34"/>
      <c r="P4648" s="31"/>
      <c r="Q4648" s="31"/>
      <c r="R4648" s="34"/>
      <c r="S4648" s="34"/>
      <c r="T4648" s="34"/>
      <c r="U4648" s="34"/>
      <c r="V4648" s="34"/>
      <c r="W4648" s="34"/>
      <c r="X4648" s="34"/>
      <c r="Y4648" s="34"/>
      <c r="Z4648" s="34"/>
      <c r="AA4648" s="34"/>
    </row>
    <row r="4649" spans="1:27" x14ac:dyDescent="0.3">
      <c r="A4649" s="31"/>
      <c r="B4649" s="32"/>
      <c r="C4649" s="33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34"/>
      <c r="O4649" s="34"/>
      <c r="P4649" s="31"/>
      <c r="Q4649" s="31"/>
      <c r="R4649" s="34"/>
      <c r="S4649" s="34"/>
      <c r="T4649" s="34"/>
      <c r="U4649" s="34"/>
      <c r="V4649" s="34"/>
      <c r="W4649" s="34"/>
      <c r="X4649" s="34"/>
      <c r="Y4649" s="34"/>
      <c r="Z4649" s="34"/>
      <c r="AA4649" s="34"/>
    </row>
    <row r="4650" spans="1:27" x14ac:dyDescent="0.3">
      <c r="A4650" s="31"/>
      <c r="B4650" s="32"/>
      <c r="C4650" s="33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34"/>
      <c r="O4650" s="34"/>
      <c r="P4650" s="31"/>
      <c r="Q4650" s="31"/>
      <c r="R4650" s="34"/>
      <c r="S4650" s="34"/>
      <c r="T4650" s="34"/>
      <c r="U4650" s="34"/>
      <c r="V4650" s="34"/>
      <c r="W4650" s="34"/>
      <c r="X4650" s="34"/>
      <c r="Y4650" s="34"/>
      <c r="Z4650" s="34"/>
      <c r="AA4650" s="34"/>
    </row>
    <row r="4651" spans="1:27" x14ac:dyDescent="0.3">
      <c r="A4651" s="31"/>
      <c r="B4651" s="32"/>
      <c r="C4651" s="33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34"/>
      <c r="O4651" s="34"/>
      <c r="P4651" s="31"/>
      <c r="Q4651" s="31"/>
      <c r="R4651" s="34"/>
      <c r="S4651" s="34"/>
      <c r="T4651" s="34"/>
      <c r="U4651" s="34"/>
      <c r="V4651" s="34"/>
      <c r="W4651" s="34"/>
      <c r="X4651" s="34"/>
      <c r="Y4651" s="34"/>
      <c r="Z4651" s="34"/>
      <c r="AA4651" s="34"/>
    </row>
    <row r="4652" spans="1:27" x14ac:dyDescent="0.3">
      <c r="A4652" s="31"/>
      <c r="B4652" s="32"/>
      <c r="C4652" s="33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34"/>
      <c r="O4652" s="34"/>
      <c r="P4652" s="31"/>
      <c r="Q4652" s="31"/>
      <c r="R4652" s="34"/>
      <c r="S4652" s="34"/>
      <c r="T4652" s="34"/>
      <c r="U4652" s="34"/>
      <c r="V4652" s="34"/>
      <c r="W4652" s="34"/>
      <c r="X4652" s="34"/>
      <c r="Y4652" s="34"/>
      <c r="Z4652" s="34"/>
      <c r="AA4652" s="34"/>
    </row>
    <row r="4653" spans="1:27" x14ac:dyDescent="0.3">
      <c r="A4653" s="31"/>
      <c r="B4653" s="32"/>
      <c r="C4653" s="33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34"/>
      <c r="O4653" s="34"/>
      <c r="P4653" s="31"/>
      <c r="Q4653" s="31"/>
      <c r="R4653" s="34"/>
      <c r="S4653" s="34"/>
      <c r="T4653" s="34"/>
      <c r="U4653" s="34"/>
      <c r="V4653" s="34"/>
      <c r="W4653" s="34"/>
      <c r="X4653" s="34"/>
      <c r="Y4653" s="34"/>
      <c r="Z4653" s="34"/>
      <c r="AA4653" s="34"/>
    </row>
    <row r="4654" spans="1:27" x14ac:dyDescent="0.3">
      <c r="A4654" s="31"/>
      <c r="B4654" s="32"/>
      <c r="C4654" s="33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34"/>
      <c r="O4654" s="34"/>
      <c r="P4654" s="31"/>
      <c r="Q4654" s="31"/>
      <c r="R4654" s="34"/>
      <c r="S4654" s="34"/>
      <c r="T4654" s="34"/>
      <c r="U4654" s="34"/>
      <c r="V4654" s="34"/>
      <c r="W4654" s="34"/>
      <c r="X4654" s="34"/>
      <c r="Y4654" s="34"/>
      <c r="Z4654" s="34"/>
      <c r="AA4654" s="34"/>
    </row>
    <row r="4655" spans="1:27" x14ac:dyDescent="0.3">
      <c r="A4655" s="31"/>
      <c r="B4655" s="32"/>
      <c r="C4655" s="33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34"/>
      <c r="O4655" s="34"/>
      <c r="P4655" s="31"/>
      <c r="Q4655" s="31"/>
      <c r="R4655" s="34"/>
      <c r="S4655" s="34"/>
      <c r="T4655" s="34"/>
      <c r="U4655" s="34"/>
      <c r="V4655" s="34"/>
      <c r="W4655" s="34"/>
      <c r="X4655" s="34"/>
      <c r="Y4655" s="34"/>
      <c r="Z4655" s="34"/>
      <c r="AA4655" s="34"/>
    </row>
    <row r="4656" spans="1:27" x14ac:dyDescent="0.3">
      <c r="A4656" s="31"/>
      <c r="B4656" s="32"/>
      <c r="C4656" s="33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34"/>
      <c r="O4656" s="34"/>
      <c r="P4656" s="31"/>
      <c r="Q4656" s="31"/>
      <c r="R4656" s="34"/>
      <c r="S4656" s="34"/>
      <c r="T4656" s="34"/>
      <c r="U4656" s="34"/>
      <c r="V4656" s="34"/>
      <c r="W4656" s="34"/>
      <c r="X4656" s="34"/>
      <c r="Y4656" s="34"/>
      <c r="Z4656" s="34"/>
      <c r="AA4656" s="34"/>
    </row>
    <row r="4657" spans="1:27" x14ac:dyDescent="0.3">
      <c r="A4657" s="31"/>
      <c r="B4657" s="32"/>
      <c r="C4657" s="33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34"/>
      <c r="O4657" s="34"/>
      <c r="P4657" s="31"/>
      <c r="Q4657" s="31"/>
      <c r="R4657" s="34"/>
      <c r="S4657" s="34"/>
      <c r="T4657" s="34"/>
      <c r="U4657" s="34"/>
      <c r="V4657" s="34"/>
      <c r="W4657" s="34"/>
      <c r="X4657" s="34"/>
      <c r="Y4657" s="34"/>
      <c r="Z4657" s="34"/>
      <c r="AA4657" s="34"/>
    </row>
    <row r="4658" spans="1:27" x14ac:dyDescent="0.3">
      <c r="A4658" s="31"/>
      <c r="B4658" s="32"/>
      <c r="C4658" s="33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34"/>
      <c r="O4658" s="34"/>
      <c r="P4658" s="31"/>
      <c r="Q4658" s="31"/>
      <c r="R4658" s="34"/>
      <c r="S4658" s="34"/>
      <c r="T4658" s="34"/>
      <c r="U4658" s="34"/>
      <c r="V4658" s="34"/>
      <c r="W4658" s="34"/>
      <c r="X4658" s="34"/>
      <c r="Y4658" s="34"/>
      <c r="Z4658" s="34"/>
      <c r="AA4658" s="34"/>
    </row>
    <row r="4659" spans="1:27" x14ac:dyDescent="0.3">
      <c r="A4659" s="31"/>
      <c r="B4659" s="32"/>
      <c r="C4659" s="33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34"/>
      <c r="O4659" s="34"/>
      <c r="P4659" s="31"/>
      <c r="Q4659" s="31"/>
      <c r="R4659" s="34"/>
      <c r="S4659" s="34"/>
      <c r="T4659" s="34"/>
      <c r="U4659" s="34"/>
      <c r="V4659" s="34"/>
      <c r="W4659" s="34"/>
      <c r="X4659" s="34"/>
      <c r="Y4659" s="34"/>
      <c r="Z4659" s="34"/>
      <c r="AA4659" s="34"/>
    </row>
    <row r="4660" spans="1:27" x14ac:dyDescent="0.3">
      <c r="A4660" s="31"/>
      <c r="B4660" s="32"/>
      <c r="C4660" s="33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34"/>
      <c r="O4660" s="34"/>
      <c r="P4660" s="31"/>
      <c r="Q4660" s="31"/>
      <c r="R4660" s="34"/>
      <c r="S4660" s="34"/>
      <c r="T4660" s="34"/>
      <c r="U4660" s="34"/>
      <c r="V4660" s="34"/>
      <c r="W4660" s="34"/>
      <c r="X4660" s="34"/>
      <c r="Y4660" s="34"/>
      <c r="Z4660" s="34"/>
      <c r="AA4660" s="34"/>
    </row>
    <row r="4661" spans="1:27" x14ac:dyDescent="0.3">
      <c r="A4661" s="31"/>
      <c r="B4661" s="32"/>
      <c r="C4661" s="33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34"/>
      <c r="O4661" s="34"/>
      <c r="P4661" s="31"/>
      <c r="Q4661" s="31"/>
      <c r="R4661" s="34"/>
      <c r="S4661" s="34"/>
      <c r="T4661" s="34"/>
      <c r="U4661" s="34"/>
      <c r="V4661" s="34"/>
      <c r="W4661" s="34"/>
      <c r="X4661" s="34"/>
      <c r="Y4661" s="34"/>
      <c r="Z4661" s="34"/>
      <c r="AA4661" s="34"/>
    </row>
    <row r="4662" spans="1:27" x14ac:dyDescent="0.3">
      <c r="A4662" s="31"/>
      <c r="B4662" s="32"/>
      <c r="C4662" s="33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34"/>
      <c r="O4662" s="34"/>
      <c r="P4662" s="31"/>
      <c r="Q4662" s="31"/>
      <c r="R4662" s="34"/>
      <c r="S4662" s="34"/>
      <c r="T4662" s="34"/>
      <c r="U4662" s="34"/>
      <c r="V4662" s="34"/>
      <c r="W4662" s="34"/>
      <c r="X4662" s="34"/>
      <c r="Y4662" s="34"/>
      <c r="Z4662" s="34"/>
      <c r="AA4662" s="34"/>
    </row>
    <row r="4663" spans="1:27" x14ac:dyDescent="0.3">
      <c r="A4663" s="31"/>
      <c r="B4663" s="32"/>
      <c r="C4663" s="33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34"/>
      <c r="O4663" s="34"/>
      <c r="P4663" s="31"/>
      <c r="Q4663" s="31"/>
      <c r="R4663" s="34"/>
      <c r="S4663" s="34"/>
      <c r="T4663" s="34"/>
      <c r="U4663" s="34"/>
      <c r="V4663" s="34"/>
      <c r="W4663" s="34"/>
      <c r="X4663" s="34"/>
      <c r="Y4663" s="34"/>
      <c r="Z4663" s="34"/>
      <c r="AA4663" s="34"/>
    </row>
    <row r="4664" spans="1:27" x14ac:dyDescent="0.3">
      <c r="A4664" s="31"/>
      <c r="B4664" s="32"/>
      <c r="C4664" s="33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34"/>
      <c r="O4664" s="34"/>
      <c r="P4664" s="31"/>
      <c r="Q4664" s="31"/>
      <c r="R4664" s="34"/>
      <c r="S4664" s="34"/>
      <c r="T4664" s="34"/>
      <c r="U4664" s="34"/>
      <c r="V4664" s="34"/>
      <c r="W4664" s="34"/>
      <c r="X4664" s="34"/>
      <c r="Y4664" s="34"/>
      <c r="Z4664" s="34"/>
      <c r="AA4664" s="34"/>
    </row>
    <row r="4665" spans="1:27" x14ac:dyDescent="0.3">
      <c r="A4665" s="31"/>
      <c r="B4665" s="32"/>
      <c r="C4665" s="33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34"/>
      <c r="O4665" s="34"/>
      <c r="P4665" s="31"/>
      <c r="Q4665" s="31"/>
      <c r="R4665" s="34"/>
      <c r="S4665" s="34"/>
      <c r="T4665" s="34"/>
      <c r="U4665" s="34"/>
      <c r="V4665" s="34"/>
      <c r="W4665" s="34"/>
      <c r="X4665" s="34"/>
      <c r="Y4665" s="34"/>
      <c r="Z4665" s="34"/>
      <c r="AA4665" s="34"/>
    </row>
    <row r="4666" spans="1:27" x14ac:dyDescent="0.3">
      <c r="A4666" s="31"/>
      <c r="B4666" s="32"/>
      <c r="C4666" s="33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34"/>
      <c r="O4666" s="34"/>
      <c r="P4666" s="31"/>
      <c r="Q4666" s="31"/>
      <c r="R4666" s="34"/>
      <c r="S4666" s="34"/>
      <c r="T4666" s="34"/>
      <c r="U4666" s="34"/>
      <c r="V4666" s="34"/>
      <c r="W4666" s="34"/>
      <c r="X4666" s="34"/>
      <c r="Y4666" s="34"/>
      <c r="Z4666" s="34"/>
      <c r="AA4666" s="34"/>
    </row>
    <row r="4667" spans="1:27" x14ac:dyDescent="0.3">
      <c r="A4667" s="31"/>
      <c r="B4667" s="32"/>
      <c r="C4667" s="33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34"/>
      <c r="O4667" s="34"/>
      <c r="P4667" s="31"/>
      <c r="Q4667" s="31"/>
      <c r="R4667" s="34"/>
      <c r="S4667" s="34"/>
      <c r="T4667" s="34"/>
      <c r="U4667" s="34"/>
      <c r="V4667" s="34"/>
      <c r="W4667" s="34"/>
      <c r="X4667" s="34"/>
      <c r="Y4667" s="34"/>
      <c r="Z4667" s="34"/>
      <c r="AA4667" s="34"/>
    </row>
    <row r="4668" spans="1:27" x14ac:dyDescent="0.3">
      <c r="A4668" s="31"/>
      <c r="B4668" s="32"/>
      <c r="C4668" s="33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34"/>
      <c r="O4668" s="34"/>
      <c r="P4668" s="31"/>
      <c r="Q4668" s="31"/>
      <c r="R4668" s="34"/>
      <c r="S4668" s="34"/>
      <c r="T4668" s="34"/>
      <c r="U4668" s="34"/>
      <c r="V4668" s="34"/>
      <c r="W4668" s="34"/>
      <c r="X4668" s="34"/>
      <c r="Y4668" s="34"/>
      <c r="Z4668" s="34"/>
      <c r="AA4668" s="34"/>
    </row>
    <row r="4669" spans="1:27" x14ac:dyDescent="0.3">
      <c r="A4669" s="31"/>
      <c r="B4669" s="32"/>
      <c r="C4669" s="33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34"/>
      <c r="O4669" s="34"/>
      <c r="P4669" s="31"/>
      <c r="Q4669" s="31"/>
      <c r="R4669" s="34"/>
      <c r="S4669" s="34"/>
      <c r="T4669" s="34"/>
      <c r="U4669" s="34"/>
      <c r="V4669" s="34"/>
      <c r="W4669" s="34"/>
      <c r="X4669" s="34"/>
      <c r="Y4669" s="34"/>
      <c r="Z4669" s="34"/>
      <c r="AA4669" s="34"/>
    </row>
    <row r="4670" spans="1:27" x14ac:dyDescent="0.3">
      <c r="A4670" s="31"/>
      <c r="B4670" s="32"/>
      <c r="C4670" s="33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34"/>
      <c r="O4670" s="34"/>
      <c r="P4670" s="31"/>
      <c r="Q4670" s="31"/>
      <c r="R4670" s="34"/>
      <c r="S4670" s="34"/>
      <c r="T4670" s="34"/>
      <c r="U4670" s="34"/>
      <c r="V4670" s="34"/>
      <c r="W4670" s="34"/>
      <c r="X4670" s="34"/>
      <c r="Y4670" s="34"/>
      <c r="Z4670" s="34"/>
      <c r="AA4670" s="34"/>
    </row>
    <row r="4671" spans="1:27" x14ac:dyDescent="0.3">
      <c r="A4671" s="31"/>
      <c r="B4671" s="32"/>
      <c r="C4671" s="33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34"/>
      <c r="O4671" s="34"/>
      <c r="P4671" s="31"/>
      <c r="Q4671" s="31"/>
      <c r="R4671" s="34"/>
      <c r="S4671" s="34"/>
      <c r="T4671" s="34"/>
      <c r="U4671" s="34"/>
      <c r="V4671" s="34"/>
      <c r="W4671" s="34"/>
      <c r="X4671" s="34"/>
      <c r="Y4671" s="34"/>
      <c r="Z4671" s="34"/>
      <c r="AA4671" s="34"/>
    </row>
    <row r="4672" spans="1:27" x14ac:dyDescent="0.3">
      <c r="A4672" s="31"/>
      <c r="B4672" s="32"/>
      <c r="C4672" s="33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34"/>
      <c r="O4672" s="34"/>
      <c r="P4672" s="31"/>
      <c r="Q4672" s="31"/>
      <c r="R4672" s="34"/>
      <c r="S4672" s="34"/>
      <c r="T4672" s="34"/>
      <c r="U4672" s="34"/>
      <c r="V4672" s="34"/>
      <c r="W4672" s="34"/>
      <c r="X4672" s="34"/>
      <c r="Y4672" s="34"/>
      <c r="Z4672" s="34"/>
      <c r="AA4672" s="34"/>
    </row>
    <row r="4673" spans="1:27" x14ac:dyDescent="0.3">
      <c r="A4673" s="31"/>
      <c r="B4673" s="32"/>
      <c r="C4673" s="33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34"/>
      <c r="O4673" s="34"/>
      <c r="P4673" s="31"/>
      <c r="Q4673" s="31"/>
      <c r="R4673" s="34"/>
      <c r="S4673" s="34"/>
      <c r="T4673" s="34"/>
      <c r="U4673" s="34"/>
      <c r="V4673" s="34"/>
      <c r="W4673" s="34"/>
      <c r="X4673" s="34"/>
      <c r="Y4673" s="34"/>
      <c r="Z4673" s="34"/>
      <c r="AA4673" s="34"/>
    </row>
    <row r="4674" spans="1:27" x14ac:dyDescent="0.3">
      <c r="A4674" s="31"/>
      <c r="B4674" s="32"/>
      <c r="C4674" s="33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34"/>
      <c r="O4674" s="34"/>
      <c r="P4674" s="31"/>
      <c r="Q4674" s="31"/>
      <c r="R4674" s="34"/>
      <c r="S4674" s="34"/>
      <c r="T4674" s="34"/>
      <c r="U4674" s="34"/>
      <c r="V4674" s="34"/>
      <c r="W4674" s="34"/>
      <c r="X4674" s="34"/>
      <c r="Y4674" s="34"/>
      <c r="Z4674" s="34"/>
      <c r="AA4674" s="34"/>
    </row>
    <row r="4675" spans="1:27" x14ac:dyDescent="0.3">
      <c r="A4675" s="31"/>
      <c r="B4675" s="32"/>
      <c r="C4675" s="33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34"/>
      <c r="O4675" s="34"/>
      <c r="P4675" s="31"/>
      <c r="Q4675" s="31"/>
      <c r="R4675" s="34"/>
      <c r="S4675" s="34"/>
      <c r="T4675" s="34"/>
      <c r="U4675" s="34"/>
      <c r="V4675" s="34"/>
      <c r="W4675" s="34"/>
      <c r="X4675" s="34"/>
      <c r="Y4675" s="34"/>
      <c r="Z4675" s="34"/>
      <c r="AA4675" s="34"/>
    </row>
    <row r="4676" spans="1:27" x14ac:dyDescent="0.3">
      <c r="A4676" s="31"/>
      <c r="B4676" s="32"/>
      <c r="C4676" s="33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34"/>
      <c r="O4676" s="34"/>
      <c r="P4676" s="31"/>
      <c r="Q4676" s="31"/>
      <c r="R4676" s="34"/>
      <c r="S4676" s="34"/>
      <c r="T4676" s="34"/>
      <c r="U4676" s="34"/>
      <c r="V4676" s="34"/>
      <c r="W4676" s="34"/>
      <c r="X4676" s="34"/>
      <c r="Y4676" s="34"/>
      <c r="Z4676" s="34"/>
      <c r="AA4676" s="34"/>
    </row>
    <row r="4677" spans="1:27" x14ac:dyDescent="0.3">
      <c r="A4677" s="31"/>
      <c r="B4677" s="32"/>
      <c r="C4677" s="33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34"/>
      <c r="O4677" s="34"/>
      <c r="P4677" s="31"/>
      <c r="Q4677" s="31"/>
      <c r="R4677" s="34"/>
      <c r="S4677" s="34"/>
      <c r="T4677" s="34"/>
      <c r="U4677" s="34"/>
      <c r="V4677" s="34"/>
      <c r="W4677" s="34"/>
      <c r="X4677" s="34"/>
      <c r="Y4677" s="34"/>
      <c r="Z4677" s="34"/>
      <c r="AA4677" s="34"/>
    </row>
    <row r="4678" spans="1:27" x14ac:dyDescent="0.3">
      <c r="A4678" s="31"/>
      <c r="B4678" s="32"/>
      <c r="C4678" s="33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34"/>
      <c r="O4678" s="34"/>
      <c r="P4678" s="31"/>
      <c r="Q4678" s="31"/>
      <c r="R4678" s="34"/>
      <c r="S4678" s="34"/>
      <c r="T4678" s="34"/>
      <c r="U4678" s="34"/>
      <c r="V4678" s="34"/>
      <c r="W4678" s="34"/>
      <c r="X4678" s="34"/>
      <c r="Y4678" s="34"/>
      <c r="Z4678" s="34"/>
      <c r="AA4678" s="34"/>
    </row>
    <row r="4679" spans="1:27" x14ac:dyDescent="0.3">
      <c r="A4679" s="31"/>
      <c r="B4679" s="32"/>
      <c r="C4679" s="33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34"/>
      <c r="O4679" s="34"/>
      <c r="P4679" s="31"/>
      <c r="Q4679" s="31"/>
      <c r="R4679" s="34"/>
      <c r="S4679" s="34"/>
      <c r="T4679" s="34"/>
      <c r="U4679" s="34"/>
      <c r="V4679" s="34"/>
      <c r="W4679" s="34"/>
      <c r="X4679" s="34"/>
      <c r="Y4679" s="34"/>
      <c r="Z4679" s="34"/>
      <c r="AA4679" s="34"/>
    </row>
    <row r="4680" spans="1:27" x14ac:dyDescent="0.3">
      <c r="A4680" s="31"/>
      <c r="B4680" s="32"/>
      <c r="C4680" s="33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34"/>
      <c r="O4680" s="34"/>
      <c r="P4680" s="31"/>
      <c r="Q4680" s="31"/>
      <c r="R4680" s="34"/>
      <c r="S4680" s="34"/>
      <c r="T4680" s="34"/>
      <c r="U4680" s="34"/>
      <c r="V4680" s="34"/>
      <c r="W4680" s="34"/>
      <c r="X4680" s="34"/>
      <c r="Y4680" s="34"/>
      <c r="Z4680" s="34"/>
      <c r="AA4680" s="34"/>
    </row>
    <row r="4681" spans="1:27" x14ac:dyDescent="0.3">
      <c r="A4681" s="31"/>
      <c r="B4681" s="32"/>
      <c r="C4681" s="33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34"/>
      <c r="O4681" s="34"/>
      <c r="P4681" s="31"/>
      <c r="Q4681" s="31"/>
      <c r="R4681" s="34"/>
      <c r="S4681" s="34"/>
      <c r="T4681" s="34"/>
      <c r="U4681" s="34"/>
      <c r="V4681" s="34"/>
      <c r="W4681" s="34"/>
      <c r="X4681" s="34"/>
      <c r="Y4681" s="34"/>
      <c r="Z4681" s="34"/>
      <c r="AA4681" s="34"/>
    </row>
    <row r="4682" spans="1:27" x14ac:dyDescent="0.3">
      <c r="A4682" s="31"/>
      <c r="B4682" s="32"/>
      <c r="C4682" s="33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34"/>
      <c r="O4682" s="34"/>
      <c r="P4682" s="31"/>
      <c r="Q4682" s="31"/>
      <c r="R4682" s="34"/>
      <c r="S4682" s="34"/>
      <c r="T4682" s="34"/>
      <c r="U4682" s="34"/>
      <c r="V4682" s="34"/>
      <c r="W4682" s="34"/>
      <c r="X4682" s="34"/>
      <c r="Y4682" s="34"/>
      <c r="Z4682" s="34"/>
      <c r="AA4682" s="34"/>
    </row>
    <row r="4683" spans="1:27" x14ac:dyDescent="0.3">
      <c r="A4683" s="31"/>
      <c r="B4683" s="32"/>
      <c r="C4683" s="33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34"/>
      <c r="O4683" s="34"/>
      <c r="P4683" s="31"/>
      <c r="Q4683" s="31"/>
      <c r="R4683" s="34"/>
      <c r="S4683" s="34"/>
      <c r="T4683" s="34"/>
      <c r="U4683" s="34"/>
      <c r="V4683" s="34"/>
      <c r="W4683" s="34"/>
      <c r="X4683" s="34"/>
      <c r="Y4683" s="34"/>
      <c r="Z4683" s="34"/>
      <c r="AA4683" s="34"/>
    </row>
    <row r="4684" spans="1:27" x14ac:dyDescent="0.3">
      <c r="A4684" s="31"/>
      <c r="B4684" s="32"/>
      <c r="C4684" s="33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34"/>
      <c r="O4684" s="34"/>
      <c r="P4684" s="31"/>
      <c r="Q4684" s="31"/>
      <c r="R4684" s="34"/>
      <c r="S4684" s="34"/>
      <c r="T4684" s="34"/>
      <c r="U4684" s="34"/>
      <c r="V4684" s="34"/>
      <c r="W4684" s="34"/>
      <c r="X4684" s="34"/>
      <c r="Y4684" s="34"/>
      <c r="Z4684" s="34"/>
      <c r="AA4684" s="34"/>
    </row>
    <row r="4685" spans="1:27" x14ac:dyDescent="0.3">
      <c r="A4685" s="31"/>
      <c r="B4685" s="32"/>
      <c r="C4685" s="33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34"/>
      <c r="O4685" s="34"/>
      <c r="P4685" s="31"/>
      <c r="Q4685" s="31"/>
      <c r="R4685" s="34"/>
      <c r="S4685" s="34"/>
      <c r="T4685" s="34"/>
      <c r="U4685" s="34"/>
      <c r="V4685" s="34"/>
      <c r="W4685" s="34"/>
      <c r="X4685" s="34"/>
      <c r="Y4685" s="34"/>
      <c r="Z4685" s="34"/>
      <c r="AA4685" s="34"/>
    </row>
    <row r="4686" spans="1:27" x14ac:dyDescent="0.3">
      <c r="A4686" s="31"/>
      <c r="B4686" s="32"/>
      <c r="C4686" s="33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34"/>
      <c r="O4686" s="34"/>
      <c r="P4686" s="31"/>
      <c r="Q4686" s="31"/>
      <c r="R4686" s="34"/>
      <c r="S4686" s="34"/>
      <c r="T4686" s="34"/>
      <c r="U4686" s="34"/>
      <c r="V4686" s="34"/>
      <c r="W4686" s="34"/>
      <c r="X4686" s="34"/>
      <c r="Y4686" s="34"/>
      <c r="Z4686" s="34"/>
      <c r="AA4686" s="34"/>
    </row>
    <row r="4687" spans="1:27" x14ac:dyDescent="0.3">
      <c r="A4687" s="31"/>
      <c r="B4687" s="32"/>
      <c r="C4687" s="33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34"/>
      <c r="O4687" s="34"/>
      <c r="P4687" s="31"/>
      <c r="Q4687" s="31"/>
      <c r="R4687" s="34"/>
      <c r="S4687" s="34"/>
      <c r="T4687" s="34"/>
      <c r="U4687" s="34"/>
      <c r="V4687" s="34"/>
      <c r="W4687" s="34"/>
      <c r="X4687" s="34"/>
      <c r="Y4687" s="34"/>
      <c r="Z4687" s="34"/>
      <c r="AA4687" s="34"/>
    </row>
    <row r="4688" spans="1:27" x14ac:dyDescent="0.3">
      <c r="A4688" s="31"/>
      <c r="B4688" s="32"/>
      <c r="C4688" s="33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34"/>
      <c r="O4688" s="34"/>
      <c r="P4688" s="31"/>
      <c r="Q4688" s="31"/>
      <c r="R4688" s="34"/>
      <c r="S4688" s="34"/>
      <c r="T4688" s="34"/>
      <c r="U4688" s="34"/>
      <c r="V4688" s="34"/>
      <c r="W4688" s="34"/>
      <c r="X4688" s="34"/>
      <c r="Y4688" s="34"/>
      <c r="Z4688" s="34"/>
      <c r="AA4688" s="34"/>
    </row>
    <row r="4689" spans="1:27" x14ac:dyDescent="0.3">
      <c r="A4689" s="31"/>
      <c r="B4689" s="32"/>
      <c r="C4689" s="33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34"/>
      <c r="O4689" s="34"/>
      <c r="P4689" s="31"/>
      <c r="Q4689" s="31"/>
      <c r="R4689" s="34"/>
      <c r="S4689" s="34"/>
      <c r="T4689" s="34"/>
      <c r="U4689" s="34"/>
      <c r="V4689" s="34"/>
      <c r="W4689" s="34"/>
      <c r="X4689" s="34"/>
      <c r="Y4689" s="34"/>
      <c r="Z4689" s="34"/>
      <c r="AA4689" s="34"/>
    </row>
    <row r="4690" spans="1:27" x14ac:dyDescent="0.3">
      <c r="A4690" s="31"/>
      <c r="B4690" s="32"/>
      <c r="C4690" s="33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34"/>
      <c r="O4690" s="34"/>
      <c r="P4690" s="31"/>
      <c r="Q4690" s="31"/>
      <c r="R4690" s="34"/>
      <c r="S4690" s="34"/>
      <c r="T4690" s="34"/>
      <c r="U4690" s="34"/>
      <c r="V4690" s="34"/>
      <c r="W4690" s="34"/>
      <c r="X4690" s="34"/>
      <c r="Y4690" s="34"/>
      <c r="Z4690" s="34"/>
      <c r="AA4690" s="34"/>
    </row>
    <row r="4691" spans="1:27" x14ac:dyDescent="0.3">
      <c r="A4691" s="31"/>
      <c r="B4691" s="32"/>
      <c r="C4691" s="33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34"/>
      <c r="O4691" s="34"/>
      <c r="P4691" s="31"/>
      <c r="Q4691" s="31"/>
      <c r="R4691" s="34"/>
      <c r="S4691" s="34"/>
      <c r="T4691" s="34"/>
      <c r="U4691" s="34"/>
      <c r="V4691" s="34"/>
      <c r="W4691" s="34"/>
      <c r="X4691" s="34"/>
      <c r="Y4691" s="34"/>
      <c r="Z4691" s="34"/>
      <c r="AA4691" s="34"/>
    </row>
    <row r="4692" spans="1:27" x14ac:dyDescent="0.3">
      <c r="A4692" s="31"/>
      <c r="B4692" s="32"/>
      <c r="C4692" s="33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34"/>
      <c r="O4692" s="34"/>
      <c r="P4692" s="31"/>
      <c r="Q4692" s="31"/>
      <c r="R4692" s="34"/>
      <c r="S4692" s="34"/>
      <c r="T4692" s="34"/>
      <c r="U4692" s="34"/>
      <c r="V4692" s="34"/>
      <c r="W4692" s="34"/>
      <c r="X4692" s="34"/>
      <c r="Y4692" s="34"/>
      <c r="Z4692" s="34"/>
      <c r="AA4692" s="34"/>
    </row>
    <row r="4693" spans="1:27" x14ac:dyDescent="0.3">
      <c r="A4693" s="31"/>
      <c r="B4693" s="32"/>
      <c r="C4693" s="33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34"/>
      <c r="O4693" s="34"/>
      <c r="P4693" s="31"/>
      <c r="Q4693" s="31"/>
      <c r="R4693" s="34"/>
      <c r="S4693" s="34"/>
      <c r="T4693" s="34"/>
      <c r="U4693" s="34"/>
      <c r="V4693" s="34"/>
      <c r="W4693" s="34"/>
      <c r="X4693" s="34"/>
      <c r="Y4693" s="34"/>
      <c r="Z4693" s="34"/>
      <c r="AA4693" s="34"/>
    </row>
    <row r="4694" spans="1:27" x14ac:dyDescent="0.3">
      <c r="A4694" s="31"/>
      <c r="B4694" s="32"/>
      <c r="C4694" s="33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34"/>
      <c r="O4694" s="34"/>
      <c r="P4694" s="31"/>
      <c r="Q4694" s="31"/>
      <c r="R4694" s="34"/>
      <c r="S4694" s="34"/>
      <c r="T4694" s="34"/>
      <c r="U4694" s="34"/>
      <c r="V4694" s="34"/>
      <c r="W4694" s="34"/>
      <c r="X4694" s="34"/>
      <c r="Y4694" s="34"/>
      <c r="Z4694" s="34"/>
      <c r="AA4694" s="34"/>
    </row>
    <row r="4695" spans="1:27" x14ac:dyDescent="0.3">
      <c r="A4695" s="31"/>
      <c r="B4695" s="32"/>
      <c r="C4695" s="33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34"/>
      <c r="O4695" s="34"/>
      <c r="P4695" s="31"/>
      <c r="Q4695" s="31"/>
      <c r="R4695" s="34"/>
      <c r="S4695" s="34"/>
      <c r="T4695" s="34"/>
      <c r="U4695" s="34"/>
      <c r="V4695" s="34"/>
      <c r="W4695" s="34"/>
      <c r="X4695" s="34"/>
      <c r="Y4695" s="34"/>
      <c r="Z4695" s="34"/>
      <c r="AA4695" s="34"/>
    </row>
    <row r="4696" spans="1:27" x14ac:dyDescent="0.3">
      <c r="A4696" s="31"/>
      <c r="B4696" s="32"/>
      <c r="C4696" s="33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34"/>
      <c r="O4696" s="34"/>
      <c r="P4696" s="31"/>
      <c r="Q4696" s="31"/>
      <c r="R4696" s="34"/>
      <c r="S4696" s="34"/>
      <c r="T4696" s="34"/>
      <c r="U4696" s="34"/>
      <c r="V4696" s="34"/>
      <c r="W4696" s="34"/>
      <c r="X4696" s="34"/>
      <c r="Y4696" s="34"/>
      <c r="Z4696" s="34"/>
      <c r="AA4696" s="34"/>
    </row>
    <row r="4697" spans="1:27" x14ac:dyDescent="0.3">
      <c r="A4697" s="31"/>
      <c r="B4697" s="32"/>
      <c r="C4697" s="33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34"/>
      <c r="O4697" s="34"/>
      <c r="P4697" s="31"/>
      <c r="Q4697" s="31"/>
      <c r="R4697" s="34"/>
      <c r="S4697" s="34"/>
      <c r="T4697" s="34"/>
      <c r="U4697" s="34"/>
      <c r="V4697" s="34"/>
      <c r="W4697" s="34"/>
      <c r="X4697" s="34"/>
      <c r="Y4697" s="34"/>
      <c r="Z4697" s="34"/>
      <c r="AA4697" s="34"/>
    </row>
    <row r="4698" spans="1:27" x14ac:dyDescent="0.3">
      <c r="A4698" s="31"/>
      <c r="B4698" s="32"/>
      <c r="C4698" s="33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34"/>
      <c r="O4698" s="34"/>
      <c r="P4698" s="31"/>
      <c r="Q4698" s="31"/>
      <c r="R4698" s="34"/>
      <c r="S4698" s="34"/>
      <c r="T4698" s="34"/>
      <c r="U4698" s="34"/>
      <c r="V4698" s="34"/>
      <c r="W4698" s="34"/>
      <c r="X4698" s="34"/>
      <c r="Y4698" s="34"/>
      <c r="Z4698" s="34"/>
      <c r="AA4698" s="34"/>
    </row>
    <row r="4699" spans="1:27" x14ac:dyDescent="0.3">
      <c r="A4699" s="31"/>
      <c r="B4699" s="32"/>
      <c r="C4699" s="33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34"/>
      <c r="O4699" s="34"/>
      <c r="P4699" s="31"/>
      <c r="Q4699" s="31"/>
      <c r="R4699" s="34"/>
      <c r="S4699" s="34"/>
      <c r="T4699" s="34"/>
      <c r="U4699" s="34"/>
      <c r="V4699" s="34"/>
      <c r="W4699" s="34"/>
      <c r="X4699" s="34"/>
      <c r="Y4699" s="34"/>
      <c r="Z4699" s="34"/>
      <c r="AA4699" s="34"/>
    </row>
    <row r="4700" spans="1:27" x14ac:dyDescent="0.3">
      <c r="A4700" s="31"/>
      <c r="B4700" s="32"/>
      <c r="C4700" s="33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34"/>
      <c r="O4700" s="34"/>
      <c r="P4700" s="31"/>
      <c r="Q4700" s="31"/>
      <c r="R4700" s="34"/>
      <c r="S4700" s="34"/>
      <c r="T4700" s="34"/>
      <c r="U4700" s="34"/>
      <c r="V4700" s="34"/>
      <c r="W4700" s="34"/>
      <c r="X4700" s="34"/>
      <c r="Y4700" s="34"/>
      <c r="Z4700" s="34"/>
      <c r="AA4700" s="34"/>
    </row>
    <row r="4701" spans="1:27" x14ac:dyDescent="0.3">
      <c r="A4701" s="31"/>
      <c r="B4701" s="32"/>
      <c r="C4701" s="33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34"/>
      <c r="O4701" s="34"/>
      <c r="P4701" s="31"/>
      <c r="Q4701" s="31"/>
      <c r="R4701" s="34"/>
      <c r="S4701" s="34"/>
      <c r="T4701" s="34"/>
      <c r="U4701" s="34"/>
      <c r="V4701" s="34"/>
      <c r="W4701" s="34"/>
      <c r="X4701" s="34"/>
      <c r="Y4701" s="34"/>
      <c r="Z4701" s="34"/>
      <c r="AA4701" s="34"/>
    </row>
    <row r="4702" spans="1:27" x14ac:dyDescent="0.3">
      <c r="A4702" s="31"/>
      <c r="B4702" s="32"/>
      <c r="C4702" s="33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34"/>
      <c r="O4702" s="34"/>
      <c r="P4702" s="31"/>
      <c r="Q4702" s="31"/>
      <c r="R4702" s="34"/>
      <c r="S4702" s="34"/>
      <c r="T4702" s="34"/>
      <c r="U4702" s="34"/>
      <c r="V4702" s="34"/>
      <c r="W4702" s="34"/>
      <c r="X4702" s="34"/>
      <c r="Y4702" s="34"/>
      <c r="Z4702" s="34"/>
      <c r="AA4702" s="34"/>
    </row>
    <row r="4703" spans="1:27" x14ac:dyDescent="0.3">
      <c r="A4703" s="31"/>
      <c r="B4703" s="32"/>
      <c r="C4703" s="33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34"/>
      <c r="O4703" s="34"/>
      <c r="P4703" s="31"/>
      <c r="Q4703" s="31"/>
      <c r="R4703" s="34"/>
      <c r="S4703" s="34"/>
      <c r="T4703" s="34"/>
      <c r="U4703" s="34"/>
      <c r="V4703" s="34"/>
      <c r="W4703" s="34"/>
      <c r="X4703" s="34"/>
      <c r="Y4703" s="34"/>
      <c r="Z4703" s="34"/>
      <c r="AA4703" s="34"/>
    </row>
    <row r="4704" spans="1:27" x14ac:dyDescent="0.3">
      <c r="A4704" s="31"/>
      <c r="B4704" s="32"/>
      <c r="C4704" s="33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34"/>
      <c r="O4704" s="34"/>
      <c r="P4704" s="31"/>
      <c r="Q4704" s="31"/>
      <c r="R4704" s="34"/>
      <c r="S4704" s="34"/>
      <c r="T4704" s="34"/>
      <c r="U4704" s="34"/>
      <c r="V4704" s="34"/>
      <c r="W4704" s="34"/>
      <c r="X4704" s="34"/>
      <c r="Y4704" s="34"/>
      <c r="Z4704" s="34"/>
      <c r="AA4704" s="34"/>
    </row>
    <row r="4705" spans="1:27" x14ac:dyDescent="0.3">
      <c r="A4705" s="31"/>
      <c r="B4705" s="32"/>
      <c r="C4705" s="33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34"/>
      <c r="O4705" s="34"/>
      <c r="P4705" s="31"/>
      <c r="Q4705" s="31"/>
      <c r="R4705" s="34"/>
      <c r="S4705" s="34"/>
      <c r="T4705" s="34"/>
      <c r="U4705" s="34"/>
      <c r="V4705" s="34"/>
      <c r="W4705" s="34"/>
      <c r="X4705" s="34"/>
      <c r="Y4705" s="34"/>
      <c r="Z4705" s="34"/>
      <c r="AA4705" s="34"/>
    </row>
    <row r="4706" spans="1:27" x14ac:dyDescent="0.3">
      <c r="A4706" s="31"/>
      <c r="B4706" s="32"/>
      <c r="C4706" s="33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34"/>
      <c r="O4706" s="34"/>
      <c r="P4706" s="31"/>
      <c r="Q4706" s="31"/>
      <c r="R4706" s="34"/>
      <c r="S4706" s="34"/>
      <c r="T4706" s="34"/>
      <c r="U4706" s="34"/>
      <c r="V4706" s="34"/>
      <c r="W4706" s="34"/>
      <c r="X4706" s="34"/>
      <c r="Y4706" s="34"/>
      <c r="Z4706" s="34"/>
      <c r="AA4706" s="34"/>
    </row>
    <row r="4707" spans="1:27" x14ac:dyDescent="0.3">
      <c r="A4707" s="31"/>
      <c r="B4707" s="32"/>
      <c r="C4707" s="33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34"/>
      <c r="O4707" s="34"/>
      <c r="P4707" s="31"/>
      <c r="Q4707" s="31"/>
      <c r="R4707" s="34"/>
      <c r="S4707" s="34"/>
      <c r="T4707" s="34"/>
      <c r="U4707" s="34"/>
      <c r="V4707" s="34"/>
      <c r="W4707" s="34"/>
      <c r="X4707" s="34"/>
      <c r="Y4707" s="34"/>
      <c r="Z4707" s="34"/>
      <c r="AA4707" s="34"/>
    </row>
    <row r="4708" spans="1:27" x14ac:dyDescent="0.3">
      <c r="A4708" s="31"/>
      <c r="B4708" s="32"/>
      <c r="C4708" s="33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34"/>
      <c r="O4708" s="34"/>
      <c r="P4708" s="31"/>
      <c r="Q4708" s="31"/>
      <c r="R4708" s="34"/>
      <c r="S4708" s="34"/>
      <c r="T4708" s="34"/>
      <c r="U4708" s="34"/>
      <c r="V4708" s="34"/>
      <c r="W4708" s="34"/>
      <c r="X4708" s="34"/>
      <c r="Y4708" s="34"/>
      <c r="Z4708" s="34"/>
      <c r="AA4708" s="34"/>
    </row>
    <row r="4709" spans="1:27" x14ac:dyDescent="0.3">
      <c r="A4709" s="31"/>
      <c r="B4709" s="32"/>
      <c r="C4709" s="33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34"/>
      <c r="O4709" s="34"/>
      <c r="P4709" s="31"/>
      <c r="Q4709" s="31"/>
      <c r="R4709" s="34"/>
      <c r="S4709" s="34"/>
      <c r="T4709" s="34"/>
      <c r="U4709" s="34"/>
      <c r="V4709" s="34"/>
      <c r="W4709" s="34"/>
      <c r="X4709" s="34"/>
      <c r="Y4709" s="34"/>
      <c r="Z4709" s="34"/>
      <c r="AA4709" s="34"/>
    </row>
    <row r="4710" spans="1:27" x14ac:dyDescent="0.3">
      <c r="A4710" s="31"/>
      <c r="B4710" s="32"/>
      <c r="C4710" s="33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34"/>
      <c r="O4710" s="34"/>
      <c r="P4710" s="31"/>
      <c r="Q4710" s="31"/>
      <c r="R4710" s="34"/>
      <c r="S4710" s="34"/>
      <c r="T4710" s="34"/>
      <c r="U4710" s="34"/>
      <c r="V4710" s="34"/>
      <c r="W4710" s="34"/>
      <c r="X4710" s="34"/>
      <c r="Y4710" s="34"/>
      <c r="Z4710" s="34"/>
      <c r="AA4710" s="34"/>
    </row>
    <row r="4711" spans="1:27" x14ac:dyDescent="0.3">
      <c r="A4711" s="31"/>
      <c r="B4711" s="32"/>
      <c r="C4711" s="33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34"/>
      <c r="O4711" s="34"/>
      <c r="P4711" s="31"/>
      <c r="Q4711" s="31"/>
      <c r="R4711" s="34"/>
      <c r="S4711" s="34"/>
      <c r="T4711" s="34"/>
      <c r="U4711" s="34"/>
      <c r="V4711" s="34"/>
      <c r="W4711" s="34"/>
      <c r="X4711" s="34"/>
      <c r="Y4711" s="34"/>
      <c r="Z4711" s="34"/>
      <c r="AA4711" s="34"/>
    </row>
    <row r="4712" spans="1:27" x14ac:dyDescent="0.3">
      <c r="A4712" s="31"/>
      <c r="B4712" s="32"/>
      <c r="C4712" s="33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34"/>
      <c r="O4712" s="34"/>
      <c r="P4712" s="31"/>
      <c r="Q4712" s="31"/>
      <c r="R4712" s="34"/>
      <c r="S4712" s="34"/>
      <c r="T4712" s="34"/>
      <c r="U4712" s="34"/>
      <c r="V4712" s="34"/>
      <c r="W4712" s="34"/>
      <c r="X4712" s="34"/>
      <c r="Y4712" s="34"/>
      <c r="Z4712" s="34"/>
      <c r="AA4712" s="34"/>
    </row>
    <row r="4713" spans="1:27" x14ac:dyDescent="0.3">
      <c r="A4713" s="31"/>
      <c r="B4713" s="32"/>
      <c r="C4713" s="33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34"/>
      <c r="O4713" s="34"/>
      <c r="P4713" s="31"/>
      <c r="Q4713" s="31"/>
      <c r="R4713" s="34"/>
      <c r="S4713" s="34"/>
      <c r="T4713" s="34"/>
      <c r="U4713" s="34"/>
      <c r="V4713" s="34"/>
      <c r="W4713" s="34"/>
      <c r="X4713" s="34"/>
      <c r="Y4713" s="34"/>
      <c r="Z4713" s="34"/>
      <c r="AA4713" s="34"/>
    </row>
    <row r="4714" spans="1:27" x14ac:dyDescent="0.3">
      <c r="A4714" s="31"/>
      <c r="B4714" s="32"/>
      <c r="C4714" s="33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34"/>
      <c r="O4714" s="34"/>
      <c r="P4714" s="31"/>
      <c r="Q4714" s="31"/>
      <c r="R4714" s="34"/>
      <c r="S4714" s="34"/>
      <c r="T4714" s="34"/>
      <c r="U4714" s="34"/>
      <c r="V4714" s="34"/>
      <c r="W4714" s="34"/>
      <c r="X4714" s="34"/>
      <c r="Y4714" s="34"/>
      <c r="Z4714" s="34"/>
      <c r="AA4714" s="34"/>
    </row>
    <row r="4715" spans="1:27" x14ac:dyDescent="0.3">
      <c r="A4715" s="31"/>
      <c r="B4715" s="32"/>
      <c r="C4715" s="33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34"/>
      <c r="O4715" s="34"/>
      <c r="P4715" s="31"/>
      <c r="Q4715" s="31"/>
      <c r="R4715" s="34"/>
      <c r="S4715" s="34"/>
      <c r="T4715" s="34"/>
      <c r="U4715" s="34"/>
      <c r="V4715" s="34"/>
      <c r="W4715" s="34"/>
      <c r="X4715" s="34"/>
      <c r="Y4715" s="34"/>
      <c r="Z4715" s="34"/>
      <c r="AA4715" s="34"/>
    </row>
    <row r="4716" spans="1:27" x14ac:dyDescent="0.3">
      <c r="A4716" s="31"/>
      <c r="B4716" s="32"/>
      <c r="C4716" s="33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34"/>
      <c r="O4716" s="34"/>
      <c r="P4716" s="31"/>
      <c r="Q4716" s="31"/>
      <c r="R4716" s="34"/>
      <c r="S4716" s="34"/>
      <c r="T4716" s="34"/>
      <c r="U4716" s="34"/>
      <c r="V4716" s="34"/>
      <c r="W4716" s="34"/>
      <c r="X4716" s="34"/>
      <c r="Y4716" s="34"/>
      <c r="Z4716" s="34"/>
      <c r="AA4716" s="34"/>
    </row>
    <row r="4717" spans="1:27" x14ac:dyDescent="0.3">
      <c r="A4717" s="31"/>
      <c r="B4717" s="32"/>
      <c r="C4717" s="33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34"/>
      <c r="O4717" s="34"/>
      <c r="P4717" s="31"/>
      <c r="Q4717" s="31"/>
      <c r="R4717" s="34"/>
      <c r="S4717" s="34"/>
      <c r="T4717" s="34"/>
      <c r="U4717" s="34"/>
      <c r="V4717" s="34"/>
      <c r="W4717" s="34"/>
      <c r="X4717" s="34"/>
      <c r="Y4717" s="34"/>
      <c r="Z4717" s="34"/>
      <c r="AA4717" s="34"/>
    </row>
    <row r="4718" spans="1:27" x14ac:dyDescent="0.3">
      <c r="A4718" s="31"/>
      <c r="B4718" s="32"/>
      <c r="C4718" s="33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34"/>
      <c r="O4718" s="34"/>
      <c r="P4718" s="31"/>
      <c r="Q4718" s="31"/>
      <c r="R4718" s="34"/>
      <c r="S4718" s="34"/>
      <c r="T4718" s="34"/>
      <c r="U4718" s="34"/>
      <c r="V4718" s="34"/>
      <c r="W4718" s="34"/>
      <c r="X4718" s="34"/>
      <c r="Y4718" s="34"/>
      <c r="Z4718" s="34"/>
      <c r="AA4718" s="34"/>
    </row>
    <row r="4719" spans="1:27" x14ac:dyDescent="0.3">
      <c r="A4719" s="31"/>
      <c r="B4719" s="32"/>
      <c r="C4719" s="33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34"/>
      <c r="O4719" s="34"/>
      <c r="P4719" s="31"/>
      <c r="Q4719" s="31"/>
      <c r="R4719" s="34"/>
      <c r="S4719" s="34"/>
      <c r="T4719" s="34"/>
      <c r="U4719" s="34"/>
      <c r="V4719" s="34"/>
      <c r="W4719" s="34"/>
      <c r="X4719" s="34"/>
      <c r="Y4719" s="34"/>
      <c r="Z4719" s="34"/>
      <c r="AA4719" s="34"/>
    </row>
    <row r="4720" spans="1:27" x14ac:dyDescent="0.3">
      <c r="A4720" s="31"/>
      <c r="B4720" s="32"/>
      <c r="C4720" s="33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34"/>
      <c r="O4720" s="34"/>
      <c r="P4720" s="31"/>
      <c r="Q4720" s="31"/>
      <c r="R4720" s="34"/>
      <c r="S4720" s="34"/>
      <c r="T4720" s="34"/>
      <c r="U4720" s="34"/>
      <c r="V4720" s="34"/>
      <c r="W4720" s="34"/>
      <c r="X4720" s="34"/>
      <c r="Y4720" s="34"/>
      <c r="Z4720" s="34"/>
      <c r="AA4720" s="34"/>
    </row>
    <row r="4721" spans="1:27" x14ac:dyDescent="0.3">
      <c r="A4721" s="31"/>
      <c r="B4721" s="32"/>
      <c r="C4721" s="33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34"/>
      <c r="O4721" s="34"/>
      <c r="P4721" s="31"/>
      <c r="Q4721" s="31"/>
      <c r="R4721" s="34"/>
      <c r="S4721" s="34"/>
      <c r="T4721" s="34"/>
      <c r="U4721" s="34"/>
      <c r="V4721" s="34"/>
      <c r="W4721" s="34"/>
      <c r="X4721" s="34"/>
      <c r="Y4721" s="34"/>
      <c r="Z4721" s="34"/>
      <c r="AA4721" s="34"/>
    </row>
    <row r="4722" spans="1:27" x14ac:dyDescent="0.3">
      <c r="A4722" s="31"/>
      <c r="B4722" s="32"/>
      <c r="C4722" s="33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34"/>
      <c r="O4722" s="34"/>
      <c r="P4722" s="31"/>
      <c r="Q4722" s="31"/>
      <c r="R4722" s="34"/>
      <c r="S4722" s="34"/>
      <c r="T4722" s="34"/>
      <c r="U4722" s="34"/>
      <c r="V4722" s="34"/>
      <c r="W4722" s="34"/>
      <c r="X4722" s="34"/>
      <c r="Y4722" s="34"/>
      <c r="Z4722" s="34"/>
      <c r="AA4722" s="34"/>
    </row>
    <row r="4723" spans="1:27" x14ac:dyDescent="0.3">
      <c r="A4723" s="31"/>
      <c r="B4723" s="32"/>
      <c r="C4723" s="33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34"/>
      <c r="O4723" s="34"/>
      <c r="P4723" s="31"/>
      <c r="Q4723" s="31"/>
      <c r="R4723" s="34"/>
      <c r="S4723" s="34"/>
      <c r="T4723" s="34"/>
      <c r="U4723" s="34"/>
      <c r="V4723" s="34"/>
      <c r="W4723" s="34"/>
      <c r="X4723" s="34"/>
      <c r="Y4723" s="34"/>
      <c r="Z4723" s="34"/>
      <c r="AA4723" s="34"/>
    </row>
    <row r="4724" spans="1:27" x14ac:dyDescent="0.3">
      <c r="A4724" s="31"/>
      <c r="B4724" s="32"/>
      <c r="C4724" s="33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34"/>
      <c r="O4724" s="34"/>
      <c r="P4724" s="31"/>
      <c r="Q4724" s="31"/>
      <c r="R4724" s="34"/>
      <c r="S4724" s="34"/>
      <c r="T4724" s="34"/>
      <c r="U4724" s="34"/>
      <c r="V4724" s="34"/>
      <c r="W4724" s="34"/>
      <c r="X4724" s="34"/>
      <c r="Y4724" s="34"/>
      <c r="Z4724" s="34"/>
      <c r="AA4724" s="34"/>
    </row>
    <row r="4725" spans="1:27" x14ac:dyDescent="0.3">
      <c r="A4725" s="31"/>
      <c r="B4725" s="32"/>
      <c r="C4725" s="33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34"/>
      <c r="O4725" s="34"/>
      <c r="P4725" s="31"/>
      <c r="Q4725" s="31"/>
      <c r="R4725" s="34"/>
      <c r="S4725" s="34"/>
      <c r="T4725" s="34"/>
      <c r="U4725" s="34"/>
      <c r="V4725" s="34"/>
      <c r="W4725" s="34"/>
      <c r="X4725" s="34"/>
      <c r="Y4725" s="34"/>
      <c r="Z4725" s="34"/>
      <c r="AA4725" s="34"/>
    </row>
    <row r="4726" spans="1:27" x14ac:dyDescent="0.3">
      <c r="A4726" s="31"/>
      <c r="B4726" s="32"/>
      <c r="C4726" s="33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34"/>
      <c r="O4726" s="34"/>
      <c r="P4726" s="31"/>
      <c r="Q4726" s="31"/>
      <c r="R4726" s="34"/>
      <c r="S4726" s="34"/>
      <c r="T4726" s="34"/>
      <c r="U4726" s="34"/>
      <c r="V4726" s="34"/>
      <c r="W4726" s="34"/>
      <c r="X4726" s="34"/>
      <c r="Y4726" s="34"/>
      <c r="Z4726" s="34"/>
      <c r="AA4726" s="34"/>
    </row>
    <row r="4727" spans="1:27" x14ac:dyDescent="0.3">
      <c r="A4727" s="31"/>
      <c r="B4727" s="32"/>
      <c r="C4727" s="33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34"/>
      <c r="O4727" s="34"/>
      <c r="P4727" s="31"/>
      <c r="Q4727" s="31"/>
      <c r="R4727" s="34"/>
      <c r="S4727" s="34"/>
      <c r="T4727" s="34"/>
      <c r="U4727" s="34"/>
      <c r="V4727" s="34"/>
      <c r="W4727" s="34"/>
      <c r="X4727" s="34"/>
      <c r="Y4727" s="34"/>
      <c r="Z4727" s="34"/>
      <c r="AA4727" s="34"/>
    </row>
    <row r="4728" spans="1:27" x14ac:dyDescent="0.3">
      <c r="A4728" s="31"/>
      <c r="B4728" s="32"/>
      <c r="C4728" s="33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34"/>
      <c r="O4728" s="34"/>
      <c r="P4728" s="31"/>
      <c r="Q4728" s="31"/>
      <c r="R4728" s="34"/>
      <c r="S4728" s="34"/>
      <c r="T4728" s="34"/>
      <c r="U4728" s="34"/>
      <c r="V4728" s="34"/>
      <c r="W4728" s="34"/>
      <c r="X4728" s="34"/>
      <c r="Y4728" s="34"/>
      <c r="Z4728" s="34"/>
      <c r="AA4728" s="34"/>
    </row>
    <row r="4729" spans="1:27" x14ac:dyDescent="0.3">
      <c r="A4729" s="31"/>
      <c r="B4729" s="32"/>
      <c r="C4729" s="33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34"/>
      <c r="O4729" s="34"/>
      <c r="P4729" s="31"/>
      <c r="Q4729" s="31"/>
      <c r="R4729" s="34"/>
      <c r="S4729" s="34"/>
      <c r="T4729" s="34"/>
      <c r="U4729" s="34"/>
      <c r="V4729" s="34"/>
      <c r="W4729" s="34"/>
      <c r="X4729" s="34"/>
      <c r="Y4729" s="34"/>
      <c r="Z4729" s="34"/>
      <c r="AA4729" s="34"/>
    </row>
    <row r="4730" spans="1:27" x14ac:dyDescent="0.3">
      <c r="A4730" s="31"/>
      <c r="B4730" s="32"/>
      <c r="C4730" s="33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34"/>
      <c r="O4730" s="34"/>
      <c r="P4730" s="31"/>
      <c r="Q4730" s="31"/>
      <c r="R4730" s="34"/>
      <c r="S4730" s="34"/>
      <c r="T4730" s="34"/>
      <c r="U4730" s="34"/>
      <c r="V4730" s="34"/>
      <c r="W4730" s="34"/>
      <c r="X4730" s="34"/>
      <c r="Y4730" s="34"/>
      <c r="Z4730" s="34"/>
      <c r="AA4730" s="34"/>
    </row>
    <row r="4731" spans="1:27" x14ac:dyDescent="0.3">
      <c r="A4731" s="31"/>
      <c r="B4731" s="32"/>
      <c r="C4731" s="33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34"/>
      <c r="O4731" s="34"/>
      <c r="P4731" s="31"/>
      <c r="Q4731" s="31"/>
      <c r="R4731" s="34"/>
      <c r="S4731" s="34"/>
      <c r="T4731" s="34"/>
      <c r="U4731" s="34"/>
      <c r="V4731" s="34"/>
      <c r="W4731" s="34"/>
      <c r="X4731" s="34"/>
      <c r="Y4731" s="34"/>
      <c r="Z4731" s="34"/>
      <c r="AA4731" s="34"/>
    </row>
    <row r="4732" spans="1:27" x14ac:dyDescent="0.3">
      <c r="A4732" s="31"/>
      <c r="B4732" s="32"/>
      <c r="C4732" s="33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34"/>
      <c r="O4732" s="34"/>
      <c r="P4732" s="31"/>
      <c r="Q4732" s="31"/>
      <c r="R4732" s="34"/>
      <c r="S4732" s="34"/>
      <c r="T4732" s="34"/>
      <c r="U4732" s="34"/>
      <c r="V4732" s="34"/>
      <c r="W4732" s="34"/>
      <c r="X4732" s="34"/>
      <c r="Y4732" s="34"/>
      <c r="Z4732" s="34"/>
      <c r="AA4732" s="34"/>
    </row>
    <row r="4733" spans="1:27" x14ac:dyDescent="0.3">
      <c r="A4733" s="31"/>
      <c r="B4733" s="32"/>
      <c r="C4733" s="33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34"/>
      <c r="O4733" s="34"/>
      <c r="P4733" s="31"/>
      <c r="Q4733" s="31"/>
      <c r="R4733" s="34"/>
      <c r="S4733" s="34"/>
      <c r="T4733" s="34"/>
      <c r="U4733" s="34"/>
      <c r="V4733" s="34"/>
      <c r="W4733" s="34"/>
      <c r="X4733" s="34"/>
      <c r="Y4733" s="34"/>
      <c r="Z4733" s="34"/>
      <c r="AA4733" s="34"/>
    </row>
    <row r="4734" spans="1:27" x14ac:dyDescent="0.3">
      <c r="A4734" s="31"/>
      <c r="B4734" s="32"/>
      <c r="C4734" s="33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34"/>
      <c r="O4734" s="34"/>
      <c r="P4734" s="31"/>
      <c r="Q4734" s="31"/>
      <c r="R4734" s="34"/>
      <c r="S4734" s="34"/>
      <c r="T4734" s="34"/>
      <c r="U4734" s="34"/>
      <c r="V4734" s="34"/>
      <c r="W4734" s="34"/>
      <c r="X4734" s="34"/>
      <c r="Y4734" s="34"/>
      <c r="Z4734" s="34"/>
      <c r="AA4734" s="34"/>
    </row>
    <row r="4735" spans="1:27" x14ac:dyDescent="0.3">
      <c r="A4735" s="31"/>
      <c r="B4735" s="32"/>
      <c r="C4735" s="33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34"/>
      <c r="O4735" s="34"/>
      <c r="P4735" s="31"/>
      <c r="Q4735" s="31"/>
      <c r="R4735" s="34"/>
      <c r="S4735" s="34"/>
      <c r="T4735" s="34"/>
      <c r="U4735" s="34"/>
      <c r="V4735" s="34"/>
      <c r="W4735" s="34"/>
      <c r="X4735" s="34"/>
      <c r="Y4735" s="34"/>
      <c r="Z4735" s="34"/>
      <c r="AA4735" s="34"/>
    </row>
    <row r="4736" spans="1:27" x14ac:dyDescent="0.3">
      <c r="A4736" s="31"/>
      <c r="B4736" s="32"/>
      <c r="C4736" s="33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34"/>
      <c r="O4736" s="34"/>
      <c r="P4736" s="31"/>
      <c r="Q4736" s="31"/>
      <c r="R4736" s="34"/>
      <c r="S4736" s="34"/>
      <c r="T4736" s="34"/>
      <c r="U4736" s="34"/>
      <c r="V4736" s="34"/>
      <c r="W4736" s="34"/>
      <c r="X4736" s="34"/>
      <c r="Y4736" s="34"/>
      <c r="Z4736" s="34"/>
      <c r="AA4736" s="34"/>
    </row>
    <row r="4737" spans="1:27" x14ac:dyDescent="0.3">
      <c r="A4737" s="31"/>
      <c r="B4737" s="32"/>
      <c r="C4737" s="33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34"/>
      <c r="O4737" s="34"/>
      <c r="P4737" s="31"/>
      <c r="Q4737" s="31"/>
      <c r="R4737" s="34"/>
      <c r="S4737" s="34"/>
      <c r="T4737" s="34"/>
      <c r="U4737" s="34"/>
      <c r="V4737" s="34"/>
      <c r="W4737" s="34"/>
      <c r="X4737" s="34"/>
      <c r="Y4737" s="34"/>
      <c r="Z4737" s="34"/>
      <c r="AA4737" s="34"/>
    </row>
    <row r="4738" spans="1:27" x14ac:dyDescent="0.3">
      <c r="A4738" s="31"/>
      <c r="B4738" s="32"/>
      <c r="C4738" s="33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34"/>
      <c r="O4738" s="34"/>
      <c r="P4738" s="31"/>
      <c r="Q4738" s="31"/>
      <c r="R4738" s="34"/>
      <c r="S4738" s="34"/>
      <c r="T4738" s="34"/>
      <c r="U4738" s="34"/>
      <c r="V4738" s="34"/>
      <c r="W4738" s="34"/>
      <c r="X4738" s="34"/>
      <c r="Y4738" s="34"/>
      <c r="Z4738" s="34"/>
      <c r="AA4738" s="34"/>
    </row>
    <row r="4739" spans="1:27" x14ac:dyDescent="0.3">
      <c r="A4739" s="31"/>
      <c r="B4739" s="32"/>
      <c r="C4739" s="33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34"/>
      <c r="O4739" s="34"/>
      <c r="P4739" s="31"/>
      <c r="Q4739" s="31"/>
      <c r="R4739" s="34"/>
      <c r="S4739" s="34"/>
      <c r="T4739" s="34"/>
      <c r="U4739" s="34"/>
      <c r="V4739" s="34"/>
      <c r="W4739" s="34"/>
      <c r="X4739" s="34"/>
      <c r="Y4739" s="34"/>
      <c r="Z4739" s="34"/>
      <c r="AA4739" s="34"/>
    </row>
    <row r="4740" spans="1:27" x14ac:dyDescent="0.3">
      <c r="A4740" s="31"/>
      <c r="B4740" s="32"/>
      <c r="C4740" s="33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34"/>
      <c r="O4740" s="34"/>
      <c r="P4740" s="31"/>
      <c r="Q4740" s="31"/>
      <c r="R4740" s="34"/>
      <c r="S4740" s="34"/>
      <c r="T4740" s="34"/>
      <c r="U4740" s="34"/>
      <c r="V4740" s="34"/>
      <c r="W4740" s="34"/>
      <c r="X4740" s="34"/>
      <c r="Y4740" s="34"/>
      <c r="Z4740" s="34"/>
      <c r="AA4740" s="34"/>
    </row>
    <row r="4741" spans="1:27" x14ac:dyDescent="0.3">
      <c r="A4741" s="31"/>
      <c r="B4741" s="32"/>
      <c r="C4741" s="33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34"/>
      <c r="O4741" s="34"/>
      <c r="P4741" s="31"/>
      <c r="Q4741" s="31"/>
      <c r="R4741" s="34"/>
      <c r="S4741" s="34"/>
      <c r="T4741" s="34"/>
      <c r="U4741" s="34"/>
      <c r="V4741" s="34"/>
      <c r="W4741" s="34"/>
      <c r="X4741" s="34"/>
      <c r="Y4741" s="34"/>
      <c r="Z4741" s="34"/>
      <c r="AA4741" s="34"/>
    </row>
    <row r="4742" spans="1:27" x14ac:dyDescent="0.3">
      <c r="A4742" s="31"/>
      <c r="B4742" s="32"/>
      <c r="C4742" s="33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34"/>
      <c r="O4742" s="34"/>
      <c r="P4742" s="31"/>
      <c r="Q4742" s="31"/>
      <c r="R4742" s="34"/>
      <c r="S4742" s="34"/>
      <c r="T4742" s="34"/>
      <c r="U4742" s="34"/>
      <c r="V4742" s="34"/>
      <c r="W4742" s="34"/>
      <c r="X4742" s="34"/>
      <c r="Y4742" s="34"/>
      <c r="Z4742" s="34"/>
      <c r="AA4742" s="34"/>
    </row>
    <row r="4743" spans="1:27" x14ac:dyDescent="0.3">
      <c r="A4743" s="31"/>
      <c r="B4743" s="32"/>
      <c r="C4743" s="33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34"/>
      <c r="O4743" s="34"/>
      <c r="P4743" s="31"/>
      <c r="Q4743" s="31"/>
      <c r="R4743" s="34"/>
      <c r="S4743" s="34"/>
      <c r="T4743" s="34"/>
      <c r="U4743" s="34"/>
      <c r="V4743" s="34"/>
      <c r="W4743" s="34"/>
      <c r="X4743" s="34"/>
      <c r="Y4743" s="34"/>
      <c r="Z4743" s="34"/>
      <c r="AA4743" s="34"/>
    </row>
    <row r="4744" spans="1:27" x14ac:dyDescent="0.3">
      <c r="A4744" s="31"/>
      <c r="B4744" s="32"/>
      <c r="C4744" s="33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34"/>
      <c r="O4744" s="34"/>
      <c r="P4744" s="31"/>
      <c r="Q4744" s="31"/>
      <c r="R4744" s="34"/>
      <c r="S4744" s="34"/>
      <c r="T4744" s="34"/>
      <c r="U4744" s="34"/>
      <c r="V4744" s="34"/>
      <c r="W4744" s="34"/>
      <c r="X4744" s="34"/>
      <c r="Y4744" s="34"/>
      <c r="Z4744" s="34"/>
      <c r="AA4744" s="34"/>
    </row>
    <row r="4745" spans="1:27" x14ac:dyDescent="0.3">
      <c r="A4745" s="31"/>
      <c r="B4745" s="32"/>
      <c r="C4745" s="33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34"/>
      <c r="O4745" s="34"/>
      <c r="P4745" s="31"/>
      <c r="Q4745" s="31"/>
      <c r="R4745" s="34"/>
      <c r="S4745" s="34"/>
      <c r="T4745" s="34"/>
      <c r="U4745" s="34"/>
      <c r="V4745" s="34"/>
      <c r="W4745" s="34"/>
      <c r="X4745" s="34"/>
      <c r="Y4745" s="34"/>
      <c r="Z4745" s="34"/>
      <c r="AA4745" s="34"/>
    </row>
    <row r="4746" spans="1:27" x14ac:dyDescent="0.3">
      <c r="A4746" s="31"/>
      <c r="B4746" s="32"/>
      <c r="C4746" s="33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34"/>
      <c r="O4746" s="34"/>
      <c r="P4746" s="31"/>
      <c r="Q4746" s="31"/>
      <c r="R4746" s="34"/>
      <c r="S4746" s="34"/>
      <c r="T4746" s="34"/>
      <c r="U4746" s="34"/>
      <c r="V4746" s="34"/>
      <c r="W4746" s="34"/>
      <c r="X4746" s="34"/>
      <c r="Y4746" s="34"/>
      <c r="Z4746" s="34"/>
      <c r="AA4746" s="34"/>
    </row>
    <row r="4747" spans="1:27" x14ac:dyDescent="0.3">
      <c r="A4747" s="31"/>
      <c r="B4747" s="32"/>
      <c r="C4747" s="33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34"/>
      <c r="O4747" s="34"/>
      <c r="P4747" s="31"/>
      <c r="Q4747" s="31"/>
      <c r="R4747" s="34"/>
      <c r="S4747" s="34"/>
      <c r="T4747" s="34"/>
      <c r="U4747" s="34"/>
      <c r="V4747" s="34"/>
      <c r="W4747" s="34"/>
      <c r="X4747" s="34"/>
      <c r="Y4747" s="34"/>
      <c r="Z4747" s="34"/>
      <c r="AA4747" s="34"/>
    </row>
    <row r="4748" spans="1:27" x14ac:dyDescent="0.3">
      <c r="A4748" s="31"/>
      <c r="B4748" s="32"/>
      <c r="C4748" s="33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34"/>
      <c r="O4748" s="34"/>
      <c r="P4748" s="31"/>
      <c r="Q4748" s="31"/>
      <c r="R4748" s="34"/>
      <c r="S4748" s="34"/>
      <c r="T4748" s="34"/>
      <c r="U4748" s="34"/>
      <c r="V4748" s="34"/>
      <c r="W4748" s="34"/>
      <c r="X4748" s="34"/>
      <c r="Y4748" s="34"/>
      <c r="Z4748" s="34"/>
      <c r="AA4748" s="34"/>
    </row>
    <row r="4749" spans="1:27" x14ac:dyDescent="0.3">
      <c r="A4749" s="31"/>
      <c r="B4749" s="32"/>
      <c r="C4749" s="33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34"/>
      <c r="O4749" s="34"/>
      <c r="P4749" s="31"/>
      <c r="Q4749" s="31"/>
      <c r="R4749" s="34"/>
      <c r="S4749" s="34"/>
      <c r="T4749" s="34"/>
      <c r="U4749" s="34"/>
      <c r="V4749" s="34"/>
      <c r="W4749" s="34"/>
      <c r="X4749" s="34"/>
      <c r="Y4749" s="34"/>
      <c r="Z4749" s="34"/>
      <c r="AA4749" s="34"/>
    </row>
    <row r="4750" spans="1:27" x14ac:dyDescent="0.3">
      <c r="A4750" s="31"/>
      <c r="B4750" s="32"/>
      <c r="C4750" s="33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34"/>
      <c r="O4750" s="34"/>
      <c r="P4750" s="31"/>
      <c r="Q4750" s="31"/>
      <c r="R4750" s="34"/>
      <c r="S4750" s="34"/>
      <c r="T4750" s="34"/>
      <c r="U4750" s="34"/>
      <c r="V4750" s="34"/>
      <c r="W4750" s="34"/>
      <c r="X4750" s="34"/>
      <c r="Y4750" s="34"/>
      <c r="Z4750" s="34"/>
      <c r="AA4750" s="34"/>
    </row>
    <row r="4751" spans="1:27" x14ac:dyDescent="0.3">
      <c r="A4751" s="31"/>
      <c r="B4751" s="32"/>
      <c r="C4751" s="33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34"/>
      <c r="O4751" s="34"/>
      <c r="P4751" s="31"/>
      <c r="Q4751" s="31"/>
      <c r="R4751" s="34"/>
      <c r="S4751" s="34"/>
      <c r="T4751" s="34"/>
      <c r="U4751" s="34"/>
      <c r="V4751" s="34"/>
      <c r="W4751" s="34"/>
      <c r="X4751" s="34"/>
      <c r="Y4751" s="34"/>
      <c r="Z4751" s="34"/>
      <c r="AA4751" s="34"/>
    </row>
    <row r="4752" spans="1:27" x14ac:dyDescent="0.3">
      <c r="A4752" s="31"/>
      <c r="B4752" s="32"/>
      <c r="C4752" s="33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34"/>
      <c r="O4752" s="34"/>
      <c r="P4752" s="31"/>
      <c r="Q4752" s="31"/>
      <c r="R4752" s="34"/>
      <c r="S4752" s="34"/>
      <c r="T4752" s="34"/>
      <c r="U4752" s="34"/>
      <c r="V4752" s="34"/>
      <c r="W4752" s="34"/>
      <c r="X4752" s="34"/>
      <c r="Y4752" s="34"/>
      <c r="Z4752" s="34"/>
      <c r="AA4752" s="34"/>
    </row>
    <row r="4753" spans="1:27" x14ac:dyDescent="0.3">
      <c r="A4753" s="31"/>
      <c r="B4753" s="32"/>
      <c r="C4753" s="33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34"/>
      <c r="O4753" s="34"/>
      <c r="P4753" s="31"/>
      <c r="Q4753" s="31"/>
      <c r="R4753" s="34"/>
      <c r="S4753" s="34"/>
      <c r="T4753" s="34"/>
      <c r="U4753" s="34"/>
      <c r="V4753" s="34"/>
      <c r="W4753" s="34"/>
      <c r="X4753" s="34"/>
      <c r="Y4753" s="34"/>
      <c r="Z4753" s="34"/>
      <c r="AA4753" s="34"/>
    </row>
    <row r="4754" spans="1:27" x14ac:dyDescent="0.3">
      <c r="A4754" s="31"/>
      <c r="B4754" s="32"/>
      <c r="C4754" s="33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34"/>
      <c r="O4754" s="34"/>
      <c r="P4754" s="31"/>
      <c r="Q4754" s="31"/>
      <c r="R4754" s="34"/>
      <c r="S4754" s="34"/>
      <c r="T4754" s="34"/>
      <c r="U4754" s="34"/>
      <c r="V4754" s="34"/>
      <c r="W4754" s="34"/>
      <c r="X4754" s="34"/>
      <c r="Y4754" s="34"/>
      <c r="Z4754" s="34"/>
      <c r="AA4754" s="34"/>
    </row>
    <row r="4755" spans="1:27" x14ac:dyDescent="0.3">
      <c r="A4755" s="31"/>
      <c r="B4755" s="32"/>
      <c r="C4755" s="33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34"/>
      <c r="O4755" s="34"/>
      <c r="P4755" s="31"/>
      <c r="Q4755" s="31"/>
      <c r="R4755" s="34"/>
      <c r="S4755" s="34"/>
      <c r="T4755" s="34"/>
      <c r="U4755" s="34"/>
      <c r="V4755" s="34"/>
      <c r="W4755" s="34"/>
      <c r="X4755" s="34"/>
      <c r="Y4755" s="34"/>
      <c r="Z4755" s="34"/>
      <c r="AA4755" s="34"/>
    </row>
    <row r="4756" spans="1:27" x14ac:dyDescent="0.3">
      <c r="A4756" s="31"/>
      <c r="B4756" s="32"/>
      <c r="C4756" s="33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34"/>
      <c r="O4756" s="34"/>
      <c r="P4756" s="31"/>
      <c r="Q4756" s="31"/>
      <c r="R4756" s="34"/>
      <c r="S4756" s="34"/>
      <c r="T4756" s="34"/>
      <c r="U4756" s="34"/>
      <c r="V4756" s="34"/>
      <c r="W4756" s="34"/>
      <c r="X4756" s="34"/>
      <c r="Y4756" s="34"/>
      <c r="Z4756" s="34"/>
      <c r="AA4756" s="34"/>
    </row>
    <row r="4757" spans="1:27" x14ac:dyDescent="0.3">
      <c r="A4757" s="31"/>
      <c r="B4757" s="32"/>
      <c r="C4757" s="33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34"/>
      <c r="O4757" s="34"/>
      <c r="P4757" s="31"/>
      <c r="Q4757" s="31"/>
      <c r="R4757" s="34"/>
      <c r="S4757" s="34"/>
      <c r="T4757" s="34"/>
      <c r="U4757" s="34"/>
      <c r="V4757" s="34"/>
      <c r="W4757" s="34"/>
      <c r="X4757" s="34"/>
      <c r="Y4757" s="34"/>
      <c r="Z4757" s="34"/>
      <c r="AA4757" s="34"/>
    </row>
    <row r="4758" spans="1:27" x14ac:dyDescent="0.3">
      <c r="A4758" s="31"/>
      <c r="B4758" s="32"/>
      <c r="C4758" s="33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34"/>
      <c r="O4758" s="34"/>
      <c r="P4758" s="31"/>
      <c r="Q4758" s="31"/>
      <c r="R4758" s="34"/>
      <c r="S4758" s="34"/>
      <c r="T4758" s="34"/>
      <c r="U4758" s="34"/>
      <c r="V4758" s="34"/>
      <c r="W4758" s="34"/>
      <c r="X4758" s="34"/>
      <c r="Y4758" s="34"/>
      <c r="Z4758" s="34"/>
      <c r="AA4758" s="34"/>
    </row>
    <row r="4759" spans="1:27" x14ac:dyDescent="0.3">
      <c r="A4759" s="31"/>
      <c r="B4759" s="32"/>
      <c r="C4759" s="33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34"/>
      <c r="O4759" s="34"/>
      <c r="P4759" s="31"/>
      <c r="Q4759" s="31"/>
      <c r="R4759" s="34"/>
      <c r="S4759" s="34"/>
      <c r="T4759" s="34"/>
      <c r="U4759" s="34"/>
      <c r="V4759" s="34"/>
      <c r="W4759" s="34"/>
      <c r="X4759" s="34"/>
      <c r="Y4759" s="34"/>
      <c r="Z4759" s="34"/>
      <c r="AA4759" s="34"/>
    </row>
    <row r="4760" spans="1:27" x14ac:dyDescent="0.3">
      <c r="A4760" s="31"/>
      <c r="B4760" s="32"/>
      <c r="C4760" s="33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34"/>
      <c r="O4760" s="34"/>
      <c r="P4760" s="31"/>
      <c r="Q4760" s="31"/>
      <c r="R4760" s="34"/>
      <c r="S4760" s="34"/>
      <c r="T4760" s="34"/>
      <c r="U4760" s="34"/>
      <c r="V4760" s="34"/>
      <c r="W4760" s="34"/>
      <c r="X4760" s="34"/>
      <c r="Y4760" s="34"/>
      <c r="Z4760" s="34"/>
      <c r="AA4760" s="34"/>
    </row>
    <row r="4761" spans="1:27" x14ac:dyDescent="0.3">
      <c r="A4761" s="31"/>
      <c r="B4761" s="32"/>
      <c r="C4761" s="33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34"/>
      <c r="O4761" s="34"/>
      <c r="P4761" s="31"/>
      <c r="Q4761" s="31"/>
      <c r="R4761" s="34"/>
      <c r="S4761" s="34"/>
      <c r="T4761" s="34"/>
      <c r="U4761" s="34"/>
      <c r="V4761" s="34"/>
      <c r="W4761" s="34"/>
      <c r="X4761" s="34"/>
      <c r="Y4761" s="34"/>
      <c r="Z4761" s="34"/>
      <c r="AA4761" s="34"/>
    </row>
    <row r="4762" spans="1:27" x14ac:dyDescent="0.3">
      <c r="A4762" s="31"/>
      <c r="B4762" s="32"/>
      <c r="C4762" s="33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34"/>
      <c r="O4762" s="34"/>
      <c r="P4762" s="31"/>
      <c r="Q4762" s="31"/>
      <c r="R4762" s="34"/>
      <c r="S4762" s="34"/>
      <c r="T4762" s="34"/>
      <c r="U4762" s="34"/>
      <c r="V4762" s="34"/>
      <c r="W4762" s="34"/>
      <c r="X4762" s="34"/>
      <c r="Y4762" s="34"/>
      <c r="Z4762" s="34"/>
      <c r="AA4762" s="34"/>
    </row>
    <row r="4763" spans="1:27" x14ac:dyDescent="0.3">
      <c r="A4763" s="31"/>
      <c r="B4763" s="32"/>
      <c r="C4763" s="33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34"/>
      <c r="O4763" s="34"/>
      <c r="P4763" s="31"/>
      <c r="Q4763" s="31"/>
      <c r="R4763" s="34"/>
      <c r="S4763" s="34"/>
      <c r="T4763" s="34"/>
      <c r="U4763" s="34"/>
      <c r="V4763" s="34"/>
      <c r="W4763" s="34"/>
      <c r="X4763" s="34"/>
      <c r="Y4763" s="34"/>
      <c r="Z4763" s="34"/>
      <c r="AA4763" s="34"/>
    </row>
    <row r="4764" spans="1:27" x14ac:dyDescent="0.3">
      <c r="A4764" s="31"/>
      <c r="B4764" s="32"/>
      <c r="C4764" s="33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34"/>
      <c r="O4764" s="34"/>
      <c r="P4764" s="31"/>
      <c r="Q4764" s="31"/>
      <c r="R4764" s="34"/>
      <c r="S4764" s="34"/>
      <c r="T4764" s="34"/>
      <c r="U4764" s="34"/>
      <c r="V4764" s="34"/>
      <c r="W4764" s="34"/>
      <c r="X4764" s="34"/>
      <c r="Y4764" s="34"/>
      <c r="Z4764" s="34"/>
      <c r="AA4764" s="34"/>
    </row>
    <row r="4765" spans="1:27" x14ac:dyDescent="0.3">
      <c r="A4765" s="31"/>
      <c r="B4765" s="32"/>
      <c r="C4765" s="33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34"/>
      <c r="O4765" s="34"/>
      <c r="P4765" s="31"/>
      <c r="Q4765" s="31"/>
      <c r="R4765" s="34"/>
      <c r="S4765" s="34"/>
      <c r="T4765" s="34"/>
      <c r="U4765" s="34"/>
      <c r="V4765" s="34"/>
      <c r="W4765" s="34"/>
      <c r="X4765" s="34"/>
      <c r="Y4765" s="34"/>
      <c r="Z4765" s="34"/>
      <c r="AA4765" s="34"/>
    </row>
    <row r="4766" spans="1:27" x14ac:dyDescent="0.3">
      <c r="A4766" s="31"/>
      <c r="B4766" s="32"/>
      <c r="C4766" s="33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34"/>
      <c r="O4766" s="34"/>
      <c r="P4766" s="31"/>
      <c r="Q4766" s="31"/>
      <c r="R4766" s="34"/>
      <c r="S4766" s="34"/>
      <c r="T4766" s="34"/>
      <c r="U4766" s="34"/>
      <c r="V4766" s="34"/>
      <c r="W4766" s="34"/>
      <c r="X4766" s="34"/>
      <c r="Y4766" s="34"/>
      <c r="Z4766" s="34"/>
      <c r="AA4766" s="34"/>
    </row>
    <row r="4767" spans="1:27" x14ac:dyDescent="0.3">
      <c r="A4767" s="31"/>
      <c r="B4767" s="32"/>
      <c r="C4767" s="33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34"/>
      <c r="O4767" s="34"/>
      <c r="P4767" s="31"/>
      <c r="Q4767" s="31"/>
      <c r="R4767" s="34"/>
      <c r="S4767" s="34"/>
      <c r="T4767" s="34"/>
      <c r="U4767" s="34"/>
      <c r="V4767" s="34"/>
      <c r="W4767" s="34"/>
      <c r="X4767" s="34"/>
      <c r="Y4767" s="34"/>
      <c r="Z4767" s="34"/>
      <c r="AA4767" s="34"/>
    </row>
    <row r="4768" spans="1:27" x14ac:dyDescent="0.3">
      <c r="A4768" s="31"/>
      <c r="B4768" s="32"/>
      <c r="C4768" s="33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34"/>
      <c r="O4768" s="34"/>
      <c r="P4768" s="31"/>
      <c r="Q4768" s="31"/>
      <c r="R4768" s="34"/>
      <c r="S4768" s="34"/>
      <c r="T4768" s="34"/>
      <c r="U4768" s="34"/>
      <c r="V4768" s="34"/>
      <c r="W4768" s="34"/>
      <c r="X4768" s="34"/>
      <c r="Y4768" s="34"/>
      <c r="Z4768" s="34"/>
      <c r="AA4768" s="34"/>
    </row>
    <row r="4769" spans="1:27" x14ac:dyDescent="0.3">
      <c r="A4769" s="31"/>
      <c r="B4769" s="32"/>
      <c r="C4769" s="33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34"/>
      <c r="O4769" s="34"/>
      <c r="P4769" s="31"/>
      <c r="Q4769" s="31"/>
      <c r="R4769" s="34"/>
      <c r="S4769" s="34"/>
      <c r="T4769" s="34"/>
      <c r="U4769" s="34"/>
      <c r="V4769" s="34"/>
      <c r="W4769" s="34"/>
      <c r="X4769" s="34"/>
      <c r="Y4769" s="34"/>
      <c r="Z4769" s="34"/>
      <c r="AA4769" s="34"/>
    </row>
    <row r="4770" spans="1:27" x14ac:dyDescent="0.3">
      <c r="A4770" s="31"/>
      <c r="B4770" s="32"/>
      <c r="C4770" s="33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34"/>
      <c r="O4770" s="34"/>
      <c r="P4770" s="31"/>
      <c r="Q4770" s="31"/>
      <c r="R4770" s="34"/>
      <c r="S4770" s="34"/>
      <c r="T4770" s="34"/>
      <c r="U4770" s="34"/>
      <c r="V4770" s="34"/>
      <c r="W4770" s="34"/>
      <c r="X4770" s="34"/>
      <c r="Y4770" s="34"/>
      <c r="Z4770" s="34"/>
      <c r="AA4770" s="34"/>
    </row>
    <row r="4771" spans="1:27" x14ac:dyDescent="0.3">
      <c r="A4771" s="31"/>
      <c r="B4771" s="32"/>
      <c r="C4771" s="33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34"/>
      <c r="O4771" s="34"/>
      <c r="P4771" s="31"/>
      <c r="Q4771" s="31"/>
      <c r="R4771" s="34"/>
      <c r="S4771" s="34"/>
      <c r="T4771" s="34"/>
      <c r="U4771" s="34"/>
      <c r="V4771" s="34"/>
      <c r="W4771" s="34"/>
      <c r="X4771" s="34"/>
      <c r="Y4771" s="34"/>
      <c r="Z4771" s="34"/>
      <c r="AA4771" s="34"/>
    </row>
    <row r="4772" spans="1:27" x14ac:dyDescent="0.3">
      <c r="A4772" s="31"/>
      <c r="B4772" s="32"/>
      <c r="C4772" s="33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34"/>
      <c r="O4772" s="34"/>
      <c r="P4772" s="31"/>
      <c r="Q4772" s="31"/>
      <c r="R4772" s="34"/>
      <c r="S4772" s="34"/>
      <c r="T4772" s="34"/>
      <c r="U4772" s="34"/>
      <c r="V4772" s="34"/>
      <c r="W4772" s="34"/>
      <c r="X4772" s="34"/>
      <c r="Y4772" s="34"/>
      <c r="Z4772" s="34"/>
      <c r="AA4772" s="34"/>
    </row>
    <row r="4773" spans="1:27" x14ac:dyDescent="0.3">
      <c r="A4773" s="31"/>
      <c r="B4773" s="32"/>
      <c r="C4773" s="33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34"/>
      <c r="O4773" s="34"/>
      <c r="P4773" s="31"/>
      <c r="Q4773" s="31"/>
      <c r="R4773" s="34"/>
      <c r="S4773" s="34"/>
      <c r="T4773" s="34"/>
      <c r="U4773" s="34"/>
      <c r="V4773" s="34"/>
      <c r="W4773" s="34"/>
      <c r="X4773" s="34"/>
      <c r="Y4773" s="34"/>
      <c r="Z4773" s="34"/>
      <c r="AA4773" s="34"/>
    </row>
    <row r="4774" spans="1:27" x14ac:dyDescent="0.3">
      <c r="A4774" s="31"/>
      <c r="B4774" s="32"/>
      <c r="C4774" s="33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34"/>
      <c r="O4774" s="34"/>
      <c r="P4774" s="31"/>
      <c r="Q4774" s="31"/>
      <c r="R4774" s="34"/>
      <c r="S4774" s="34"/>
      <c r="T4774" s="34"/>
      <c r="U4774" s="34"/>
      <c r="V4774" s="34"/>
      <c r="W4774" s="34"/>
      <c r="X4774" s="34"/>
      <c r="Y4774" s="34"/>
      <c r="Z4774" s="34"/>
      <c r="AA4774" s="34"/>
    </row>
    <row r="4775" spans="1:27" x14ac:dyDescent="0.3">
      <c r="A4775" s="31"/>
      <c r="B4775" s="32"/>
      <c r="C4775" s="33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34"/>
      <c r="O4775" s="34"/>
      <c r="P4775" s="31"/>
      <c r="Q4775" s="31"/>
      <c r="R4775" s="34"/>
      <c r="S4775" s="34"/>
      <c r="T4775" s="34"/>
      <c r="U4775" s="34"/>
      <c r="V4775" s="34"/>
      <c r="W4775" s="34"/>
      <c r="X4775" s="34"/>
      <c r="Y4775" s="34"/>
      <c r="Z4775" s="34"/>
      <c r="AA4775" s="34"/>
    </row>
    <row r="4776" spans="1:27" x14ac:dyDescent="0.3">
      <c r="A4776" s="31"/>
      <c r="B4776" s="32"/>
      <c r="C4776" s="33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34"/>
      <c r="O4776" s="34"/>
      <c r="P4776" s="31"/>
      <c r="Q4776" s="31"/>
      <c r="R4776" s="34"/>
      <c r="S4776" s="34"/>
      <c r="T4776" s="34"/>
      <c r="U4776" s="34"/>
      <c r="V4776" s="34"/>
      <c r="W4776" s="34"/>
      <c r="X4776" s="34"/>
      <c r="Y4776" s="34"/>
      <c r="Z4776" s="34"/>
      <c r="AA4776" s="34"/>
    </row>
    <row r="4777" spans="1:27" x14ac:dyDescent="0.3">
      <c r="A4777" s="31"/>
      <c r="B4777" s="32"/>
      <c r="C4777" s="33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34"/>
      <c r="O4777" s="34"/>
      <c r="P4777" s="31"/>
      <c r="Q4777" s="31"/>
      <c r="R4777" s="34"/>
      <c r="S4777" s="34"/>
      <c r="T4777" s="34"/>
      <c r="U4777" s="34"/>
      <c r="V4777" s="34"/>
      <c r="W4777" s="34"/>
      <c r="X4777" s="34"/>
      <c r="Y4777" s="34"/>
      <c r="Z4777" s="34"/>
      <c r="AA4777" s="34"/>
    </row>
    <row r="4778" spans="1:27" x14ac:dyDescent="0.3">
      <c r="A4778" s="31"/>
      <c r="B4778" s="32"/>
      <c r="C4778" s="33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34"/>
      <c r="O4778" s="34"/>
      <c r="P4778" s="31"/>
      <c r="Q4778" s="31"/>
      <c r="R4778" s="34"/>
      <c r="S4778" s="34"/>
      <c r="T4778" s="34"/>
      <c r="U4778" s="34"/>
      <c r="V4778" s="34"/>
      <c r="W4778" s="34"/>
      <c r="X4778" s="34"/>
      <c r="Y4778" s="34"/>
      <c r="Z4778" s="34"/>
      <c r="AA4778" s="34"/>
    </row>
    <row r="4779" spans="1:27" x14ac:dyDescent="0.3">
      <c r="A4779" s="31"/>
      <c r="B4779" s="32"/>
      <c r="C4779" s="33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34"/>
      <c r="O4779" s="34"/>
      <c r="P4779" s="31"/>
      <c r="Q4779" s="31"/>
      <c r="R4779" s="34"/>
      <c r="S4779" s="34"/>
      <c r="T4779" s="34"/>
      <c r="U4779" s="34"/>
      <c r="V4779" s="34"/>
      <c r="W4779" s="34"/>
      <c r="X4779" s="34"/>
      <c r="Y4779" s="34"/>
      <c r="Z4779" s="34"/>
      <c r="AA4779" s="34"/>
    </row>
    <row r="4780" spans="1:27" x14ac:dyDescent="0.3">
      <c r="A4780" s="31"/>
      <c r="B4780" s="32"/>
      <c r="C4780" s="33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34"/>
      <c r="O4780" s="34"/>
      <c r="P4780" s="31"/>
      <c r="Q4780" s="31"/>
      <c r="R4780" s="34"/>
      <c r="S4780" s="34"/>
      <c r="T4780" s="34"/>
      <c r="U4780" s="34"/>
      <c r="V4780" s="34"/>
      <c r="W4780" s="34"/>
      <c r="X4780" s="34"/>
      <c r="Y4780" s="34"/>
      <c r="Z4780" s="34"/>
      <c r="AA4780" s="34"/>
    </row>
    <row r="4781" spans="1:27" x14ac:dyDescent="0.3">
      <c r="A4781" s="31"/>
      <c r="B4781" s="32"/>
      <c r="C4781" s="33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34"/>
      <c r="O4781" s="34"/>
      <c r="P4781" s="31"/>
      <c r="Q4781" s="31"/>
      <c r="R4781" s="34"/>
      <c r="S4781" s="34"/>
      <c r="T4781" s="34"/>
      <c r="U4781" s="34"/>
      <c r="V4781" s="34"/>
      <c r="W4781" s="34"/>
      <c r="X4781" s="34"/>
      <c r="Y4781" s="34"/>
      <c r="Z4781" s="34"/>
      <c r="AA4781" s="34"/>
    </row>
    <row r="4782" spans="1:27" x14ac:dyDescent="0.3">
      <c r="A4782" s="31"/>
      <c r="B4782" s="32"/>
      <c r="C4782" s="33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34"/>
      <c r="O4782" s="34"/>
      <c r="P4782" s="31"/>
      <c r="Q4782" s="31"/>
      <c r="R4782" s="34"/>
      <c r="S4782" s="34"/>
      <c r="T4782" s="34"/>
      <c r="U4782" s="34"/>
      <c r="V4782" s="34"/>
      <c r="W4782" s="34"/>
      <c r="X4782" s="34"/>
      <c r="Y4782" s="34"/>
      <c r="Z4782" s="34"/>
      <c r="AA4782" s="34"/>
    </row>
    <row r="4783" spans="1:27" x14ac:dyDescent="0.3">
      <c r="A4783" s="31"/>
      <c r="B4783" s="32"/>
      <c r="C4783" s="33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34"/>
      <c r="O4783" s="34"/>
      <c r="P4783" s="31"/>
      <c r="Q4783" s="31"/>
      <c r="R4783" s="34"/>
      <c r="S4783" s="34"/>
      <c r="T4783" s="34"/>
      <c r="U4783" s="34"/>
      <c r="V4783" s="34"/>
      <c r="W4783" s="34"/>
      <c r="X4783" s="34"/>
      <c r="Y4783" s="34"/>
      <c r="Z4783" s="34"/>
      <c r="AA4783" s="34"/>
    </row>
    <row r="4784" spans="1:27" x14ac:dyDescent="0.3">
      <c r="A4784" s="31"/>
      <c r="B4784" s="32"/>
      <c r="C4784" s="33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34"/>
      <c r="O4784" s="34"/>
      <c r="P4784" s="31"/>
      <c r="Q4784" s="31"/>
      <c r="R4784" s="34"/>
      <c r="S4784" s="34"/>
      <c r="T4784" s="34"/>
      <c r="U4784" s="34"/>
      <c r="V4784" s="34"/>
      <c r="W4784" s="34"/>
      <c r="X4784" s="34"/>
      <c r="Y4784" s="34"/>
      <c r="Z4784" s="34"/>
      <c r="AA4784" s="34"/>
    </row>
    <row r="4785" spans="1:27" x14ac:dyDescent="0.3">
      <c r="A4785" s="31"/>
      <c r="B4785" s="32"/>
      <c r="C4785" s="33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34"/>
      <c r="O4785" s="34"/>
      <c r="P4785" s="31"/>
      <c r="Q4785" s="31"/>
      <c r="R4785" s="34"/>
      <c r="S4785" s="34"/>
      <c r="T4785" s="34"/>
      <c r="U4785" s="34"/>
      <c r="V4785" s="34"/>
      <c r="W4785" s="34"/>
      <c r="X4785" s="34"/>
      <c r="Y4785" s="34"/>
      <c r="Z4785" s="34"/>
      <c r="AA4785" s="34"/>
    </row>
    <row r="4786" spans="1:27" x14ac:dyDescent="0.3">
      <c r="A4786" s="31"/>
      <c r="B4786" s="32"/>
      <c r="C4786" s="33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34"/>
      <c r="O4786" s="34"/>
      <c r="P4786" s="31"/>
      <c r="Q4786" s="31"/>
      <c r="R4786" s="34"/>
      <c r="S4786" s="34"/>
      <c r="T4786" s="34"/>
      <c r="U4786" s="34"/>
      <c r="V4786" s="34"/>
      <c r="W4786" s="34"/>
      <c r="X4786" s="34"/>
      <c r="Y4786" s="34"/>
      <c r="Z4786" s="34"/>
      <c r="AA4786" s="34"/>
    </row>
    <row r="4787" spans="1:27" x14ac:dyDescent="0.3">
      <c r="A4787" s="31"/>
      <c r="B4787" s="32"/>
      <c r="C4787" s="33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34"/>
      <c r="O4787" s="34"/>
      <c r="P4787" s="31"/>
      <c r="Q4787" s="31"/>
      <c r="R4787" s="34"/>
      <c r="S4787" s="34"/>
      <c r="T4787" s="34"/>
      <c r="U4787" s="34"/>
      <c r="V4787" s="34"/>
      <c r="W4787" s="34"/>
      <c r="X4787" s="34"/>
      <c r="Y4787" s="34"/>
      <c r="Z4787" s="34"/>
      <c r="AA4787" s="34"/>
    </row>
    <row r="4788" spans="1:27" x14ac:dyDescent="0.3">
      <c r="A4788" s="31"/>
      <c r="B4788" s="32"/>
      <c r="C4788" s="33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34"/>
      <c r="O4788" s="34"/>
      <c r="P4788" s="31"/>
      <c r="Q4788" s="31"/>
      <c r="R4788" s="34"/>
      <c r="S4788" s="34"/>
      <c r="T4788" s="34"/>
      <c r="U4788" s="34"/>
      <c r="V4788" s="34"/>
      <c r="W4788" s="34"/>
      <c r="X4788" s="34"/>
      <c r="Y4788" s="34"/>
      <c r="Z4788" s="34"/>
      <c r="AA4788" s="34"/>
    </row>
    <row r="4789" spans="1:27" x14ac:dyDescent="0.3">
      <c r="A4789" s="31"/>
      <c r="B4789" s="32"/>
      <c r="C4789" s="33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34"/>
      <c r="O4789" s="34"/>
      <c r="P4789" s="31"/>
      <c r="Q4789" s="31"/>
      <c r="R4789" s="34"/>
      <c r="S4789" s="34"/>
      <c r="T4789" s="34"/>
      <c r="U4789" s="34"/>
      <c r="V4789" s="34"/>
      <c r="W4789" s="34"/>
      <c r="X4789" s="34"/>
      <c r="Y4789" s="34"/>
      <c r="Z4789" s="34"/>
      <c r="AA4789" s="34"/>
    </row>
    <row r="4790" spans="1:27" x14ac:dyDescent="0.3">
      <c r="A4790" s="31"/>
      <c r="B4790" s="32"/>
      <c r="C4790" s="33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34"/>
      <c r="O4790" s="34"/>
      <c r="P4790" s="31"/>
      <c r="Q4790" s="31"/>
      <c r="R4790" s="34"/>
      <c r="S4790" s="34"/>
      <c r="T4790" s="34"/>
      <c r="U4790" s="34"/>
      <c r="V4790" s="34"/>
      <c r="W4790" s="34"/>
      <c r="X4790" s="34"/>
      <c r="Y4790" s="34"/>
      <c r="Z4790" s="34"/>
      <c r="AA4790" s="34"/>
    </row>
    <row r="4791" spans="1:27" x14ac:dyDescent="0.3">
      <c r="A4791" s="31"/>
      <c r="B4791" s="32"/>
      <c r="C4791" s="33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34"/>
      <c r="O4791" s="34"/>
      <c r="P4791" s="31"/>
      <c r="Q4791" s="31"/>
      <c r="R4791" s="34"/>
      <c r="S4791" s="34"/>
      <c r="T4791" s="34"/>
      <c r="U4791" s="34"/>
      <c r="V4791" s="34"/>
      <c r="W4791" s="34"/>
      <c r="X4791" s="34"/>
      <c r="Y4791" s="34"/>
      <c r="Z4791" s="34"/>
      <c r="AA4791" s="34"/>
    </row>
    <row r="4792" spans="1:27" x14ac:dyDescent="0.3">
      <c r="A4792" s="31"/>
      <c r="B4792" s="32"/>
      <c r="C4792" s="33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34"/>
      <c r="O4792" s="34"/>
      <c r="P4792" s="31"/>
      <c r="Q4792" s="31"/>
      <c r="R4792" s="34"/>
      <c r="S4792" s="34"/>
      <c r="T4792" s="34"/>
      <c r="U4792" s="34"/>
      <c r="V4792" s="34"/>
      <c r="W4792" s="34"/>
      <c r="X4792" s="34"/>
      <c r="Y4792" s="34"/>
      <c r="Z4792" s="34"/>
      <c r="AA4792" s="34"/>
    </row>
    <row r="4793" spans="1:27" x14ac:dyDescent="0.3">
      <c r="A4793" s="31"/>
      <c r="B4793" s="32"/>
      <c r="C4793" s="33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34"/>
      <c r="O4793" s="34"/>
      <c r="P4793" s="31"/>
      <c r="Q4793" s="31"/>
      <c r="R4793" s="34"/>
      <c r="S4793" s="34"/>
      <c r="T4793" s="34"/>
      <c r="U4793" s="34"/>
      <c r="V4793" s="34"/>
      <c r="W4793" s="34"/>
      <c r="X4793" s="34"/>
      <c r="Y4793" s="34"/>
      <c r="Z4793" s="34"/>
      <c r="AA4793" s="34"/>
    </row>
    <row r="4794" spans="1:27" x14ac:dyDescent="0.3">
      <c r="A4794" s="31"/>
      <c r="B4794" s="32"/>
      <c r="C4794" s="33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34"/>
      <c r="O4794" s="34"/>
      <c r="P4794" s="31"/>
      <c r="Q4794" s="31"/>
      <c r="R4794" s="34"/>
      <c r="S4794" s="34"/>
      <c r="T4794" s="34"/>
      <c r="U4794" s="34"/>
      <c r="V4794" s="34"/>
      <c r="W4794" s="34"/>
      <c r="X4794" s="34"/>
      <c r="Y4794" s="34"/>
      <c r="Z4794" s="34"/>
      <c r="AA4794" s="34"/>
    </row>
    <row r="4795" spans="1:27" x14ac:dyDescent="0.3">
      <c r="A4795" s="31"/>
      <c r="B4795" s="32"/>
      <c r="C4795" s="33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34"/>
      <c r="O4795" s="34"/>
      <c r="P4795" s="31"/>
      <c r="Q4795" s="31"/>
      <c r="R4795" s="34"/>
      <c r="S4795" s="34"/>
      <c r="T4795" s="34"/>
      <c r="U4795" s="34"/>
      <c r="V4795" s="34"/>
      <c r="W4795" s="34"/>
      <c r="X4795" s="34"/>
      <c r="Y4795" s="34"/>
      <c r="Z4795" s="34"/>
      <c r="AA4795" s="34"/>
    </row>
    <row r="4796" spans="1:27" x14ac:dyDescent="0.3">
      <c r="A4796" s="31"/>
      <c r="B4796" s="32"/>
      <c r="C4796" s="33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34"/>
      <c r="O4796" s="34"/>
      <c r="P4796" s="31"/>
      <c r="Q4796" s="31"/>
      <c r="R4796" s="34"/>
      <c r="S4796" s="34"/>
      <c r="T4796" s="34"/>
      <c r="U4796" s="34"/>
      <c r="V4796" s="34"/>
      <c r="W4796" s="34"/>
      <c r="X4796" s="34"/>
      <c r="Y4796" s="34"/>
      <c r="Z4796" s="34"/>
      <c r="AA4796" s="34"/>
    </row>
    <row r="4797" spans="1:27" x14ac:dyDescent="0.3">
      <c r="A4797" s="31"/>
      <c r="B4797" s="32"/>
      <c r="C4797" s="33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34"/>
      <c r="O4797" s="34"/>
      <c r="P4797" s="31"/>
      <c r="Q4797" s="31"/>
      <c r="R4797" s="34"/>
      <c r="S4797" s="34"/>
      <c r="T4797" s="34"/>
      <c r="U4797" s="34"/>
      <c r="V4797" s="34"/>
      <c r="W4797" s="34"/>
      <c r="X4797" s="34"/>
      <c r="Y4797" s="34"/>
      <c r="Z4797" s="34"/>
      <c r="AA4797" s="34"/>
    </row>
    <row r="4798" spans="1:27" x14ac:dyDescent="0.3">
      <c r="A4798" s="31"/>
      <c r="B4798" s="32"/>
      <c r="C4798" s="33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34"/>
      <c r="O4798" s="34"/>
      <c r="P4798" s="31"/>
      <c r="Q4798" s="31"/>
      <c r="R4798" s="34"/>
      <c r="S4798" s="34"/>
      <c r="T4798" s="34"/>
      <c r="U4798" s="34"/>
      <c r="V4798" s="34"/>
      <c r="W4798" s="34"/>
      <c r="X4798" s="34"/>
      <c r="Y4798" s="34"/>
      <c r="Z4798" s="34"/>
      <c r="AA4798" s="34"/>
    </row>
    <row r="4799" spans="1:27" x14ac:dyDescent="0.3">
      <c r="A4799" s="31"/>
      <c r="B4799" s="32"/>
      <c r="C4799" s="33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34"/>
      <c r="O4799" s="34"/>
      <c r="P4799" s="31"/>
      <c r="Q4799" s="31"/>
      <c r="R4799" s="34"/>
      <c r="S4799" s="34"/>
      <c r="T4799" s="34"/>
      <c r="U4799" s="34"/>
      <c r="V4799" s="34"/>
      <c r="W4799" s="34"/>
      <c r="X4799" s="34"/>
      <c r="Y4799" s="34"/>
      <c r="Z4799" s="34"/>
      <c r="AA4799" s="34"/>
    </row>
    <row r="4800" spans="1:27" x14ac:dyDescent="0.3">
      <c r="A4800" s="31"/>
      <c r="B4800" s="32"/>
      <c r="C4800" s="33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34"/>
      <c r="O4800" s="34"/>
      <c r="P4800" s="31"/>
      <c r="Q4800" s="31"/>
      <c r="R4800" s="34"/>
      <c r="S4800" s="34"/>
      <c r="T4800" s="34"/>
      <c r="U4800" s="34"/>
      <c r="V4800" s="34"/>
      <c r="W4800" s="34"/>
      <c r="X4800" s="34"/>
      <c r="Y4800" s="34"/>
      <c r="Z4800" s="34"/>
      <c r="AA4800" s="34"/>
    </row>
    <row r="4801" spans="1:27" x14ac:dyDescent="0.3">
      <c r="A4801" s="31"/>
      <c r="B4801" s="32"/>
      <c r="C4801" s="33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34"/>
      <c r="O4801" s="34"/>
      <c r="P4801" s="31"/>
      <c r="Q4801" s="31"/>
      <c r="R4801" s="34"/>
      <c r="S4801" s="34"/>
      <c r="T4801" s="34"/>
      <c r="U4801" s="34"/>
      <c r="V4801" s="34"/>
      <c r="W4801" s="34"/>
      <c r="X4801" s="34"/>
      <c r="Y4801" s="34"/>
      <c r="Z4801" s="34"/>
      <c r="AA4801" s="34"/>
    </row>
    <row r="4802" spans="1:27" x14ac:dyDescent="0.3">
      <c r="A4802" s="31"/>
      <c r="B4802" s="32"/>
      <c r="C4802" s="33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34"/>
      <c r="O4802" s="34"/>
      <c r="P4802" s="31"/>
      <c r="Q4802" s="31"/>
      <c r="R4802" s="34"/>
      <c r="S4802" s="34"/>
      <c r="T4802" s="34"/>
      <c r="U4802" s="34"/>
      <c r="V4802" s="34"/>
      <c r="W4802" s="34"/>
      <c r="X4802" s="34"/>
      <c r="Y4802" s="34"/>
      <c r="Z4802" s="34"/>
      <c r="AA4802" s="34"/>
    </row>
    <row r="4803" spans="1:27" x14ac:dyDescent="0.3">
      <c r="A4803" s="31"/>
      <c r="B4803" s="32"/>
      <c r="C4803" s="33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34"/>
      <c r="O4803" s="34"/>
      <c r="P4803" s="31"/>
      <c r="Q4803" s="31"/>
      <c r="R4803" s="34"/>
      <c r="S4803" s="34"/>
      <c r="T4803" s="34"/>
      <c r="U4803" s="34"/>
      <c r="V4803" s="34"/>
      <c r="W4803" s="34"/>
      <c r="X4803" s="34"/>
      <c r="Y4803" s="34"/>
      <c r="Z4803" s="34"/>
      <c r="AA4803" s="34"/>
    </row>
    <row r="4804" spans="1:27" x14ac:dyDescent="0.3">
      <c r="A4804" s="31"/>
      <c r="B4804" s="32"/>
      <c r="C4804" s="33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34"/>
      <c r="O4804" s="34"/>
      <c r="P4804" s="31"/>
      <c r="Q4804" s="31"/>
      <c r="R4804" s="34"/>
      <c r="S4804" s="34"/>
      <c r="T4804" s="34"/>
      <c r="U4804" s="34"/>
      <c r="V4804" s="34"/>
      <c r="W4804" s="34"/>
      <c r="X4804" s="34"/>
      <c r="Y4804" s="34"/>
      <c r="Z4804" s="34"/>
      <c r="AA4804" s="34"/>
    </row>
    <row r="4805" spans="1:27" x14ac:dyDescent="0.3">
      <c r="A4805" s="31"/>
      <c r="B4805" s="32"/>
      <c r="C4805" s="33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34"/>
      <c r="O4805" s="34"/>
      <c r="P4805" s="31"/>
      <c r="Q4805" s="31"/>
      <c r="R4805" s="34"/>
      <c r="S4805" s="34"/>
      <c r="T4805" s="34"/>
      <c r="U4805" s="34"/>
      <c r="V4805" s="34"/>
      <c r="W4805" s="34"/>
      <c r="X4805" s="34"/>
      <c r="Y4805" s="34"/>
      <c r="Z4805" s="34"/>
      <c r="AA4805" s="34"/>
    </row>
    <row r="4806" spans="1:27" x14ac:dyDescent="0.3">
      <c r="A4806" s="31"/>
      <c r="B4806" s="32"/>
      <c r="C4806" s="33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34"/>
      <c r="O4806" s="34"/>
      <c r="P4806" s="31"/>
      <c r="Q4806" s="31"/>
      <c r="R4806" s="34"/>
      <c r="S4806" s="34"/>
      <c r="T4806" s="34"/>
      <c r="U4806" s="34"/>
      <c r="V4806" s="34"/>
      <c r="W4806" s="34"/>
      <c r="X4806" s="34"/>
      <c r="Y4806" s="34"/>
      <c r="Z4806" s="34"/>
      <c r="AA4806" s="34"/>
    </row>
    <row r="4807" spans="1:27" x14ac:dyDescent="0.3">
      <c r="A4807" s="31"/>
      <c r="B4807" s="32"/>
      <c r="C4807" s="33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34"/>
      <c r="O4807" s="34"/>
      <c r="P4807" s="31"/>
      <c r="Q4807" s="31"/>
      <c r="R4807" s="34"/>
      <c r="S4807" s="34"/>
      <c r="T4807" s="34"/>
      <c r="U4807" s="34"/>
      <c r="V4807" s="34"/>
      <c r="W4807" s="34"/>
      <c r="X4807" s="34"/>
      <c r="Y4807" s="34"/>
      <c r="Z4807" s="34"/>
      <c r="AA4807" s="34"/>
    </row>
    <row r="4808" spans="1:27" x14ac:dyDescent="0.3">
      <c r="A4808" s="31"/>
      <c r="B4808" s="32"/>
      <c r="C4808" s="33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34"/>
      <c r="O4808" s="34"/>
      <c r="P4808" s="31"/>
      <c r="Q4808" s="31"/>
      <c r="R4808" s="34"/>
      <c r="S4808" s="34"/>
      <c r="T4808" s="34"/>
      <c r="U4808" s="34"/>
      <c r="V4808" s="34"/>
      <c r="W4808" s="34"/>
      <c r="X4808" s="34"/>
      <c r="Y4808" s="34"/>
      <c r="Z4808" s="34"/>
      <c r="AA4808" s="34"/>
    </row>
    <row r="4809" spans="1:27" x14ac:dyDescent="0.3">
      <c r="A4809" s="31"/>
      <c r="B4809" s="32"/>
      <c r="C4809" s="33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34"/>
      <c r="O4809" s="34"/>
      <c r="P4809" s="31"/>
      <c r="Q4809" s="31"/>
      <c r="R4809" s="34"/>
      <c r="S4809" s="34"/>
      <c r="T4809" s="34"/>
      <c r="U4809" s="34"/>
      <c r="V4809" s="34"/>
      <c r="W4809" s="34"/>
      <c r="X4809" s="34"/>
      <c r="Y4809" s="34"/>
      <c r="Z4809" s="34"/>
      <c r="AA4809" s="34"/>
    </row>
    <row r="4810" spans="1:27" x14ac:dyDescent="0.3">
      <c r="A4810" s="31"/>
      <c r="B4810" s="32"/>
      <c r="C4810" s="33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34"/>
      <c r="O4810" s="34"/>
      <c r="P4810" s="31"/>
      <c r="Q4810" s="31"/>
      <c r="R4810" s="34"/>
      <c r="S4810" s="34"/>
      <c r="T4810" s="34"/>
      <c r="U4810" s="34"/>
      <c r="V4810" s="34"/>
      <c r="W4810" s="34"/>
      <c r="X4810" s="34"/>
      <c r="Y4810" s="34"/>
      <c r="Z4810" s="34"/>
      <c r="AA4810" s="34"/>
    </row>
    <row r="4811" spans="1:27" x14ac:dyDescent="0.3">
      <c r="A4811" s="31"/>
      <c r="B4811" s="32"/>
      <c r="C4811" s="33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34"/>
      <c r="O4811" s="34"/>
      <c r="P4811" s="31"/>
      <c r="Q4811" s="31"/>
      <c r="R4811" s="34"/>
      <c r="S4811" s="34"/>
      <c r="T4811" s="34"/>
      <c r="U4811" s="34"/>
      <c r="V4811" s="34"/>
      <c r="W4811" s="34"/>
      <c r="X4811" s="34"/>
      <c r="Y4811" s="34"/>
      <c r="Z4811" s="34"/>
      <c r="AA4811" s="34"/>
    </row>
    <row r="4812" spans="1:27" x14ac:dyDescent="0.3">
      <c r="A4812" s="31"/>
      <c r="B4812" s="32"/>
      <c r="C4812" s="33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34"/>
      <c r="O4812" s="34"/>
      <c r="P4812" s="31"/>
      <c r="Q4812" s="31"/>
      <c r="R4812" s="34"/>
      <c r="S4812" s="34"/>
      <c r="T4812" s="34"/>
      <c r="U4812" s="34"/>
      <c r="V4812" s="34"/>
      <c r="W4812" s="34"/>
      <c r="X4812" s="34"/>
      <c r="Y4812" s="34"/>
      <c r="Z4812" s="34"/>
      <c r="AA4812" s="34"/>
    </row>
    <row r="4813" spans="1:27" x14ac:dyDescent="0.3">
      <c r="A4813" s="31"/>
      <c r="B4813" s="32"/>
      <c r="C4813" s="33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34"/>
      <c r="O4813" s="34"/>
      <c r="P4813" s="31"/>
      <c r="Q4813" s="31"/>
      <c r="R4813" s="34"/>
      <c r="S4813" s="34"/>
      <c r="T4813" s="34"/>
      <c r="U4813" s="34"/>
      <c r="V4813" s="34"/>
      <c r="W4813" s="34"/>
      <c r="X4813" s="34"/>
      <c r="Y4813" s="34"/>
      <c r="Z4813" s="34"/>
      <c r="AA4813" s="34"/>
    </row>
    <row r="4814" spans="1:27" x14ac:dyDescent="0.3">
      <c r="A4814" s="31"/>
      <c r="B4814" s="32"/>
      <c r="C4814" s="33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34"/>
      <c r="O4814" s="34"/>
      <c r="P4814" s="31"/>
      <c r="Q4814" s="31"/>
      <c r="R4814" s="34"/>
      <c r="S4814" s="34"/>
      <c r="T4814" s="34"/>
      <c r="U4814" s="34"/>
      <c r="V4814" s="34"/>
      <c r="W4814" s="34"/>
      <c r="X4814" s="34"/>
      <c r="Y4814" s="34"/>
      <c r="Z4814" s="34"/>
      <c r="AA4814" s="34"/>
    </row>
    <row r="4815" spans="1:27" x14ac:dyDescent="0.3">
      <c r="A4815" s="31"/>
      <c r="B4815" s="32"/>
      <c r="C4815" s="33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34"/>
      <c r="O4815" s="34"/>
      <c r="P4815" s="31"/>
      <c r="Q4815" s="31"/>
      <c r="R4815" s="34"/>
      <c r="S4815" s="34"/>
      <c r="T4815" s="34"/>
      <c r="U4815" s="34"/>
      <c r="V4815" s="34"/>
      <c r="W4815" s="34"/>
      <c r="X4815" s="34"/>
      <c r="Y4815" s="34"/>
      <c r="Z4815" s="34"/>
      <c r="AA4815" s="34"/>
    </row>
    <row r="4816" spans="1:27" x14ac:dyDescent="0.3">
      <c r="A4816" s="31"/>
      <c r="B4816" s="32"/>
      <c r="C4816" s="33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34"/>
      <c r="O4816" s="34"/>
      <c r="P4816" s="31"/>
      <c r="Q4816" s="31"/>
      <c r="R4816" s="34"/>
      <c r="S4816" s="34"/>
      <c r="T4816" s="34"/>
      <c r="U4816" s="34"/>
      <c r="V4816" s="34"/>
      <c r="W4816" s="34"/>
      <c r="X4816" s="34"/>
      <c r="Y4816" s="34"/>
      <c r="Z4816" s="34"/>
      <c r="AA4816" s="34"/>
    </row>
    <row r="4817" spans="1:27" x14ac:dyDescent="0.3">
      <c r="A4817" s="31"/>
      <c r="B4817" s="32"/>
      <c r="C4817" s="33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34"/>
      <c r="O4817" s="34"/>
      <c r="P4817" s="31"/>
      <c r="Q4817" s="31"/>
      <c r="R4817" s="34"/>
      <c r="S4817" s="34"/>
      <c r="T4817" s="34"/>
      <c r="U4817" s="34"/>
      <c r="V4817" s="34"/>
      <c r="W4817" s="34"/>
      <c r="X4817" s="34"/>
      <c r="Y4817" s="34"/>
      <c r="Z4817" s="34"/>
      <c r="AA4817" s="34"/>
    </row>
    <row r="4818" spans="1:27" x14ac:dyDescent="0.3">
      <c r="A4818" s="31"/>
      <c r="B4818" s="32"/>
      <c r="C4818" s="33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34"/>
      <c r="O4818" s="34"/>
      <c r="P4818" s="31"/>
      <c r="Q4818" s="31"/>
      <c r="R4818" s="34"/>
      <c r="S4818" s="34"/>
      <c r="T4818" s="34"/>
      <c r="U4818" s="34"/>
      <c r="V4818" s="34"/>
      <c r="W4818" s="34"/>
      <c r="X4818" s="34"/>
      <c r="Y4818" s="34"/>
      <c r="Z4818" s="34"/>
      <c r="AA4818" s="34"/>
    </row>
    <row r="4819" spans="1:27" x14ac:dyDescent="0.3">
      <c r="A4819" s="31"/>
      <c r="B4819" s="32"/>
      <c r="C4819" s="33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34"/>
      <c r="O4819" s="34"/>
      <c r="P4819" s="31"/>
      <c r="Q4819" s="31"/>
      <c r="R4819" s="34"/>
      <c r="S4819" s="34"/>
      <c r="T4819" s="34"/>
      <c r="U4819" s="34"/>
      <c r="V4819" s="34"/>
      <c r="W4819" s="34"/>
      <c r="X4819" s="34"/>
      <c r="Y4819" s="34"/>
      <c r="Z4819" s="34"/>
      <c r="AA4819" s="34"/>
    </row>
    <row r="4820" spans="1:27" x14ac:dyDescent="0.3">
      <c r="A4820" s="31"/>
      <c r="B4820" s="32"/>
      <c r="C4820" s="33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34"/>
      <c r="O4820" s="34"/>
      <c r="P4820" s="31"/>
      <c r="Q4820" s="31"/>
      <c r="R4820" s="34"/>
      <c r="S4820" s="34"/>
      <c r="T4820" s="34"/>
      <c r="U4820" s="34"/>
      <c r="V4820" s="34"/>
      <c r="W4820" s="34"/>
      <c r="X4820" s="34"/>
      <c r="Y4820" s="34"/>
      <c r="Z4820" s="34"/>
      <c r="AA4820" s="34"/>
    </row>
    <row r="4821" spans="1:27" x14ac:dyDescent="0.3">
      <c r="A4821" s="31"/>
      <c r="B4821" s="32"/>
      <c r="C4821" s="33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34"/>
      <c r="O4821" s="34"/>
      <c r="P4821" s="31"/>
      <c r="Q4821" s="31"/>
      <c r="R4821" s="34"/>
      <c r="S4821" s="34"/>
      <c r="T4821" s="34"/>
      <c r="U4821" s="34"/>
      <c r="V4821" s="34"/>
      <c r="W4821" s="34"/>
      <c r="X4821" s="34"/>
      <c r="Y4821" s="34"/>
      <c r="Z4821" s="34"/>
      <c r="AA4821" s="34"/>
    </row>
    <row r="4822" spans="1:27" x14ac:dyDescent="0.3">
      <c r="A4822" s="31"/>
      <c r="B4822" s="32"/>
      <c r="C4822" s="33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34"/>
      <c r="O4822" s="34"/>
      <c r="P4822" s="31"/>
      <c r="Q4822" s="31"/>
      <c r="R4822" s="34"/>
      <c r="S4822" s="34"/>
      <c r="T4822" s="34"/>
      <c r="U4822" s="34"/>
      <c r="V4822" s="34"/>
      <c r="W4822" s="34"/>
      <c r="X4822" s="34"/>
      <c r="Y4822" s="34"/>
      <c r="Z4822" s="34"/>
      <c r="AA4822" s="34"/>
    </row>
    <row r="4823" spans="1:27" x14ac:dyDescent="0.3">
      <c r="A4823" s="31"/>
      <c r="B4823" s="32"/>
      <c r="C4823" s="33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34"/>
      <c r="O4823" s="34"/>
      <c r="P4823" s="31"/>
      <c r="Q4823" s="31"/>
      <c r="R4823" s="34"/>
      <c r="S4823" s="34"/>
      <c r="T4823" s="34"/>
      <c r="U4823" s="34"/>
      <c r="V4823" s="34"/>
      <c r="W4823" s="34"/>
      <c r="X4823" s="34"/>
      <c r="Y4823" s="34"/>
      <c r="Z4823" s="34"/>
      <c r="AA4823" s="34"/>
    </row>
    <row r="4824" spans="1:27" x14ac:dyDescent="0.3">
      <c r="A4824" s="31"/>
      <c r="B4824" s="32"/>
      <c r="C4824" s="33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34"/>
      <c r="O4824" s="34"/>
      <c r="P4824" s="31"/>
      <c r="Q4824" s="31"/>
      <c r="R4824" s="34"/>
      <c r="S4824" s="34"/>
      <c r="T4824" s="34"/>
      <c r="U4824" s="34"/>
      <c r="V4824" s="34"/>
      <c r="W4824" s="34"/>
      <c r="X4824" s="34"/>
      <c r="Y4824" s="34"/>
      <c r="Z4824" s="34"/>
      <c r="AA4824" s="34"/>
    </row>
    <row r="4825" spans="1:27" x14ac:dyDescent="0.3">
      <c r="A4825" s="31"/>
      <c r="B4825" s="32"/>
      <c r="C4825" s="33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34"/>
      <c r="O4825" s="34"/>
      <c r="P4825" s="31"/>
      <c r="Q4825" s="31"/>
      <c r="R4825" s="34"/>
      <c r="S4825" s="34"/>
      <c r="T4825" s="34"/>
      <c r="U4825" s="34"/>
      <c r="V4825" s="34"/>
      <c r="W4825" s="34"/>
      <c r="X4825" s="34"/>
      <c r="Y4825" s="34"/>
      <c r="Z4825" s="34"/>
      <c r="AA4825" s="34"/>
    </row>
    <row r="4826" spans="1:27" x14ac:dyDescent="0.3">
      <c r="A4826" s="31"/>
      <c r="B4826" s="32"/>
      <c r="C4826" s="33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34"/>
      <c r="O4826" s="34"/>
      <c r="P4826" s="31"/>
      <c r="Q4826" s="31"/>
      <c r="R4826" s="34"/>
      <c r="S4826" s="34"/>
      <c r="T4826" s="34"/>
      <c r="U4826" s="34"/>
      <c r="V4826" s="34"/>
      <c r="W4826" s="34"/>
      <c r="X4826" s="34"/>
      <c r="Y4826" s="34"/>
      <c r="Z4826" s="34"/>
      <c r="AA4826" s="34"/>
    </row>
    <row r="4827" spans="1:27" x14ac:dyDescent="0.3">
      <c r="A4827" s="31"/>
      <c r="B4827" s="32"/>
      <c r="C4827" s="33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34"/>
      <c r="O4827" s="34"/>
      <c r="P4827" s="31"/>
      <c r="Q4827" s="31"/>
      <c r="R4827" s="34"/>
      <c r="S4827" s="34"/>
      <c r="T4827" s="34"/>
      <c r="U4827" s="34"/>
      <c r="V4827" s="34"/>
      <c r="W4827" s="34"/>
      <c r="X4827" s="34"/>
      <c r="Y4827" s="34"/>
      <c r="Z4827" s="34"/>
      <c r="AA4827" s="34"/>
    </row>
    <row r="4828" spans="1:27" x14ac:dyDescent="0.3">
      <c r="A4828" s="31"/>
      <c r="B4828" s="32"/>
      <c r="C4828" s="33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34"/>
      <c r="O4828" s="34"/>
      <c r="P4828" s="31"/>
      <c r="Q4828" s="31"/>
      <c r="R4828" s="34"/>
      <c r="S4828" s="34"/>
      <c r="T4828" s="34"/>
      <c r="U4828" s="34"/>
      <c r="V4828" s="34"/>
      <c r="W4828" s="34"/>
      <c r="X4828" s="34"/>
      <c r="Y4828" s="34"/>
      <c r="Z4828" s="34"/>
      <c r="AA4828" s="34"/>
    </row>
    <row r="4829" spans="1:27" x14ac:dyDescent="0.3">
      <c r="A4829" s="31"/>
      <c r="B4829" s="32"/>
      <c r="C4829" s="33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34"/>
      <c r="O4829" s="34"/>
      <c r="P4829" s="31"/>
      <c r="Q4829" s="31"/>
      <c r="R4829" s="34"/>
      <c r="S4829" s="34"/>
      <c r="T4829" s="34"/>
      <c r="U4829" s="34"/>
      <c r="V4829" s="34"/>
      <c r="W4829" s="34"/>
      <c r="X4829" s="34"/>
      <c r="Y4829" s="34"/>
      <c r="Z4829" s="34"/>
      <c r="AA4829" s="34"/>
    </row>
    <row r="4830" spans="1:27" x14ac:dyDescent="0.3">
      <c r="A4830" s="31"/>
      <c r="B4830" s="32"/>
      <c r="C4830" s="33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34"/>
      <c r="O4830" s="34"/>
      <c r="P4830" s="31"/>
      <c r="Q4830" s="31"/>
      <c r="R4830" s="34"/>
      <c r="S4830" s="34"/>
      <c r="T4830" s="34"/>
      <c r="U4830" s="34"/>
      <c r="V4830" s="34"/>
      <c r="W4830" s="34"/>
      <c r="X4830" s="34"/>
      <c r="Y4830" s="34"/>
      <c r="Z4830" s="34"/>
      <c r="AA4830" s="34"/>
    </row>
    <row r="4831" spans="1:27" x14ac:dyDescent="0.3">
      <c r="A4831" s="31"/>
      <c r="B4831" s="32"/>
      <c r="C4831" s="33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34"/>
      <c r="O4831" s="34"/>
      <c r="P4831" s="31"/>
      <c r="Q4831" s="31"/>
      <c r="R4831" s="34"/>
      <c r="S4831" s="34"/>
      <c r="T4831" s="34"/>
      <c r="U4831" s="34"/>
      <c r="V4831" s="34"/>
      <c r="W4831" s="34"/>
      <c r="X4831" s="34"/>
      <c r="Y4831" s="34"/>
      <c r="Z4831" s="34"/>
      <c r="AA4831" s="34"/>
    </row>
    <row r="4832" spans="1:27" x14ac:dyDescent="0.3">
      <c r="A4832" s="31"/>
      <c r="B4832" s="32"/>
      <c r="C4832" s="33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34"/>
      <c r="O4832" s="34"/>
      <c r="P4832" s="31"/>
      <c r="Q4832" s="31"/>
      <c r="R4832" s="34"/>
      <c r="S4832" s="34"/>
      <c r="T4832" s="34"/>
      <c r="U4832" s="34"/>
      <c r="V4832" s="34"/>
      <c r="W4832" s="34"/>
      <c r="X4832" s="34"/>
      <c r="Y4832" s="34"/>
      <c r="Z4832" s="34"/>
      <c r="AA4832" s="34"/>
    </row>
    <row r="4833" spans="1:27" x14ac:dyDescent="0.3">
      <c r="A4833" s="31"/>
      <c r="B4833" s="32"/>
      <c r="C4833" s="33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34"/>
      <c r="O4833" s="34"/>
      <c r="P4833" s="31"/>
      <c r="Q4833" s="31"/>
      <c r="R4833" s="34"/>
      <c r="S4833" s="34"/>
      <c r="T4833" s="34"/>
      <c r="U4833" s="34"/>
      <c r="V4833" s="34"/>
      <c r="W4833" s="34"/>
      <c r="X4833" s="34"/>
      <c r="Y4833" s="34"/>
      <c r="Z4833" s="34"/>
      <c r="AA4833" s="34"/>
    </row>
    <row r="4834" spans="1:27" x14ac:dyDescent="0.3">
      <c r="A4834" s="31"/>
      <c r="B4834" s="32"/>
      <c r="C4834" s="33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34"/>
      <c r="O4834" s="34"/>
      <c r="P4834" s="31"/>
      <c r="Q4834" s="31"/>
      <c r="R4834" s="34"/>
      <c r="S4834" s="34"/>
      <c r="T4834" s="34"/>
      <c r="U4834" s="34"/>
      <c r="V4834" s="34"/>
      <c r="W4834" s="34"/>
      <c r="X4834" s="34"/>
      <c r="Y4834" s="34"/>
      <c r="Z4834" s="34"/>
      <c r="AA4834" s="34"/>
    </row>
    <row r="4835" spans="1:27" x14ac:dyDescent="0.3">
      <c r="A4835" s="31"/>
      <c r="B4835" s="32"/>
      <c r="C4835" s="33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34"/>
      <c r="O4835" s="34"/>
      <c r="P4835" s="31"/>
      <c r="Q4835" s="31"/>
      <c r="R4835" s="34"/>
      <c r="S4835" s="34"/>
      <c r="T4835" s="34"/>
      <c r="U4835" s="34"/>
      <c r="V4835" s="34"/>
      <c r="W4835" s="34"/>
      <c r="X4835" s="34"/>
      <c r="Y4835" s="34"/>
      <c r="Z4835" s="34"/>
      <c r="AA4835" s="34"/>
    </row>
    <row r="4836" spans="1:27" x14ac:dyDescent="0.3">
      <c r="A4836" s="31"/>
      <c r="B4836" s="32"/>
      <c r="C4836" s="33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34"/>
      <c r="O4836" s="34"/>
      <c r="P4836" s="31"/>
      <c r="Q4836" s="31"/>
      <c r="R4836" s="34"/>
      <c r="S4836" s="34"/>
      <c r="T4836" s="34"/>
      <c r="U4836" s="34"/>
      <c r="V4836" s="34"/>
      <c r="W4836" s="34"/>
      <c r="X4836" s="34"/>
      <c r="Y4836" s="34"/>
      <c r="Z4836" s="34"/>
      <c r="AA4836" s="34"/>
    </row>
    <row r="4837" spans="1:27" x14ac:dyDescent="0.3">
      <c r="A4837" s="31"/>
      <c r="B4837" s="32"/>
      <c r="C4837" s="33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34"/>
      <c r="O4837" s="34"/>
      <c r="P4837" s="31"/>
      <c r="Q4837" s="31"/>
      <c r="R4837" s="34"/>
      <c r="S4837" s="34"/>
      <c r="T4837" s="34"/>
      <c r="U4837" s="34"/>
      <c r="V4837" s="34"/>
      <c r="W4837" s="34"/>
      <c r="X4837" s="34"/>
      <c r="Y4837" s="34"/>
      <c r="Z4837" s="34"/>
      <c r="AA4837" s="34"/>
    </row>
    <row r="4838" spans="1:27" x14ac:dyDescent="0.3">
      <c r="A4838" s="31"/>
      <c r="B4838" s="32"/>
      <c r="C4838" s="33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34"/>
      <c r="O4838" s="34"/>
      <c r="P4838" s="31"/>
      <c r="Q4838" s="31"/>
      <c r="R4838" s="34"/>
      <c r="S4838" s="34"/>
      <c r="T4838" s="34"/>
      <c r="U4838" s="34"/>
      <c r="V4838" s="34"/>
      <c r="W4838" s="34"/>
      <c r="X4838" s="34"/>
      <c r="Y4838" s="34"/>
      <c r="Z4838" s="34"/>
      <c r="AA4838" s="34"/>
    </row>
    <row r="4839" spans="1:27" x14ac:dyDescent="0.3">
      <c r="A4839" s="31"/>
      <c r="B4839" s="32"/>
      <c r="C4839" s="33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34"/>
      <c r="O4839" s="34"/>
      <c r="P4839" s="31"/>
      <c r="Q4839" s="31"/>
      <c r="R4839" s="34"/>
      <c r="S4839" s="34"/>
      <c r="T4839" s="34"/>
      <c r="U4839" s="34"/>
      <c r="V4839" s="34"/>
      <c r="W4839" s="34"/>
      <c r="X4839" s="34"/>
      <c r="Y4839" s="34"/>
      <c r="Z4839" s="34"/>
      <c r="AA4839" s="34"/>
    </row>
    <row r="4840" spans="1:27" x14ac:dyDescent="0.3">
      <c r="A4840" s="31"/>
      <c r="B4840" s="32"/>
      <c r="C4840" s="33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34"/>
      <c r="O4840" s="34"/>
      <c r="P4840" s="31"/>
      <c r="Q4840" s="31"/>
      <c r="R4840" s="34"/>
      <c r="S4840" s="34"/>
      <c r="T4840" s="34"/>
      <c r="U4840" s="34"/>
      <c r="V4840" s="34"/>
      <c r="W4840" s="34"/>
      <c r="X4840" s="34"/>
      <c r="Y4840" s="34"/>
      <c r="Z4840" s="34"/>
      <c r="AA4840" s="34"/>
    </row>
    <row r="4841" spans="1:27" x14ac:dyDescent="0.3">
      <c r="A4841" s="31"/>
      <c r="B4841" s="32"/>
      <c r="C4841" s="33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34"/>
      <c r="O4841" s="34"/>
      <c r="P4841" s="31"/>
      <c r="Q4841" s="31"/>
      <c r="R4841" s="34"/>
      <c r="S4841" s="34"/>
      <c r="T4841" s="34"/>
      <c r="U4841" s="34"/>
      <c r="V4841" s="34"/>
      <c r="W4841" s="34"/>
      <c r="X4841" s="34"/>
      <c r="Y4841" s="34"/>
      <c r="Z4841" s="34"/>
      <c r="AA4841" s="34"/>
    </row>
    <row r="4842" spans="1:27" x14ac:dyDescent="0.3">
      <c r="A4842" s="31"/>
      <c r="B4842" s="32"/>
      <c r="C4842" s="33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34"/>
      <c r="O4842" s="34"/>
      <c r="P4842" s="31"/>
      <c r="Q4842" s="31"/>
      <c r="R4842" s="34"/>
      <c r="S4842" s="34"/>
      <c r="T4842" s="34"/>
      <c r="U4842" s="34"/>
      <c r="V4842" s="34"/>
      <c r="W4842" s="34"/>
      <c r="X4842" s="34"/>
      <c r="Y4842" s="34"/>
      <c r="Z4842" s="34"/>
      <c r="AA4842" s="34"/>
    </row>
    <row r="4843" spans="1:27" x14ac:dyDescent="0.3">
      <c r="A4843" s="31"/>
      <c r="B4843" s="32"/>
      <c r="C4843" s="33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34"/>
      <c r="O4843" s="34"/>
      <c r="P4843" s="31"/>
      <c r="Q4843" s="31"/>
      <c r="R4843" s="34"/>
      <c r="S4843" s="34"/>
      <c r="T4843" s="34"/>
      <c r="U4843" s="34"/>
      <c r="V4843" s="34"/>
      <c r="W4843" s="34"/>
      <c r="X4843" s="34"/>
      <c r="Y4843" s="34"/>
      <c r="Z4843" s="34"/>
      <c r="AA4843" s="34"/>
    </row>
    <row r="4844" spans="1:27" x14ac:dyDescent="0.3">
      <c r="A4844" s="31"/>
      <c r="B4844" s="32"/>
      <c r="C4844" s="33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34"/>
      <c r="O4844" s="34"/>
      <c r="P4844" s="31"/>
      <c r="Q4844" s="31"/>
      <c r="R4844" s="34"/>
      <c r="S4844" s="34"/>
      <c r="T4844" s="34"/>
      <c r="U4844" s="34"/>
      <c r="V4844" s="34"/>
      <c r="W4844" s="34"/>
      <c r="X4844" s="34"/>
      <c r="Y4844" s="34"/>
      <c r="Z4844" s="34"/>
      <c r="AA4844" s="34"/>
    </row>
    <row r="4845" spans="1:27" x14ac:dyDescent="0.3">
      <c r="A4845" s="31"/>
      <c r="B4845" s="32"/>
      <c r="C4845" s="33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34"/>
      <c r="O4845" s="34"/>
      <c r="P4845" s="31"/>
      <c r="Q4845" s="31"/>
      <c r="R4845" s="34"/>
      <c r="S4845" s="34"/>
      <c r="T4845" s="34"/>
      <c r="U4845" s="34"/>
      <c r="V4845" s="34"/>
      <c r="W4845" s="34"/>
      <c r="X4845" s="34"/>
      <c r="Y4845" s="34"/>
      <c r="Z4845" s="34"/>
      <c r="AA4845" s="34"/>
    </row>
    <row r="4846" spans="1:27" x14ac:dyDescent="0.3">
      <c r="A4846" s="31"/>
      <c r="B4846" s="32"/>
      <c r="C4846" s="33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34"/>
      <c r="O4846" s="34"/>
      <c r="P4846" s="31"/>
      <c r="Q4846" s="31"/>
      <c r="R4846" s="34"/>
      <c r="S4846" s="34"/>
      <c r="T4846" s="34"/>
      <c r="U4846" s="34"/>
      <c r="V4846" s="34"/>
      <c r="W4846" s="34"/>
      <c r="X4846" s="34"/>
      <c r="Y4846" s="34"/>
      <c r="Z4846" s="34"/>
      <c r="AA4846" s="34"/>
    </row>
    <row r="4847" spans="1:27" x14ac:dyDescent="0.3">
      <c r="A4847" s="31"/>
      <c r="B4847" s="32"/>
      <c r="C4847" s="33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34"/>
      <c r="O4847" s="34"/>
      <c r="P4847" s="31"/>
      <c r="Q4847" s="31"/>
      <c r="R4847" s="34"/>
      <c r="S4847" s="34"/>
      <c r="T4847" s="34"/>
      <c r="U4847" s="34"/>
      <c r="V4847" s="34"/>
      <c r="W4847" s="34"/>
      <c r="X4847" s="34"/>
      <c r="Y4847" s="34"/>
      <c r="Z4847" s="34"/>
      <c r="AA4847" s="34"/>
    </row>
    <row r="4848" spans="1:27" x14ac:dyDescent="0.3">
      <c r="A4848" s="31"/>
      <c r="B4848" s="32"/>
      <c r="C4848" s="33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34"/>
      <c r="O4848" s="34"/>
      <c r="P4848" s="31"/>
      <c r="Q4848" s="31"/>
      <c r="R4848" s="34"/>
      <c r="S4848" s="34"/>
      <c r="T4848" s="34"/>
      <c r="U4848" s="34"/>
      <c r="V4848" s="34"/>
      <c r="W4848" s="34"/>
      <c r="X4848" s="34"/>
      <c r="Y4848" s="34"/>
      <c r="Z4848" s="34"/>
      <c r="AA4848" s="34"/>
    </row>
    <row r="4849" spans="1:27" x14ac:dyDescent="0.3">
      <c r="A4849" s="31"/>
      <c r="B4849" s="32"/>
      <c r="C4849" s="33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34"/>
      <c r="O4849" s="34"/>
      <c r="P4849" s="31"/>
      <c r="Q4849" s="31"/>
      <c r="R4849" s="34"/>
      <c r="S4849" s="34"/>
      <c r="T4849" s="34"/>
      <c r="U4849" s="34"/>
      <c r="V4849" s="34"/>
      <c r="W4849" s="34"/>
      <c r="X4849" s="34"/>
      <c r="Y4849" s="34"/>
      <c r="Z4849" s="34"/>
      <c r="AA4849" s="34"/>
    </row>
    <row r="4850" spans="1:27" x14ac:dyDescent="0.3">
      <c r="A4850" s="31"/>
      <c r="B4850" s="32"/>
      <c r="C4850" s="33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34"/>
      <c r="O4850" s="34"/>
      <c r="P4850" s="31"/>
      <c r="Q4850" s="31"/>
      <c r="R4850" s="34"/>
      <c r="S4850" s="34"/>
      <c r="T4850" s="34"/>
      <c r="U4850" s="34"/>
      <c r="V4850" s="34"/>
      <c r="W4850" s="34"/>
      <c r="X4850" s="34"/>
      <c r="Y4850" s="34"/>
      <c r="Z4850" s="34"/>
      <c r="AA4850" s="34"/>
    </row>
    <row r="4851" spans="1:27" x14ac:dyDescent="0.3">
      <c r="A4851" s="31"/>
      <c r="B4851" s="32"/>
      <c r="C4851" s="33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34"/>
      <c r="O4851" s="34"/>
      <c r="P4851" s="31"/>
      <c r="Q4851" s="31"/>
      <c r="R4851" s="34"/>
      <c r="S4851" s="34"/>
      <c r="T4851" s="34"/>
      <c r="U4851" s="34"/>
      <c r="V4851" s="34"/>
      <c r="W4851" s="34"/>
      <c r="X4851" s="34"/>
      <c r="Y4851" s="34"/>
      <c r="Z4851" s="34"/>
      <c r="AA4851" s="34"/>
    </row>
    <row r="4852" spans="1:27" x14ac:dyDescent="0.3">
      <c r="A4852" s="31"/>
      <c r="B4852" s="32"/>
      <c r="C4852" s="33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34"/>
      <c r="O4852" s="34"/>
      <c r="P4852" s="31"/>
      <c r="Q4852" s="31"/>
      <c r="R4852" s="34"/>
      <c r="S4852" s="34"/>
      <c r="T4852" s="34"/>
      <c r="U4852" s="34"/>
      <c r="V4852" s="34"/>
      <c r="W4852" s="34"/>
      <c r="X4852" s="34"/>
      <c r="Y4852" s="34"/>
      <c r="Z4852" s="34"/>
      <c r="AA4852" s="34"/>
    </row>
    <row r="4853" spans="1:27" x14ac:dyDescent="0.3">
      <c r="A4853" s="31"/>
      <c r="B4853" s="32"/>
      <c r="C4853" s="33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34"/>
      <c r="O4853" s="34"/>
      <c r="P4853" s="31"/>
      <c r="Q4853" s="31"/>
      <c r="R4853" s="34"/>
      <c r="S4853" s="34"/>
      <c r="T4853" s="34"/>
      <c r="U4853" s="34"/>
      <c r="V4853" s="34"/>
      <c r="W4853" s="34"/>
      <c r="X4853" s="34"/>
      <c r="Y4853" s="34"/>
      <c r="Z4853" s="34"/>
      <c r="AA4853" s="34"/>
    </row>
    <row r="4854" spans="1:27" x14ac:dyDescent="0.3">
      <c r="A4854" s="31"/>
      <c r="B4854" s="32"/>
      <c r="C4854" s="33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34"/>
      <c r="O4854" s="34"/>
      <c r="P4854" s="31"/>
      <c r="Q4854" s="31"/>
      <c r="R4854" s="34"/>
      <c r="S4854" s="34"/>
      <c r="T4854" s="34"/>
      <c r="U4854" s="34"/>
      <c r="V4854" s="34"/>
      <c r="W4854" s="34"/>
      <c r="X4854" s="34"/>
      <c r="Y4854" s="34"/>
      <c r="Z4854" s="34"/>
      <c r="AA4854" s="34"/>
    </row>
    <row r="4855" spans="1:27" x14ac:dyDescent="0.3">
      <c r="A4855" s="31"/>
      <c r="B4855" s="32"/>
      <c r="C4855" s="33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34"/>
      <c r="O4855" s="34"/>
      <c r="P4855" s="31"/>
      <c r="Q4855" s="31"/>
      <c r="R4855" s="34"/>
      <c r="S4855" s="34"/>
      <c r="T4855" s="34"/>
      <c r="U4855" s="34"/>
      <c r="V4855" s="34"/>
      <c r="W4855" s="34"/>
      <c r="X4855" s="34"/>
      <c r="Y4855" s="34"/>
      <c r="Z4855" s="34"/>
      <c r="AA4855" s="34"/>
    </row>
    <row r="4856" spans="1:27" x14ac:dyDescent="0.3">
      <c r="A4856" s="31"/>
      <c r="B4856" s="32"/>
      <c r="C4856" s="33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34"/>
      <c r="O4856" s="34"/>
      <c r="P4856" s="31"/>
      <c r="Q4856" s="31"/>
      <c r="R4856" s="34"/>
      <c r="S4856" s="34"/>
      <c r="T4856" s="34"/>
      <c r="U4856" s="34"/>
      <c r="V4856" s="34"/>
      <c r="W4856" s="34"/>
      <c r="X4856" s="34"/>
      <c r="Y4856" s="34"/>
      <c r="Z4856" s="34"/>
      <c r="AA4856" s="34"/>
    </row>
    <row r="4857" spans="1:27" x14ac:dyDescent="0.3">
      <c r="A4857" s="31"/>
      <c r="B4857" s="32"/>
      <c r="C4857" s="33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34"/>
      <c r="O4857" s="34"/>
      <c r="P4857" s="31"/>
      <c r="Q4857" s="31"/>
      <c r="R4857" s="34"/>
      <c r="S4857" s="34"/>
      <c r="T4857" s="34"/>
      <c r="U4857" s="34"/>
      <c r="V4857" s="34"/>
      <c r="W4857" s="34"/>
      <c r="X4857" s="34"/>
      <c r="Y4857" s="34"/>
      <c r="Z4857" s="34"/>
      <c r="AA4857" s="34"/>
    </row>
    <row r="4858" spans="1:27" x14ac:dyDescent="0.3">
      <c r="A4858" s="31"/>
      <c r="B4858" s="32"/>
      <c r="C4858" s="33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34"/>
      <c r="O4858" s="34"/>
      <c r="P4858" s="31"/>
      <c r="Q4858" s="31"/>
      <c r="R4858" s="34"/>
      <c r="S4858" s="34"/>
      <c r="T4858" s="34"/>
      <c r="U4858" s="34"/>
      <c r="V4858" s="34"/>
      <c r="W4858" s="34"/>
      <c r="X4858" s="34"/>
      <c r="Y4858" s="34"/>
      <c r="Z4858" s="34"/>
      <c r="AA4858" s="34"/>
    </row>
    <row r="4859" spans="1:27" x14ac:dyDescent="0.3">
      <c r="A4859" s="31"/>
      <c r="B4859" s="32"/>
      <c r="C4859" s="33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34"/>
      <c r="O4859" s="34"/>
      <c r="P4859" s="31"/>
      <c r="Q4859" s="31"/>
      <c r="R4859" s="34"/>
      <c r="S4859" s="34"/>
      <c r="T4859" s="34"/>
      <c r="U4859" s="34"/>
      <c r="V4859" s="34"/>
      <c r="W4859" s="34"/>
      <c r="X4859" s="34"/>
      <c r="Y4859" s="34"/>
      <c r="Z4859" s="34"/>
      <c r="AA4859" s="34"/>
    </row>
    <row r="4860" spans="1:27" x14ac:dyDescent="0.3">
      <c r="A4860" s="31"/>
      <c r="B4860" s="32"/>
      <c r="C4860" s="33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34"/>
      <c r="O4860" s="34"/>
      <c r="P4860" s="31"/>
      <c r="Q4860" s="31"/>
      <c r="R4860" s="34"/>
      <c r="S4860" s="34"/>
      <c r="T4860" s="34"/>
      <c r="U4860" s="34"/>
      <c r="V4860" s="34"/>
      <c r="W4860" s="34"/>
      <c r="X4860" s="34"/>
      <c r="Y4860" s="34"/>
      <c r="Z4860" s="34"/>
      <c r="AA4860" s="34"/>
    </row>
    <row r="4861" spans="1:27" x14ac:dyDescent="0.3">
      <c r="A4861" s="31"/>
      <c r="B4861" s="32"/>
      <c r="C4861" s="33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34"/>
      <c r="O4861" s="34"/>
      <c r="P4861" s="31"/>
      <c r="Q4861" s="31"/>
      <c r="R4861" s="34"/>
      <c r="S4861" s="34"/>
      <c r="T4861" s="34"/>
      <c r="U4861" s="34"/>
      <c r="V4861" s="34"/>
      <c r="W4861" s="34"/>
      <c r="X4861" s="34"/>
      <c r="Y4861" s="34"/>
      <c r="Z4861" s="34"/>
      <c r="AA4861" s="34"/>
    </row>
    <row r="4862" spans="1:27" x14ac:dyDescent="0.3">
      <c r="A4862" s="31"/>
      <c r="B4862" s="32"/>
      <c r="C4862" s="33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34"/>
      <c r="O4862" s="34"/>
      <c r="P4862" s="31"/>
      <c r="Q4862" s="31"/>
      <c r="R4862" s="34"/>
      <c r="S4862" s="34"/>
      <c r="T4862" s="34"/>
      <c r="U4862" s="34"/>
      <c r="V4862" s="34"/>
      <c r="W4862" s="34"/>
      <c r="X4862" s="34"/>
      <c r="Y4862" s="34"/>
      <c r="Z4862" s="34"/>
      <c r="AA4862" s="34"/>
    </row>
    <row r="4863" spans="1:27" x14ac:dyDescent="0.3">
      <c r="A4863" s="31"/>
      <c r="B4863" s="32"/>
      <c r="C4863" s="33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34"/>
      <c r="O4863" s="34"/>
      <c r="P4863" s="31"/>
      <c r="Q4863" s="31"/>
      <c r="R4863" s="34"/>
      <c r="S4863" s="34"/>
      <c r="T4863" s="34"/>
      <c r="U4863" s="34"/>
      <c r="V4863" s="34"/>
      <c r="W4863" s="34"/>
      <c r="X4863" s="34"/>
      <c r="Y4863" s="34"/>
      <c r="Z4863" s="34"/>
      <c r="AA4863" s="34"/>
    </row>
    <row r="4864" spans="1:27" x14ac:dyDescent="0.3">
      <c r="A4864" s="31"/>
      <c r="B4864" s="32"/>
      <c r="C4864" s="33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34"/>
      <c r="O4864" s="34"/>
      <c r="P4864" s="31"/>
      <c r="Q4864" s="31"/>
      <c r="R4864" s="34"/>
      <c r="S4864" s="34"/>
      <c r="T4864" s="34"/>
      <c r="U4864" s="34"/>
      <c r="V4864" s="34"/>
      <c r="W4864" s="34"/>
      <c r="X4864" s="34"/>
      <c r="Y4864" s="34"/>
      <c r="Z4864" s="34"/>
      <c r="AA4864" s="34"/>
    </row>
    <row r="4865" spans="1:27" x14ac:dyDescent="0.3">
      <c r="A4865" s="31"/>
      <c r="B4865" s="32"/>
      <c r="C4865" s="33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34"/>
      <c r="O4865" s="34"/>
      <c r="P4865" s="31"/>
      <c r="Q4865" s="31"/>
      <c r="R4865" s="34"/>
      <c r="S4865" s="34"/>
      <c r="T4865" s="34"/>
      <c r="U4865" s="34"/>
      <c r="V4865" s="34"/>
      <c r="W4865" s="34"/>
      <c r="X4865" s="34"/>
      <c r="Y4865" s="34"/>
      <c r="Z4865" s="34"/>
      <c r="AA4865" s="34"/>
    </row>
    <row r="4866" spans="1:27" x14ac:dyDescent="0.3">
      <c r="A4866" s="31"/>
      <c r="B4866" s="32"/>
      <c r="C4866" s="33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34"/>
      <c r="O4866" s="34"/>
      <c r="P4866" s="31"/>
      <c r="Q4866" s="31"/>
      <c r="R4866" s="34"/>
      <c r="S4866" s="34"/>
      <c r="T4866" s="34"/>
      <c r="U4866" s="34"/>
      <c r="V4866" s="34"/>
      <c r="W4866" s="34"/>
      <c r="X4866" s="34"/>
      <c r="Y4866" s="34"/>
      <c r="Z4866" s="34"/>
      <c r="AA4866" s="34"/>
    </row>
    <row r="4867" spans="1:27" x14ac:dyDescent="0.3">
      <c r="A4867" s="31"/>
      <c r="B4867" s="32"/>
      <c r="C4867" s="33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34"/>
      <c r="O4867" s="34"/>
      <c r="P4867" s="31"/>
      <c r="Q4867" s="31"/>
      <c r="R4867" s="34"/>
      <c r="S4867" s="34"/>
      <c r="T4867" s="34"/>
      <c r="U4867" s="34"/>
      <c r="V4867" s="34"/>
      <c r="W4867" s="34"/>
      <c r="X4867" s="34"/>
      <c r="Y4867" s="34"/>
      <c r="Z4867" s="34"/>
      <c r="AA4867" s="34"/>
    </row>
    <row r="4868" spans="1:27" x14ac:dyDescent="0.3">
      <c r="A4868" s="31"/>
      <c r="B4868" s="32"/>
      <c r="C4868" s="33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34"/>
      <c r="O4868" s="34"/>
      <c r="P4868" s="31"/>
      <c r="Q4868" s="31"/>
      <c r="R4868" s="34"/>
      <c r="S4868" s="34"/>
      <c r="T4868" s="34"/>
      <c r="U4868" s="34"/>
      <c r="V4868" s="34"/>
      <c r="W4868" s="34"/>
      <c r="X4868" s="34"/>
      <c r="Y4868" s="34"/>
      <c r="Z4868" s="34"/>
      <c r="AA4868" s="34"/>
    </row>
    <row r="4869" spans="1:27" x14ac:dyDescent="0.3">
      <c r="A4869" s="31"/>
      <c r="B4869" s="32"/>
      <c r="C4869" s="33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34"/>
      <c r="O4869" s="34"/>
      <c r="P4869" s="31"/>
      <c r="Q4869" s="31"/>
      <c r="R4869" s="34"/>
      <c r="S4869" s="34"/>
      <c r="T4869" s="34"/>
      <c r="U4869" s="34"/>
      <c r="V4869" s="34"/>
      <c r="W4869" s="34"/>
      <c r="X4869" s="34"/>
      <c r="Y4869" s="34"/>
      <c r="Z4869" s="34"/>
      <c r="AA4869" s="34"/>
    </row>
    <row r="4870" spans="1:27" x14ac:dyDescent="0.3">
      <c r="A4870" s="31"/>
      <c r="B4870" s="32"/>
      <c r="C4870" s="33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34"/>
      <c r="O4870" s="34"/>
      <c r="P4870" s="31"/>
      <c r="Q4870" s="31"/>
      <c r="R4870" s="34"/>
      <c r="S4870" s="34"/>
      <c r="T4870" s="34"/>
      <c r="U4870" s="34"/>
      <c r="V4870" s="34"/>
      <c r="W4870" s="34"/>
      <c r="X4870" s="34"/>
      <c r="Y4870" s="34"/>
      <c r="Z4870" s="34"/>
      <c r="AA4870" s="34"/>
    </row>
    <row r="4871" spans="1:27" x14ac:dyDescent="0.3">
      <c r="A4871" s="31"/>
      <c r="B4871" s="32"/>
      <c r="C4871" s="33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34"/>
      <c r="O4871" s="34"/>
      <c r="P4871" s="31"/>
      <c r="Q4871" s="31"/>
      <c r="R4871" s="34"/>
      <c r="S4871" s="34"/>
      <c r="T4871" s="34"/>
      <c r="U4871" s="34"/>
      <c r="V4871" s="34"/>
      <c r="W4871" s="34"/>
      <c r="X4871" s="34"/>
      <c r="Y4871" s="34"/>
      <c r="Z4871" s="34"/>
      <c r="AA4871" s="34"/>
    </row>
    <row r="4872" spans="1:27" x14ac:dyDescent="0.3">
      <c r="A4872" s="31"/>
      <c r="B4872" s="32"/>
      <c r="C4872" s="33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34"/>
      <c r="O4872" s="34"/>
      <c r="P4872" s="31"/>
      <c r="Q4872" s="31"/>
      <c r="R4872" s="34"/>
      <c r="S4872" s="34"/>
      <c r="T4872" s="34"/>
      <c r="U4872" s="34"/>
      <c r="V4872" s="34"/>
      <c r="W4872" s="34"/>
      <c r="X4872" s="34"/>
      <c r="Y4872" s="34"/>
      <c r="Z4872" s="34"/>
      <c r="AA4872" s="34"/>
    </row>
    <row r="4873" spans="1:27" x14ac:dyDescent="0.3">
      <c r="A4873" s="31"/>
      <c r="B4873" s="32"/>
      <c r="C4873" s="33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34"/>
      <c r="O4873" s="34"/>
      <c r="P4873" s="31"/>
      <c r="Q4873" s="31"/>
      <c r="R4873" s="34"/>
      <c r="S4873" s="34"/>
      <c r="T4873" s="34"/>
      <c r="U4873" s="34"/>
      <c r="V4873" s="34"/>
      <c r="W4873" s="34"/>
      <c r="X4873" s="34"/>
      <c r="Y4873" s="34"/>
      <c r="Z4873" s="34"/>
      <c r="AA4873" s="34"/>
    </row>
    <row r="4874" spans="1:27" x14ac:dyDescent="0.3">
      <c r="A4874" s="31"/>
      <c r="B4874" s="32"/>
      <c r="C4874" s="33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34"/>
      <c r="O4874" s="34"/>
      <c r="P4874" s="31"/>
      <c r="Q4874" s="31"/>
      <c r="R4874" s="34"/>
      <c r="S4874" s="34"/>
      <c r="T4874" s="34"/>
      <c r="U4874" s="34"/>
      <c r="V4874" s="34"/>
      <c r="W4874" s="34"/>
      <c r="X4874" s="34"/>
      <c r="Y4874" s="34"/>
      <c r="Z4874" s="34"/>
      <c r="AA4874" s="34"/>
    </row>
    <row r="4875" spans="1:27" x14ac:dyDescent="0.3">
      <c r="A4875" s="31"/>
      <c r="B4875" s="32"/>
      <c r="C4875" s="33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34"/>
      <c r="O4875" s="34"/>
      <c r="P4875" s="31"/>
      <c r="Q4875" s="31"/>
      <c r="R4875" s="34"/>
      <c r="S4875" s="34"/>
      <c r="T4875" s="34"/>
      <c r="U4875" s="34"/>
      <c r="V4875" s="34"/>
      <c r="W4875" s="34"/>
      <c r="X4875" s="34"/>
      <c r="Y4875" s="34"/>
      <c r="Z4875" s="34"/>
      <c r="AA4875" s="34"/>
    </row>
    <row r="4876" spans="1:27" x14ac:dyDescent="0.3">
      <c r="A4876" s="31"/>
      <c r="B4876" s="32"/>
      <c r="C4876" s="33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34"/>
      <c r="O4876" s="34"/>
      <c r="P4876" s="31"/>
      <c r="Q4876" s="31"/>
      <c r="R4876" s="34"/>
      <c r="S4876" s="34"/>
      <c r="T4876" s="34"/>
      <c r="U4876" s="34"/>
      <c r="V4876" s="34"/>
      <c r="W4876" s="34"/>
      <c r="X4876" s="34"/>
      <c r="Y4876" s="34"/>
      <c r="Z4876" s="34"/>
      <c r="AA4876" s="34"/>
    </row>
    <row r="4877" spans="1:27" x14ac:dyDescent="0.3">
      <c r="A4877" s="31"/>
      <c r="B4877" s="32"/>
      <c r="C4877" s="33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34"/>
      <c r="O4877" s="34"/>
      <c r="P4877" s="31"/>
      <c r="Q4877" s="31"/>
      <c r="R4877" s="34"/>
      <c r="S4877" s="34"/>
      <c r="T4877" s="34"/>
      <c r="U4877" s="34"/>
      <c r="V4877" s="34"/>
      <c r="W4877" s="34"/>
      <c r="X4877" s="34"/>
      <c r="Y4877" s="34"/>
      <c r="Z4877" s="34"/>
      <c r="AA4877" s="34"/>
    </row>
    <row r="4878" spans="1:27" x14ac:dyDescent="0.3">
      <c r="A4878" s="31"/>
      <c r="B4878" s="32"/>
      <c r="C4878" s="33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34"/>
      <c r="O4878" s="34"/>
      <c r="P4878" s="31"/>
      <c r="Q4878" s="31"/>
      <c r="R4878" s="34"/>
      <c r="S4878" s="34"/>
      <c r="T4878" s="34"/>
      <c r="U4878" s="34"/>
      <c r="V4878" s="34"/>
      <c r="W4878" s="34"/>
      <c r="X4878" s="34"/>
      <c r="Y4878" s="34"/>
      <c r="Z4878" s="34"/>
      <c r="AA4878" s="34"/>
    </row>
    <row r="4879" spans="1:27" x14ac:dyDescent="0.3">
      <c r="A4879" s="31"/>
      <c r="B4879" s="32"/>
      <c r="C4879" s="33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34"/>
      <c r="O4879" s="34"/>
      <c r="P4879" s="31"/>
      <c r="Q4879" s="31"/>
      <c r="R4879" s="34"/>
      <c r="S4879" s="34"/>
      <c r="T4879" s="34"/>
      <c r="U4879" s="34"/>
      <c r="V4879" s="34"/>
      <c r="W4879" s="34"/>
      <c r="X4879" s="34"/>
      <c r="Y4879" s="34"/>
      <c r="Z4879" s="34"/>
      <c r="AA4879" s="34"/>
    </row>
    <row r="4880" spans="1:27" x14ac:dyDescent="0.3">
      <c r="A4880" s="31"/>
      <c r="B4880" s="32"/>
      <c r="C4880" s="33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34"/>
      <c r="O4880" s="34"/>
      <c r="P4880" s="31"/>
      <c r="Q4880" s="31"/>
      <c r="R4880" s="34"/>
      <c r="S4880" s="34"/>
      <c r="T4880" s="34"/>
      <c r="U4880" s="34"/>
      <c r="V4880" s="34"/>
      <c r="W4880" s="34"/>
      <c r="X4880" s="34"/>
      <c r="Y4880" s="34"/>
      <c r="Z4880" s="34"/>
      <c r="AA4880" s="34"/>
    </row>
    <row r="4881" spans="1:27" x14ac:dyDescent="0.3">
      <c r="A4881" s="31"/>
      <c r="B4881" s="32"/>
      <c r="C4881" s="33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34"/>
      <c r="O4881" s="34"/>
      <c r="P4881" s="31"/>
      <c r="Q4881" s="31"/>
      <c r="R4881" s="34"/>
      <c r="S4881" s="34"/>
      <c r="T4881" s="34"/>
      <c r="U4881" s="34"/>
      <c r="V4881" s="34"/>
      <c r="W4881" s="34"/>
      <c r="X4881" s="34"/>
      <c r="Y4881" s="34"/>
      <c r="Z4881" s="34"/>
      <c r="AA4881" s="34"/>
    </row>
    <row r="4882" spans="1:27" x14ac:dyDescent="0.3">
      <c r="A4882" s="31"/>
      <c r="B4882" s="32"/>
      <c r="C4882" s="33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34"/>
      <c r="O4882" s="34"/>
      <c r="P4882" s="31"/>
      <c r="Q4882" s="31"/>
      <c r="R4882" s="34"/>
      <c r="S4882" s="34"/>
      <c r="T4882" s="34"/>
      <c r="U4882" s="34"/>
      <c r="V4882" s="34"/>
      <c r="W4882" s="34"/>
      <c r="X4882" s="34"/>
      <c r="Y4882" s="34"/>
      <c r="Z4882" s="34"/>
      <c r="AA4882" s="34"/>
    </row>
    <row r="4883" spans="1:27" x14ac:dyDescent="0.3">
      <c r="A4883" s="31"/>
      <c r="B4883" s="32"/>
      <c r="C4883" s="33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34"/>
      <c r="O4883" s="34"/>
      <c r="P4883" s="31"/>
      <c r="Q4883" s="31"/>
      <c r="R4883" s="34"/>
      <c r="S4883" s="34"/>
      <c r="T4883" s="34"/>
      <c r="U4883" s="34"/>
      <c r="V4883" s="34"/>
      <c r="W4883" s="34"/>
      <c r="X4883" s="34"/>
      <c r="Y4883" s="34"/>
      <c r="Z4883" s="34"/>
      <c r="AA4883" s="34"/>
    </row>
    <row r="4884" spans="1:27" x14ac:dyDescent="0.3">
      <c r="A4884" s="31"/>
      <c r="B4884" s="32"/>
      <c r="C4884" s="33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34"/>
      <c r="O4884" s="34"/>
      <c r="P4884" s="31"/>
      <c r="Q4884" s="31"/>
      <c r="R4884" s="34"/>
      <c r="S4884" s="34"/>
      <c r="T4884" s="34"/>
      <c r="U4884" s="34"/>
      <c r="V4884" s="34"/>
      <c r="W4884" s="34"/>
      <c r="X4884" s="34"/>
      <c r="Y4884" s="34"/>
      <c r="Z4884" s="34"/>
      <c r="AA4884" s="34"/>
    </row>
    <row r="4885" spans="1:27" x14ac:dyDescent="0.3">
      <c r="A4885" s="31"/>
      <c r="B4885" s="32"/>
      <c r="C4885" s="33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34"/>
      <c r="O4885" s="34"/>
      <c r="P4885" s="31"/>
      <c r="Q4885" s="31"/>
      <c r="R4885" s="34"/>
      <c r="S4885" s="34"/>
      <c r="T4885" s="34"/>
      <c r="U4885" s="34"/>
      <c r="V4885" s="34"/>
      <c r="W4885" s="34"/>
      <c r="X4885" s="34"/>
      <c r="Y4885" s="34"/>
      <c r="Z4885" s="34"/>
      <c r="AA4885" s="34"/>
    </row>
    <row r="4886" spans="1:27" x14ac:dyDescent="0.3">
      <c r="A4886" s="31"/>
      <c r="B4886" s="32"/>
      <c r="C4886" s="33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34"/>
      <c r="O4886" s="34"/>
      <c r="P4886" s="31"/>
      <c r="Q4886" s="31"/>
      <c r="R4886" s="34"/>
      <c r="S4886" s="34"/>
      <c r="T4886" s="34"/>
      <c r="U4886" s="34"/>
      <c r="V4886" s="34"/>
      <c r="W4886" s="34"/>
      <c r="X4886" s="34"/>
      <c r="Y4886" s="34"/>
      <c r="Z4886" s="34"/>
      <c r="AA4886" s="34"/>
    </row>
    <row r="4887" spans="1:27" x14ac:dyDescent="0.3">
      <c r="A4887" s="31"/>
      <c r="B4887" s="32"/>
      <c r="C4887" s="33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34"/>
      <c r="O4887" s="34"/>
      <c r="P4887" s="31"/>
      <c r="Q4887" s="31"/>
      <c r="R4887" s="34"/>
      <c r="S4887" s="34"/>
      <c r="T4887" s="34"/>
      <c r="U4887" s="34"/>
      <c r="V4887" s="34"/>
      <c r="W4887" s="34"/>
      <c r="X4887" s="34"/>
      <c r="Y4887" s="34"/>
      <c r="Z4887" s="34"/>
      <c r="AA4887" s="34"/>
    </row>
    <row r="4888" spans="1:27" x14ac:dyDescent="0.3">
      <c r="A4888" s="31"/>
      <c r="B4888" s="32"/>
      <c r="C4888" s="33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34"/>
      <c r="O4888" s="34"/>
      <c r="P4888" s="31"/>
      <c r="Q4888" s="31"/>
      <c r="R4888" s="34"/>
      <c r="S4888" s="34"/>
      <c r="T4888" s="34"/>
      <c r="U4888" s="34"/>
      <c r="V4888" s="34"/>
      <c r="W4888" s="34"/>
      <c r="X4888" s="34"/>
      <c r="Y4888" s="34"/>
      <c r="Z4888" s="34"/>
      <c r="AA4888" s="34"/>
    </row>
    <row r="4889" spans="1:27" x14ac:dyDescent="0.3">
      <c r="A4889" s="31"/>
      <c r="B4889" s="32"/>
      <c r="C4889" s="33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34"/>
      <c r="O4889" s="34"/>
      <c r="P4889" s="31"/>
      <c r="Q4889" s="31"/>
      <c r="R4889" s="34"/>
      <c r="S4889" s="34"/>
      <c r="T4889" s="34"/>
      <c r="U4889" s="34"/>
      <c r="V4889" s="34"/>
      <c r="W4889" s="34"/>
      <c r="X4889" s="34"/>
      <c r="Y4889" s="34"/>
      <c r="Z4889" s="34"/>
      <c r="AA4889" s="34"/>
    </row>
    <row r="4890" spans="1:27" x14ac:dyDescent="0.3">
      <c r="A4890" s="31"/>
      <c r="B4890" s="32"/>
      <c r="C4890" s="33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34"/>
      <c r="O4890" s="34"/>
      <c r="P4890" s="31"/>
      <c r="Q4890" s="31"/>
      <c r="R4890" s="34"/>
      <c r="S4890" s="34"/>
      <c r="T4890" s="34"/>
      <c r="U4890" s="34"/>
      <c r="V4890" s="34"/>
      <c r="W4890" s="34"/>
      <c r="X4890" s="34"/>
      <c r="Y4890" s="34"/>
      <c r="Z4890" s="34"/>
      <c r="AA4890" s="34"/>
    </row>
    <row r="4891" spans="1:27" x14ac:dyDescent="0.3">
      <c r="A4891" s="31"/>
      <c r="B4891" s="32"/>
      <c r="C4891" s="33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34"/>
      <c r="O4891" s="34"/>
      <c r="P4891" s="31"/>
      <c r="Q4891" s="31"/>
      <c r="R4891" s="34"/>
      <c r="S4891" s="34"/>
      <c r="T4891" s="34"/>
      <c r="U4891" s="34"/>
      <c r="V4891" s="34"/>
      <c r="W4891" s="34"/>
      <c r="X4891" s="34"/>
      <c r="Y4891" s="34"/>
      <c r="Z4891" s="34"/>
      <c r="AA4891" s="34"/>
    </row>
    <row r="4892" spans="1:27" x14ac:dyDescent="0.3">
      <c r="A4892" s="31"/>
      <c r="B4892" s="32"/>
      <c r="C4892" s="33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34"/>
      <c r="O4892" s="34"/>
      <c r="P4892" s="31"/>
      <c r="Q4892" s="31"/>
      <c r="R4892" s="34"/>
      <c r="S4892" s="34"/>
      <c r="T4892" s="34"/>
      <c r="U4892" s="34"/>
      <c r="V4892" s="34"/>
      <c r="W4892" s="34"/>
      <c r="X4892" s="34"/>
      <c r="Y4892" s="34"/>
      <c r="Z4892" s="34"/>
      <c r="AA4892" s="34"/>
    </row>
    <row r="4893" spans="1:27" x14ac:dyDescent="0.3">
      <c r="A4893" s="31"/>
      <c r="B4893" s="32"/>
      <c r="C4893" s="33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34"/>
      <c r="O4893" s="34"/>
      <c r="P4893" s="31"/>
      <c r="Q4893" s="31"/>
      <c r="R4893" s="34"/>
      <c r="S4893" s="34"/>
      <c r="T4893" s="34"/>
      <c r="U4893" s="34"/>
      <c r="V4893" s="34"/>
      <c r="W4893" s="34"/>
      <c r="X4893" s="34"/>
      <c r="Y4893" s="34"/>
      <c r="Z4893" s="34"/>
      <c r="AA4893" s="34"/>
    </row>
    <row r="4894" spans="1:27" x14ac:dyDescent="0.3">
      <c r="A4894" s="31"/>
      <c r="B4894" s="32"/>
      <c r="C4894" s="33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34"/>
      <c r="O4894" s="34"/>
      <c r="P4894" s="31"/>
      <c r="Q4894" s="31"/>
      <c r="R4894" s="34"/>
      <c r="S4894" s="34"/>
      <c r="T4894" s="34"/>
      <c r="U4894" s="34"/>
      <c r="V4894" s="34"/>
      <c r="W4894" s="34"/>
      <c r="X4894" s="34"/>
      <c r="Y4894" s="34"/>
      <c r="Z4894" s="34"/>
      <c r="AA4894" s="34"/>
    </row>
    <row r="4895" spans="1:27" x14ac:dyDescent="0.3">
      <c r="A4895" s="31"/>
      <c r="B4895" s="32"/>
      <c r="C4895" s="33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34"/>
      <c r="O4895" s="34"/>
      <c r="P4895" s="31"/>
      <c r="Q4895" s="31"/>
      <c r="R4895" s="34"/>
      <c r="S4895" s="34"/>
      <c r="T4895" s="34"/>
      <c r="U4895" s="34"/>
      <c r="V4895" s="34"/>
      <c r="W4895" s="34"/>
      <c r="X4895" s="34"/>
      <c r="Y4895" s="34"/>
      <c r="Z4895" s="34"/>
      <c r="AA4895" s="34"/>
    </row>
    <row r="4896" spans="1:27" x14ac:dyDescent="0.3">
      <c r="A4896" s="31"/>
      <c r="B4896" s="32"/>
      <c r="C4896" s="33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34"/>
      <c r="O4896" s="34"/>
      <c r="P4896" s="31"/>
      <c r="Q4896" s="31"/>
      <c r="R4896" s="34"/>
      <c r="S4896" s="34"/>
      <c r="T4896" s="34"/>
      <c r="U4896" s="34"/>
      <c r="V4896" s="34"/>
      <c r="W4896" s="34"/>
      <c r="X4896" s="34"/>
      <c r="Y4896" s="34"/>
      <c r="Z4896" s="34"/>
      <c r="AA4896" s="34"/>
    </row>
    <row r="4897" spans="1:27" x14ac:dyDescent="0.3">
      <c r="A4897" s="31"/>
      <c r="B4897" s="32"/>
      <c r="C4897" s="33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34"/>
      <c r="O4897" s="34"/>
      <c r="P4897" s="31"/>
      <c r="Q4897" s="31"/>
      <c r="R4897" s="34"/>
      <c r="S4897" s="34"/>
      <c r="T4897" s="34"/>
      <c r="U4897" s="34"/>
      <c r="V4897" s="34"/>
      <c r="W4897" s="34"/>
      <c r="X4897" s="34"/>
      <c r="Y4897" s="34"/>
      <c r="Z4897" s="34"/>
      <c r="AA4897" s="34"/>
    </row>
    <row r="4898" spans="1:27" x14ac:dyDescent="0.3">
      <c r="A4898" s="31"/>
      <c r="B4898" s="32"/>
      <c r="C4898" s="33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34"/>
      <c r="O4898" s="34"/>
      <c r="P4898" s="31"/>
      <c r="Q4898" s="31"/>
      <c r="R4898" s="34"/>
      <c r="S4898" s="34"/>
      <c r="T4898" s="34"/>
      <c r="U4898" s="34"/>
      <c r="V4898" s="34"/>
      <c r="W4898" s="34"/>
      <c r="X4898" s="34"/>
      <c r="Y4898" s="34"/>
      <c r="Z4898" s="34"/>
      <c r="AA4898" s="34"/>
    </row>
    <row r="4899" spans="1:27" x14ac:dyDescent="0.3">
      <c r="A4899" s="31"/>
      <c r="B4899" s="32"/>
      <c r="C4899" s="33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34"/>
      <c r="O4899" s="34"/>
      <c r="P4899" s="31"/>
      <c r="Q4899" s="31"/>
      <c r="R4899" s="34"/>
      <c r="S4899" s="34"/>
      <c r="T4899" s="34"/>
      <c r="U4899" s="34"/>
      <c r="V4899" s="34"/>
      <c r="W4899" s="34"/>
      <c r="X4899" s="34"/>
      <c r="Y4899" s="34"/>
      <c r="Z4899" s="34"/>
      <c r="AA4899" s="34"/>
    </row>
    <row r="4900" spans="1:27" x14ac:dyDescent="0.3">
      <c r="A4900" s="31"/>
      <c r="B4900" s="32"/>
      <c r="C4900" s="33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34"/>
      <c r="O4900" s="34"/>
      <c r="P4900" s="31"/>
      <c r="Q4900" s="31"/>
      <c r="R4900" s="34"/>
      <c r="S4900" s="34"/>
      <c r="T4900" s="34"/>
      <c r="U4900" s="34"/>
      <c r="V4900" s="34"/>
      <c r="W4900" s="34"/>
      <c r="X4900" s="34"/>
      <c r="Y4900" s="34"/>
      <c r="Z4900" s="34"/>
      <c r="AA4900" s="34"/>
    </row>
    <row r="4901" spans="1:27" x14ac:dyDescent="0.3">
      <c r="A4901" s="31"/>
      <c r="B4901" s="32"/>
      <c r="C4901" s="33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34"/>
      <c r="O4901" s="34"/>
      <c r="P4901" s="31"/>
      <c r="Q4901" s="31"/>
      <c r="R4901" s="34"/>
      <c r="S4901" s="34"/>
      <c r="T4901" s="34"/>
      <c r="U4901" s="34"/>
      <c r="V4901" s="34"/>
      <c r="W4901" s="34"/>
      <c r="X4901" s="34"/>
      <c r="Y4901" s="34"/>
      <c r="Z4901" s="34"/>
      <c r="AA4901" s="34"/>
    </row>
    <row r="4902" spans="1:27" x14ac:dyDescent="0.3">
      <c r="A4902" s="31"/>
      <c r="B4902" s="32"/>
      <c r="C4902" s="33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34"/>
      <c r="O4902" s="34"/>
      <c r="P4902" s="31"/>
      <c r="Q4902" s="31"/>
      <c r="R4902" s="34"/>
      <c r="S4902" s="34"/>
      <c r="T4902" s="34"/>
      <c r="U4902" s="34"/>
      <c r="V4902" s="34"/>
      <c r="W4902" s="34"/>
      <c r="X4902" s="34"/>
      <c r="Y4902" s="34"/>
      <c r="Z4902" s="34"/>
      <c r="AA4902" s="34"/>
    </row>
    <row r="4903" spans="1:27" x14ac:dyDescent="0.3">
      <c r="A4903" s="31"/>
      <c r="B4903" s="32"/>
      <c r="C4903" s="33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34"/>
      <c r="O4903" s="34"/>
      <c r="P4903" s="31"/>
      <c r="Q4903" s="31"/>
      <c r="R4903" s="34"/>
      <c r="S4903" s="34"/>
      <c r="T4903" s="34"/>
      <c r="U4903" s="34"/>
      <c r="V4903" s="34"/>
      <c r="W4903" s="34"/>
      <c r="X4903" s="34"/>
      <c r="Y4903" s="34"/>
      <c r="Z4903" s="34"/>
      <c r="AA4903" s="34"/>
    </row>
    <row r="4904" spans="1:27" x14ac:dyDescent="0.3">
      <c r="A4904" s="31"/>
      <c r="B4904" s="32"/>
      <c r="C4904" s="33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34"/>
      <c r="O4904" s="34"/>
      <c r="P4904" s="31"/>
      <c r="Q4904" s="31"/>
      <c r="R4904" s="34"/>
      <c r="S4904" s="34"/>
      <c r="T4904" s="34"/>
      <c r="U4904" s="34"/>
      <c r="V4904" s="34"/>
      <c r="W4904" s="34"/>
      <c r="X4904" s="34"/>
      <c r="Y4904" s="34"/>
      <c r="Z4904" s="34"/>
      <c r="AA4904" s="34"/>
    </row>
    <row r="4905" spans="1:27" x14ac:dyDescent="0.3">
      <c r="A4905" s="31"/>
      <c r="B4905" s="32"/>
      <c r="C4905" s="33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34"/>
      <c r="O4905" s="34"/>
      <c r="P4905" s="31"/>
      <c r="Q4905" s="31"/>
      <c r="R4905" s="34"/>
      <c r="S4905" s="34"/>
      <c r="T4905" s="34"/>
      <c r="U4905" s="34"/>
      <c r="V4905" s="34"/>
      <c r="W4905" s="34"/>
      <c r="X4905" s="34"/>
      <c r="Y4905" s="34"/>
      <c r="Z4905" s="34"/>
      <c r="AA4905" s="34"/>
    </row>
    <row r="4906" spans="1:27" x14ac:dyDescent="0.3">
      <c r="A4906" s="31"/>
      <c r="B4906" s="32"/>
      <c r="C4906" s="33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34"/>
      <c r="O4906" s="34"/>
      <c r="P4906" s="31"/>
      <c r="Q4906" s="31"/>
      <c r="R4906" s="34"/>
      <c r="S4906" s="34"/>
      <c r="T4906" s="34"/>
      <c r="U4906" s="34"/>
      <c r="V4906" s="34"/>
      <c r="W4906" s="34"/>
      <c r="X4906" s="34"/>
      <c r="Y4906" s="34"/>
      <c r="Z4906" s="34"/>
      <c r="AA4906" s="34"/>
    </row>
    <row r="4907" spans="1:27" x14ac:dyDescent="0.3">
      <c r="A4907" s="31"/>
      <c r="B4907" s="32"/>
      <c r="C4907" s="33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34"/>
      <c r="O4907" s="34"/>
      <c r="P4907" s="31"/>
      <c r="Q4907" s="31"/>
      <c r="R4907" s="34"/>
      <c r="S4907" s="34"/>
      <c r="T4907" s="34"/>
      <c r="U4907" s="34"/>
      <c r="V4907" s="34"/>
      <c r="W4907" s="34"/>
      <c r="X4907" s="34"/>
      <c r="Y4907" s="34"/>
      <c r="Z4907" s="34"/>
      <c r="AA4907" s="34"/>
    </row>
    <row r="4908" spans="1:27" x14ac:dyDescent="0.3">
      <c r="A4908" s="31"/>
      <c r="B4908" s="32"/>
      <c r="C4908" s="33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34"/>
      <c r="O4908" s="34"/>
      <c r="P4908" s="31"/>
      <c r="Q4908" s="31"/>
      <c r="R4908" s="34"/>
      <c r="S4908" s="34"/>
      <c r="T4908" s="34"/>
      <c r="U4908" s="34"/>
      <c r="V4908" s="34"/>
      <c r="W4908" s="34"/>
      <c r="X4908" s="34"/>
      <c r="Y4908" s="34"/>
      <c r="Z4908" s="34"/>
      <c r="AA4908" s="34"/>
    </row>
    <row r="4909" spans="1:27" x14ac:dyDescent="0.3">
      <c r="A4909" s="31"/>
      <c r="B4909" s="32"/>
      <c r="C4909" s="33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34"/>
      <c r="O4909" s="34"/>
      <c r="P4909" s="31"/>
      <c r="Q4909" s="31"/>
      <c r="R4909" s="34"/>
      <c r="S4909" s="34"/>
      <c r="T4909" s="34"/>
      <c r="U4909" s="34"/>
      <c r="V4909" s="34"/>
      <c r="W4909" s="34"/>
      <c r="X4909" s="34"/>
      <c r="Y4909" s="34"/>
      <c r="Z4909" s="34"/>
      <c r="AA4909" s="34"/>
    </row>
    <row r="4910" spans="1:27" x14ac:dyDescent="0.3">
      <c r="A4910" s="31"/>
      <c r="B4910" s="32"/>
      <c r="C4910" s="33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34"/>
      <c r="O4910" s="34"/>
      <c r="P4910" s="31"/>
      <c r="Q4910" s="31"/>
      <c r="R4910" s="34"/>
      <c r="S4910" s="34"/>
      <c r="T4910" s="34"/>
      <c r="U4910" s="34"/>
      <c r="V4910" s="34"/>
      <c r="W4910" s="34"/>
      <c r="X4910" s="34"/>
      <c r="Y4910" s="34"/>
      <c r="Z4910" s="34"/>
      <c r="AA4910" s="34"/>
    </row>
    <row r="4911" spans="1:27" x14ac:dyDescent="0.3">
      <c r="A4911" s="31"/>
      <c r="B4911" s="32"/>
      <c r="C4911" s="33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34"/>
      <c r="O4911" s="34"/>
      <c r="P4911" s="31"/>
      <c r="Q4911" s="31"/>
      <c r="R4911" s="34"/>
      <c r="S4911" s="34"/>
      <c r="T4911" s="34"/>
      <c r="U4911" s="34"/>
      <c r="V4911" s="34"/>
      <c r="W4911" s="34"/>
      <c r="X4911" s="34"/>
      <c r="Y4911" s="34"/>
      <c r="Z4911" s="34"/>
      <c r="AA4911" s="34"/>
    </row>
    <row r="4912" spans="1:27" x14ac:dyDescent="0.3">
      <c r="A4912" s="31"/>
      <c r="B4912" s="32"/>
      <c r="C4912" s="33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34"/>
      <c r="O4912" s="34"/>
      <c r="P4912" s="31"/>
      <c r="Q4912" s="31"/>
      <c r="R4912" s="34"/>
      <c r="S4912" s="34"/>
      <c r="T4912" s="34"/>
      <c r="U4912" s="34"/>
      <c r="V4912" s="34"/>
      <c r="W4912" s="34"/>
      <c r="X4912" s="34"/>
      <c r="Y4912" s="34"/>
      <c r="Z4912" s="34"/>
      <c r="AA4912" s="34"/>
    </row>
    <row r="4913" spans="1:27" x14ac:dyDescent="0.3">
      <c r="A4913" s="31"/>
      <c r="B4913" s="32"/>
      <c r="C4913" s="33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34"/>
      <c r="O4913" s="34"/>
      <c r="P4913" s="31"/>
      <c r="Q4913" s="31"/>
      <c r="R4913" s="34"/>
      <c r="S4913" s="34"/>
      <c r="T4913" s="34"/>
      <c r="U4913" s="34"/>
      <c r="V4913" s="34"/>
      <c r="W4913" s="34"/>
      <c r="X4913" s="34"/>
      <c r="Y4913" s="34"/>
      <c r="Z4913" s="34"/>
      <c r="AA4913" s="34"/>
    </row>
    <row r="4914" spans="1:27" x14ac:dyDescent="0.3">
      <c r="A4914" s="31"/>
      <c r="B4914" s="32"/>
      <c r="C4914" s="33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34"/>
      <c r="O4914" s="34"/>
      <c r="P4914" s="31"/>
      <c r="Q4914" s="31"/>
      <c r="R4914" s="34"/>
      <c r="S4914" s="34"/>
      <c r="T4914" s="34"/>
      <c r="U4914" s="34"/>
      <c r="V4914" s="34"/>
      <c r="W4914" s="34"/>
      <c r="X4914" s="34"/>
      <c r="Y4914" s="34"/>
      <c r="Z4914" s="34"/>
      <c r="AA4914" s="34"/>
    </row>
    <row r="4915" spans="1:27" x14ac:dyDescent="0.3">
      <c r="A4915" s="31"/>
      <c r="B4915" s="32"/>
      <c r="C4915" s="33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34"/>
      <c r="O4915" s="34"/>
      <c r="P4915" s="31"/>
      <c r="Q4915" s="31"/>
      <c r="R4915" s="34"/>
      <c r="S4915" s="34"/>
      <c r="T4915" s="34"/>
      <c r="U4915" s="34"/>
      <c r="V4915" s="34"/>
      <c r="W4915" s="34"/>
      <c r="X4915" s="34"/>
      <c r="Y4915" s="34"/>
      <c r="Z4915" s="34"/>
      <c r="AA4915" s="34"/>
    </row>
    <row r="4916" spans="1:27" x14ac:dyDescent="0.3">
      <c r="A4916" s="31"/>
      <c r="B4916" s="32"/>
      <c r="C4916" s="33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34"/>
      <c r="O4916" s="34"/>
      <c r="P4916" s="31"/>
      <c r="Q4916" s="31"/>
      <c r="R4916" s="34"/>
      <c r="S4916" s="34"/>
      <c r="T4916" s="34"/>
      <c r="U4916" s="34"/>
      <c r="V4916" s="34"/>
      <c r="W4916" s="34"/>
      <c r="X4916" s="34"/>
      <c r="Y4916" s="34"/>
      <c r="Z4916" s="34"/>
      <c r="AA4916" s="34"/>
    </row>
    <row r="4917" spans="1:27" x14ac:dyDescent="0.3">
      <c r="A4917" s="31"/>
      <c r="B4917" s="32"/>
      <c r="C4917" s="33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34"/>
      <c r="O4917" s="34"/>
      <c r="P4917" s="31"/>
      <c r="Q4917" s="31"/>
      <c r="R4917" s="34"/>
      <c r="S4917" s="34"/>
      <c r="T4917" s="34"/>
      <c r="U4917" s="34"/>
      <c r="V4917" s="34"/>
      <c r="W4917" s="34"/>
      <c r="X4917" s="34"/>
      <c r="Y4917" s="34"/>
      <c r="Z4917" s="34"/>
      <c r="AA4917" s="34"/>
    </row>
    <row r="4918" spans="1:27" x14ac:dyDescent="0.3">
      <c r="A4918" s="31"/>
      <c r="B4918" s="32"/>
      <c r="C4918" s="33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34"/>
      <c r="O4918" s="34"/>
      <c r="P4918" s="31"/>
      <c r="Q4918" s="31"/>
      <c r="R4918" s="34"/>
      <c r="S4918" s="34"/>
      <c r="T4918" s="34"/>
      <c r="U4918" s="34"/>
      <c r="V4918" s="34"/>
      <c r="W4918" s="34"/>
      <c r="X4918" s="34"/>
      <c r="Y4918" s="34"/>
      <c r="Z4918" s="34"/>
      <c r="AA4918" s="34"/>
    </row>
    <row r="4919" spans="1:27" x14ac:dyDescent="0.3">
      <c r="A4919" s="31"/>
      <c r="B4919" s="32"/>
      <c r="C4919" s="33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34"/>
      <c r="O4919" s="34"/>
      <c r="P4919" s="31"/>
      <c r="Q4919" s="31"/>
      <c r="R4919" s="34"/>
      <c r="S4919" s="34"/>
      <c r="T4919" s="34"/>
      <c r="U4919" s="34"/>
      <c r="V4919" s="34"/>
      <c r="W4919" s="34"/>
      <c r="X4919" s="34"/>
      <c r="Y4919" s="34"/>
      <c r="Z4919" s="34"/>
      <c r="AA4919" s="34"/>
    </row>
    <row r="4920" spans="1:27" x14ac:dyDescent="0.3">
      <c r="A4920" s="31"/>
      <c r="B4920" s="32"/>
      <c r="C4920" s="33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34"/>
      <c r="O4920" s="34"/>
      <c r="P4920" s="31"/>
      <c r="Q4920" s="31"/>
      <c r="R4920" s="34"/>
      <c r="S4920" s="34"/>
      <c r="T4920" s="34"/>
      <c r="U4920" s="34"/>
      <c r="V4920" s="34"/>
      <c r="W4920" s="34"/>
      <c r="X4920" s="34"/>
      <c r="Y4920" s="34"/>
      <c r="Z4920" s="34"/>
      <c r="AA4920" s="34"/>
    </row>
    <row r="4921" spans="1:27" x14ac:dyDescent="0.3">
      <c r="A4921" s="31"/>
      <c r="B4921" s="32"/>
      <c r="C4921" s="33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34"/>
      <c r="O4921" s="34"/>
      <c r="P4921" s="31"/>
      <c r="Q4921" s="31"/>
      <c r="R4921" s="34"/>
      <c r="S4921" s="34"/>
      <c r="T4921" s="34"/>
      <c r="U4921" s="34"/>
      <c r="V4921" s="34"/>
      <c r="W4921" s="34"/>
      <c r="X4921" s="34"/>
      <c r="Y4921" s="34"/>
      <c r="Z4921" s="34"/>
      <c r="AA4921" s="34"/>
    </row>
    <row r="4922" spans="1:27" x14ac:dyDescent="0.3">
      <c r="A4922" s="31"/>
      <c r="B4922" s="32"/>
      <c r="C4922" s="33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34"/>
      <c r="O4922" s="34"/>
      <c r="P4922" s="31"/>
      <c r="Q4922" s="31"/>
      <c r="R4922" s="34"/>
      <c r="S4922" s="34"/>
      <c r="T4922" s="34"/>
      <c r="U4922" s="34"/>
      <c r="V4922" s="34"/>
      <c r="W4922" s="34"/>
      <c r="X4922" s="34"/>
      <c r="Y4922" s="34"/>
      <c r="Z4922" s="34"/>
      <c r="AA4922" s="34"/>
    </row>
    <row r="4923" spans="1:27" x14ac:dyDescent="0.3">
      <c r="A4923" s="31"/>
      <c r="B4923" s="32"/>
      <c r="C4923" s="33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34"/>
      <c r="O4923" s="34"/>
      <c r="P4923" s="31"/>
      <c r="Q4923" s="31"/>
      <c r="R4923" s="34"/>
      <c r="S4923" s="34"/>
      <c r="T4923" s="34"/>
      <c r="U4923" s="34"/>
      <c r="V4923" s="34"/>
      <c r="W4923" s="34"/>
      <c r="X4923" s="34"/>
      <c r="Y4923" s="34"/>
      <c r="Z4923" s="34"/>
      <c r="AA4923" s="34"/>
    </row>
    <row r="4924" spans="1:27" x14ac:dyDescent="0.3">
      <c r="A4924" s="31"/>
      <c r="B4924" s="32"/>
      <c r="C4924" s="33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34"/>
      <c r="O4924" s="34"/>
      <c r="P4924" s="31"/>
      <c r="Q4924" s="31"/>
      <c r="R4924" s="34"/>
      <c r="S4924" s="34"/>
      <c r="T4924" s="34"/>
      <c r="U4924" s="34"/>
      <c r="V4924" s="34"/>
      <c r="W4924" s="34"/>
      <c r="X4924" s="34"/>
      <c r="Y4924" s="34"/>
      <c r="Z4924" s="34"/>
      <c r="AA4924" s="34"/>
    </row>
    <row r="4925" spans="1:27" x14ac:dyDescent="0.3">
      <c r="A4925" s="31"/>
      <c r="B4925" s="32"/>
      <c r="C4925" s="33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34"/>
      <c r="O4925" s="34"/>
      <c r="P4925" s="31"/>
      <c r="Q4925" s="31"/>
      <c r="R4925" s="34"/>
      <c r="S4925" s="34"/>
      <c r="T4925" s="34"/>
      <c r="U4925" s="34"/>
      <c r="V4925" s="34"/>
      <c r="W4925" s="34"/>
      <c r="X4925" s="34"/>
      <c r="Y4925" s="34"/>
      <c r="Z4925" s="34"/>
      <c r="AA4925" s="34"/>
    </row>
    <row r="4926" spans="1:27" x14ac:dyDescent="0.3">
      <c r="A4926" s="31"/>
      <c r="B4926" s="32"/>
      <c r="C4926" s="33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34"/>
      <c r="O4926" s="34"/>
      <c r="P4926" s="31"/>
      <c r="Q4926" s="31"/>
      <c r="R4926" s="34"/>
      <c r="S4926" s="34"/>
      <c r="T4926" s="34"/>
      <c r="U4926" s="34"/>
      <c r="V4926" s="34"/>
      <c r="W4926" s="34"/>
      <c r="X4926" s="34"/>
      <c r="Y4926" s="34"/>
      <c r="Z4926" s="34"/>
      <c r="AA4926" s="34"/>
    </row>
    <row r="4927" spans="1:27" x14ac:dyDescent="0.3">
      <c r="A4927" s="31"/>
      <c r="B4927" s="32"/>
      <c r="C4927" s="33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34"/>
      <c r="O4927" s="34"/>
      <c r="P4927" s="31"/>
      <c r="Q4927" s="31"/>
      <c r="R4927" s="34"/>
      <c r="S4927" s="34"/>
      <c r="T4927" s="34"/>
      <c r="U4927" s="34"/>
      <c r="V4927" s="34"/>
      <c r="W4927" s="34"/>
      <c r="X4927" s="34"/>
      <c r="Y4927" s="34"/>
      <c r="Z4927" s="34"/>
      <c r="AA4927" s="34"/>
    </row>
    <row r="4928" spans="1:27" x14ac:dyDescent="0.3">
      <c r="A4928" s="31"/>
      <c r="B4928" s="32"/>
      <c r="C4928" s="33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34"/>
      <c r="O4928" s="34"/>
      <c r="P4928" s="31"/>
      <c r="Q4928" s="31"/>
      <c r="R4928" s="34"/>
      <c r="S4928" s="34"/>
      <c r="T4928" s="34"/>
      <c r="U4928" s="34"/>
      <c r="V4928" s="34"/>
      <c r="W4928" s="34"/>
      <c r="X4928" s="34"/>
      <c r="Y4928" s="34"/>
      <c r="Z4928" s="34"/>
      <c r="AA4928" s="34"/>
    </row>
    <row r="4929" spans="1:27" x14ac:dyDescent="0.3">
      <c r="A4929" s="31"/>
      <c r="B4929" s="32"/>
      <c r="C4929" s="33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34"/>
      <c r="O4929" s="34"/>
      <c r="P4929" s="31"/>
      <c r="Q4929" s="31"/>
      <c r="R4929" s="34"/>
      <c r="S4929" s="34"/>
      <c r="T4929" s="34"/>
      <c r="U4929" s="34"/>
      <c r="V4929" s="34"/>
      <c r="W4929" s="34"/>
      <c r="X4929" s="34"/>
      <c r="Y4929" s="34"/>
      <c r="Z4929" s="34"/>
      <c r="AA4929" s="34"/>
    </row>
    <row r="4930" spans="1:27" x14ac:dyDescent="0.3">
      <c r="A4930" s="31"/>
      <c r="B4930" s="32"/>
      <c r="C4930" s="33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34"/>
      <c r="O4930" s="34"/>
      <c r="P4930" s="31"/>
      <c r="Q4930" s="31"/>
      <c r="R4930" s="34"/>
      <c r="S4930" s="34"/>
      <c r="T4930" s="34"/>
      <c r="U4930" s="34"/>
      <c r="V4930" s="34"/>
      <c r="W4930" s="34"/>
      <c r="X4930" s="34"/>
      <c r="Y4930" s="34"/>
      <c r="Z4930" s="34"/>
      <c r="AA4930" s="34"/>
    </row>
    <row r="4931" spans="1:27" x14ac:dyDescent="0.3">
      <c r="A4931" s="31"/>
      <c r="B4931" s="32"/>
      <c r="C4931" s="33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34"/>
      <c r="O4931" s="34"/>
      <c r="P4931" s="31"/>
      <c r="Q4931" s="31"/>
      <c r="R4931" s="34"/>
      <c r="S4931" s="34"/>
      <c r="T4931" s="34"/>
      <c r="U4931" s="34"/>
      <c r="V4931" s="34"/>
      <c r="W4931" s="34"/>
      <c r="X4931" s="34"/>
      <c r="Y4931" s="34"/>
      <c r="Z4931" s="34"/>
      <c r="AA4931" s="34"/>
    </row>
    <row r="4932" spans="1:27" x14ac:dyDescent="0.3">
      <c r="A4932" s="31"/>
      <c r="B4932" s="32"/>
      <c r="C4932" s="33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34"/>
      <c r="O4932" s="34"/>
      <c r="P4932" s="31"/>
      <c r="Q4932" s="31"/>
      <c r="R4932" s="34"/>
      <c r="S4932" s="34"/>
      <c r="T4932" s="34"/>
      <c r="U4932" s="34"/>
      <c r="V4932" s="34"/>
      <c r="W4932" s="34"/>
      <c r="X4932" s="34"/>
      <c r="Y4932" s="34"/>
      <c r="Z4932" s="34"/>
      <c r="AA4932" s="34"/>
    </row>
    <row r="4933" spans="1:27" x14ac:dyDescent="0.3">
      <c r="A4933" s="31"/>
      <c r="B4933" s="32"/>
      <c r="C4933" s="33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34"/>
      <c r="O4933" s="34"/>
      <c r="P4933" s="31"/>
      <c r="Q4933" s="31"/>
      <c r="R4933" s="34"/>
      <c r="S4933" s="34"/>
      <c r="T4933" s="34"/>
      <c r="U4933" s="34"/>
      <c r="V4933" s="34"/>
      <c r="W4933" s="34"/>
      <c r="X4933" s="34"/>
      <c r="Y4933" s="34"/>
      <c r="Z4933" s="34"/>
      <c r="AA4933" s="34"/>
    </row>
    <row r="4934" spans="1:27" x14ac:dyDescent="0.3">
      <c r="A4934" s="31"/>
      <c r="B4934" s="32"/>
      <c r="C4934" s="33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34"/>
      <c r="O4934" s="34"/>
      <c r="P4934" s="31"/>
      <c r="Q4934" s="31"/>
      <c r="R4934" s="34"/>
      <c r="S4934" s="34"/>
      <c r="T4934" s="34"/>
      <c r="U4934" s="34"/>
      <c r="V4934" s="34"/>
      <c r="W4934" s="34"/>
      <c r="X4934" s="34"/>
      <c r="Y4934" s="34"/>
      <c r="Z4934" s="34"/>
      <c r="AA4934" s="34"/>
    </row>
    <row r="4935" spans="1:27" x14ac:dyDescent="0.3">
      <c r="A4935" s="31"/>
      <c r="B4935" s="32"/>
      <c r="C4935" s="33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34"/>
      <c r="O4935" s="34"/>
      <c r="P4935" s="31"/>
      <c r="Q4935" s="31"/>
      <c r="R4935" s="34"/>
      <c r="S4935" s="34"/>
      <c r="T4935" s="34"/>
      <c r="U4935" s="34"/>
      <c r="V4935" s="34"/>
      <c r="W4935" s="34"/>
      <c r="X4935" s="34"/>
      <c r="Y4935" s="34"/>
      <c r="Z4935" s="34"/>
      <c r="AA4935" s="34"/>
    </row>
    <row r="4936" spans="1:27" x14ac:dyDescent="0.3">
      <c r="A4936" s="31"/>
      <c r="B4936" s="32"/>
      <c r="C4936" s="33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34"/>
      <c r="O4936" s="34"/>
      <c r="P4936" s="31"/>
      <c r="Q4936" s="31"/>
      <c r="R4936" s="34"/>
      <c r="S4936" s="34"/>
      <c r="T4936" s="34"/>
      <c r="U4936" s="34"/>
      <c r="V4936" s="34"/>
      <c r="W4936" s="34"/>
      <c r="X4936" s="34"/>
      <c r="Y4936" s="34"/>
      <c r="Z4936" s="34"/>
      <c r="AA4936" s="34"/>
    </row>
    <row r="4937" spans="1:27" x14ac:dyDescent="0.3">
      <c r="A4937" s="31"/>
      <c r="B4937" s="32"/>
      <c r="C4937" s="33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34"/>
      <c r="O4937" s="34"/>
      <c r="P4937" s="31"/>
      <c r="Q4937" s="31"/>
      <c r="R4937" s="34"/>
      <c r="S4937" s="34"/>
      <c r="T4937" s="34"/>
      <c r="U4937" s="34"/>
      <c r="V4937" s="34"/>
      <c r="W4937" s="34"/>
      <c r="X4937" s="34"/>
      <c r="Y4937" s="34"/>
      <c r="Z4937" s="34"/>
      <c r="AA4937" s="34"/>
    </row>
    <row r="4938" spans="1:27" x14ac:dyDescent="0.3">
      <c r="A4938" s="31"/>
      <c r="B4938" s="32"/>
      <c r="C4938" s="33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34"/>
      <c r="O4938" s="34"/>
      <c r="P4938" s="31"/>
      <c r="Q4938" s="31"/>
      <c r="R4938" s="34"/>
      <c r="S4938" s="34"/>
      <c r="T4938" s="34"/>
      <c r="U4938" s="34"/>
      <c r="V4938" s="34"/>
      <c r="W4938" s="34"/>
      <c r="X4938" s="34"/>
      <c r="Y4938" s="34"/>
      <c r="Z4938" s="34"/>
      <c r="AA4938" s="34"/>
    </row>
    <row r="4939" spans="1:27" x14ac:dyDescent="0.3">
      <c r="A4939" s="31"/>
      <c r="B4939" s="32"/>
      <c r="C4939" s="33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34"/>
      <c r="O4939" s="34"/>
      <c r="P4939" s="31"/>
      <c r="Q4939" s="31"/>
      <c r="R4939" s="34"/>
      <c r="S4939" s="34"/>
      <c r="T4939" s="34"/>
      <c r="U4939" s="34"/>
      <c r="V4939" s="34"/>
      <c r="W4939" s="34"/>
      <c r="X4939" s="34"/>
      <c r="Y4939" s="34"/>
      <c r="Z4939" s="34"/>
      <c r="AA4939" s="34"/>
    </row>
    <row r="4940" spans="1:27" x14ac:dyDescent="0.3">
      <c r="A4940" s="31"/>
      <c r="B4940" s="32"/>
      <c r="C4940" s="33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34"/>
      <c r="O4940" s="34"/>
      <c r="P4940" s="31"/>
      <c r="Q4940" s="31"/>
      <c r="R4940" s="34"/>
      <c r="S4940" s="34"/>
      <c r="T4940" s="34"/>
      <c r="U4940" s="34"/>
      <c r="V4940" s="34"/>
      <c r="W4940" s="34"/>
      <c r="X4940" s="34"/>
      <c r="Y4940" s="34"/>
      <c r="Z4940" s="34"/>
      <c r="AA4940" s="34"/>
    </row>
    <row r="4941" spans="1:27" x14ac:dyDescent="0.3">
      <c r="A4941" s="31"/>
      <c r="B4941" s="32"/>
      <c r="C4941" s="33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34"/>
      <c r="O4941" s="34"/>
      <c r="P4941" s="31"/>
      <c r="Q4941" s="31"/>
      <c r="R4941" s="34"/>
      <c r="S4941" s="34"/>
      <c r="T4941" s="34"/>
      <c r="U4941" s="34"/>
      <c r="V4941" s="34"/>
      <c r="W4941" s="34"/>
      <c r="X4941" s="34"/>
      <c r="Y4941" s="34"/>
      <c r="Z4941" s="34"/>
      <c r="AA4941" s="34"/>
    </row>
    <row r="4942" spans="1:27" x14ac:dyDescent="0.3">
      <c r="A4942" s="31"/>
      <c r="B4942" s="32"/>
      <c r="C4942" s="33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34"/>
      <c r="O4942" s="34"/>
      <c r="P4942" s="31"/>
      <c r="Q4942" s="31"/>
      <c r="R4942" s="34"/>
      <c r="S4942" s="34"/>
      <c r="T4942" s="34"/>
      <c r="U4942" s="34"/>
      <c r="V4942" s="34"/>
      <c r="W4942" s="34"/>
      <c r="X4942" s="34"/>
      <c r="Y4942" s="34"/>
      <c r="Z4942" s="34"/>
      <c r="AA4942" s="34"/>
    </row>
    <row r="4943" spans="1:27" x14ac:dyDescent="0.3">
      <c r="A4943" s="31"/>
      <c r="B4943" s="32"/>
      <c r="C4943" s="33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34"/>
      <c r="O4943" s="34"/>
      <c r="P4943" s="31"/>
      <c r="Q4943" s="31"/>
      <c r="R4943" s="34"/>
      <c r="S4943" s="34"/>
      <c r="T4943" s="34"/>
      <c r="U4943" s="34"/>
      <c r="V4943" s="34"/>
      <c r="W4943" s="34"/>
      <c r="X4943" s="34"/>
      <c r="Y4943" s="34"/>
      <c r="Z4943" s="34"/>
      <c r="AA4943" s="34"/>
    </row>
    <row r="4944" spans="1:27" x14ac:dyDescent="0.3">
      <c r="A4944" s="31"/>
      <c r="B4944" s="32"/>
      <c r="C4944" s="33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34"/>
      <c r="O4944" s="34"/>
      <c r="P4944" s="31"/>
      <c r="Q4944" s="31"/>
      <c r="R4944" s="34"/>
      <c r="S4944" s="34"/>
      <c r="T4944" s="34"/>
      <c r="U4944" s="34"/>
      <c r="V4944" s="34"/>
      <c r="W4944" s="34"/>
      <c r="X4944" s="34"/>
      <c r="Y4944" s="34"/>
      <c r="Z4944" s="34"/>
      <c r="AA4944" s="34"/>
    </row>
    <row r="4945" spans="1:27" x14ac:dyDescent="0.3">
      <c r="A4945" s="31"/>
      <c r="B4945" s="32"/>
      <c r="C4945" s="33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34"/>
      <c r="O4945" s="34"/>
      <c r="P4945" s="31"/>
      <c r="Q4945" s="31"/>
      <c r="R4945" s="34"/>
      <c r="S4945" s="34"/>
      <c r="T4945" s="34"/>
      <c r="U4945" s="34"/>
      <c r="V4945" s="34"/>
      <c r="W4945" s="34"/>
      <c r="X4945" s="34"/>
      <c r="Y4945" s="34"/>
      <c r="Z4945" s="34"/>
      <c r="AA4945" s="34"/>
    </row>
    <row r="4946" spans="1:27" x14ac:dyDescent="0.3">
      <c r="A4946" s="31"/>
      <c r="B4946" s="32"/>
      <c r="C4946" s="33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34"/>
      <c r="O4946" s="34"/>
      <c r="P4946" s="31"/>
      <c r="Q4946" s="31"/>
      <c r="R4946" s="34"/>
      <c r="S4946" s="34"/>
      <c r="T4946" s="34"/>
      <c r="U4946" s="34"/>
      <c r="V4946" s="34"/>
      <c r="W4946" s="34"/>
      <c r="X4946" s="34"/>
      <c r="Y4946" s="34"/>
      <c r="Z4946" s="34"/>
      <c r="AA4946" s="34"/>
    </row>
    <row r="4947" spans="1:27" x14ac:dyDescent="0.3">
      <c r="A4947" s="31"/>
      <c r="B4947" s="32"/>
      <c r="C4947" s="33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34"/>
      <c r="O4947" s="34"/>
      <c r="P4947" s="31"/>
      <c r="Q4947" s="31"/>
      <c r="R4947" s="34"/>
      <c r="S4947" s="34"/>
      <c r="T4947" s="34"/>
      <c r="U4947" s="34"/>
      <c r="V4947" s="34"/>
      <c r="W4947" s="34"/>
      <c r="X4947" s="34"/>
      <c r="Y4947" s="34"/>
      <c r="Z4947" s="34"/>
      <c r="AA4947" s="34"/>
    </row>
    <row r="4948" spans="1:27" x14ac:dyDescent="0.3">
      <c r="A4948" s="31"/>
      <c r="B4948" s="32"/>
      <c r="C4948" s="33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34"/>
      <c r="O4948" s="34"/>
      <c r="P4948" s="31"/>
      <c r="Q4948" s="31"/>
      <c r="R4948" s="34"/>
      <c r="S4948" s="34"/>
      <c r="T4948" s="34"/>
      <c r="U4948" s="34"/>
      <c r="V4948" s="34"/>
      <c r="W4948" s="34"/>
      <c r="X4948" s="34"/>
      <c r="Y4948" s="34"/>
      <c r="Z4948" s="34"/>
      <c r="AA4948" s="34"/>
    </row>
    <row r="4949" spans="1:27" x14ac:dyDescent="0.3">
      <c r="A4949" s="31"/>
      <c r="B4949" s="32"/>
      <c r="C4949" s="33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34"/>
      <c r="O4949" s="34"/>
      <c r="P4949" s="31"/>
      <c r="Q4949" s="31"/>
      <c r="R4949" s="34"/>
      <c r="S4949" s="34"/>
      <c r="T4949" s="34"/>
      <c r="U4949" s="34"/>
      <c r="V4949" s="34"/>
      <c r="W4949" s="34"/>
      <c r="X4949" s="34"/>
      <c r="Y4949" s="34"/>
      <c r="Z4949" s="34"/>
      <c r="AA4949" s="34"/>
    </row>
    <row r="4950" spans="1:27" x14ac:dyDescent="0.3">
      <c r="A4950" s="31"/>
      <c r="B4950" s="32"/>
      <c r="C4950" s="33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34"/>
      <c r="O4950" s="34"/>
      <c r="P4950" s="31"/>
      <c r="Q4950" s="31"/>
      <c r="R4950" s="34"/>
      <c r="S4950" s="34"/>
      <c r="T4950" s="34"/>
      <c r="U4950" s="34"/>
      <c r="V4950" s="34"/>
      <c r="W4950" s="34"/>
      <c r="X4950" s="34"/>
      <c r="Y4950" s="34"/>
      <c r="Z4950" s="34"/>
      <c r="AA4950" s="34"/>
    </row>
    <row r="4951" spans="1:27" x14ac:dyDescent="0.3">
      <c r="A4951" s="31"/>
      <c r="B4951" s="32"/>
      <c r="C4951" s="33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34"/>
      <c r="O4951" s="34"/>
      <c r="P4951" s="31"/>
      <c r="Q4951" s="31"/>
      <c r="R4951" s="34"/>
      <c r="S4951" s="34"/>
      <c r="T4951" s="34"/>
      <c r="U4951" s="34"/>
      <c r="V4951" s="34"/>
      <c r="W4951" s="34"/>
      <c r="X4951" s="34"/>
      <c r="Y4951" s="34"/>
      <c r="Z4951" s="34"/>
      <c r="AA4951" s="34"/>
    </row>
    <row r="4952" spans="1:27" x14ac:dyDescent="0.3">
      <c r="A4952" s="31"/>
      <c r="B4952" s="32"/>
      <c r="C4952" s="33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34"/>
      <c r="O4952" s="34"/>
      <c r="P4952" s="31"/>
      <c r="Q4952" s="31"/>
      <c r="R4952" s="34"/>
      <c r="S4952" s="34"/>
      <c r="T4952" s="34"/>
      <c r="U4952" s="34"/>
      <c r="V4952" s="34"/>
      <c r="W4952" s="34"/>
      <c r="X4952" s="34"/>
      <c r="Y4952" s="34"/>
      <c r="Z4952" s="34"/>
      <c r="AA4952" s="34"/>
    </row>
    <row r="4953" spans="1:27" x14ac:dyDescent="0.3">
      <c r="A4953" s="31"/>
      <c r="B4953" s="32"/>
      <c r="C4953" s="33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34"/>
      <c r="O4953" s="34"/>
      <c r="P4953" s="31"/>
      <c r="Q4953" s="31"/>
      <c r="R4953" s="34"/>
      <c r="S4953" s="34"/>
      <c r="T4953" s="34"/>
      <c r="U4953" s="34"/>
      <c r="V4953" s="34"/>
      <c r="W4953" s="34"/>
      <c r="X4953" s="34"/>
      <c r="Y4953" s="34"/>
      <c r="Z4953" s="34"/>
      <c r="AA4953" s="34"/>
    </row>
    <row r="4954" spans="1:27" x14ac:dyDescent="0.3">
      <c r="A4954" s="31"/>
      <c r="B4954" s="32"/>
      <c r="C4954" s="33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34"/>
      <c r="O4954" s="34"/>
      <c r="P4954" s="31"/>
      <c r="Q4954" s="31"/>
      <c r="R4954" s="34"/>
      <c r="S4954" s="34"/>
      <c r="T4954" s="34"/>
      <c r="U4954" s="34"/>
      <c r="V4954" s="34"/>
      <c r="W4954" s="34"/>
      <c r="X4954" s="34"/>
      <c r="Y4954" s="34"/>
      <c r="Z4954" s="34"/>
      <c r="AA4954" s="34"/>
    </row>
    <row r="4955" spans="1:27" x14ac:dyDescent="0.3">
      <c r="A4955" s="31"/>
      <c r="B4955" s="32"/>
      <c r="C4955" s="33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34"/>
      <c r="O4955" s="34"/>
      <c r="P4955" s="31"/>
      <c r="Q4955" s="31"/>
      <c r="R4955" s="34"/>
      <c r="S4955" s="34"/>
      <c r="T4955" s="34"/>
      <c r="U4955" s="34"/>
      <c r="V4955" s="34"/>
      <c r="W4955" s="34"/>
      <c r="X4955" s="34"/>
      <c r="Y4955" s="34"/>
      <c r="Z4955" s="34"/>
      <c r="AA4955" s="34"/>
    </row>
    <row r="4956" spans="1:27" x14ac:dyDescent="0.3">
      <c r="A4956" s="31"/>
      <c r="B4956" s="32"/>
      <c r="C4956" s="33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34"/>
      <c r="O4956" s="34"/>
      <c r="P4956" s="31"/>
      <c r="Q4956" s="31"/>
      <c r="R4956" s="34"/>
      <c r="S4956" s="34"/>
      <c r="T4956" s="34"/>
      <c r="U4956" s="34"/>
      <c r="V4956" s="34"/>
      <c r="W4956" s="34"/>
      <c r="X4956" s="34"/>
      <c r="Y4956" s="34"/>
      <c r="Z4956" s="34"/>
      <c r="AA4956" s="34"/>
    </row>
    <row r="4957" spans="1:27" x14ac:dyDescent="0.3">
      <c r="A4957" s="31"/>
      <c r="B4957" s="32"/>
      <c r="C4957" s="33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34"/>
      <c r="O4957" s="34"/>
      <c r="P4957" s="31"/>
      <c r="Q4957" s="31"/>
      <c r="R4957" s="34"/>
      <c r="S4957" s="34"/>
      <c r="T4957" s="34"/>
      <c r="U4957" s="34"/>
      <c r="V4957" s="34"/>
      <c r="W4957" s="34"/>
      <c r="X4957" s="34"/>
      <c r="Y4957" s="34"/>
      <c r="Z4957" s="34"/>
      <c r="AA4957" s="34"/>
    </row>
    <row r="4958" spans="1:27" x14ac:dyDescent="0.3">
      <c r="A4958" s="31"/>
      <c r="B4958" s="32"/>
      <c r="C4958" s="33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34"/>
      <c r="O4958" s="34"/>
      <c r="P4958" s="31"/>
      <c r="Q4958" s="31"/>
      <c r="R4958" s="34"/>
      <c r="S4958" s="34"/>
      <c r="T4958" s="34"/>
      <c r="U4958" s="34"/>
      <c r="V4958" s="34"/>
      <c r="W4958" s="34"/>
      <c r="X4958" s="34"/>
      <c r="Y4958" s="34"/>
      <c r="Z4958" s="34"/>
      <c r="AA4958" s="34"/>
    </row>
    <row r="4959" spans="1:27" x14ac:dyDescent="0.3">
      <c r="A4959" s="31"/>
      <c r="B4959" s="32"/>
      <c r="C4959" s="33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34"/>
      <c r="O4959" s="34"/>
      <c r="P4959" s="31"/>
      <c r="Q4959" s="31"/>
      <c r="R4959" s="34"/>
      <c r="S4959" s="34"/>
      <c r="T4959" s="34"/>
      <c r="U4959" s="34"/>
      <c r="V4959" s="34"/>
      <c r="W4959" s="34"/>
      <c r="X4959" s="34"/>
      <c r="Y4959" s="34"/>
      <c r="Z4959" s="34"/>
      <c r="AA4959" s="34"/>
    </row>
    <row r="4960" spans="1:27" x14ac:dyDescent="0.3">
      <c r="A4960" s="31"/>
      <c r="B4960" s="32"/>
      <c r="C4960" s="33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34"/>
      <c r="O4960" s="34"/>
      <c r="P4960" s="31"/>
      <c r="Q4960" s="31"/>
      <c r="R4960" s="34"/>
      <c r="S4960" s="34"/>
      <c r="T4960" s="34"/>
      <c r="U4960" s="34"/>
      <c r="V4960" s="34"/>
      <c r="W4960" s="34"/>
      <c r="X4960" s="34"/>
      <c r="Y4960" s="34"/>
      <c r="Z4960" s="34"/>
      <c r="AA4960" s="34"/>
    </row>
    <row r="4961" spans="1:27" x14ac:dyDescent="0.3">
      <c r="A4961" s="31"/>
      <c r="B4961" s="32"/>
      <c r="C4961" s="33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34"/>
      <c r="O4961" s="34"/>
      <c r="P4961" s="31"/>
      <c r="Q4961" s="31"/>
      <c r="R4961" s="34"/>
      <c r="S4961" s="34"/>
      <c r="T4961" s="34"/>
      <c r="U4961" s="34"/>
      <c r="V4961" s="34"/>
      <c r="W4961" s="34"/>
      <c r="X4961" s="34"/>
      <c r="Y4961" s="34"/>
      <c r="Z4961" s="34"/>
      <c r="AA4961" s="34"/>
    </row>
    <row r="4962" spans="1:27" x14ac:dyDescent="0.3">
      <c r="A4962" s="31"/>
      <c r="B4962" s="32"/>
      <c r="C4962" s="33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34"/>
      <c r="O4962" s="34"/>
      <c r="P4962" s="31"/>
      <c r="Q4962" s="31"/>
      <c r="R4962" s="34"/>
      <c r="S4962" s="34"/>
      <c r="T4962" s="34"/>
      <c r="U4962" s="34"/>
      <c r="V4962" s="34"/>
      <c r="W4962" s="34"/>
      <c r="X4962" s="34"/>
      <c r="Y4962" s="34"/>
      <c r="Z4962" s="34"/>
      <c r="AA4962" s="34"/>
    </row>
    <row r="4963" spans="1:27" x14ac:dyDescent="0.3">
      <c r="A4963" s="31"/>
      <c r="B4963" s="32"/>
      <c r="C4963" s="33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34"/>
      <c r="O4963" s="34"/>
      <c r="P4963" s="31"/>
      <c r="Q4963" s="31"/>
      <c r="R4963" s="34"/>
      <c r="S4963" s="34"/>
      <c r="T4963" s="34"/>
      <c r="U4963" s="34"/>
      <c r="V4963" s="34"/>
      <c r="W4963" s="34"/>
      <c r="X4963" s="34"/>
      <c r="Y4963" s="34"/>
      <c r="Z4963" s="34"/>
      <c r="AA4963" s="34"/>
    </row>
    <row r="4964" spans="1:27" x14ac:dyDescent="0.3">
      <c r="A4964" s="31"/>
      <c r="B4964" s="32"/>
      <c r="C4964" s="33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34"/>
      <c r="O4964" s="34"/>
      <c r="P4964" s="31"/>
      <c r="Q4964" s="31"/>
      <c r="R4964" s="34"/>
      <c r="S4964" s="34"/>
      <c r="T4964" s="34"/>
      <c r="U4964" s="34"/>
      <c r="V4964" s="34"/>
      <c r="W4964" s="34"/>
      <c r="X4964" s="34"/>
      <c r="Y4964" s="34"/>
      <c r="Z4964" s="34"/>
      <c r="AA4964" s="34"/>
    </row>
    <row r="4965" spans="1:27" x14ac:dyDescent="0.3">
      <c r="A4965" s="31"/>
      <c r="B4965" s="32"/>
      <c r="C4965" s="33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34"/>
      <c r="O4965" s="34"/>
      <c r="P4965" s="31"/>
      <c r="Q4965" s="31"/>
      <c r="R4965" s="34"/>
      <c r="S4965" s="34"/>
      <c r="T4965" s="34"/>
      <c r="U4965" s="34"/>
      <c r="V4965" s="34"/>
      <c r="W4965" s="34"/>
      <c r="X4965" s="34"/>
      <c r="Y4965" s="34"/>
      <c r="Z4965" s="34"/>
      <c r="AA4965" s="34"/>
    </row>
    <row r="4966" spans="1:27" x14ac:dyDescent="0.3">
      <c r="A4966" s="31"/>
      <c r="B4966" s="32"/>
      <c r="C4966" s="33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34"/>
      <c r="O4966" s="34"/>
      <c r="P4966" s="31"/>
      <c r="Q4966" s="31"/>
      <c r="R4966" s="34"/>
      <c r="S4966" s="34"/>
      <c r="T4966" s="34"/>
      <c r="U4966" s="34"/>
      <c r="V4966" s="34"/>
      <c r="W4966" s="34"/>
      <c r="X4966" s="34"/>
      <c r="Y4966" s="34"/>
      <c r="Z4966" s="34"/>
      <c r="AA4966" s="34"/>
    </row>
    <row r="4967" spans="1:27" x14ac:dyDescent="0.3">
      <c r="A4967" s="31"/>
      <c r="B4967" s="32"/>
      <c r="C4967" s="33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34"/>
      <c r="O4967" s="34"/>
      <c r="P4967" s="31"/>
      <c r="Q4967" s="31"/>
      <c r="R4967" s="34"/>
      <c r="S4967" s="34"/>
      <c r="T4967" s="34"/>
      <c r="U4967" s="34"/>
      <c r="V4967" s="34"/>
      <c r="W4967" s="34"/>
      <c r="X4967" s="34"/>
      <c r="Y4967" s="34"/>
      <c r="Z4967" s="34"/>
      <c r="AA4967" s="34"/>
    </row>
    <row r="4968" spans="1:27" x14ac:dyDescent="0.3">
      <c r="A4968" s="31"/>
      <c r="B4968" s="32"/>
      <c r="C4968" s="33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34"/>
      <c r="O4968" s="34"/>
      <c r="P4968" s="31"/>
      <c r="Q4968" s="31"/>
      <c r="R4968" s="34"/>
      <c r="S4968" s="34"/>
      <c r="T4968" s="34"/>
      <c r="U4968" s="34"/>
      <c r="V4968" s="34"/>
      <c r="W4968" s="34"/>
      <c r="X4968" s="34"/>
      <c r="Y4968" s="34"/>
      <c r="Z4968" s="34"/>
      <c r="AA4968" s="34"/>
    </row>
    <row r="4969" spans="1:27" x14ac:dyDescent="0.3">
      <c r="A4969" s="31"/>
      <c r="B4969" s="32"/>
      <c r="C4969" s="33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34"/>
      <c r="O4969" s="34"/>
      <c r="P4969" s="31"/>
      <c r="Q4969" s="31"/>
      <c r="R4969" s="34"/>
      <c r="S4969" s="34"/>
      <c r="T4969" s="34"/>
      <c r="U4969" s="34"/>
      <c r="V4969" s="34"/>
      <c r="W4969" s="34"/>
      <c r="X4969" s="34"/>
      <c r="Y4969" s="34"/>
      <c r="Z4969" s="34"/>
      <c r="AA4969" s="34"/>
    </row>
    <row r="4970" spans="1:27" x14ac:dyDescent="0.3">
      <c r="A4970" s="31"/>
      <c r="B4970" s="32"/>
      <c r="C4970" s="33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34"/>
      <c r="O4970" s="34"/>
      <c r="P4970" s="31"/>
      <c r="Q4970" s="31"/>
      <c r="R4970" s="34"/>
      <c r="S4970" s="34"/>
      <c r="T4970" s="34"/>
      <c r="U4970" s="34"/>
      <c r="V4970" s="34"/>
      <c r="W4970" s="34"/>
      <c r="X4970" s="34"/>
      <c r="Y4970" s="34"/>
      <c r="Z4970" s="34"/>
      <c r="AA4970" s="34"/>
    </row>
    <row r="4971" spans="1:27" x14ac:dyDescent="0.3">
      <c r="A4971" s="31"/>
      <c r="B4971" s="32"/>
      <c r="C4971" s="33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34"/>
      <c r="O4971" s="34"/>
      <c r="P4971" s="31"/>
      <c r="Q4971" s="31"/>
      <c r="R4971" s="34"/>
      <c r="S4971" s="34"/>
      <c r="T4971" s="34"/>
      <c r="U4971" s="34"/>
      <c r="V4971" s="34"/>
      <c r="W4971" s="34"/>
      <c r="X4971" s="34"/>
      <c r="Y4971" s="34"/>
      <c r="Z4971" s="34"/>
      <c r="AA4971" s="34"/>
    </row>
    <row r="4972" spans="1:27" x14ac:dyDescent="0.3">
      <c r="A4972" s="31"/>
      <c r="B4972" s="32"/>
      <c r="C4972" s="33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34"/>
      <c r="O4972" s="34"/>
      <c r="P4972" s="31"/>
      <c r="Q4972" s="31"/>
      <c r="R4972" s="34"/>
      <c r="S4972" s="34"/>
      <c r="T4972" s="34"/>
      <c r="U4972" s="34"/>
      <c r="V4972" s="34"/>
      <c r="W4972" s="34"/>
      <c r="X4972" s="34"/>
      <c r="Y4972" s="34"/>
      <c r="Z4972" s="34"/>
      <c r="AA4972" s="34"/>
    </row>
    <row r="4973" spans="1:27" x14ac:dyDescent="0.3">
      <c r="A4973" s="31"/>
      <c r="B4973" s="32"/>
      <c r="C4973" s="33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34"/>
      <c r="O4973" s="34"/>
      <c r="P4973" s="31"/>
      <c r="Q4973" s="31"/>
      <c r="R4973" s="34"/>
      <c r="S4973" s="34"/>
      <c r="T4973" s="34"/>
      <c r="U4973" s="34"/>
      <c r="V4973" s="34"/>
      <c r="W4973" s="34"/>
      <c r="X4973" s="34"/>
      <c r="Y4973" s="34"/>
      <c r="Z4973" s="34"/>
      <c r="AA4973" s="34"/>
    </row>
    <row r="4974" spans="1:27" x14ac:dyDescent="0.3">
      <c r="A4974" s="31"/>
      <c r="B4974" s="32"/>
      <c r="C4974" s="33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34"/>
      <c r="O4974" s="34"/>
      <c r="P4974" s="31"/>
      <c r="Q4974" s="31"/>
      <c r="R4974" s="34"/>
      <c r="S4974" s="34"/>
      <c r="T4974" s="34"/>
      <c r="U4974" s="34"/>
      <c r="V4974" s="34"/>
      <c r="W4974" s="34"/>
      <c r="X4974" s="34"/>
      <c r="Y4974" s="34"/>
      <c r="Z4974" s="34"/>
      <c r="AA4974" s="34"/>
    </row>
    <row r="4975" spans="1:27" x14ac:dyDescent="0.3">
      <c r="A4975" s="31"/>
      <c r="B4975" s="32"/>
      <c r="C4975" s="33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34"/>
      <c r="O4975" s="34"/>
      <c r="P4975" s="31"/>
      <c r="Q4975" s="31"/>
      <c r="R4975" s="34"/>
      <c r="S4975" s="34"/>
      <c r="T4975" s="34"/>
      <c r="U4975" s="34"/>
      <c r="V4975" s="34"/>
      <c r="W4975" s="34"/>
      <c r="X4975" s="34"/>
      <c r="Y4975" s="34"/>
      <c r="Z4975" s="34"/>
      <c r="AA4975" s="34"/>
    </row>
    <row r="4976" spans="1:27" x14ac:dyDescent="0.3">
      <c r="A4976" s="31"/>
      <c r="B4976" s="32"/>
      <c r="C4976" s="33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34"/>
      <c r="O4976" s="34"/>
      <c r="P4976" s="31"/>
      <c r="Q4976" s="31"/>
      <c r="R4976" s="34"/>
      <c r="S4976" s="34"/>
      <c r="T4976" s="34"/>
      <c r="U4976" s="34"/>
      <c r="V4976" s="34"/>
      <c r="W4976" s="34"/>
      <c r="X4976" s="34"/>
      <c r="Y4976" s="34"/>
      <c r="Z4976" s="34"/>
      <c r="AA4976" s="34"/>
    </row>
    <row r="4977" spans="1:27" x14ac:dyDescent="0.3">
      <c r="A4977" s="31"/>
      <c r="B4977" s="32"/>
      <c r="C4977" s="33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34"/>
      <c r="O4977" s="34"/>
      <c r="P4977" s="31"/>
      <c r="Q4977" s="31"/>
      <c r="R4977" s="34"/>
      <c r="S4977" s="34"/>
      <c r="T4977" s="34"/>
      <c r="U4977" s="34"/>
      <c r="V4977" s="34"/>
      <c r="W4977" s="34"/>
      <c r="X4977" s="34"/>
      <c r="Y4977" s="34"/>
      <c r="Z4977" s="34"/>
      <c r="AA4977" s="34"/>
    </row>
    <row r="4978" spans="1:27" x14ac:dyDescent="0.3">
      <c r="A4978" s="31"/>
      <c r="B4978" s="32"/>
      <c r="C4978" s="33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34"/>
      <c r="O4978" s="34"/>
      <c r="P4978" s="31"/>
      <c r="Q4978" s="31"/>
      <c r="R4978" s="34"/>
      <c r="S4978" s="34"/>
      <c r="T4978" s="34"/>
      <c r="U4978" s="34"/>
      <c r="V4978" s="34"/>
      <c r="W4978" s="34"/>
      <c r="X4978" s="34"/>
      <c r="Y4978" s="34"/>
      <c r="Z4978" s="34"/>
      <c r="AA4978" s="34"/>
    </row>
    <row r="4979" spans="1:27" x14ac:dyDescent="0.3">
      <c r="A4979" s="31"/>
      <c r="B4979" s="32"/>
      <c r="C4979" s="33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34"/>
      <c r="O4979" s="34"/>
      <c r="P4979" s="31"/>
      <c r="Q4979" s="31"/>
      <c r="R4979" s="34"/>
      <c r="S4979" s="34"/>
      <c r="T4979" s="34"/>
      <c r="U4979" s="34"/>
      <c r="V4979" s="34"/>
      <c r="W4979" s="34"/>
      <c r="X4979" s="34"/>
      <c r="Y4979" s="34"/>
      <c r="Z4979" s="34"/>
      <c r="AA4979" s="34"/>
    </row>
    <row r="4980" spans="1:27" x14ac:dyDescent="0.3">
      <c r="A4980" s="31"/>
      <c r="B4980" s="32"/>
      <c r="C4980" s="33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34"/>
      <c r="O4980" s="34"/>
      <c r="P4980" s="31"/>
      <c r="Q4980" s="31"/>
      <c r="R4980" s="34"/>
      <c r="S4980" s="34"/>
      <c r="T4980" s="34"/>
      <c r="U4980" s="34"/>
      <c r="V4980" s="34"/>
      <c r="W4980" s="34"/>
      <c r="X4980" s="34"/>
      <c r="Y4980" s="34"/>
      <c r="Z4980" s="34"/>
      <c r="AA4980" s="34"/>
    </row>
    <row r="4981" spans="1:27" x14ac:dyDescent="0.3">
      <c r="A4981" s="31"/>
      <c r="B4981" s="32"/>
      <c r="C4981" s="33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34"/>
      <c r="O4981" s="34"/>
      <c r="P4981" s="31"/>
      <c r="Q4981" s="31"/>
      <c r="R4981" s="34"/>
      <c r="S4981" s="34"/>
      <c r="T4981" s="34"/>
      <c r="U4981" s="34"/>
      <c r="V4981" s="34"/>
      <c r="W4981" s="34"/>
      <c r="X4981" s="34"/>
      <c r="Y4981" s="34"/>
      <c r="Z4981" s="34"/>
      <c r="AA4981" s="34"/>
    </row>
    <row r="4982" spans="1:27" x14ac:dyDescent="0.3">
      <c r="A4982" s="31"/>
      <c r="B4982" s="32"/>
      <c r="C4982" s="33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34"/>
      <c r="O4982" s="34"/>
      <c r="P4982" s="31"/>
      <c r="Q4982" s="31"/>
      <c r="R4982" s="34"/>
      <c r="S4982" s="34"/>
      <c r="T4982" s="34"/>
      <c r="U4982" s="34"/>
      <c r="V4982" s="34"/>
      <c r="W4982" s="34"/>
      <c r="X4982" s="34"/>
      <c r="Y4982" s="34"/>
      <c r="Z4982" s="34"/>
      <c r="AA4982" s="34"/>
    </row>
    <row r="4983" spans="1:27" x14ac:dyDescent="0.3">
      <c r="A4983" s="31"/>
      <c r="B4983" s="32"/>
      <c r="C4983" s="33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34"/>
      <c r="O4983" s="34"/>
      <c r="P4983" s="31"/>
      <c r="Q4983" s="31"/>
      <c r="R4983" s="34"/>
      <c r="S4983" s="34"/>
      <c r="T4983" s="34"/>
      <c r="U4983" s="34"/>
      <c r="V4983" s="34"/>
      <c r="W4983" s="34"/>
      <c r="X4983" s="34"/>
      <c r="Y4983" s="34"/>
      <c r="Z4983" s="34"/>
      <c r="AA4983" s="34"/>
    </row>
    <row r="4984" spans="1:27" x14ac:dyDescent="0.3">
      <c r="A4984" s="31"/>
      <c r="B4984" s="32"/>
      <c r="C4984" s="33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34"/>
      <c r="O4984" s="34"/>
      <c r="P4984" s="31"/>
      <c r="Q4984" s="31"/>
      <c r="R4984" s="34"/>
      <c r="S4984" s="34"/>
      <c r="T4984" s="34"/>
      <c r="U4984" s="34"/>
      <c r="V4984" s="34"/>
      <c r="W4984" s="34"/>
      <c r="X4984" s="34"/>
      <c r="Y4984" s="34"/>
      <c r="Z4984" s="34"/>
      <c r="AA4984" s="34"/>
    </row>
    <row r="4985" spans="1:27" x14ac:dyDescent="0.3">
      <c r="A4985" s="31"/>
      <c r="B4985" s="32"/>
      <c r="C4985" s="33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34"/>
      <c r="O4985" s="34"/>
      <c r="P4985" s="31"/>
      <c r="Q4985" s="31"/>
      <c r="R4985" s="34"/>
      <c r="S4985" s="34"/>
      <c r="T4985" s="34"/>
      <c r="U4985" s="34"/>
      <c r="V4985" s="34"/>
      <c r="W4985" s="34"/>
      <c r="X4985" s="34"/>
      <c r="Y4985" s="34"/>
      <c r="Z4985" s="34"/>
      <c r="AA4985" s="34"/>
    </row>
    <row r="4986" spans="1:27" x14ac:dyDescent="0.3">
      <c r="A4986" s="31"/>
      <c r="B4986" s="32"/>
      <c r="C4986" s="33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34"/>
      <c r="O4986" s="34"/>
      <c r="P4986" s="31"/>
      <c r="Q4986" s="31"/>
      <c r="R4986" s="34"/>
      <c r="S4986" s="34"/>
      <c r="T4986" s="34"/>
      <c r="U4986" s="34"/>
      <c r="V4986" s="34"/>
      <c r="W4986" s="34"/>
      <c r="X4986" s="34"/>
      <c r="Y4986" s="34"/>
      <c r="Z4986" s="34"/>
      <c r="AA4986" s="34"/>
    </row>
    <row r="4987" spans="1:27" x14ac:dyDescent="0.3">
      <c r="A4987" s="31"/>
      <c r="B4987" s="32"/>
      <c r="C4987" s="33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34"/>
      <c r="O4987" s="34"/>
      <c r="P4987" s="31"/>
      <c r="Q4987" s="31"/>
      <c r="R4987" s="34"/>
      <c r="S4987" s="34"/>
      <c r="T4987" s="34"/>
      <c r="U4987" s="34"/>
      <c r="V4987" s="34"/>
      <c r="W4987" s="34"/>
      <c r="X4987" s="34"/>
      <c r="Y4987" s="34"/>
      <c r="Z4987" s="34"/>
      <c r="AA4987" s="34"/>
    </row>
    <row r="4988" spans="1:27" x14ac:dyDescent="0.3">
      <c r="A4988" s="31"/>
      <c r="B4988" s="32"/>
      <c r="C4988" s="33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34"/>
      <c r="O4988" s="34"/>
      <c r="P4988" s="31"/>
      <c r="Q4988" s="31"/>
      <c r="R4988" s="34"/>
      <c r="S4988" s="34"/>
      <c r="T4988" s="34"/>
      <c r="U4988" s="34"/>
      <c r="V4988" s="34"/>
      <c r="W4988" s="34"/>
      <c r="X4988" s="34"/>
      <c r="Y4988" s="34"/>
      <c r="Z4988" s="34"/>
      <c r="AA4988" s="34"/>
    </row>
    <row r="4989" spans="1:27" x14ac:dyDescent="0.3">
      <c r="A4989" s="31"/>
      <c r="B4989" s="32"/>
      <c r="C4989" s="33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34"/>
      <c r="O4989" s="34"/>
      <c r="P4989" s="31"/>
      <c r="Q4989" s="31"/>
      <c r="R4989" s="34"/>
      <c r="S4989" s="34"/>
      <c r="T4989" s="34"/>
      <c r="U4989" s="34"/>
      <c r="V4989" s="34"/>
      <c r="W4989" s="34"/>
      <c r="X4989" s="34"/>
      <c r="Y4989" s="34"/>
      <c r="Z4989" s="34"/>
      <c r="AA4989" s="34"/>
    </row>
    <row r="4990" spans="1:27" x14ac:dyDescent="0.3">
      <c r="A4990" s="31"/>
      <c r="B4990" s="32"/>
      <c r="C4990" s="33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34"/>
      <c r="O4990" s="34"/>
      <c r="P4990" s="31"/>
      <c r="Q4990" s="31"/>
      <c r="R4990" s="34"/>
      <c r="S4990" s="34"/>
      <c r="T4990" s="34"/>
      <c r="U4990" s="34"/>
      <c r="V4990" s="34"/>
      <c r="W4990" s="34"/>
      <c r="X4990" s="34"/>
      <c r="Y4990" s="34"/>
      <c r="Z4990" s="34"/>
      <c r="AA4990" s="34"/>
    </row>
    <row r="4991" spans="1:27" x14ac:dyDescent="0.3">
      <c r="A4991" s="31"/>
      <c r="B4991" s="32"/>
      <c r="C4991" s="33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34"/>
      <c r="O4991" s="34"/>
      <c r="P4991" s="31"/>
      <c r="Q4991" s="31"/>
      <c r="R4991" s="34"/>
      <c r="S4991" s="34"/>
      <c r="T4991" s="34"/>
      <c r="U4991" s="34"/>
      <c r="V4991" s="34"/>
      <c r="W4991" s="34"/>
      <c r="X4991" s="34"/>
      <c r="Y4991" s="34"/>
      <c r="Z4991" s="34"/>
      <c r="AA4991" s="34"/>
    </row>
    <row r="4992" spans="1:27" x14ac:dyDescent="0.3">
      <c r="A4992" s="31"/>
      <c r="B4992" s="32"/>
      <c r="C4992" s="33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34"/>
      <c r="O4992" s="34"/>
      <c r="P4992" s="31"/>
      <c r="Q4992" s="31"/>
      <c r="R4992" s="34"/>
      <c r="S4992" s="34"/>
      <c r="T4992" s="34"/>
      <c r="U4992" s="34"/>
      <c r="V4992" s="34"/>
      <c r="W4992" s="34"/>
      <c r="X4992" s="34"/>
      <c r="Y4992" s="34"/>
      <c r="Z4992" s="34"/>
      <c r="AA4992" s="34"/>
    </row>
    <row r="4993" spans="1:27" x14ac:dyDescent="0.3">
      <c r="A4993" s="31"/>
      <c r="B4993" s="32"/>
      <c r="C4993" s="33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34"/>
      <c r="O4993" s="34"/>
      <c r="P4993" s="31"/>
      <c r="Q4993" s="31"/>
      <c r="R4993" s="34"/>
      <c r="S4993" s="34"/>
      <c r="T4993" s="34"/>
      <c r="U4993" s="34"/>
      <c r="V4993" s="34"/>
      <c r="W4993" s="34"/>
      <c r="X4993" s="34"/>
      <c r="Y4993" s="34"/>
      <c r="Z4993" s="34"/>
      <c r="AA4993" s="34"/>
    </row>
    <row r="4994" spans="1:27" x14ac:dyDescent="0.3">
      <c r="A4994" s="31"/>
      <c r="B4994" s="32"/>
      <c r="C4994" s="33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34"/>
      <c r="O4994" s="34"/>
      <c r="P4994" s="31"/>
      <c r="Q4994" s="31"/>
      <c r="R4994" s="34"/>
      <c r="S4994" s="34"/>
      <c r="T4994" s="34"/>
      <c r="U4994" s="34"/>
      <c r="V4994" s="34"/>
      <c r="W4994" s="34"/>
      <c r="X4994" s="34"/>
      <c r="Y4994" s="34"/>
      <c r="Z4994" s="34"/>
      <c r="AA4994" s="34"/>
    </row>
    <row r="4995" spans="1:27" x14ac:dyDescent="0.3">
      <c r="A4995" s="31"/>
      <c r="B4995" s="32"/>
      <c r="C4995" s="33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34"/>
      <c r="O4995" s="34"/>
      <c r="P4995" s="31"/>
      <c r="Q4995" s="31"/>
      <c r="R4995" s="34"/>
      <c r="S4995" s="34"/>
      <c r="T4995" s="34"/>
      <c r="U4995" s="34"/>
      <c r="V4995" s="34"/>
      <c r="W4995" s="34"/>
      <c r="X4995" s="34"/>
      <c r="Y4995" s="34"/>
      <c r="Z4995" s="34"/>
      <c r="AA4995" s="34"/>
    </row>
    <row r="4996" spans="1:27" x14ac:dyDescent="0.3">
      <c r="A4996" s="31"/>
      <c r="B4996" s="32"/>
      <c r="C4996" s="33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34"/>
      <c r="O4996" s="34"/>
      <c r="P4996" s="31"/>
      <c r="Q4996" s="31"/>
      <c r="R4996" s="34"/>
      <c r="S4996" s="34"/>
      <c r="T4996" s="34"/>
      <c r="U4996" s="34"/>
      <c r="V4996" s="34"/>
      <c r="W4996" s="34"/>
      <c r="X4996" s="34"/>
      <c r="Y4996" s="34"/>
      <c r="Z4996" s="34"/>
      <c r="AA4996" s="34"/>
    </row>
    <row r="4997" spans="1:27" x14ac:dyDescent="0.3">
      <c r="A4997" s="31"/>
      <c r="B4997" s="32"/>
      <c r="C4997" s="33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34"/>
      <c r="O4997" s="34"/>
      <c r="P4997" s="31"/>
      <c r="Q4997" s="31"/>
      <c r="R4997" s="34"/>
      <c r="S4997" s="34"/>
      <c r="T4997" s="34"/>
      <c r="U4997" s="34"/>
      <c r="V4997" s="34"/>
      <c r="W4997" s="34"/>
      <c r="X4997" s="34"/>
      <c r="Y4997" s="34"/>
      <c r="Z4997" s="34"/>
      <c r="AA4997" s="34"/>
    </row>
    <row r="4998" spans="1:27" x14ac:dyDescent="0.3">
      <c r="A4998" s="31"/>
      <c r="B4998" s="32"/>
      <c r="C4998" s="33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34"/>
      <c r="O4998" s="34"/>
      <c r="P4998" s="31"/>
      <c r="Q4998" s="31"/>
      <c r="R4998" s="34"/>
      <c r="S4998" s="34"/>
      <c r="T4998" s="34"/>
      <c r="U4998" s="34"/>
      <c r="V4998" s="34"/>
      <c r="W4998" s="34"/>
      <c r="X4998" s="34"/>
      <c r="Y4998" s="34"/>
      <c r="Z4998" s="34"/>
      <c r="AA4998" s="34"/>
    </row>
    <row r="4999" spans="1:27" x14ac:dyDescent="0.3">
      <c r="A4999" s="31"/>
      <c r="B4999" s="32"/>
      <c r="C4999" s="33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34"/>
      <c r="O4999" s="34"/>
      <c r="P4999" s="31"/>
      <c r="Q4999" s="31"/>
      <c r="R4999" s="34"/>
      <c r="S4999" s="34"/>
      <c r="T4999" s="34"/>
      <c r="U4999" s="34"/>
      <c r="V4999" s="34"/>
      <c r="W4999" s="34"/>
      <c r="X4999" s="34"/>
      <c r="Y4999" s="34"/>
      <c r="Z4999" s="34"/>
      <c r="AA4999" s="34"/>
    </row>
    <row r="5000" spans="1:27" x14ac:dyDescent="0.3">
      <c r="A5000" s="31"/>
      <c r="B5000" s="32"/>
      <c r="C5000" s="33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34"/>
      <c r="O5000" s="34"/>
      <c r="P5000" s="31"/>
      <c r="Q5000" s="31"/>
      <c r="R5000" s="34"/>
      <c r="S5000" s="34"/>
      <c r="T5000" s="34"/>
      <c r="U5000" s="34"/>
      <c r="V5000" s="34"/>
      <c r="W5000" s="34"/>
      <c r="X5000" s="34"/>
      <c r="Y5000" s="34"/>
      <c r="Z5000" s="34"/>
      <c r="AA5000" s="34"/>
    </row>
  </sheetData>
  <sheetProtection algorithmName="SHA-512" hashValue="BiE+EBymLmV2wfiZ7DFoCf8+nrGaj89XQO4uabih5wdULCjQRVWUo01Bo/0xTa5vCo5PLRg7spYddAbuWrQtwg==" saltValue="+2I8RE43SrHc5oD+PbHhvw==" spinCount="100000" sheet="1" objects="1" scenarios="1"/>
  <dataValidations count="1">
    <dataValidation type="list" allowBlank="1" showInputMessage="1" showErrorMessage="1" sqref="R2:AA2" xr:uid="{206CB4A1-D2A6-4EF7-82FA-A04A9B835E15}">
      <formula1>datatype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094A-1ABA-4017-8CE4-DB3061C04A46}">
  <dimension ref="A1:AC928"/>
  <sheetViews>
    <sheetView workbookViewId="0">
      <selection activeCell="F3" sqref="F3:F928"/>
    </sheetView>
  </sheetViews>
  <sheetFormatPr defaultRowHeight="14.4" x14ac:dyDescent="0.3"/>
  <cols>
    <col min="6" max="7" width="8.88671875" style="30"/>
  </cols>
  <sheetData>
    <row r="1" spans="1:29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H1" t="s">
        <v>11</v>
      </c>
      <c r="I1" t="s">
        <v>12</v>
      </c>
      <c r="J1" t="s">
        <v>42</v>
      </c>
      <c r="K1" t="s">
        <v>41</v>
      </c>
      <c r="L1" t="s">
        <v>13</v>
      </c>
      <c r="M1" t="s">
        <v>29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47</v>
      </c>
      <c r="U1" t="s">
        <v>63</v>
      </c>
      <c r="V1" t="s">
        <v>48</v>
      </c>
      <c r="W1" t="s">
        <v>49</v>
      </c>
      <c r="X1" t="s">
        <v>50</v>
      </c>
      <c r="Y1" t="s">
        <v>64</v>
      </c>
      <c r="Z1" t="s">
        <v>51</v>
      </c>
      <c r="AA1" t="s">
        <v>52</v>
      </c>
      <c r="AB1" t="s">
        <v>53</v>
      </c>
      <c r="AC1" t="s">
        <v>54</v>
      </c>
    </row>
    <row r="2" spans="1:29" x14ac:dyDescent="0.3">
      <c r="A2" t="s">
        <v>74</v>
      </c>
      <c r="B2" t="s">
        <v>73</v>
      </c>
      <c r="C2" t="s">
        <v>72</v>
      </c>
      <c r="D2" t="s">
        <v>73</v>
      </c>
      <c r="E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74</v>
      </c>
      <c r="S2" t="s">
        <v>74</v>
      </c>
      <c r="T2" t="s">
        <v>72</v>
      </c>
      <c r="U2" t="s">
        <v>72</v>
      </c>
      <c r="V2" t="s">
        <v>72</v>
      </c>
      <c r="W2" t="s">
        <v>72</v>
      </c>
      <c r="X2" t="s">
        <v>72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</row>
    <row r="3" spans="1:29" x14ac:dyDescent="0.3">
      <c r="A3">
        <v>44492</v>
      </c>
      <c r="B3">
        <v>1</v>
      </c>
      <c r="C3">
        <v>-10000</v>
      </c>
      <c r="D3" t="s">
        <v>34</v>
      </c>
      <c r="E3" t="s">
        <v>32</v>
      </c>
      <c r="F3" s="30">
        <f>IF(AND(D3="Female",E3&lt;&gt;"White"),C3+50000,C3)</f>
        <v>-10000</v>
      </c>
      <c r="H3">
        <v>2</v>
      </c>
      <c r="I3" t="s">
        <v>37</v>
      </c>
      <c r="J3" t="s">
        <v>44</v>
      </c>
      <c r="K3" t="s">
        <v>45</v>
      </c>
      <c r="L3" t="s">
        <v>26</v>
      </c>
      <c r="M3" t="s">
        <v>27</v>
      </c>
      <c r="N3" t="s">
        <v>27</v>
      </c>
      <c r="P3" t="s">
        <v>26</v>
      </c>
      <c r="Q3">
        <v>5</v>
      </c>
      <c r="S3">
        <v>35065</v>
      </c>
      <c r="U3">
        <v>61</v>
      </c>
      <c r="Y3" t="s">
        <v>26</v>
      </c>
    </row>
    <row r="4" spans="1:29" x14ac:dyDescent="0.3">
      <c r="A4">
        <v>44492</v>
      </c>
      <c r="B4">
        <v>2</v>
      </c>
      <c r="C4">
        <v>113520</v>
      </c>
      <c r="D4" t="s">
        <v>31</v>
      </c>
      <c r="E4" t="s">
        <v>65</v>
      </c>
      <c r="F4" s="30">
        <f t="shared" ref="F4:F67" si="0">IF(AND(D4="Female",E4&lt;&gt;"White"),C4+50000,C4)</f>
        <v>113520</v>
      </c>
      <c r="H4">
        <v>5</v>
      </c>
      <c r="I4" t="s">
        <v>66</v>
      </c>
      <c r="J4" t="s">
        <v>44</v>
      </c>
      <c r="K4" t="s">
        <v>45</v>
      </c>
      <c r="M4" t="s">
        <v>26</v>
      </c>
      <c r="N4" t="s">
        <v>27</v>
      </c>
      <c r="P4" t="s">
        <v>26</v>
      </c>
      <c r="Q4">
        <v>5</v>
      </c>
      <c r="S4">
        <v>35796</v>
      </c>
      <c r="U4">
        <v>53</v>
      </c>
      <c r="Y4" t="s">
        <v>26</v>
      </c>
    </row>
    <row r="5" spans="1:29" x14ac:dyDescent="0.3">
      <c r="A5">
        <v>44492</v>
      </c>
      <c r="B5">
        <v>3</v>
      </c>
      <c r="C5">
        <v>92685</v>
      </c>
      <c r="D5" t="s">
        <v>34</v>
      </c>
      <c r="E5" t="s">
        <v>36</v>
      </c>
      <c r="F5" s="30">
        <f t="shared" si="0"/>
        <v>142685</v>
      </c>
      <c r="H5">
        <v>5</v>
      </c>
      <c r="I5" t="s">
        <v>38</v>
      </c>
      <c r="J5" t="s">
        <v>44</v>
      </c>
      <c r="K5" t="s">
        <v>45</v>
      </c>
      <c r="L5" t="s">
        <v>27</v>
      </c>
      <c r="M5" t="s">
        <v>67</v>
      </c>
      <c r="N5" t="s">
        <v>27</v>
      </c>
      <c r="P5" t="s">
        <v>26</v>
      </c>
      <c r="Q5">
        <v>4</v>
      </c>
      <c r="S5">
        <v>43101</v>
      </c>
      <c r="U5">
        <v>70</v>
      </c>
      <c r="Y5" t="s">
        <v>26</v>
      </c>
    </row>
    <row r="6" spans="1:29" x14ac:dyDescent="0.3">
      <c r="A6">
        <v>44492</v>
      </c>
      <c r="B6">
        <v>4</v>
      </c>
      <c r="C6">
        <v>101516</v>
      </c>
      <c r="D6" t="s">
        <v>31</v>
      </c>
      <c r="E6" t="s">
        <v>36</v>
      </c>
      <c r="F6" s="30">
        <f t="shared" si="0"/>
        <v>101516</v>
      </c>
      <c r="H6">
        <v>4</v>
      </c>
      <c r="I6" t="s">
        <v>68</v>
      </c>
      <c r="J6" t="s">
        <v>44</v>
      </c>
      <c r="K6" t="s">
        <v>45</v>
      </c>
      <c r="L6" t="s">
        <v>26</v>
      </c>
      <c r="M6" t="s">
        <v>27</v>
      </c>
      <c r="N6" t="s">
        <v>27</v>
      </c>
      <c r="P6" t="s">
        <v>26</v>
      </c>
      <c r="Q6">
        <v>5</v>
      </c>
      <c r="S6">
        <v>35065</v>
      </c>
      <c r="U6">
        <v>92</v>
      </c>
      <c r="Y6" t="s">
        <v>26</v>
      </c>
    </row>
    <row r="7" spans="1:29" x14ac:dyDescent="0.3">
      <c r="A7">
        <v>44492</v>
      </c>
      <c r="B7">
        <v>5</v>
      </c>
      <c r="C7">
        <v>71412</v>
      </c>
      <c r="D7" t="s">
        <v>34</v>
      </c>
      <c r="E7" t="s">
        <v>36</v>
      </c>
      <c r="F7" s="30">
        <f t="shared" si="0"/>
        <v>121412</v>
      </c>
      <c r="H7">
        <v>2</v>
      </c>
      <c r="I7" t="s">
        <v>39</v>
      </c>
      <c r="J7" t="s">
        <v>44</v>
      </c>
      <c r="K7" t="s">
        <v>45</v>
      </c>
      <c r="L7" t="s">
        <v>27</v>
      </c>
      <c r="M7" t="s">
        <v>27</v>
      </c>
      <c r="N7" t="s">
        <v>27</v>
      </c>
      <c r="P7" t="s">
        <v>27</v>
      </c>
      <c r="Q7">
        <v>5</v>
      </c>
      <c r="S7">
        <v>43101</v>
      </c>
      <c r="U7">
        <v>99</v>
      </c>
      <c r="Y7" t="s">
        <v>26</v>
      </c>
    </row>
    <row r="8" spans="1:29" x14ac:dyDescent="0.3">
      <c r="A8">
        <v>44492</v>
      </c>
      <c r="B8">
        <v>6</v>
      </c>
      <c r="C8">
        <v>104705</v>
      </c>
      <c r="D8" t="s">
        <v>31</v>
      </c>
      <c r="E8" t="s">
        <v>36</v>
      </c>
      <c r="F8" s="30">
        <f t="shared" si="0"/>
        <v>104705</v>
      </c>
      <c r="H8">
        <v>3</v>
      </c>
      <c r="I8" t="s">
        <v>66</v>
      </c>
      <c r="J8" t="s">
        <v>44</v>
      </c>
      <c r="K8" t="s">
        <v>45</v>
      </c>
      <c r="L8" t="s">
        <v>27</v>
      </c>
      <c r="M8" t="s">
        <v>27</v>
      </c>
      <c r="N8" t="s">
        <v>27</v>
      </c>
      <c r="P8" t="s">
        <v>27</v>
      </c>
      <c r="Q8">
        <v>5</v>
      </c>
      <c r="S8">
        <v>42370</v>
      </c>
      <c r="U8">
        <v>89</v>
      </c>
      <c r="Y8" t="s">
        <v>26</v>
      </c>
    </row>
    <row r="9" spans="1:29" x14ac:dyDescent="0.3">
      <c r="A9">
        <v>44492</v>
      </c>
      <c r="B9">
        <v>7</v>
      </c>
      <c r="C9">
        <v>163105</v>
      </c>
      <c r="D9" t="s">
        <v>31</v>
      </c>
      <c r="E9" t="s">
        <v>36</v>
      </c>
      <c r="F9" s="30">
        <f t="shared" si="0"/>
        <v>163105</v>
      </c>
      <c r="H9">
        <v>5</v>
      </c>
      <c r="I9" t="s">
        <v>39</v>
      </c>
      <c r="J9" t="s">
        <v>44</v>
      </c>
      <c r="K9" t="s">
        <v>45</v>
      </c>
      <c r="L9" t="s">
        <v>27</v>
      </c>
      <c r="M9" t="s">
        <v>27</v>
      </c>
      <c r="N9" t="s">
        <v>27</v>
      </c>
      <c r="P9" t="s">
        <v>27</v>
      </c>
      <c r="Q9">
        <v>5</v>
      </c>
      <c r="S9">
        <v>37257</v>
      </c>
      <c r="Y9" t="s">
        <v>26</v>
      </c>
    </row>
    <row r="10" spans="1:29" x14ac:dyDescent="0.3">
      <c r="A10">
        <v>44492</v>
      </c>
      <c r="B10">
        <v>8</v>
      </c>
      <c r="C10">
        <v>159836</v>
      </c>
      <c r="D10" t="s">
        <v>34</v>
      </c>
      <c r="E10" t="s">
        <v>36</v>
      </c>
      <c r="F10" s="30">
        <f t="shared" si="0"/>
        <v>209836</v>
      </c>
      <c r="H10">
        <v>4</v>
      </c>
      <c r="I10" t="s">
        <v>39</v>
      </c>
      <c r="J10" t="s">
        <v>44</v>
      </c>
      <c r="K10" t="s">
        <v>45</v>
      </c>
      <c r="L10" t="s">
        <v>27</v>
      </c>
      <c r="M10" t="s">
        <v>27</v>
      </c>
      <c r="N10" t="s">
        <v>27</v>
      </c>
      <c r="P10" t="s">
        <v>27</v>
      </c>
      <c r="Q10">
        <v>3</v>
      </c>
      <c r="S10">
        <v>33604</v>
      </c>
      <c r="Y10" t="s">
        <v>26</v>
      </c>
    </row>
    <row r="11" spans="1:29" x14ac:dyDescent="0.3">
      <c r="A11">
        <v>44492</v>
      </c>
      <c r="B11">
        <v>9</v>
      </c>
      <c r="C11">
        <v>62987</v>
      </c>
      <c r="D11" t="s">
        <v>31</v>
      </c>
      <c r="E11" t="s">
        <v>36</v>
      </c>
      <c r="F11" s="30">
        <f t="shared" si="0"/>
        <v>62987</v>
      </c>
      <c r="H11">
        <v>1</v>
      </c>
      <c r="J11" t="s">
        <v>44</v>
      </c>
      <c r="K11" t="s">
        <v>45</v>
      </c>
      <c r="L11" t="s">
        <v>27</v>
      </c>
      <c r="M11" t="s">
        <v>27</v>
      </c>
      <c r="N11" t="s">
        <v>27</v>
      </c>
      <c r="P11" t="s">
        <v>27</v>
      </c>
      <c r="Q11">
        <v>5</v>
      </c>
      <c r="S11">
        <v>38718</v>
      </c>
      <c r="Y11" t="s">
        <v>26</v>
      </c>
    </row>
    <row r="12" spans="1:29" x14ac:dyDescent="0.3">
      <c r="A12">
        <v>44492</v>
      </c>
      <c r="B12">
        <v>10</v>
      </c>
      <c r="C12">
        <v>77990</v>
      </c>
      <c r="D12" t="s">
        <v>31</v>
      </c>
      <c r="E12" t="s">
        <v>36</v>
      </c>
      <c r="F12" s="30">
        <f t="shared" si="0"/>
        <v>77990</v>
      </c>
      <c r="H12">
        <v>2</v>
      </c>
      <c r="J12" t="s">
        <v>44</v>
      </c>
      <c r="K12" t="s">
        <v>45</v>
      </c>
      <c r="L12" t="s">
        <v>27</v>
      </c>
      <c r="M12" t="s">
        <v>27</v>
      </c>
      <c r="N12" t="s">
        <v>27</v>
      </c>
      <c r="P12" t="s">
        <v>27</v>
      </c>
      <c r="Q12">
        <v>5</v>
      </c>
      <c r="S12">
        <v>43831</v>
      </c>
      <c r="U12">
        <v>80</v>
      </c>
      <c r="Y12" t="s">
        <v>26</v>
      </c>
    </row>
    <row r="13" spans="1:29" x14ac:dyDescent="0.3">
      <c r="A13">
        <v>44492</v>
      </c>
      <c r="B13">
        <v>11</v>
      </c>
      <c r="C13">
        <v>166235</v>
      </c>
      <c r="D13" t="s">
        <v>31</v>
      </c>
      <c r="E13" t="s">
        <v>36</v>
      </c>
      <c r="F13" s="30">
        <f t="shared" si="0"/>
        <v>166235</v>
      </c>
      <c r="H13">
        <v>5</v>
      </c>
      <c r="I13" t="s">
        <v>39</v>
      </c>
      <c r="K13" t="s">
        <v>45</v>
      </c>
      <c r="L13" t="s">
        <v>27</v>
      </c>
      <c r="M13" t="s">
        <v>27</v>
      </c>
      <c r="N13" t="s">
        <v>27</v>
      </c>
      <c r="P13" t="s">
        <v>27</v>
      </c>
      <c r="Q13">
        <v>4</v>
      </c>
      <c r="S13">
        <v>37622</v>
      </c>
      <c r="U13">
        <v>50</v>
      </c>
      <c r="Y13" t="s">
        <v>26</v>
      </c>
    </row>
    <row r="14" spans="1:29" x14ac:dyDescent="0.3">
      <c r="A14">
        <v>44492</v>
      </c>
      <c r="B14">
        <v>12</v>
      </c>
      <c r="C14">
        <v>61064</v>
      </c>
      <c r="D14" t="s">
        <v>34</v>
      </c>
      <c r="E14" t="s">
        <v>36</v>
      </c>
      <c r="F14" s="30">
        <f t="shared" si="0"/>
        <v>111064</v>
      </c>
      <c r="H14">
        <v>1</v>
      </c>
      <c r="I14" t="s">
        <v>39</v>
      </c>
      <c r="K14" t="s">
        <v>45</v>
      </c>
      <c r="L14" t="s">
        <v>27</v>
      </c>
      <c r="M14" t="s">
        <v>27</v>
      </c>
      <c r="N14" t="s">
        <v>27</v>
      </c>
      <c r="P14" t="s">
        <v>27</v>
      </c>
      <c r="Q14">
        <v>5</v>
      </c>
      <c r="S14">
        <v>39448</v>
      </c>
      <c r="U14">
        <v>94</v>
      </c>
      <c r="Y14" t="s">
        <v>26</v>
      </c>
    </row>
    <row r="15" spans="1:29" x14ac:dyDescent="0.3">
      <c r="A15">
        <v>44492</v>
      </c>
      <c r="B15">
        <v>13</v>
      </c>
      <c r="C15">
        <v>111199</v>
      </c>
      <c r="D15" t="s">
        <v>34</v>
      </c>
      <c r="E15" t="s">
        <v>36</v>
      </c>
      <c r="F15" s="30">
        <f t="shared" si="0"/>
        <v>161199</v>
      </c>
      <c r="H15">
        <v>3</v>
      </c>
      <c r="I15" t="s">
        <v>37</v>
      </c>
      <c r="J15" t="s">
        <v>44</v>
      </c>
      <c r="K15" t="s">
        <v>69</v>
      </c>
      <c r="L15" t="s">
        <v>27</v>
      </c>
      <c r="M15" t="s">
        <v>27</v>
      </c>
      <c r="N15" t="s">
        <v>27</v>
      </c>
      <c r="P15" t="s">
        <v>27</v>
      </c>
      <c r="Q15">
        <v>5</v>
      </c>
      <c r="S15">
        <v>39083</v>
      </c>
      <c r="U15">
        <v>73</v>
      </c>
      <c r="Y15" t="s">
        <v>26</v>
      </c>
    </row>
    <row r="16" spans="1:29" x14ac:dyDescent="0.3">
      <c r="A16">
        <v>44492</v>
      </c>
      <c r="B16">
        <v>14</v>
      </c>
      <c r="C16">
        <v>165615</v>
      </c>
      <c r="D16" t="s">
        <v>34</v>
      </c>
      <c r="E16" t="s">
        <v>36</v>
      </c>
      <c r="F16" s="30">
        <f t="shared" si="0"/>
        <v>215615</v>
      </c>
      <c r="H16">
        <v>5</v>
      </c>
      <c r="I16" t="s">
        <v>38</v>
      </c>
      <c r="J16" t="s">
        <v>44</v>
      </c>
      <c r="K16" t="s">
        <v>69</v>
      </c>
      <c r="L16" t="s">
        <v>27</v>
      </c>
      <c r="M16" t="s">
        <v>27</v>
      </c>
      <c r="N16" t="s">
        <v>27</v>
      </c>
      <c r="P16" t="s">
        <v>27</v>
      </c>
      <c r="Q16">
        <v>5</v>
      </c>
      <c r="S16">
        <v>37987</v>
      </c>
      <c r="U16">
        <v>60</v>
      </c>
    </row>
    <row r="17" spans="1:25" x14ac:dyDescent="0.3">
      <c r="A17">
        <v>44492</v>
      </c>
      <c r="B17">
        <v>15</v>
      </c>
      <c r="C17">
        <v>74616</v>
      </c>
      <c r="D17" t="s">
        <v>31</v>
      </c>
      <c r="E17" t="s">
        <v>36</v>
      </c>
      <c r="F17" s="30">
        <f t="shared" si="0"/>
        <v>74616</v>
      </c>
      <c r="H17">
        <v>1</v>
      </c>
      <c r="I17" t="s">
        <v>39</v>
      </c>
      <c r="J17" t="s">
        <v>44</v>
      </c>
      <c r="K17" t="s">
        <v>69</v>
      </c>
      <c r="L17" t="s">
        <v>27</v>
      </c>
      <c r="M17" t="s">
        <v>27</v>
      </c>
      <c r="N17" t="s">
        <v>27</v>
      </c>
      <c r="P17" t="s">
        <v>27</v>
      </c>
      <c r="Q17">
        <v>5</v>
      </c>
      <c r="S17">
        <v>34335</v>
      </c>
      <c r="U17">
        <v>65</v>
      </c>
    </row>
    <row r="18" spans="1:25" x14ac:dyDescent="0.3">
      <c r="A18">
        <v>44492</v>
      </c>
      <c r="B18">
        <v>16</v>
      </c>
      <c r="C18">
        <v>184685</v>
      </c>
      <c r="D18" t="s">
        <v>31</v>
      </c>
      <c r="E18" t="s">
        <v>36</v>
      </c>
      <c r="F18" s="30">
        <f t="shared" si="0"/>
        <v>184685</v>
      </c>
      <c r="H18">
        <v>5</v>
      </c>
      <c r="I18" t="s">
        <v>68</v>
      </c>
      <c r="J18" t="s">
        <v>44</v>
      </c>
      <c r="K18" t="s">
        <v>69</v>
      </c>
      <c r="L18" t="s">
        <v>27</v>
      </c>
      <c r="M18" t="s">
        <v>27</v>
      </c>
      <c r="N18" t="s">
        <v>27</v>
      </c>
      <c r="P18" t="s">
        <v>27</v>
      </c>
      <c r="Q18">
        <v>4</v>
      </c>
      <c r="S18">
        <v>40909</v>
      </c>
      <c r="U18">
        <v>62</v>
      </c>
      <c r="Y18" t="s">
        <v>26</v>
      </c>
    </row>
    <row r="19" spans="1:25" x14ac:dyDescent="0.3">
      <c r="A19">
        <v>44492</v>
      </c>
      <c r="B19">
        <v>17</v>
      </c>
      <c r="C19">
        <v>83322</v>
      </c>
      <c r="D19" t="s">
        <v>31</v>
      </c>
      <c r="E19" t="s">
        <v>36</v>
      </c>
      <c r="F19" s="30">
        <f t="shared" si="0"/>
        <v>83322</v>
      </c>
      <c r="H19">
        <v>2</v>
      </c>
      <c r="I19" t="s">
        <v>37</v>
      </c>
      <c r="J19" t="s">
        <v>44</v>
      </c>
      <c r="K19" t="s">
        <v>69</v>
      </c>
      <c r="L19" t="s">
        <v>27</v>
      </c>
      <c r="M19" t="s">
        <v>27</v>
      </c>
      <c r="N19" t="s">
        <v>27</v>
      </c>
      <c r="P19" t="s">
        <v>27</v>
      </c>
      <c r="Q19">
        <v>5</v>
      </c>
      <c r="S19">
        <v>39814</v>
      </c>
      <c r="U19">
        <v>90</v>
      </c>
      <c r="Y19" t="s">
        <v>26</v>
      </c>
    </row>
    <row r="20" spans="1:25" x14ac:dyDescent="0.3">
      <c r="A20">
        <v>44492</v>
      </c>
      <c r="B20">
        <v>18</v>
      </c>
      <c r="C20">
        <v>75646</v>
      </c>
      <c r="D20" t="s">
        <v>34</v>
      </c>
      <c r="E20" t="s">
        <v>36</v>
      </c>
      <c r="F20" s="30">
        <f t="shared" si="0"/>
        <v>125646</v>
      </c>
      <c r="H20">
        <v>3</v>
      </c>
      <c r="I20" t="s">
        <v>38</v>
      </c>
      <c r="J20" t="s">
        <v>44</v>
      </c>
      <c r="K20" t="s">
        <v>69</v>
      </c>
      <c r="L20" t="s">
        <v>27</v>
      </c>
      <c r="M20" t="s">
        <v>27</v>
      </c>
      <c r="N20" t="s">
        <v>27</v>
      </c>
      <c r="P20" t="s">
        <v>27</v>
      </c>
      <c r="Q20">
        <v>5</v>
      </c>
      <c r="S20">
        <v>42370</v>
      </c>
      <c r="U20">
        <v>65</v>
      </c>
      <c r="Y20" t="s">
        <v>26</v>
      </c>
    </row>
    <row r="21" spans="1:25" x14ac:dyDescent="0.3">
      <c r="A21">
        <v>44492</v>
      </c>
      <c r="B21">
        <v>19</v>
      </c>
      <c r="C21">
        <v>51214</v>
      </c>
      <c r="D21" t="s">
        <v>34</v>
      </c>
      <c r="E21" t="s">
        <v>36</v>
      </c>
      <c r="F21" s="30">
        <f t="shared" si="0"/>
        <v>101214</v>
      </c>
      <c r="H21">
        <v>1</v>
      </c>
      <c r="I21" t="s">
        <v>39</v>
      </c>
      <c r="J21" t="s">
        <v>44</v>
      </c>
      <c r="K21" t="s">
        <v>69</v>
      </c>
      <c r="L21" t="s">
        <v>27</v>
      </c>
      <c r="M21" t="s">
        <v>27</v>
      </c>
      <c r="N21" t="s">
        <v>27</v>
      </c>
      <c r="P21" t="s">
        <v>27</v>
      </c>
      <c r="Q21">
        <v>5</v>
      </c>
      <c r="S21">
        <v>37257</v>
      </c>
      <c r="U21">
        <v>64</v>
      </c>
      <c r="Y21" t="s">
        <v>26</v>
      </c>
    </row>
    <row r="22" spans="1:25" x14ac:dyDescent="0.3">
      <c r="A22">
        <v>44492</v>
      </c>
      <c r="B22">
        <v>20</v>
      </c>
      <c r="C22">
        <v>114484</v>
      </c>
      <c r="D22" t="s">
        <v>31</v>
      </c>
      <c r="E22" t="s">
        <v>36</v>
      </c>
      <c r="F22" s="30">
        <f t="shared" si="0"/>
        <v>114484</v>
      </c>
      <c r="H22">
        <v>4</v>
      </c>
      <c r="I22" t="s">
        <v>68</v>
      </c>
      <c r="J22" t="s">
        <v>44</v>
      </c>
      <c r="K22" t="s">
        <v>69</v>
      </c>
      <c r="L22" t="s">
        <v>27</v>
      </c>
      <c r="M22" t="s">
        <v>27</v>
      </c>
      <c r="N22" t="s">
        <v>27</v>
      </c>
      <c r="P22" t="s">
        <v>27</v>
      </c>
      <c r="Q22">
        <v>5</v>
      </c>
      <c r="S22">
        <v>43466</v>
      </c>
      <c r="U22">
        <v>58</v>
      </c>
      <c r="Y22" t="s">
        <v>26</v>
      </c>
    </row>
    <row r="23" spans="1:25" x14ac:dyDescent="0.3">
      <c r="A23">
        <v>44492</v>
      </c>
      <c r="B23">
        <v>21</v>
      </c>
      <c r="C23">
        <v>102014</v>
      </c>
      <c r="D23" t="s">
        <v>31</v>
      </c>
      <c r="E23" t="s">
        <v>36</v>
      </c>
      <c r="F23" s="30">
        <f t="shared" si="0"/>
        <v>102014</v>
      </c>
      <c r="H23">
        <v>3</v>
      </c>
      <c r="I23" t="s">
        <v>37</v>
      </c>
      <c r="J23" t="s">
        <v>44</v>
      </c>
      <c r="K23" t="s">
        <v>69</v>
      </c>
      <c r="L23" t="s">
        <v>27</v>
      </c>
      <c r="M23" t="s">
        <v>27</v>
      </c>
      <c r="N23" t="s">
        <v>27</v>
      </c>
      <c r="P23" t="s">
        <v>27</v>
      </c>
      <c r="Q23">
        <v>5</v>
      </c>
      <c r="S23">
        <v>34335</v>
      </c>
      <c r="U23">
        <v>87</v>
      </c>
      <c r="Y23" t="s">
        <v>26</v>
      </c>
    </row>
    <row r="24" spans="1:25" x14ac:dyDescent="0.3">
      <c r="A24">
        <v>44492</v>
      </c>
      <c r="B24">
        <v>22</v>
      </c>
      <c r="C24">
        <v>124988</v>
      </c>
      <c r="D24" t="s">
        <v>77</v>
      </c>
      <c r="E24" t="s">
        <v>36</v>
      </c>
      <c r="F24" s="30">
        <f t="shared" si="0"/>
        <v>124988</v>
      </c>
      <c r="H24">
        <v>4</v>
      </c>
      <c r="I24" t="s">
        <v>68</v>
      </c>
      <c r="J24" t="s">
        <v>44</v>
      </c>
      <c r="K24" t="s">
        <v>69</v>
      </c>
      <c r="L24" t="s">
        <v>27</v>
      </c>
      <c r="M24" t="s">
        <v>27</v>
      </c>
      <c r="N24" t="s">
        <v>27</v>
      </c>
      <c r="P24" t="s">
        <v>27</v>
      </c>
      <c r="Q24">
        <v>4</v>
      </c>
      <c r="S24">
        <v>36161</v>
      </c>
      <c r="U24">
        <v>90</v>
      </c>
      <c r="Y24" t="s">
        <v>26</v>
      </c>
    </row>
    <row r="25" spans="1:25" x14ac:dyDescent="0.3">
      <c r="A25">
        <v>44492</v>
      </c>
      <c r="B25">
        <v>23</v>
      </c>
      <c r="C25">
        <v>171925</v>
      </c>
      <c r="D25" t="s">
        <v>77</v>
      </c>
      <c r="E25" t="s">
        <v>36</v>
      </c>
      <c r="F25" s="30">
        <f t="shared" si="0"/>
        <v>171925</v>
      </c>
      <c r="H25">
        <v>5</v>
      </c>
      <c r="I25" t="s">
        <v>68</v>
      </c>
      <c r="J25" t="s">
        <v>44</v>
      </c>
      <c r="K25" t="s">
        <v>69</v>
      </c>
      <c r="L25" t="s">
        <v>27</v>
      </c>
      <c r="M25" t="s">
        <v>27</v>
      </c>
      <c r="N25" t="s">
        <v>27</v>
      </c>
      <c r="P25" t="s">
        <v>27</v>
      </c>
      <c r="Q25">
        <v>5</v>
      </c>
      <c r="S25">
        <v>40179</v>
      </c>
      <c r="U25">
        <v>96</v>
      </c>
      <c r="Y25" t="s">
        <v>26</v>
      </c>
    </row>
    <row r="26" spans="1:25" x14ac:dyDescent="0.3">
      <c r="A26">
        <v>44492</v>
      </c>
      <c r="B26">
        <v>24</v>
      </c>
      <c r="C26">
        <v>118432</v>
      </c>
      <c r="D26" t="s">
        <v>77</v>
      </c>
      <c r="E26" t="s">
        <v>36</v>
      </c>
      <c r="F26" s="30">
        <f t="shared" si="0"/>
        <v>118432</v>
      </c>
      <c r="H26">
        <v>4</v>
      </c>
      <c r="I26" t="s">
        <v>38</v>
      </c>
      <c r="J26" t="s">
        <v>44</v>
      </c>
      <c r="K26" t="s">
        <v>45</v>
      </c>
      <c r="L26" t="s">
        <v>27</v>
      </c>
      <c r="M26" t="s">
        <v>27</v>
      </c>
      <c r="N26" t="s">
        <v>27</v>
      </c>
      <c r="P26" t="s">
        <v>27</v>
      </c>
      <c r="Q26">
        <v>4</v>
      </c>
      <c r="S26">
        <v>33604</v>
      </c>
      <c r="U26">
        <v>75</v>
      </c>
      <c r="Y26" t="s">
        <v>26</v>
      </c>
    </row>
    <row r="27" spans="1:25" x14ac:dyDescent="0.3">
      <c r="A27">
        <v>44492</v>
      </c>
      <c r="B27">
        <v>25</v>
      </c>
      <c r="C27">
        <v>75810</v>
      </c>
      <c r="D27" t="s">
        <v>77</v>
      </c>
      <c r="E27" t="s">
        <v>36</v>
      </c>
      <c r="F27" s="30">
        <f t="shared" si="0"/>
        <v>75810</v>
      </c>
      <c r="H27">
        <v>1</v>
      </c>
      <c r="I27" t="s">
        <v>66</v>
      </c>
      <c r="J27" t="s">
        <v>44</v>
      </c>
      <c r="K27" t="s">
        <v>45</v>
      </c>
      <c r="L27" t="s">
        <v>27</v>
      </c>
      <c r="M27" t="s">
        <v>27</v>
      </c>
      <c r="N27" t="s">
        <v>27</v>
      </c>
      <c r="P27" t="s">
        <v>27</v>
      </c>
      <c r="Q27">
        <v>5</v>
      </c>
      <c r="S27">
        <v>42005</v>
      </c>
      <c r="U27">
        <v>79</v>
      </c>
      <c r="Y27" t="s">
        <v>26</v>
      </c>
    </row>
    <row r="28" spans="1:25" x14ac:dyDescent="0.3">
      <c r="A28">
        <v>44492</v>
      </c>
      <c r="B28">
        <v>26</v>
      </c>
      <c r="C28">
        <v>186480</v>
      </c>
      <c r="D28" t="s">
        <v>77</v>
      </c>
      <c r="E28" t="s">
        <v>36</v>
      </c>
      <c r="F28" s="30">
        <f t="shared" si="0"/>
        <v>186480</v>
      </c>
      <c r="H28">
        <v>5</v>
      </c>
      <c r="I28" t="s">
        <v>66</v>
      </c>
      <c r="J28" t="s">
        <v>44</v>
      </c>
      <c r="K28" t="s">
        <v>69</v>
      </c>
      <c r="L28" t="s">
        <v>27</v>
      </c>
      <c r="M28" t="s">
        <v>27</v>
      </c>
      <c r="N28" t="s">
        <v>27</v>
      </c>
      <c r="P28" t="s">
        <v>27</v>
      </c>
      <c r="Q28">
        <v>5</v>
      </c>
      <c r="S28">
        <v>35431</v>
      </c>
      <c r="U28">
        <v>69</v>
      </c>
      <c r="Y28" t="s">
        <v>26</v>
      </c>
    </row>
    <row r="29" spans="1:25" x14ac:dyDescent="0.3">
      <c r="A29">
        <v>44492</v>
      </c>
      <c r="B29">
        <v>27</v>
      </c>
      <c r="C29">
        <v>176415</v>
      </c>
      <c r="D29" t="s">
        <v>77</v>
      </c>
      <c r="E29" t="s">
        <v>36</v>
      </c>
      <c r="F29" s="30">
        <f t="shared" si="0"/>
        <v>176415</v>
      </c>
      <c r="H29">
        <v>5</v>
      </c>
      <c r="I29" t="s">
        <v>68</v>
      </c>
      <c r="J29" t="s">
        <v>44</v>
      </c>
      <c r="K29" t="s">
        <v>69</v>
      </c>
      <c r="L29" t="s">
        <v>27</v>
      </c>
      <c r="M29" t="s">
        <v>27</v>
      </c>
      <c r="N29" t="s">
        <v>27</v>
      </c>
      <c r="P29" t="s">
        <v>27</v>
      </c>
      <c r="Q29">
        <v>5</v>
      </c>
      <c r="S29">
        <v>42736</v>
      </c>
      <c r="U29">
        <v>67</v>
      </c>
      <c r="Y29" t="s">
        <v>26</v>
      </c>
    </row>
    <row r="30" spans="1:25" x14ac:dyDescent="0.3">
      <c r="A30">
        <v>44492</v>
      </c>
      <c r="B30">
        <v>28</v>
      </c>
      <c r="C30">
        <v>168345</v>
      </c>
      <c r="D30" t="s">
        <v>77</v>
      </c>
      <c r="E30" t="s">
        <v>36</v>
      </c>
      <c r="F30" s="30">
        <f t="shared" si="0"/>
        <v>168345</v>
      </c>
      <c r="H30">
        <v>5</v>
      </c>
      <c r="I30" t="s">
        <v>66</v>
      </c>
      <c r="J30" t="s">
        <v>44</v>
      </c>
      <c r="K30" t="s">
        <v>69</v>
      </c>
      <c r="L30" t="s">
        <v>27</v>
      </c>
      <c r="M30" t="s">
        <v>27</v>
      </c>
      <c r="N30" t="s">
        <v>27</v>
      </c>
      <c r="P30" t="s">
        <v>27</v>
      </c>
      <c r="Q30">
        <v>5</v>
      </c>
      <c r="S30">
        <v>37622</v>
      </c>
      <c r="U30">
        <v>88</v>
      </c>
      <c r="Y30" t="s">
        <v>27</v>
      </c>
    </row>
    <row r="31" spans="1:25" x14ac:dyDescent="0.3">
      <c r="A31">
        <v>44492</v>
      </c>
      <c r="B31">
        <v>29</v>
      </c>
      <c r="C31">
        <v>72406</v>
      </c>
      <c r="D31" t="s">
        <v>77</v>
      </c>
      <c r="E31" t="s">
        <v>32</v>
      </c>
      <c r="F31" s="30">
        <f t="shared" si="0"/>
        <v>72406</v>
      </c>
      <c r="H31">
        <v>3</v>
      </c>
      <c r="I31" t="s">
        <v>66</v>
      </c>
      <c r="J31" t="s">
        <v>44</v>
      </c>
      <c r="K31" t="s">
        <v>69</v>
      </c>
      <c r="L31" t="s">
        <v>27</v>
      </c>
      <c r="M31" t="s">
        <v>27</v>
      </c>
      <c r="N31" t="s">
        <v>27</v>
      </c>
      <c r="P31" t="s">
        <v>27</v>
      </c>
      <c r="Q31">
        <v>5</v>
      </c>
      <c r="S31">
        <v>37987</v>
      </c>
      <c r="U31">
        <v>81</v>
      </c>
      <c r="Y31" t="s">
        <v>27</v>
      </c>
    </row>
    <row r="32" spans="1:25" x14ac:dyDescent="0.3">
      <c r="A32">
        <v>44492</v>
      </c>
      <c r="B32">
        <v>30</v>
      </c>
      <c r="C32">
        <v>95690</v>
      </c>
      <c r="D32" t="s">
        <v>77</v>
      </c>
      <c r="E32" t="s">
        <v>32</v>
      </c>
      <c r="F32" s="30">
        <f t="shared" si="0"/>
        <v>95690</v>
      </c>
      <c r="H32">
        <v>5</v>
      </c>
      <c r="I32" t="s">
        <v>39</v>
      </c>
      <c r="J32" t="s">
        <v>44</v>
      </c>
      <c r="K32" t="s">
        <v>69</v>
      </c>
      <c r="L32" t="s">
        <v>27</v>
      </c>
      <c r="M32" t="s">
        <v>27</v>
      </c>
      <c r="N32" t="s">
        <v>27</v>
      </c>
      <c r="P32" t="s">
        <v>27</v>
      </c>
      <c r="Q32">
        <v>5</v>
      </c>
      <c r="S32">
        <v>40179</v>
      </c>
      <c r="U32">
        <v>80</v>
      </c>
      <c r="Y32" t="s">
        <v>27</v>
      </c>
    </row>
    <row r="33" spans="1:25" x14ac:dyDescent="0.3">
      <c r="A33">
        <v>44492</v>
      </c>
      <c r="B33">
        <v>31</v>
      </c>
      <c r="C33">
        <v>150840</v>
      </c>
      <c r="D33" t="s">
        <v>77</v>
      </c>
      <c r="E33" t="s">
        <v>32</v>
      </c>
      <c r="F33" s="30">
        <f t="shared" si="0"/>
        <v>150840</v>
      </c>
      <c r="H33">
        <v>4</v>
      </c>
      <c r="I33" t="s">
        <v>37</v>
      </c>
      <c r="J33" t="s">
        <v>44</v>
      </c>
      <c r="K33" t="s">
        <v>69</v>
      </c>
      <c r="L33" t="s">
        <v>27</v>
      </c>
      <c r="M33" t="s">
        <v>27</v>
      </c>
      <c r="N33" t="s">
        <v>27</v>
      </c>
      <c r="P33" t="s">
        <v>27</v>
      </c>
      <c r="Q33">
        <v>4</v>
      </c>
      <c r="S33">
        <v>37622</v>
      </c>
      <c r="U33">
        <v>80</v>
      </c>
      <c r="Y33" t="s">
        <v>27</v>
      </c>
    </row>
    <row r="34" spans="1:25" x14ac:dyDescent="0.3">
      <c r="A34">
        <v>44492</v>
      </c>
      <c r="B34">
        <v>32</v>
      </c>
      <c r="C34">
        <v>153864</v>
      </c>
      <c r="D34" t="s">
        <v>77</v>
      </c>
      <c r="E34" t="s">
        <v>32</v>
      </c>
      <c r="F34" s="30">
        <f t="shared" si="0"/>
        <v>153864</v>
      </c>
      <c r="H34">
        <v>4</v>
      </c>
      <c r="I34" t="s">
        <v>37</v>
      </c>
      <c r="J34" t="s">
        <v>44</v>
      </c>
      <c r="K34" t="s">
        <v>69</v>
      </c>
      <c r="L34" t="s">
        <v>27</v>
      </c>
      <c r="M34" t="s">
        <v>27</v>
      </c>
      <c r="N34" t="s">
        <v>27</v>
      </c>
      <c r="P34" t="s">
        <v>27</v>
      </c>
      <c r="Q34">
        <v>4</v>
      </c>
      <c r="S34">
        <v>42736</v>
      </c>
      <c r="U34">
        <v>67</v>
      </c>
    </row>
    <row r="35" spans="1:25" x14ac:dyDescent="0.3">
      <c r="A35">
        <v>44492</v>
      </c>
      <c r="B35">
        <v>33</v>
      </c>
      <c r="C35">
        <v>79166</v>
      </c>
      <c r="D35" t="s">
        <v>31</v>
      </c>
      <c r="E35" t="s">
        <v>32</v>
      </c>
      <c r="F35" s="30">
        <f t="shared" si="0"/>
        <v>79166</v>
      </c>
      <c r="H35">
        <v>1</v>
      </c>
      <c r="I35" t="s">
        <v>38</v>
      </c>
      <c r="J35" t="s">
        <v>43</v>
      </c>
      <c r="K35" t="s">
        <v>40</v>
      </c>
      <c r="L35" t="s">
        <v>27</v>
      </c>
      <c r="M35" t="s">
        <v>27</v>
      </c>
      <c r="N35" t="s">
        <v>27</v>
      </c>
      <c r="P35" t="s">
        <v>27</v>
      </c>
      <c r="Q35">
        <v>5</v>
      </c>
      <c r="S35">
        <v>42736</v>
      </c>
      <c r="U35">
        <v>73</v>
      </c>
      <c r="Y35" t="s">
        <v>27</v>
      </c>
    </row>
    <row r="36" spans="1:25" x14ac:dyDescent="0.3">
      <c r="A36">
        <v>44492</v>
      </c>
      <c r="B36">
        <v>34</v>
      </c>
      <c r="C36">
        <v>76401</v>
      </c>
      <c r="D36" t="s">
        <v>31</v>
      </c>
      <c r="E36" t="s">
        <v>32</v>
      </c>
      <c r="F36" s="30">
        <f t="shared" si="0"/>
        <v>76401</v>
      </c>
      <c r="H36">
        <v>1</v>
      </c>
      <c r="I36" t="s">
        <v>39</v>
      </c>
      <c r="J36" t="s">
        <v>43</v>
      </c>
      <c r="K36" t="s">
        <v>40</v>
      </c>
      <c r="L36" t="s">
        <v>27</v>
      </c>
      <c r="M36" t="s">
        <v>27</v>
      </c>
      <c r="N36" t="s">
        <v>27</v>
      </c>
      <c r="P36" t="s">
        <v>27</v>
      </c>
      <c r="Q36">
        <v>5</v>
      </c>
      <c r="S36">
        <v>33970</v>
      </c>
      <c r="U36">
        <v>53</v>
      </c>
      <c r="Y36" t="s">
        <v>27</v>
      </c>
    </row>
    <row r="37" spans="1:25" x14ac:dyDescent="0.3">
      <c r="A37">
        <v>44492</v>
      </c>
      <c r="B37">
        <v>35</v>
      </c>
      <c r="C37">
        <v>75208</v>
      </c>
      <c r="D37" t="s">
        <v>31</v>
      </c>
      <c r="E37" t="s">
        <v>32</v>
      </c>
      <c r="F37" s="30">
        <f t="shared" si="0"/>
        <v>75208</v>
      </c>
      <c r="H37">
        <v>1</v>
      </c>
      <c r="I37" t="s">
        <v>68</v>
      </c>
      <c r="J37" t="s">
        <v>43</v>
      </c>
      <c r="K37" t="s">
        <v>40</v>
      </c>
      <c r="L37" t="s">
        <v>27</v>
      </c>
      <c r="M37" t="s">
        <v>27</v>
      </c>
      <c r="N37" t="s">
        <v>27</v>
      </c>
      <c r="P37" t="s">
        <v>27</v>
      </c>
      <c r="Q37">
        <v>5</v>
      </c>
      <c r="S37">
        <v>40909</v>
      </c>
      <c r="U37">
        <v>63</v>
      </c>
      <c r="Y37" t="s">
        <v>27</v>
      </c>
    </row>
    <row r="38" spans="1:25" x14ac:dyDescent="0.3">
      <c r="A38">
        <v>44492</v>
      </c>
      <c r="B38">
        <v>36</v>
      </c>
      <c r="C38">
        <v>163105</v>
      </c>
      <c r="D38" t="s">
        <v>34</v>
      </c>
      <c r="E38" t="s">
        <v>32</v>
      </c>
      <c r="F38" s="30">
        <f t="shared" si="0"/>
        <v>163105</v>
      </c>
      <c r="H38">
        <v>5</v>
      </c>
      <c r="I38" t="s">
        <v>38</v>
      </c>
      <c r="J38" t="s">
        <v>43</v>
      </c>
      <c r="K38" t="s">
        <v>40</v>
      </c>
      <c r="L38" t="s">
        <v>27</v>
      </c>
      <c r="M38" t="s">
        <v>27</v>
      </c>
      <c r="N38" t="s">
        <v>27</v>
      </c>
      <c r="P38" t="s">
        <v>27</v>
      </c>
      <c r="Q38">
        <v>4</v>
      </c>
      <c r="S38">
        <v>42370</v>
      </c>
      <c r="U38">
        <v>77</v>
      </c>
      <c r="Y38" t="s">
        <v>27</v>
      </c>
    </row>
    <row r="39" spans="1:25" x14ac:dyDescent="0.3">
      <c r="A39">
        <v>44492</v>
      </c>
      <c r="B39">
        <v>37</v>
      </c>
      <c r="C39">
        <v>159420</v>
      </c>
      <c r="D39" t="s">
        <v>31</v>
      </c>
      <c r="E39" t="s">
        <v>32</v>
      </c>
      <c r="F39" s="30">
        <f t="shared" si="0"/>
        <v>159420</v>
      </c>
      <c r="H39">
        <v>4</v>
      </c>
      <c r="I39" t="s">
        <v>39</v>
      </c>
      <c r="J39" t="s">
        <v>43</v>
      </c>
      <c r="K39" t="s">
        <v>40</v>
      </c>
      <c r="L39" t="s">
        <v>27</v>
      </c>
      <c r="M39" t="s">
        <v>27</v>
      </c>
      <c r="N39" t="s">
        <v>27</v>
      </c>
      <c r="P39" t="s">
        <v>27</v>
      </c>
      <c r="Q39">
        <v>4</v>
      </c>
      <c r="S39">
        <v>33239</v>
      </c>
      <c r="U39">
        <v>56</v>
      </c>
      <c r="Y39" t="s">
        <v>27</v>
      </c>
    </row>
    <row r="40" spans="1:25" x14ac:dyDescent="0.3">
      <c r="A40">
        <v>44492</v>
      </c>
      <c r="B40">
        <v>38</v>
      </c>
      <c r="C40">
        <v>121312</v>
      </c>
      <c r="D40" t="s">
        <v>31</v>
      </c>
      <c r="E40" t="s">
        <v>32</v>
      </c>
      <c r="F40" s="30">
        <f t="shared" si="0"/>
        <v>121312</v>
      </c>
      <c r="H40">
        <v>4</v>
      </c>
      <c r="I40" t="s">
        <v>39</v>
      </c>
      <c r="J40" t="s">
        <v>43</v>
      </c>
      <c r="K40" t="s">
        <v>40</v>
      </c>
      <c r="L40" t="s">
        <v>27</v>
      </c>
      <c r="M40" t="s">
        <v>27</v>
      </c>
      <c r="N40" t="s">
        <v>27</v>
      </c>
      <c r="P40" t="s">
        <v>27</v>
      </c>
      <c r="Q40">
        <v>5</v>
      </c>
      <c r="S40">
        <v>35796</v>
      </c>
      <c r="U40">
        <v>77</v>
      </c>
      <c r="Y40" t="s">
        <v>27</v>
      </c>
    </row>
    <row r="41" spans="1:25" x14ac:dyDescent="0.3">
      <c r="A41">
        <v>44492</v>
      </c>
      <c r="B41">
        <v>39</v>
      </c>
      <c r="C41">
        <v>116638</v>
      </c>
      <c r="D41" t="s">
        <v>31</v>
      </c>
      <c r="E41" t="s">
        <v>32</v>
      </c>
      <c r="F41" s="30">
        <f t="shared" si="0"/>
        <v>116638</v>
      </c>
      <c r="H41">
        <v>3</v>
      </c>
      <c r="I41" t="s">
        <v>66</v>
      </c>
      <c r="J41" t="s">
        <v>43</v>
      </c>
      <c r="K41" t="s">
        <v>40</v>
      </c>
      <c r="L41" t="s">
        <v>27</v>
      </c>
      <c r="M41" t="s">
        <v>27</v>
      </c>
      <c r="N41" t="s">
        <v>27</v>
      </c>
      <c r="P41" t="s">
        <v>27</v>
      </c>
      <c r="Q41">
        <v>5</v>
      </c>
      <c r="S41">
        <v>37987</v>
      </c>
      <c r="U41">
        <v>99</v>
      </c>
      <c r="Y41" t="s">
        <v>27</v>
      </c>
    </row>
    <row r="42" spans="1:25" x14ac:dyDescent="0.3">
      <c r="A42">
        <v>44492</v>
      </c>
      <c r="B42">
        <v>40</v>
      </c>
      <c r="C42">
        <v>197603</v>
      </c>
      <c r="D42" t="s">
        <v>34</v>
      </c>
      <c r="E42" t="s">
        <v>32</v>
      </c>
      <c r="F42" s="30">
        <f t="shared" si="0"/>
        <v>197603</v>
      </c>
      <c r="H42">
        <v>3</v>
      </c>
      <c r="I42" t="s">
        <v>38</v>
      </c>
      <c r="J42" t="s">
        <v>43</v>
      </c>
      <c r="K42" t="s">
        <v>40</v>
      </c>
      <c r="L42" t="s">
        <v>27</v>
      </c>
      <c r="M42" t="s">
        <v>27</v>
      </c>
      <c r="N42" t="s">
        <v>27</v>
      </c>
      <c r="P42" t="s">
        <v>27</v>
      </c>
      <c r="Q42">
        <v>5</v>
      </c>
      <c r="S42">
        <v>36526</v>
      </c>
      <c r="U42">
        <v>71</v>
      </c>
      <c r="Y42" t="s">
        <v>27</v>
      </c>
    </row>
    <row r="43" spans="1:25" x14ac:dyDescent="0.3">
      <c r="A43">
        <v>44492</v>
      </c>
      <c r="B43">
        <v>41</v>
      </c>
      <c r="C43">
        <v>66570</v>
      </c>
      <c r="D43" t="s">
        <v>34</v>
      </c>
      <c r="E43" t="s">
        <v>32</v>
      </c>
      <c r="F43" s="30">
        <f t="shared" si="0"/>
        <v>66570</v>
      </c>
      <c r="H43">
        <v>2</v>
      </c>
      <c r="I43" t="s">
        <v>39</v>
      </c>
      <c r="J43" t="s">
        <v>43</v>
      </c>
      <c r="K43" t="s">
        <v>40</v>
      </c>
      <c r="L43" t="s">
        <v>27</v>
      </c>
      <c r="M43" t="s">
        <v>27</v>
      </c>
      <c r="N43" t="s">
        <v>27</v>
      </c>
      <c r="P43" t="s">
        <v>27</v>
      </c>
      <c r="Q43">
        <v>5</v>
      </c>
      <c r="S43">
        <v>33604</v>
      </c>
      <c r="U43">
        <v>91</v>
      </c>
      <c r="Y43" t="s">
        <v>27</v>
      </c>
    </row>
    <row r="44" spans="1:25" x14ac:dyDescent="0.3">
      <c r="A44">
        <v>44492</v>
      </c>
      <c r="B44">
        <v>42</v>
      </c>
      <c r="C44">
        <v>125180</v>
      </c>
      <c r="D44" t="s">
        <v>34</v>
      </c>
      <c r="E44" t="s">
        <v>32</v>
      </c>
      <c r="F44" s="30">
        <f t="shared" si="0"/>
        <v>125180</v>
      </c>
      <c r="H44">
        <v>4</v>
      </c>
      <c r="I44" t="s">
        <v>38</v>
      </c>
      <c r="J44" t="s">
        <v>43</v>
      </c>
      <c r="K44" t="s">
        <v>40</v>
      </c>
      <c r="L44" t="s">
        <v>27</v>
      </c>
      <c r="M44" t="s">
        <v>27</v>
      </c>
      <c r="N44" t="s">
        <v>27</v>
      </c>
      <c r="P44" t="s">
        <v>27</v>
      </c>
      <c r="Q44">
        <v>4</v>
      </c>
      <c r="S44">
        <v>39083</v>
      </c>
      <c r="U44">
        <v>64</v>
      </c>
      <c r="Y44" t="s">
        <v>27</v>
      </c>
    </row>
    <row r="45" spans="1:25" x14ac:dyDescent="0.3">
      <c r="A45">
        <v>44492</v>
      </c>
      <c r="B45">
        <v>43</v>
      </c>
      <c r="C45">
        <v>161054</v>
      </c>
      <c r="D45" t="s">
        <v>34</v>
      </c>
      <c r="E45" t="s">
        <v>32</v>
      </c>
      <c r="F45" s="30">
        <f t="shared" si="0"/>
        <v>161054</v>
      </c>
      <c r="H45">
        <v>2</v>
      </c>
      <c r="I45" t="s">
        <v>38</v>
      </c>
      <c r="J45" t="s">
        <v>43</v>
      </c>
      <c r="K45" t="s">
        <v>40</v>
      </c>
      <c r="L45" t="s">
        <v>27</v>
      </c>
      <c r="M45" t="s">
        <v>27</v>
      </c>
      <c r="N45" t="s">
        <v>27</v>
      </c>
      <c r="P45" t="s">
        <v>27</v>
      </c>
      <c r="Q45">
        <v>5</v>
      </c>
      <c r="S45">
        <v>35796</v>
      </c>
      <c r="U45">
        <v>75</v>
      </c>
      <c r="Y45" t="s">
        <v>27</v>
      </c>
    </row>
    <row r="46" spans="1:25" x14ac:dyDescent="0.3">
      <c r="A46">
        <v>44492</v>
      </c>
      <c r="B46">
        <v>44</v>
      </c>
      <c r="C46">
        <v>290404</v>
      </c>
      <c r="D46" t="s">
        <v>34</v>
      </c>
      <c r="E46" t="s">
        <v>32</v>
      </c>
      <c r="F46" s="30">
        <f t="shared" si="0"/>
        <v>290404</v>
      </c>
      <c r="H46">
        <v>4</v>
      </c>
      <c r="I46" t="s">
        <v>39</v>
      </c>
      <c r="J46" t="s">
        <v>43</v>
      </c>
      <c r="K46" t="s">
        <v>40</v>
      </c>
      <c r="L46" t="s">
        <v>27</v>
      </c>
      <c r="M46" t="s">
        <v>27</v>
      </c>
      <c r="N46" t="s">
        <v>27</v>
      </c>
      <c r="P46" t="s">
        <v>27</v>
      </c>
      <c r="Q46">
        <v>4</v>
      </c>
      <c r="S46">
        <v>43101</v>
      </c>
      <c r="U46">
        <v>77</v>
      </c>
      <c r="Y46" t="s">
        <v>27</v>
      </c>
    </row>
    <row r="47" spans="1:25" x14ac:dyDescent="0.3">
      <c r="A47">
        <v>44492</v>
      </c>
      <c r="B47">
        <v>45</v>
      </c>
      <c r="C47">
        <v>70045</v>
      </c>
      <c r="D47" t="s">
        <v>34</v>
      </c>
      <c r="E47" t="s">
        <v>32</v>
      </c>
      <c r="F47" s="30">
        <f t="shared" si="0"/>
        <v>70045</v>
      </c>
      <c r="H47">
        <v>3</v>
      </c>
      <c r="I47" t="s">
        <v>37</v>
      </c>
      <c r="J47" t="s">
        <v>43</v>
      </c>
      <c r="K47" t="s">
        <v>40</v>
      </c>
      <c r="L47" t="s">
        <v>27</v>
      </c>
      <c r="M47" t="s">
        <v>27</v>
      </c>
      <c r="N47" t="s">
        <v>27</v>
      </c>
      <c r="P47" t="s">
        <v>27</v>
      </c>
      <c r="Q47">
        <v>4</v>
      </c>
      <c r="S47">
        <v>38353</v>
      </c>
      <c r="U47">
        <v>62</v>
      </c>
      <c r="Y47" t="s">
        <v>27</v>
      </c>
    </row>
    <row r="48" spans="1:25" x14ac:dyDescent="0.3">
      <c r="A48">
        <v>44492</v>
      </c>
      <c r="B48">
        <v>46</v>
      </c>
      <c r="C48">
        <v>100232</v>
      </c>
      <c r="D48" t="s">
        <v>31</v>
      </c>
      <c r="E48" t="s">
        <v>32</v>
      </c>
      <c r="F48" s="30">
        <f t="shared" si="0"/>
        <v>100232</v>
      </c>
      <c r="H48">
        <v>2</v>
      </c>
      <c r="I48" t="s">
        <v>66</v>
      </c>
      <c r="J48" t="s">
        <v>43</v>
      </c>
      <c r="K48" t="s">
        <v>40</v>
      </c>
      <c r="L48" t="s">
        <v>27</v>
      </c>
      <c r="M48" t="s">
        <v>27</v>
      </c>
      <c r="N48" t="s">
        <v>27</v>
      </c>
      <c r="P48" t="s">
        <v>27</v>
      </c>
      <c r="Q48">
        <v>5</v>
      </c>
      <c r="S48">
        <v>43101</v>
      </c>
      <c r="U48">
        <v>87</v>
      </c>
      <c r="Y48" t="s">
        <v>27</v>
      </c>
    </row>
    <row r="49" spans="1:25" x14ac:dyDescent="0.3">
      <c r="A49">
        <v>44492</v>
      </c>
      <c r="B49">
        <v>47</v>
      </c>
      <c r="C49">
        <v>87988</v>
      </c>
      <c r="D49" t="s">
        <v>34</v>
      </c>
      <c r="E49" t="s">
        <v>32</v>
      </c>
      <c r="F49" s="30">
        <f t="shared" si="0"/>
        <v>87988</v>
      </c>
      <c r="H49">
        <v>2</v>
      </c>
      <c r="I49" t="s">
        <v>38</v>
      </c>
      <c r="J49" t="s">
        <v>43</v>
      </c>
      <c r="K49" t="s">
        <v>40</v>
      </c>
      <c r="L49" t="s">
        <v>27</v>
      </c>
      <c r="M49" t="s">
        <v>27</v>
      </c>
      <c r="N49" t="s">
        <v>27</v>
      </c>
      <c r="P49" t="s">
        <v>27</v>
      </c>
      <c r="Q49">
        <v>4</v>
      </c>
      <c r="S49">
        <v>39448</v>
      </c>
      <c r="U49">
        <v>71</v>
      </c>
      <c r="Y49" t="s">
        <v>27</v>
      </c>
    </row>
    <row r="50" spans="1:25" x14ac:dyDescent="0.3">
      <c r="A50">
        <v>44492</v>
      </c>
      <c r="B50">
        <v>48</v>
      </c>
      <c r="C50">
        <v>98035</v>
      </c>
      <c r="D50" t="s">
        <v>34</v>
      </c>
      <c r="E50" t="s">
        <v>32</v>
      </c>
      <c r="F50" s="30">
        <f t="shared" si="0"/>
        <v>98035</v>
      </c>
      <c r="H50">
        <v>3</v>
      </c>
      <c r="I50" t="s">
        <v>66</v>
      </c>
      <c r="J50" t="s">
        <v>43</v>
      </c>
      <c r="K50" t="s">
        <v>40</v>
      </c>
      <c r="L50" t="s">
        <v>27</v>
      </c>
      <c r="M50" t="s">
        <v>27</v>
      </c>
      <c r="N50" t="s">
        <v>27</v>
      </c>
      <c r="P50" t="s">
        <v>27</v>
      </c>
      <c r="Q50">
        <v>4</v>
      </c>
      <c r="S50">
        <v>35431</v>
      </c>
      <c r="U50">
        <v>60</v>
      </c>
      <c r="Y50" t="s">
        <v>27</v>
      </c>
    </row>
    <row r="51" spans="1:25" x14ac:dyDescent="0.3">
      <c r="A51">
        <v>44492</v>
      </c>
      <c r="B51">
        <v>49</v>
      </c>
      <c r="C51">
        <v>153636</v>
      </c>
      <c r="D51" t="s">
        <v>77</v>
      </c>
      <c r="E51" t="s">
        <v>32</v>
      </c>
      <c r="F51" s="30">
        <f t="shared" si="0"/>
        <v>153636</v>
      </c>
      <c r="H51">
        <v>4</v>
      </c>
      <c r="I51" t="s">
        <v>37</v>
      </c>
      <c r="J51" t="s">
        <v>43</v>
      </c>
      <c r="K51" t="s">
        <v>40</v>
      </c>
      <c r="L51" t="s">
        <v>27</v>
      </c>
      <c r="M51" t="s">
        <v>27</v>
      </c>
      <c r="N51" t="s">
        <v>27</v>
      </c>
      <c r="P51" t="s">
        <v>27</v>
      </c>
      <c r="Q51">
        <v>5</v>
      </c>
      <c r="S51">
        <v>36161</v>
      </c>
      <c r="U51">
        <v>75</v>
      </c>
      <c r="Y51" t="s">
        <v>27</v>
      </c>
    </row>
    <row r="52" spans="1:25" x14ac:dyDescent="0.3">
      <c r="A52">
        <v>44492</v>
      </c>
      <c r="B52">
        <v>50</v>
      </c>
      <c r="C52">
        <v>165096</v>
      </c>
      <c r="D52" t="s">
        <v>77</v>
      </c>
      <c r="E52" t="s">
        <v>32</v>
      </c>
      <c r="F52" s="30">
        <f t="shared" si="0"/>
        <v>165096</v>
      </c>
      <c r="H52">
        <v>4</v>
      </c>
      <c r="I52" t="s">
        <v>38</v>
      </c>
      <c r="J52" t="s">
        <v>43</v>
      </c>
      <c r="K52" t="s">
        <v>40</v>
      </c>
      <c r="L52" t="s">
        <v>27</v>
      </c>
      <c r="M52" t="s">
        <v>27</v>
      </c>
      <c r="N52" t="s">
        <v>27</v>
      </c>
      <c r="P52" t="s">
        <v>27</v>
      </c>
      <c r="Q52">
        <v>5</v>
      </c>
      <c r="S52">
        <v>37622</v>
      </c>
      <c r="U52">
        <v>61</v>
      </c>
      <c r="Y52" t="s">
        <v>27</v>
      </c>
    </row>
    <row r="53" spans="1:25" x14ac:dyDescent="0.3">
      <c r="A53">
        <v>44492</v>
      </c>
      <c r="B53">
        <v>51</v>
      </c>
      <c r="C53">
        <v>87260</v>
      </c>
      <c r="D53" t="s">
        <v>77</v>
      </c>
      <c r="E53" t="s">
        <v>32</v>
      </c>
      <c r="F53" s="30">
        <f t="shared" si="0"/>
        <v>87260</v>
      </c>
      <c r="H53">
        <v>2</v>
      </c>
      <c r="I53" t="s">
        <v>37</v>
      </c>
      <c r="J53" t="s">
        <v>43</v>
      </c>
      <c r="K53" t="s">
        <v>40</v>
      </c>
      <c r="L53" t="s">
        <v>27</v>
      </c>
      <c r="M53" t="s">
        <v>27</v>
      </c>
      <c r="N53" t="s">
        <v>27</v>
      </c>
      <c r="P53" t="s">
        <v>27</v>
      </c>
      <c r="Q53">
        <v>5</v>
      </c>
      <c r="S53">
        <v>36526</v>
      </c>
      <c r="U53">
        <v>51</v>
      </c>
      <c r="Y53" t="s">
        <v>27</v>
      </c>
    </row>
    <row r="54" spans="1:25" x14ac:dyDescent="0.3">
      <c r="A54">
        <v>44492</v>
      </c>
      <c r="B54">
        <v>52</v>
      </c>
      <c r="C54">
        <v>78218</v>
      </c>
      <c r="D54" t="s">
        <v>77</v>
      </c>
      <c r="E54" t="s">
        <v>32</v>
      </c>
      <c r="F54" s="30">
        <f t="shared" si="0"/>
        <v>78218</v>
      </c>
      <c r="H54">
        <v>2</v>
      </c>
      <c r="I54" t="s">
        <v>38</v>
      </c>
      <c r="J54" t="s">
        <v>43</v>
      </c>
      <c r="K54" t="s">
        <v>40</v>
      </c>
      <c r="L54" t="s">
        <v>27</v>
      </c>
      <c r="M54" t="s">
        <v>27</v>
      </c>
      <c r="N54" t="s">
        <v>27</v>
      </c>
      <c r="P54" t="s">
        <v>27</v>
      </c>
      <c r="Q54">
        <v>5</v>
      </c>
      <c r="S54">
        <v>40179</v>
      </c>
      <c r="U54">
        <v>50</v>
      </c>
      <c r="Y54" t="s">
        <v>27</v>
      </c>
    </row>
    <row r="55" spans="1:25" x14ac:dyDescent="0.3">
      <c r="A55">
        <v>44492</v>
      </c>
      <c r="B55">
        <v>53</v>
      </c>
      <c r="C55">
        <v>141310</v>
      </c>
      <c r="D55" t="s">
        <v>77</v>
      </c>
      <c r="E55" t="s">
        <v>32</v>
      </c>
      <c r="F55" s="30">
        <f t="shared" si="0"/>
        <v>141310</v>
      </c>
      <c r="H55">
        <v>5</v>
      </c>
      <c r="I55" t="s">
        <v>39</v>
      </c>
      <c r="J55" t="s">
        <v>43</v>
      </c>
      <c r="K55" t="s">
        <v>40</v>
      </c>
      <c r="L55" t="s">
        <v>27</v>
      </c>
      <c r="M55" t="s">
        <v>27</v>
      </c>
      <c r="N55" t="s">
        <v>27</v>
      </c>
      <c r="P55" t="s">
        <v>27</v>
      </c>
      <c r="Q55">
        <v>5</v>
      </c>
      <c r="S55">
        <v>41640</v>
      </c>
      <c r="U55">
        <v>92</v>
      </c>
      <c r="Y55" t="s">
        <v>27</v>
      </c>
    </row>
    <row r="56" spans="1:25" x14ac:dyDescent="0.3">
      <c r="A56">
        <v>44492</v>
      </c>
      <c r="B56">
        <v>54</v>
      </c>
      <c r="C56">
        <v>107452</v>
      </c>
      <c r="D56" t="s">
        <v>77</v>
      </c>
      <c r="E56" t="s">
        <v>32</v>
      </c>
      <c r="F56" s="30">
        <f t="shared" si="0"/>
        <v>107452</v>
      </c>
      <c r="H56">
        <v>3</v>
      </c>
      <c r="I56" t="s">
        <v>66</v>
      </c>
      <c r="J56" t="s">
        <v>43</v>
      </c>
      <c r="K56" t="s">
        <v>40</v>
      </c>
      <c r="L56" t="s">
        <v>27</v>
      </c>
      <c r="M56" t="s">
        <v>27</v>
      </c>
      <c r="N56" t="s">
        <v>27</v>
      </c>
      <c r="P56" t="s">
        <v>27</v>
      </c>
      <c r="Q56">
        <v>5</v>
      </c>
      <c r="S56">
        <v>40179</v>
      </c>
      <c r="U56">
        <v>50</v>
      </c>
      <c r="Y56" t="s">
        <v>27</v>
      </c>
    </row>
    <row r="57" spans="1:25" x14ac:dyDescent="0.3">
      <c r="A57">
        <v>44492</v>
      </c>
      <c r="B57">
        <v>55</v>
      </c>
      <c r="C57">
        <v>82844</v>
      </c>
      <c r="D57" t="s">
        <v>77</v>
      </c>
      <c r="E57" t="s">
        <v>32</v>
      </c>
      <c r="F57" s="30">
        <f t="shared" si="0"/>
        <v>82844</v>
      </c>
      <c r="H57">
        <v>4</v>
      </c>
      <c r="I57" t="s">
        <v>38</v>
      </c>
      <c r="J57" t="s">
        <v>43</v>
      </c>
      <c r="K57" t="s">
        <v>40</v>
      </c>
      <c r="L57" t="s">
        <v>27</v>
      </c>
      <c r="M57" t="s">
        <v>27</v>
      </c>
      <c r="N57" t="s">
        <v>27</v>
      </c>
      <c r="P57" t="s">
        <v>27</v>
      </c>
      <c r="Q57">
        <v>4</v>
      </c>
      <c r="S57">
        <v>34700</v>
      </c>
      <c r="U57">
        <v>50</v>
      </c>
      <c r="Y57" t="s">
        <v>27</v>
      </c>
    </row>
    <row r="58" spans="1:25" x14ac:dyDescent="0.3">
      <c r="A58">
        <v>44492</v>
      </c>
      <c r="B58">
        <v>56</v>
      </c>
      <c r="C58">
        <v>183260</v>
      </c>
      <c r="D58" t="s">
        <v>77</v>
      </c>
      <c r="E58" t="s">
        <v>32</v>
      </c>
      <c r="F58" s="30">
        <f t="shared" si="0"/>
        <v>183260</v>
      </c>
      <c r="H58">
        <v>5</v>
      </c>
      <c r="I58" t="s">
        <v>38</v>
      </c>
      <c r="J58" t="s">
        <v>43</v>
      </c>
      <c r="K58" t="s">
        <v>40</v>
      </c>
      <c r="L58" t="s">
        <v>27</v>
      </c>
      <c r="M58" t="s">
        <v>27</v>
      </c>
      <c r="N58" t="s">
        <v>27</v>
      </c>
      <c r="P58" t="s">
        <v>27</v>
      </c>
      <c r="Q58">
        <v>5</v>
      </c>
      <c r="S58">
        <v>39814</v>
      </c>
      <c r="U58">
        <v>78</v>
      </c>
      <c r="Y58" t="s">
        <v>27</v>
      </c>
    </row>
    <row r="59" spans="1:25" x14ac:dyDescent="0.3">
      <c r="A59">
        <v>44492</v>
      </c>
      <c r="B59">
        <v>57</v>
      </c>
      <c r="C59">
        <v>125060</v>
      </c>
      <c r="D59" t="s">
        <v>77</v>
      </c>
      <c r="E59" t="s">
        <v>32</v>
      </c>
      <c r="F59" s="30">
        <f t="shared" si="0"/>
        <v>125060</v>
      </c>
      <c r="H59">
        <v>5</v>
      </c>
      <c r="I59" t="s">
        <v>66</v>
      </c>
      <c r="J59" t="s">
        <v>43</v>
      </c>
      <c r="K59" t="s">
        <v>40</v>
      </c>
      <c r="L59" t="s">
        <v>27</v>
      </c>
      <c r="M59" t="s">
        <v>27</v>
      </c>
      <c r="N59" t="s">
        <v>27</v>
      </c>
      <c r="P59" t="s">
        <v>27</v>
      </c>
      <c r="Q59">
        <v>5</v>
      </c>
      <c r="S59">
        <v>41275</v>
      </c>
      <c r="U59">
        <v>80</v>
      </c>
      <c r="Y59" t="s">
        <v>27</v>
      </c>
    </row>
    <row r="60" spans="1:25" x14ac:dyDescent="0.3">
      <c r="A60">
        <v>44492</v>
      </c>
      <c r="B60">
        <v>58</v>
      </c>
      <c r="C60">
        <v>96992</v>
      </c>
      <c r="D60" t="s">
        <v>77</v>
      </c>
      <c r="E60" t="s">
        <v>32</v>
      </c>
      <c r="F60" s="30">
        <f t="shared" si="0"/>
        <v>96992</v>
      </c>
      <c r="H60">
        <v>4</v>
      </c>
      <c r="I60" t="s">
        <v>39</v>
      </c>
      <c r="J60" t="s">
        <v>43</v>
      </c>
      <c r="K60" t="s">
        <v>40</v>
      </c>
      <c r="L60" t="s">
        <v>27</v>
      </c>
      <c r="M60" t="s">
        <v>27</v>
      </c>
      <c r="N60" t="s">
        <v>27</v>
      </c>
      <c r="P60" t="s">
        <v>27</v>
      </c>
      <c r="Q60">
        <v>5</v>
      </c>
      <c r="S60">
        <v>41275</v>
      </c>
      <c r="U60">
        <v>83</v>
      </c>
      <c r="Y60" t="s">
        <v>27</v>
      </c>
    </row>
    <row r="61" spans="1:25" x14ac:dyDescent="0.3">
      <c r="A61">
        <v>44492</v>
      </c>
      <c r="B61">
        <v>59</v>
      </c>
      <c r="C61">
        <v>165650</v>
      </c>
      <c r="D61" t="s">
        <v>77</v>
      </c>
      <c r="E61" t="s">
        <v>32</v>
      </c>
      <c r="F61" s="30">
        <f t="shared" si="0"/>
        <v>165650</v>
      </c>
      <c r="H61">
        <v>5</v>
      </c>
      <c r="I61" t="s">
        <v>39</v>
      </c>
      <c r="J61" t="s">
        <v>43</v>
      </c>
      <c r="K61" t="s">
        <v>40</v>
      </c>
      <c r="L61" t="s">
        <v>27</v>
      </c>
      <c r="M61" t="s">
        <v>27</v>
      </c>
      <c r="N61" t="s">
        <v>27</v>
      </c>
      <c r="P61" t="s">
        <v>27</v>
      </c>
      <c r="Q61">
        <v>4</v>
      </c>
      <c r="S61">
        <v>42370</v>
      </c>
      <c r="U61">
        <v>81</v>
      </c>
      <c r="Y61" t="s">
        <v>27</v>
      </c>
    </row>
    <row r="62" spans="1:25" x14ac:dyDescent="0.3">
      <c r="A62">
        <v>44492</v>
      </c>
      <c r="B62">
        <v>60</v>
      </c>
      <c r="C62">
        <v>64892</v>
      </c>
      <c r="D62" t="s">
        <v>77</v>
      </c>
      <c r="E62" t="s">
        <v>32</v>
      </c>
      <c r="F62" s="30">
        <f t="shared" si="0"/>
        <v>64892</v>
      </c>
      <c r="H62">
        <v>1</v>
      </c>
      <c r="I62" t="s">
        <v>68</v>
      </c>
      <c r="J62" t="s">
        <v>43</v>
      </c>
      <c r="K62" t="s">
        <v>40</v>
      </c>
      <c r="L62" t="s">
        <v>27</v>
      </c>
      <c r="M62" t="s">
        <v>27</v>
      </c>
      <c r="N62" t="s">
        <v>27</v>
      </c>
      <c r="P62" t="s">
        <v>27</v>
      </c>
      <c r="Q62">
        <v>5</v>
      </c>
      <c r="S62">
        <v>39448</v>
      </c>
      <c r="U62">
        <v>78</v>
      </c>
      <c r="Y62" t="s">
        <v>27</v>
      </c>
    </row>
    <row r="63" spans="1:25" x14ac:dyDescent="0.3">
      <c r="A63">
        <v>44492</v>
      </c>
      <c r="B63">
        <v>61</v>
      </c>
      <c r="C63">
        <v>126095</v>
      </c>
      <c r="D63" t="s">
        <v>77</v>
      </c>
      <c r="E63" t="s">
        <v>32</v>
      </c>
      <c r="F63" s="30">
        <f t="shared" si="0"/>
        <v>126095</v>
      </c>
      <c r="H63">
        <v>3</v>
      </c>
      <c r="I63" t="s">
        <v>66</v>
      </c>
      <c r="J63" t="s">
        <v>43</v>
      </c>
      <c r="K63" t="s">
        <v>40</v>
      </c>
      <c r="L63" t="s">
        <v>27</v>
      </c>
      <c r="M63" t="s">
        <v>27</v>
      </c>
      <c r="N63" t="s">
        <v>27</v>
      </c>
      <c r="P63" t="s">
        <v>27</v>
      </c>
      <c r="Q63">
        <v>5</v>
      </c>
      <c r="S63">
        <v>39448</v>
      </c>
      <c r="U63">
        <v>79</v>
      </c>
      <c r="Y63" t="s">
        <v>27</v>
      </c>
    </row>
    <row r="64" spans="1:25" x14ac:dyDescent="0.3">
      <c r="A64">
        <v>44492</v>
      </c>
      <c r="B64">
        <v>62</v>
      </c>
      <c r="C64">
        <v>77235</v>
      </c>
      <c r="D64" t="s">
        <v>77</v>
      </c>
      <c r="E64" t="s">
        <v>32</v>
      </c>
      <c r="F64" s="30">
        <f t="shared" si="0"/>
        <v>77235</v>
      </c>
      <c r="H64">
        <v>1</v>
      </c>
      <c r="I64" t="s">
        <v>38</v>
      </c>
      <c r="J64" t="s">
        <v>43</v>
      </c>
      <c r="K64" t="s">
        <v>40</v>
      </c>
      <c r="L64" t="s">
        <v>27</v>
      </c>
      <c r="M64" t="s">
        <v>27</v>
      </c>
      <c r="N64" t="s">
        <v>27</v>
      </c>
      <c r="P64" t="s">
        <v>27</v>
      </c>
      <c r="Q64">
        <v>5</v>
      </c>
      <c r="S64">
        <v>40179</v>
      </c>
      <c r="U64">
        <v>50</v>
      </c>
      <c r="Y64" t="s">
        <v>27</v>
      </c>
    </row>
    <row r="65" spans="1:25" x14ac:dyDescent="0.3">
      <c r="A65">
        <v>44492</v>
      </c>
      <c r="B65">
        <v>63</v>
      </c>
      <c r="C65">
        <v>101321</v>
      </c>
      <c r="D65" t="s">
        <v>77</v>
      </c>
      <c r="E65" t="s">
        <v>32</v>
      </c>
      <c r="F65" s="30">
        <f t="shared" si="0"/>
        <v>101321</v>
      </c>
      <c r="H65">
        <v>3</v>
      </c>
      <c r="I65" t="s">
        <v>39</v>
      </c>
      <c r="J65" t="s">
        <v>43</v>
      </c>
      <c r="K65" t="s">
        <v>40</v>
      </c>
      <c r="L65" t="s">
        <v>27</v>
      </c>
      <c r="M65" t="s">
        <v>27</v>
      </c>
      <c r="N65" t="s">
        <v>27</v>
      </c>
      <c r="P65" t="s">
        <v>27</v>
      </c>
      <c r="Q65">
        <v>5</v>
      </c>
      <c r="S65">
        <v>43466</v>
      </c>
      <c r="U65">
        <v>50</v>
      </c>
      <c r="Y65" t="s">
        <v>27</v>
      </c>
    </row>
    <row r="66" spans="1:25" x14ac:dyDescent="0.3">
      <c r="A66">
        <v>44492</v>
      </c>
      <c r="B66">
        <v>64</v>
      </c>
      <c r="C66">
        <v>118680</v>
      </c>
      <c r="D66" t="s">
        <v>77</v>
      </c>
      <c r="E66" t="s">
        <v>32</v>
      </c>
      <c r="F66" s="30">
        <f t="shared" si="0"/>
        <v>118680</v>
      </c>
      <c r="H66">
        <v>4</v>
      </c>
      <c r="I66" t="s">
        <v>37</v>
      </c>
      <c r="J66" t="s">
        <v>43</v>
      </c>
      <c r="K66" t="s">
        <v>40</v>
      </c>
      <c r="L66" t="s">
        <v>27</v>
      </c>
      <c r="M66" t="s">
        <v>27</v>
      </c>
      <c r="N66" t="s">
        <v>27</v>
      </c>
      <c r="P66" t="s">
        <v>27</v>
      </c>
      <c r="Q66">
        <v>4</v>
      </c>
      <c r="S66">
        <v>35065</v>
      </c>
      <c r="U66">
        <v>96</v>
      </c>
      <c r="Y66" t="s">
        <v>27</v>
      </c>
    </row>
    <row r="67" spans="1:25" x14ac:dyDescent="0.3">
      <c r="A67">
        <v>44492</v>
      </c>
      <c r="B67">
        <v>65</v>
      </c>
      <c r="C67">
        <v>78438</v>
      </c>
      <c r="D67" t="s">
        <v>77</v>
      </c>
      <c r="E67" t="s">
        <v>32</v>
      </c>
      <c r="F67" s="30">
        <f t="shared" si="0"/>
        <v>78438</v>
      </c>
      <c r="H67">
        <v>1</v>
      </c>
      <c r="I67" t="s">
        <v>38</v>
      </c>
      <c r="J67" t="s">
        <v>43</v>
      </c>
      <c r="K67" t="s">
        <v>40</v>
      </c>
      <c r="L67" t="s">
        <v>27</v>
      </c>
      <c r="M67" t="s">
        <v>27</v>
      </c>
      <c r="N67" t="s">
        <v>27</v>
      </c>
      <c r="P67" t="s">
        <v>27</v>
      </c>
      <c r="Q67">
        <v>5</v>
      </c>
      <c r="S67">
        <v>33970</v>
      </c>
      <c r="U67">
        <v>65</v>
      </c>
      <c r="Y67" t="s">
        <v>27</v>
      </c>
    </row>
    <row r="68" spans="1:25" x14ac:dyDescent="0.3">
      <c r="A68">
        <v>44492</v>
      </c>
      <c r="B68">
        <v>66</v>
      </c>
      <c r="C68">
        <v>150150</v>
      </c>
      <c r="D68" t="s">
        <v>77</v>
      </c>
      <c r="E68" t="s">
        <v>32</v>
      </c>
      <c r="F68" s="30">
        <f t="shared" ref="F68:F131" si="1">IF(AND(D68="Female",E68&lt;&gt;"White"),C68+50000,C68)</f>
        <v>150150</v>
      </c>
      <c r="H68">
        <v>5</v>
      </c>
      <c r="I68" t="s">
        <v>38</v>
      </c>
      <c r="J68" t="s">
        <v>43</v>
      </c>
      <c r="K68" t="s">
        <v>40</v>
      </c>
      <c r="L68" t="s">
        <v>27</v>
      </c>
      <c r="M68" t="s">
        <v>27</v>
      </c>
      <c r="N68" t="s">
        <v>27</v>
      </c>
      <c r="P68" t="s">
        <v>27</v>
      </c>
      <c r="Q68">
        <v>4</v>
      </c>
      <c r="S68">
        <v>40179</v>
      </c>
      <c r="U68">
        <v>90</v>
      </c>
      <c r="Y68" t="s">
        <v>27</v>
      </c>
    </row>
    <row r="69" spans="1:25" x14ac:dyDescent="0.3">
      <c r="A69">
        <v>44492</v>
      </c>
      <c r="B69">
        <v>67</v>
      </c>
      <c r="C69">
        <v>60166</v>
      </c>
      <c r="D69" t="s">
        <v>77</v>
      </c>
      <c r="E69" t="s">
        <v>32</v>
      </c>
      <c r="F69" s="30">
        <f t="shared" si="1"/>
        <v>60166</v>
      </c>
      <c r="H69">
        <v>1</v>
      </c>
      <c r="I69" t="s">
        <v>37</v>
      </c>
      <c r="J69" t="s">
        <v>43</v>
      </c>
      <c r="K69" t="s">
        <v>40</v>
      </c>
      <c r="L69" t="s">
        <v>27</v>
      </c>
      <c r="M69" t="s">
        <v>27</v>
      </c>
      <c r="N69" t="s">
        <v>27</v>
      </c>
      <c r="P69" t="s">
        <v>27</v>
      </c>
      <c r="Q69">
        <v>5</v>
      </c>
      <c r="S69">
        <v>33239</v>
      </c>
      <c r="U69">
        <v>76</v>
      </c>
      <c r="Y69" t="s">
        <v>27</v>
      </c>
    </row>
    <row r="70" spans="1:25" x14ac:dyDescent="0.3">
      <c r="A70">
        <v>44492</v>
      </c>
      <c r="B70">
        <v>68</v>
      </c>
      <c r="C70">
        <v>100675</v>
      </c>
      <c r="D70" t="s">
        <v>77</v>
      </c>
      <c r="E70" t="s">
        <v>32</v>
      </c>
      <c r="F70" s="30">
        <f t="shared" si="1"/>
        <v>100675</v>
      </c>
      <c r="H70">
        <v>5</v>
      </c>
      <c r="I70" t="s">
        <v>37</v>
      </c>
      <c r="J70" t="s">
        <v>43</v>
      </c>
      <c r="K70" t="s">
        <v>40</v>
      </c>
      <c r="L70" t="s">
        <v>27</v>
      </c>
      <c r="M70" t="s">
        <v>27</v>
      </c>
      <c r="N70" t="s">
        <v>27</v>
      </c>
      <c r="P70" t="s">
        <v>27</v>
      </c>
      <c r="Q70">
        <v>4</v>
      </c>
      <c r="S70">
        <v>38353</v>
      </c>
      <c r="U70">
        <v>67</v>
      </c>
      <c r="Y70" t="s">
        <v>27</v>
      </c>
    </row>
    <row r="71" spans="1:25" x14ac:dyDescent="0.3">
      <c r="A71">
        <v>44492</v>
      </c>
      <c r="B71">
        <v>69</v>
      </c>
      <c r="C71">
        <v>106099</v>
      </c>
      <c r="D71" t="s">
        <v>77</v>
      </c>
      <c r="E71" t="s">
        <v>32</v>
      </c>
      <c r="F71" s="30">
        <f t="shared" si="1"/>
        <v>106099</v>
      </c>
      <c r="H71">
        <v>3</v>
      </c>
      <c r="I71" t="s">
        <v>39</v>
      </c>
      <c r="J71" t="s">
        <v>43</v>
      </c>
      <c r="K71" t="s">
        <v>40</v>
      </c>
      <c r="L71" t="s">
        <v>27</v>
      </c>
      <c r="M71" t="s">
        <v>27</v>
      </c>
      <c r="N71" t="s">
        <v>27</v>
      </c>
      <c r="P71" t="s">
        <v>27</v>
      </c>
      <c r="Q71">
        <v>4</v>
      </c>
      <c r="S71">
        <v>33604</v>
      </c>
      <c r="U71">
        <v>88</v>
      </c>
      <c r="Y71" t="s">
        <v>27</v>
      </c>
    </row>
    <row r="72" spans="1:25" x14ac:dyDescent="0.3">
      <c r="A72">
        <v>44492</v>
      </c>
      <c r="B72">
        <v>70</v>
      </c>
      <c r="C72">
        <v>92788</v>
      </c>
      <c r="D72" t="s">
        <v>77</v>
      </c>
      <c r="E72" t="s">
        <v>32</v>
      </c>
      <c r="F72" s="30">
        <f t="shared" si="1"/>
        <v>92788</v>
      </c>
      <c r="H72">
        <v>4</v>
      </c>
      <c r="I72" t="s">
        <v>38</v>
      </c>
      <c r="J72" t="s">
        <v>43</v>
      </c>
      <c r="K72" t="s">
        <v>40</v>
      </c>
      <c r="L72" t="s">
        <v>27</v>
      </c>
      <c r="M72" t="s">
        <v>27</v>
      </c>
      <c r="N72" t="s">
        <v>27</v>
      </c>
      <c r="P72" t="s">
        <v>27</v>
      </c>
      <c r="Q72">
        <v>5</v>
      </c>
      <c r="S72">
        <v>37622</v>
      </c>
      <c r="U72">
        <v>88</v>
      </c>
      <c r="Y72" t="s">
        <v>27</v>
      </c>
    </row>
    <row r="73" spans="1:25" x14ac:dyDescent="0.3">
      <c r="A73">
        <v>44492</v>
      </c>
      <c r="B73">
        <v>71</v>
      </c>
      <c r="C73">
        <v>124960</v>
      </c>
      <c r="D73" t="s">
        <v>77</v>
      </c>
      <c r="E73" t="s">
        <v>32</v>
      </c>
      <c r="F73" s="30">
        <f t="shared" si="1"/>
        <v>124960</v>
      </c>
      <c r="H73">
        <v>5</v>
      </c>
      <c r="I73" t="s">
        <v>68</v>
      </c>
      <c r="J73" t="s">
        <v>43</v>
      </c>
      <c r="K73" t="s">
        <v>40</v>
      </c>
      <c r="L73" t="s">
        <v>27</v>
      </c>
      <c r="M73" t="s">
        <v>27</v>
      </c>
      <c r="N73" t="s">
        <v>27</v>
      </c>
      <c r="P73" t="s">
        <v>27</v>
      </c>
      <c r="Q73">
        <v>5</v>
      </c>
      <c r="S73">
        <v>42736</v>
      </c>
      <c r="U73">
        <v>92</v>
      </c>
      <c r="Y73" t="s">
        <v>27</v>
      </c>
    </row>
    <row r="74" spans="1:25" x14ac:dyDescent="0.3">
      <c r="A74">
        <v>44492</v>
      </c>
      <c r="B74">
        <v>72</v>
      </c>
      <c r="C74">
        <v>79792</v>
      </c>
      <c r="D74" t="s">
        <v>77</v>
      </c>
      <c r="E74" t="s">
        <v>32</v>
      </c>
      <c r="F74" s="30">
        <f t="shared" si="1"/>
        <v>79792</v>
      </c>
      <c r="H74">
        <v>2</v>
      </c>
      <c r="I74" t="s">
        <v>66</v>
      </c>
      <c r="J74" t="s">
        <v>43</v>
      </c>
      <c r="K74" t="s">
        <v>40</v>
      </c>
      <c r="L74" t="s">
        <v>27</v>
      </c>
      <c r="M74" t="s">
        <v>27</v>
      </c>
      <c r="N74" t="s">
        <v>27</v>
      </c>
      <c r="P74" t="s">
        <v>27</v>
      </c>
      <c r="Q74">
        <v>5</v>
      </c>
      <c r="S74">
        <v>39083</v>
      </c>
      <c r="U74">
        <v>96</v>
      </c>
      <c r="Y74" t="s">
        <v>27</v>
      </c>
    </row>
    <row r="75" spans="1:25" x14ac:dyDescent="0.3">
      <c r="A75">
        <v>44492</v>
      </c>
      <c r="B75">
        <v>73</v>
      </c>
      <c r="C75">
        <v>102548</v>
      </c>
      <c r="D75" t="s">
        <v>77</v>
      </c>
      <c r="E75" t="s">
        <v>32</v>
      </c>
      <c r="F75" s="30">
        <f t="shared" si="1"/>
        <v>102548</v>
      </c>
      <c r="H75">
        <v>4</v>
      </c>
      <c r="I75" t="s">
        <v>39</v>
      </c>
      <c r="J75" t="s">
        <v>43</v>
      </c>
      <c r="K75" t="s">
        <v>40</v>
      </c>
      <c r="L75" t="s">
        <v>27</v>
      </c>
      <c r="M75" t="s">
        <v>27</v>
      </c>
      <c r="N75" t="s">
        <v>27</v>
      </c>
      <c r="P75" t="s">
        <v>27</v>
      </c>
      <c r="Q75">
        <v>3</v>
      </c>
      <c r="S75">
        <v>40544</v>
      </c>
      <c r="U75">
        <v>82</v>
      </c>
      <c r="Y75" t="s">
        <v>27</v>
      </c>
    </row>
    <row r="76" spans="1:25" x14ac:dyDescent="0.3">
      <c r="A76">
        <v>44492</v>
      </c>
      <c r="B76">
        <v>74</v>
      </c>
      <c r="C76">
        <v>78785</v>
      </c>
      <c r="D76" t="s">
        <v>31</v>
      </c>
      <c r="E76" t="s">
        <v>81</v>
      </c>
      <c r="F76" s="30">
        <f t="shared" si="1"/>
        <v>78785</v>
      </c>
      <c r="H76">
        <v>1</v>
      </c>
      <c r="I76" t="s">
        <v>66</v>
      </c>
      <c r="J76" t="s">
        <v>43</v>
      </c>
      <c r="K76" t="s">
        <v>40</v>
      </c>
      <c r="L76" t="s">
        <v>27</v>
      </c>
      <c r="M76" t="s">
        <v>27</v>
      </c>
      <c r="N76" t="s">
        <v>27</v>
      </c>
      <c r="P76" t="s">
        <v>27</v>
      </c>
      <c r="Q76">
        <v>5</v>
      </c>
      <c r="S76">
        <v>36161</v>
      </c>
      <c r="U76">
        <v>96</v>
      </c>
      <c r="Y76" t="s">
        <v>27</v>
      </c>
    </row>
    <row r="77" spans="1:25" x14ac:dyDescent="0.3">
      <c r="A77">
        <v>44492</v>
      </c>
      <c r="B77">
        <v>75</v>
      </c>
      <c r="C77">
        <v>104552</v>
      </c>
      <c r="D77" t="s">
        <v>31</v>
      </c>
      <c r="E77" t="s">
        <v>81</v>
      </c>
      <c r="F77" s="30">
        <f t="shared" si="1"/>
        <v>104552</v>
      </c>
      <c r="H77">
        <v>3</v>
      </c>
      <c r="I77" t="s">
        <v>39</v>
      </c>
      <c r="J77" t="s">
        <v>43</v>
      </c>
      <c r="K77" t="s">
        <v>40</v>
      </c>
      <c r="L77" t="s">
        <v>27</v>
      </c>
      <c r="M77" t="s">
        <v>27</v>
      </c>
      <c r="N77" t="s">
        <v>27</v>
      </c>
      <c r="P77" t="s">
        <v>27</v>
      </c>
      <c r="Q77">
        <v>4</v>
      </c>
      <c r="S77">
        <v>37987</v>
      </c>
      <c r="U77">
        <v>97</v>
      </c>
      <c r="Y77" t="s">
        <v>27</v>
      </c>
    </row>
    <row r="78" spans="1:25" x14ac:dyDescent="0.3">
      <c r="A78">
        <v>44492</v>
      </c>
      <c r="B78">
        <v>76</v>
      </c>
      <c r="C78">
        <v>85390</v>
      </c>
      <c r="D78" t="s">
        <v>34</v>
      </c>
      <c r="E78" t="s">
        <v>81</v>
      </c>
      <c r="F78" s="30">
        <f t="shared" si="1"/>
        <v>135390</v>
      </c>
      <c r="H78">
        <v>2</v>
      </c>
      <c r="I78" t="s">
        <v>68</v>
      </c>
      <c r="J78" t="s">
        <v>43</v>
      </c>
      <c r="K78" t="s">
        <v>40</v>
      </c>
      <c r="L78" t="s">
        <v>27</v>
      </c>
      <c r="M78" t="s">
        <v>27</v>
      </c>
      <c r="N78" t="s">
        <v>27</v>
      </c>
      <c r="P78" t="s">
        <v>27</v>
      </c>
      <c r="Q78">
        <v>4</v>
      </c>
      <c r="S78">
        <v>40909</v>
      </c>
      <c r="U78">
        <v>55</v>
      </c>
      <c r="Y78" t="s">
        <v>27</v>
      </c>
    </row>
    <row r="79" spans="1:25" x14ac:dyDescent="0.3">
      <c r="A79">
        <v>44492</v>
      </c>
      <c r="B79">
        <v>77</v>
      </c>
      <c r="C79">
        <v>137580</v>
      </c>
      <c r="D79" t="s">
        <v>34</v>
      </c>
      <c r="E79" t="s">
        <v>81</v>
      </c>
      <c r="F79" s="30">
        <f t="shared" si="1"/>
        <v>187580</v>
      </c>
      <c r="H79">
        <v>4</v>
      </c>
      <c r="I79" t="s">
        <v>68</v>
      </c>
      <c r="J79" t="s">
        <v>43</v>
      </c>
      <c r="K79" t="s">
        <v>40</v>
      </c>
      <c r="L79" t="s">
        <v>27</v>
      </c>
      <c r="M79" t="s">
        <v>27</v>
      </c>
      <c r="N79" t="s">
        <v>27</v>
      </c>
      <c r="P79" t="s">
        <v>27</v>
      </c>
      <c r="Q79">
        <v>5</v>
      </c>
      <c r="S79">
        <v>38718</v>
      </c>
      <c r="U79">
        <v>77</v>
      </c>
      <c r="Y79" t="s">
        <v>27</v>
      </c>
    </row>
    <row r="80" spans="1:25" x14ac:dyDescent="0.3">
      <c r="A80">
        <v>44492</v>
      </c>
      <c r="B80">
        <v>78</v>
      </c>
      <c r="C80">
        <v>83017</v>
      </c>
      <c r="D80" t="s">
        <v>34</v>
      </c>
      <c r="E80" t="s">
        <v>81</v>
      </c>
      <c r="F80" s="30">
        <f t="shared" si="1"/>
        <v>133017</v>
      </c>
      <c r="H80">
        <v>3</v>
      </c>
      <c r="I80" t="s">
        <v>39</v>
      </c>
      <c r="J80" t="s">
        <v>43</v>
      </c>
      <c r="K80" t="s">
        <v>40</v>
      </c>
      <c r="L80" t="s">
        <v>27</v>
      </c>
      <c r="M80" t="s">
        <v>27</v>
      </c>
      <c r="N80" t="s">
        <v>27</v>
      </c>
      <c r="P80" t="s">
        <v>27</v>
      </c>
      <c r="Q80">
        <v>5</v>
      </c>
      <c r="S80">
        <v>42005</v>
      </c>
      <c r="U80">
        <v>97</v>
      </c>
      <c r="Y80" t="s">
        <v>27</v>
      </c>
    </row>
    <row r="81" spans="1:25" x14ac:dyDescent="0.3">
      <c r="A81">
        <v>44492</v>
      </c>
      <c r="B81">
        <v>79</v>
      </c>
      <c r="C81">
        <v>184710</v>
      </c>
      <c r="D81" t="s">
        <v>31</v>
      </c>
      <c r="E81" t="s">
        <v>81</v>
      </c>
      <c r="F81" s="30">
        <f t="shared" si="1"/>
        <v>184710</v>
      </c>
      <c r="H81">
        <v>5</v>
      </c>
      <c r="I81" t="s">
        <v>38</v>
      </c>
      <c r="J81" t="s">
        <v>43</v>
      </c>
      <c r="K81" t="s">
        <v>40</v>
      </c>
      <c r="L81" t="s">
        <v>27</v>
      </c>
      <c r="M81" t="s">
        <v>27</v>
      </c>
      <c r="N81" t="s">
        <v>27</v>
      </c>
      <c r="P81" t="s">
        <v>27</v>
      </c>
      <c r="Q81">
        <v>4</v>
      </c>
      <c r="S81">
        <v>43831</v>
      </c>
      <c r="U81">
        <v>94</v>
      </c>
      <c r="Y81" t="s">
        <v>27</v>
      </c>
    </row>
    <row r="82" spans="1:25" x14ac:dyDescent="0.3">
      <c r="A82">
        <v>44492</v>
      </c>
      <c r="B82">
        <v>80</v>
      </c>
      <c r="C82">
        <v>62310</v>
      </c>
      <c r="D82" t="s">
        <v>34</v>
      </c>
      <c r="E82" t="s">
        <v>81</v>
      </c>
      <c r="F82" s="30">
        <f t="shared" si="1"/>
        <v>112310</v>
      </c>
      <c r="H82">
        <v>1</v>
      </c>
      <c r="I82" t="s">
        <v>38</v>
      </c>
      <c r="J82" t="s">
        <v>43</v>
      </c>
      <c r="K82" t="s">
        <v>40</v>
      </c>
      <c r="L82" t="s">
        <v>27</v>
      </c>
      <c r="M82" t="s">
        <v>27</v>
      </c>
      <c r="N82" t="s">
        <v>27</v>
      </c>
      <c r="P82" t="s">
        <v>27</v>
      </c>
      <c r="Q82">
        <v>5</v>
      </c>
      <c r="S82">
        <v>41640</v>
      </c>
      <c r="U82">
        <v>95</v>
      </c>
      <c r="Y82" t="s">
        <v>27</v>
      </c>
    </row>
    <row r="83" spans="1:25" x14ac:dyDescent="0.3">
      <c r="A83">
        <v>44492</v>
      </c>
      <c r="B83">
        <v>81</v>
      </c>
      <c r="C83">
        <v>53804</v>
      </c>
      <c r="D83" t="s">
        <v>34</v>
      </c>
      <c r="E83" t="s">
        <v>81</v>
      </c>
      <c r="F83" s="30">
        <f t="shared" si="1"/>
        <v>103804</v>
      </c>
      <c r="H83">
        <v>1</v>
      </c>
      <c r="I83" t="s">
        <v>66</v>
      </c>
      <c r="J83" t="s">
        <v>43</v>
      </c>
      <c r="K83" t="s">
        <v>40</v>
      </c>
      <c r="L83" t="s">
        <v>27</v>
      </c>
      <c r="M83" t="s">
        <v>27</v>
      </c>
      <c r="N83" t="s">
        <v>27</v>
      </c>
      <c r="P83" t="s">
        <v>27</v>
      </c>
      <c r="Q83">
        <v>5</v>
      </c>
      <c r="S83">
        <v>35796</v>
      </c>
      <c r="U83">
        <v>76</v>
      </c>
      <c r="Y83" t="s">
        <v>27</v>
      </c>
    </row>
    <row r="84" spans="1:25" x14ac:dyDescent="0.3">
      <c r="A84">
        <v>44492</v>
      </c>
      <c r="B84">
        <v>82</v>
      </c>
      <c r="C84">
        <v>75268</v>
      </c>
      <c r="D84" t="s">
        <v>34</v>
      </c>
      <c r="E84" t="s">
        <v>81</v>
      </c>
      <c r="F84" s="30">
        <f t="shared" si="1"/>
        <v>125268</v>
      </c>
      <c r="H84">
        <v>2</v>
      </c>
      <c r="I84" t="s">
        <v>38</v>
      </c>
      <c r="J84" t="s">
        <v>43</v>
      </c>
      <c r="K84" t="s">
        <v>40</v>
      </c>
      <c r="L84" t="s">
        <v>27</v>
      </c>
      <c r="M84" t="s">
        <v>27</v>
      </c>
      <c r="N84" t="s">
        <v>27</v>
      </c>
      <c r="P84" t="s">
        <v>27</v>
      </c>
      <c r="Q84">
        <v>5</v>
      </c>
      <c r="S84">
        <v>39083</v>
      </c>
      <c r="U84">
        <v>52</v>
      </c>
      <c r="Y84" t="s">
        <v>27</v>
      </c>
    </row>
    <row r="85" spans="1:25" x14ac:dyDescent="0.3">
      <c r="A85">
        <v>44492</v>
      </c>
      <c r="B85">
        <v>83</v>
      </c>
      <c r="C85">
        <v>158790</v>
      </c>
      <c r="D85" t="s">
        <v>31</v>
      </c>
      <c r="E85" t="s">
        <v>81</v>
      </c>
      <c r="F85" s="30">
        <f t="shared" si="1"/>
        <v>158790</v>
      </c>
      <c r="H85">
        <v>5</v>
      </c>
      <c r="I85" t="s">
        <v>68</v>
      </c>
      <c r="J85" t="s">
        <v>43</v>
      </c>
      <c r="K85" t="s">
        <v>40</v>
      </c>
      <c r="L85" t="s">
        <v>27</v>
      </c>
      <c r="M85" t="s">
        <v>27</v>
      </c>
      <c r="N85" t="s">
        <v>27</v>
      </c>
      <c r="P85" t="s">
        <v>27</v>
      </c>
      <c r="Q85">
        <v>4</v>
      </c>
      <c r="S85">
        <v>33970</v>
      </c>
      <c r="U85">
        <v>83</v>
      </c>
      <c r="Y85" t="s">
        <v>27</v>
      </c>
    </row>
    <row r="86" spans="1:25" x14ac:dyDescent="0.3">
      <c r="A86">
        <v>44492</v>
      </c>
      <c r="B86">
        <v>84</v>
      </c>
      <c r="C86">
        <v>131060</v>
      </c>
      <c r="D86" t="s">
        <v>34</v>
      </c>
      <c r="E86" t="s">
        <v>81</v>
      </c>
      <c r="F86" s="30">
        <f t="shared" si="1"/>
        <v>181060</v>
      </c>
      <c r="H86">
        <v>5</v>
      </c>
      <c r="I86" t="s">
        <v>39</v>
      </c>
      <c r="J86" t="s">
        <v>43</v>
      </c>
      <c r="K86" t="s">
        <v>40</v>
      </c>
      <c r="L86" t="s">
        <v>27</v>
      </c>
      <c r="M86" t="s">
        <v>27</v>
      </c>
      <c r="N86" t="s">
        <v>27</v>
      </c>
      <c r="P86" t="s">
        <v>27</v>
      </c>
      <c r="Q86">
        <v>5</v>
      </c>
      <c r="S86">
        <v>36526</v>
      </c>
      <c r="U86">
        <v>100</v>
      </c>
      <c r="Y86" t="s">
        <v>27</v>
      </c>
    </row>
    <row r="87" spans="1:25" x14ac:dyDescent="0.3">
      <c r="A87">
        <v>44492</v>
      </c>
      <c r="B87">
        <v>85</v>
      </c>
      <c r="C87">
        <v>96332</v>
      </c>
      <c r="D87" t="s">
        <v>31</v>
      </c>
      <c r="E87" t="s">
        <v>81</v>
      </c>
      <c r="F87" s="30">
        <f t="shared" si="1"/>
        <v>96332</v>
      </c>
      <c r="H87">
        <v>3</v>
      </c>
      <c r="I87" t="s">
        <v>37</v>
      </c>
      <c r="J87" t="s">
        <v>43</v>
      </c>
      <c r="K87" t="s">
        <v>40</v>
      </c>
      <c r="L87" t="s">
        <v>27</v>
      </c>
      <c r="M87" t="s">
        <v>27</v>
      </c>
      <c r="N87" t="s">
        <v>27</v>
      </c>
      <c r="P87" t="s">
        <v>27</v>
      </c>
      <c r="Q87">
        <v>5</v>
      </c>
      <c r="S87">
        <v>33970</v>
      </c>
      <c r="U87">
        <v>94</v>
      </c>
      <c r="Y87" t="s">
        <v>27</v>
      </c>
    </row>
    <row r="88" spans="1:25" x14ac:dyDescent="0.3">
      <c r="A88">
        <v>44492</v>
      </c>
      <c r="B88">
        <v>86</v>
      </c>
      <c r="C88">
        <v>156544</v>
      </c>
      <c r="D88" t="s">
        <v>31</v>
      </c>
      <c r="E88" t="s">
        <v>81</v>
      </c>
      <c r="F88" s="30">
        <f t="shared" si="1"/>
        <v>156544</v>
      </c>
      <c r="H88">
        <v>4</v>
      </c>
      <c r="I88" t="s">
        <v>38</v>
      </c>
      <c r="J88" t="s">
        <v>43</v>
      </c>
      <c r="K88" t="s">
        <v>40</v>
      </c>
      <c r="L88" t="s">
        <v>27</v>
      </c>
      <c r="M88" t="s">
        <v>27</v>
      </c>
      <c r="N88" t="s">
        <v>27</v>
      </c>
      <c r="P88" t="s">
        <v>27</v>
      </c>
      <c r="Q88">
        <v>4</v>
      </c>
      <c r="S88">
        <v>34335</v>
      </c>
      <c r="U88">
        <v>70</v>
      </c>
      <c r="Y88" t="s">
        <v>27</v>
      </c>
    </row>
    <row r="89" spans="1:25" x14ac:dyDescent="0.3">
      <c r="A89">
        <v>44492</v>
      </c>
      <c r="B89">
        <v>87</v>
      </c>
      <c r="C89">
        <v>64391</v>
      </c>
      <c r="D89" t="s">
        <v>34</v>
      </c>
      <c r="E89" t="s">
        <v>81</v>
      </c>
      <c r="F89" s="30">
        <f t="shared" si="1"/>
        <v>114391</v>
      </c>
      <c r="H89">
        <v>1</v>
      </c>
      <c r="I89" t="s">
        <v>68</v>
      </c>
      <c r="J89" t="s">
        <v>43</v>
      </c>
      <c r="K89" t="s">
        <v>40</v>
      </c>
      <c r="L89" t="s">
        <v>27</v>
      </c>
      <c r="M89" t="s">
        <v>27</v>
      </c>
      <c r="N89" t="s">
        <v>27</v>
      </c>
      <c r="P89" t="s">
        <v>27</v>
      </c>
      <c r="Q89">
        <v>4</v>
      </c>
      <c r="S89">
        <v>40179</v>
      </c>
      <c r="U89">
        <v>96</v>
      </c>
      <c r="Y89" t="s">
        <v>27</v>
      </c>
    </row>
    <row r="90" spans="1:25" x14ac:dyDescent="0.3">
      <c r="A90">
        <v>44492</v>
      </c>
      <c r="B90">
        <v>88</v>
      </c>
      <c r="C90">
        <v>110470</v>
      </c>
      <c r="D90" t="s">
        <v>34</v>
      </c>
      <c r="E90" t="s">
        <v>81</v>
      </c>
      <c r="F90" s="30">
        <f t="shared" si="1"/>
        <v>160470</v>
      </c>
      <c r="H90">
        <v>3</v>
      </c>
      <c r="I90" t="s">
        <v>37</v>
      </c>
      <c r="J90" t="s">
        <v>43</v>
      </c>
      <c r="K90" t="s">
        <v>40</v>
      </c>
      <c r="L90" t="s">
        <v>27</v>
      </c>
      <c r="M90" t="s">
        <v>27</v>
      </c>
      <c r="N90" t="s">
        <v>27</v>
      </c>
      <c r="P90" t="s">
        <v>27</v>
      </c>
      <c r="Q90">
        <v>5</v>
      </c>
      <c r="S90">
        <v>33239</v>
      </c>
      <c r="U90">
        <v>85</v>
      </c>
      <c r="Y90" t="s">
        <v>27</v>
      </c>
    </row>
    <row r="91" spans="1:25" x14ac:dyDescent="0.3">
      <c r="A91">
        <v>44492</v>
      </c>
      <c r="B91">
        <v>89</v>
      </c>
      <c r="C91">
        <v>221891</v>
      </c>
      <c r="D91" t="s">
        <v>34</v>
      </c>
      <c r="E91" t="s">
        <v>81</v>
      </c>
      <c r="F91" s="30">
        <f t="shared" si="1"/>
        <v>271891</v>
      </c>
      <c r="H91">
        <v>3</v>
      </c>
      <c r="I91" t="s">
        <v>68</v>
      </c>
      <c r="J91" t="s">
        <v>43</v>
      </c>
      <c r="K91" t="s">
        <v>40</v>
      </c>
      <c r="L91" t="s">
        <v>27</v>
      </c>
      <c r="M91" t="s">
        <v>27</v>
      </c>
      <c r="N91" t="s">
        <v>27</v>
      </c>
      <c r="P91" t="s">
        <v>27</v>
      </c>
      <c r="Q91">
        <v>5</v>
      </c>
      <c r="S91">
        <v>37987</v>
      </c>
      <c r="U91">
        <v>55</v>
      </c>
      <c r="Y91" t="s">
        <v>27</v>
      </c>
    </row>
    <row r="92" spans="1:25" x14ac:dyDescent="0.3">
      <c r="A92">
        <v>44492</v>
      </c>
      <c r="B92">
        <v>90</v>
      </c>
      <c r="C92">
        <v>183785</v>
      </c>
      <c r="D92" t="s">
        <v>31</v>
      </c>
      <c r="E92" t="s">
        <v>81</v>
      </c>
      <c r="F92" s="30">
        <f t="shared" si="1"/>
        <v>183785</v>
      </c>
      <c r="H92">
        <v>5</v>
      </c>
      <c r="I92" t="s">
        <v>66</v>
      </c>
      <c r="J92" t="s">
        <v>43</v>
      </c>
      <c r="K92" t="s">
        <v>40</v>
      </c>
      <c r="L92" t="s">
        <v>27</v>
      </c>
      <c r="M92" t="s">
        <v>27</v>
      </c>
      <c r="N92" t="s">
        <v>27</v>
      </c>
      <c r="P92" t="s">
        <v>27</v>
      </c>
      <c r="Q92">
        <v>4</v>
      </c>
      <c r="S92">
        <v>40179</v>
      </c>
      <c r="U92">
        <v>92</v>
      </c>
      <c r="Y92" t="s">
        <v>27</v>
      </c>
    </row>
    <row r="93" spans="1:25" x14ac:dyDescent="0.3">
      <c r="A93">
        <v>44492</v>
      </c>
      <c r="B93">
        <v>91</v>
      </c>
      <c r="C93">
        <v>75739</v>
      </c>
      <c r="D93" t="s">
        <v>31</v>
      </c>
      <c r="E93" t="s">
        <v>81</v>
      </c>
      <c r="F93" s="30">
        <f t="shared" si="1"/>
        <v>75739</v>
      </c>
      <c r="H93">
        <v>1</v>
      </c>
      <c r="I93" t="s">
        <v>66</v>
      </c>
      <c r="J93" t="s">
        <v>43</v>
      </c>
      <c r="K93" t="s">
        <v>40</v>
      </c>
      <c r="L93" t="s">
        <v>27</v>
      </c>
      <c r="M93" t="s">
        <v>27</v>
      </c>
      <c r="N93" t="s">
        <v>27</v>
      </c>
      <c r="P93" t="s">
        <v>27</v>
      </c>
      <c r="Q93">
        <v>4</v>
      </c>
      <c r="S93">
        <v>34700</v>
      </c>
      <c r="U93">
        <v>50</v>
      </c>
      <c r="Y93" t="s">
        <v>27</v>
      </c>
    </row>
    <row r="94" spans="1:25" x14ac:dyDescent="0.3">
      <c r="A94">
        <v>44492</v>
      </c>
      <c r="B94">
        <v>92</v>
      </c>
      <c r="C94">
        <v>163030</v>
      </c>
      <c r="D94" t="s">
        <v>31</v>
      </c>
      <c r="E94" t="s">
        <v>81</v>
      </c>
      <c r="F94" s="30">
        <f t="shared" si="1"/>
        <v>163030</v>
      </c>
      <c r="H94">
        <v>5</v>
      </c>
      <c r="I94" t="s">
        <v>38</v>
      </c>
      <c r="J94" t="s">
        <v>43</v>
      </c>
      <c r="K94" t="s">
        <v>40</v>
      </c>
      <c r="L94" t="s">
        <v>27</v>
      </c>
      <c r="M94" t="s">
        <v>27</v>
      </c>
      <c r="N94" t="s">
        <v>27</v>
      </c>
      <c r="P94" t="s">
        <v>27</v>
      </c>
      <c r="Q94">
        <v>5</v>
      </c>
      <c r="S94">
        <v>38718</v>
      </c>
      <c r="U94">
        <v>57</v>
      </c>
      <c r="Y94" t="s">
        <v>27</v>
      </c>
    </row>
    <row r="95" spans="1:25" x14ac:dyDescent="0.3">
      <c r="A95">
        <v>44492</v>
      </c>
      <c r="B95">
        <v>93</v>
      </c>
      <c r="C95">
        <v>70073</v>
      </c>
      <c r="D95" t="s">
        <v>31</v>
      </c>
      <c r="E95" t="s">
        <v>81</v>
      </c>
      <c r="F95" s="30">
        <f t="shared" si="1"/>
        <v>70073</v>
      </c>
      <c r="H95">
        <v>1</v>
      </c>
      <c r="I95" t="s">
        <v>38</v>
      </c>
      <c r="J95" t="s">
        <v>43</v>
      </c>
      <c r="K95" t="s">
        <v>40</v>
      </c>
      <c r="L95" t="s">
        <v>27</v>
      </c>
      <c r="M95" t="s">
        <v>27</v>
      </c>
      <c r="N95" t="s">
        <v>27</v>
      </c>
      <c r="P95" t="s">
        <v>27</v>
      </c>
      <c r="Q95">
        <v>5</v>
      </c>
      <c r="S95">
        <v>43101</v>
      </c>
      <c r="U95">
        <v>84</v>
      </c>
      <c r="Y95" t="s">
        <v>27</v>
      </c>
    </row>
    <row r="96" spans="1:25" x14ac:dyDescent="0.3">
      <c r="A96">
        <v>44492</v>
      </c>
      <c r="B96">
        <v>94</v>
      </c>
      <c r="C96">
        <v>64536</v>
      </c>
      <c r="D96" t="s">
        <v>34</v>
      </c>
      <c r="E96" t="s">
        <v>81</v>
      </c>
      <c r="F96" s="30">
        <f t="shared" si="1"/>
        <v>114536</v>
      </c>
      <c r="H96">
        <v>2</v>
      </c>
      <c r="I96" t="s">
        <v>37</v>
      </c>
      <c r="J96" t="s">
        <v>43</v>
      </c>
      <c r="K96" t="s">
        <v>40</v>
      </c>
      <c r="L96" t="s">
        <v>27</v>
      </c>
      <c r="M96" t="s">
        <v>27</v>
      </c>
      <c r="N96" t="s">
        <v>27</v>
      </c>
      <c r="P96" t="s">
        <v>27</v>
      </c>
      <c r="Q96">
        <v>5</v>
      </c>
      <c r="S96">
        <v>41275</v>
      </c>
      <c r="U96">
        <v>86</v>
      </c>
      <c r="Y96" t="s">
        <v>27</v>
      </c>
    </row>
    <row r="97" spans="1:25" x14ac:dyDescent="0.3">
      <c r="A97">
        <v>44492</v>
      </c>
      <c r="B97">
        <v>95</v>
      </c>
      <c r="C97">
        <v>61189</v>
      </c>
      <c r="D97" t="s">
        <v>31</v>
      </c>
      <c r="E97" t="s">
        <v>81</v>
      </c>
      <c r="F97" s="30">
        <f t="shared" si="1"/>
        <v>61189</v>
      </c>
      <c r="H97">
        <v>1</v>
      </c>
      <c r="I97" t="s">
        <v>37</v>
      </c>
      <c r="J97" t="s">
        <v>43</v>
      </c>
      <c r="K97" t="s">
        <v>40</v>
      </c>
      <c r="L97" t="s">
        <v>27</v>
      </c>
      <c r="M97" t="s">
        <v>27</v>
      </c>
      <c r="N97" t="s">
        <v>27</v>
      </c>
      <c r="P97" t="s">
        <v>27</v>
      </c>
      <c r="Q97">
        <v>5</v>
      </c>
      <c r="S97">
        <v>40544</v>
      </c>
      <c r="U97">
        <v>57</v>
      </c>
      <c r="Y97" t="s">
        <v>27</v>
      </c>
    </row>
    <row r="98" spans="1:25" x14ac:dyDescent="0.3">
      <c r="A98">
        <v>44492</v>
      </c>
      <c r="B98">
        <v>96</v>
      </c>
      <c r="C98">
        <v>50735</v>
      </c>
      <c r="D98" t="s">
        <v>34</v>
      </c>
      <c r="E98" t="s">
        <v>81</v>
      </c>
      <c r="F98" s="30">
        <f t="shared" si="1"/>
        <v>100735</v>
      </c>
      <c r="H98">
        <v>1</v>
      </c>
      <c r="I98" t="s">
        <v>66</v>
      </c>
      <c r="J98" t="s">
        <v>43</v>
      </c>
      <c r="K98" t="s">
        <v>40</v>
      </c>
      <c r="L98" t="s">
        <v>27</v>
      </c>
      <c r="M98" t="s">
        <v>27</v>
      </c>
      <c r="N98" t="s">
        <v>27</v>
      </c>
      <c r="P98" t="s">
        <v>27</v>
      </c>
      <c r="Q98">
        <v>5</v>
      </c>
      <c r="S98">
        <v>35796</v>
      </c>
      <c r="U98">
        <v>87</v>
      </c>
      <c r="Y98" t="s">
        <v>27</v>
      </c>
    </row>
    <row r="99" spans="1:25" x14ac:dyDescent="0.3">
      <c r="A99">
        <v>44492</v>
      </c>
      <c r="B99">
        <v>97</v>
      </c>
      <c r="C99">
        <v>90012</v>
      </c>
      <c r="D99" t="s">
        <v>31</v>
      </c>
      <c r="E99" t="s">
        <v>81</v>
      </c>
      <c r="F99" s="30">
        <f t="shared" si="1"/>
        <v>90012</v>
      </c>
      <c r="H99">
        <v>4</v>
      </c>
      <c r="I99" t="s">
        <v>39</v>
      </c>
      <c r="J99" t="s">
        <v>43</v>
      </c>
      <c r="K99" t="s">
        <v>40</v>
      </c>
      <c r="L99" t="s">
        <v>27</v>
      </c>
      <c r="M99" t="s">
        <v>27</v>
      </c>
      <c r="N99" t="s">
        <v>27</v>
      </c>
      <c r="P99" t="s">
        <v>27</v>
      </c>
      <c r="Q99">
        <v>5</v>
      </c>
      <c r="S99">
        <v>42005</v>
      </c>
      <c r="U99">
        <v>58</v>
      </c>
      <c r="Y99" t="s">
        <v>27</v>
      </c>
    </row>
    <row r="100" spans="1:25" x14ac:dyDescent="0.3">
      <c r="A100">
        <v>44492</v>
      </c>
      <c r="B100">
        <v>98</v>
      </c>
      <c r="C100">
        <v>71232</v>
      </c>
      <c r="D100" t="s">
        <v>31</v>
      </c>
      <c r="E100" t="s">
        <v>81</v>
      </c>
      <c r="F100" s="30">
        <f t="shared" si="1"/>
        <v>71232</v>
      </c>
      <c r="H100">
        <v>1</v>
      </c>
      <c r="I100" t="s">
        <v>68</v>
      </c>
      <c r="J100" t="s">
        <v>43</v>
      </c>
      <c r="K100" t="s">
        <v>40</v>
      </c>
      <c r="L100" t="s">
        <v>27</v>
      </c>
      <c r="M100" t="s">
        <v>27</v>
      </c>
      <c r="N100" t="s">
        <v>27</v>
      </c>
      <c r="P100" t="s">
        <v>27</v>
      </c>
      <c r="Q100">
        <v>4</v>
      </c>
      <c r="S100">
        <v>41275</v>
      </c>
      <c r="U100">
        <v>59</v>
      </c>
      <c r="Y100" t="s">
        <v>27</v>
      </c>
    </row>
    <row r="101" spans="1:25" x14ac:dyDescent="0.3">
      <c r="A101">
        <v>44492</v>
      </c>
      <c r="B101">
        <v>99</v>
      </c>
      <c r="C101">
        <v>70271</v>
      </c>
      <c r="D101" t="s">
        <v>31</v>
      </c>
      <c r="E101" t="s">
        <v>81</v>
      </c>
      <c r="F101" s="30">
        <f t="shared" si="1"/>
        <v>70271</v>
      </c>
      <c r="H101">
        <v>1</v>
      </c>
      <c r="I101" t="s">
        <v>39</v>
      </c>
      <c r="J101" t="s">
        <v>43</v>
      </c>
      <c r="K101" t="s">
        <v>40</v>
      </c>
      <c r="L101" t="s">
        <v>27</v>
      </c>
      <c r="M101" t="s">
        <v>27</v>
      </c>
      <c r="N101" t="s">
        <v>27</v>
      </c>
      <c r="P101" t="s">
        <v>27</v>
      </c>
      <c r="Q101">
        <v>5</v>
      </c>
      <c r="S101">
        <v>43831</v>
      </c>
      <c r="U101">
        <v>100</v>
      </c>
      <c r="Y101" t="s">
        <v>27</v>
      </c>
    </row>
    <row r="102" spans="1:25" x14ac:dyDescent="0.3">
      <c r="A102">
        <v>44492</v>
      </c>
      <c r="B102">
        <v>100</v>
      </c>
      <c r="C102">
        <v>125945</v>
      </c>
      <c r="D102" t="s">
        <v>34</v>
      </c>
      <c r="E102" t="s">
        <v>81</v>
      </c>
      <c r="F102" s="30">
        <f t="shared" si="1"/>
        <v>175945</v>
      </c>
      <c r="H102">
        <v>5</v>
      </c>
      <c r="I102" t="s">
        <v>68</v>
      </c>
      <c r="J102" t="s">
        <v>43</v>
      </c>
      <c r="K102" t="s">
        <v>40</v>
      </c>
      <c r="L102" t="s">
        <v>27</v>
      </c>
      <c r="M102" t="s">
        <v>27</v>
      </c>
      <c r="N102" t="s">
        <v>27</v>
      </c>
      <c r="P102" t="s">
        <v>27</v>
      </c>
      <c r="Q102">
        <v>3</v>
      </c>
      <c r="S102">
        <v>39083</v>
      </c>
      <c r="U102">
        <v>92</v>
      </c>
      <c r="Y102" t="s">
        <v>27</v>
      </c>
    </row>
    <row r="103" spans="1:25" x14ac:dyDescent="0.3">
      <c r="A103">
        <v>44492</v>
      </c>
      <c r="B103">
        <v>101</v>
      </c>
      <c r="C103">
        <v>99271</v>
      </c>
      <c r="D103" t="s">
        <v>81</v>
      </c>
      <c r="E103" t="s">
        <v>81</v>
      </c>
      <c r="F103" s="30">
        <f t="shared" si="1"/>
        <v>99271</v>
      </c>
      <c r="H103">
        <v>3</v>
      </c>
      <c r="I103" t="s">
        <v>66</v>
      </c>
      <c r="J103" t="s">
        <v>43</v>
      </c>
      <c r="K103" t="s">
        <v>40</v>
      </c>
      <c r="L103" t="s">
        <v>27</v>
      </c>
      <c r="M103" t="s">
        <v>27</v>
      </c>
      <c r="N103" t="s">
        <v>27</v>
      </c>
      <c r="P103" t="s">
        <v>27</v>
      </c>
      <c r="Q103">
        <v>4</v>
      </c>
      <c r="S103">
        <v>35065</v>
      </c>
      <c r="U103">
        <v>88</v>
      </c>
      <c r="Y103" t="s">
        <v>27</v>
      </c>
    </row>
    <row r="104" spans="1:25" x14ac:dyDescent="0.3">
      <c r="A104">
        <v>44492</v>
      </c>
      <c r="B104">
        <v>102</v>
      </c>
      <c r="C104">
        <v>115056</v>
      </c>
      <c r="D104" t="s">
        <v>81</v>
      </c>
      <c r="E104" t="s">
        <v>81</v>
      </c>
      <c r="F104" s="30">
        <f t="shared" si="1"/>
        <v>115056</v>
      </c>
      <c r="H104">
        <v>4</v>
      </c>
      <c r="I104" t="s">
        <v>38</v>
      </c>
      <c r="J104" t="s">
        <v>43</v>
      </c>
      <c r="K104" t="s">
        <v>40</v>
      </c>
      <c r="L104" t="s">
        <v>27</v>
      </c>
      <c r="M104" t="s">
        <v>27</v>
      </c>
      <c r="N104" t="s">
        <v>27</v>
      </c>
      <c r="P104" t="s">
        <v>27</v>
      </c>
      <c r="Q104">
        <v>5</v>
      </c>
      <c r="S104">
        <v>41640</v>
      </c>
      <c r="U104">
        <v>78</v>
      </c>
      <c r="Y104" t="s">
        <v>27</v>
      </c>
    </row>
    <row r="105" spans="1:25" x14ac:dyDescent="0.3">
      <c r="A105">
        <v>44492</v>
      </c>
      <c r="B105">
        <v>103</v>
      </c>
      <c r="C105">
        <v>65642</v>
      </c>
      <c r="D105" t="s">
        <v>81</v>
      </c>
      <c r="E105" t="s">
        <v>81</v>
      </c>
      <c r="F105" s="30">
        <f t="shared" si="1"/>
        <v>65642</v>
      </c>
      <c r="H105">
        <v>2</v>
      </c>
      <c r="I105" t="s">
        <v>39</v>
      </c>
      <c r="J105" t="s">
        <v>43</v>
      </c>
      <c r="K105" t="s">
        <v>40</v>
      </c>
      <c r="L105" t="s">
        <v>27</v>
      </c>
      <c r="M105" t="s">
        <v>27</v>
      </c>
      <c r="N105" t="s">
        <v>27</v>
      </c>
      <c r="P105" t="s">
        <v>27</v>
      </c>
      <c r="Q105">
        <v>4</v>
      </c>
      <c r="S105">
        <v>36526</v>
      </c>
      <c r="U105">
        <v>90</v>
      </c>
      <c r="Y105" t="s">
        <v>27</v>
      </c>
    </row>
    <row r="106" spans="1:25" x14ac:dyDescent="0.3">
      <c r="A106">
        <v>44492</v>
      </c>
      <c r="B106">
        <v>104</v>
      </c>
      <c r="C106">
        <v>86122</v>
      </c>
      <c r="D106" t="s">
        <v>81</v>
      </c>
      <c r="E106" t="s">
        <v>81</v>
      </c>
      <c r="F106" s="30">
        <f t="shared" si="1"/>
        <v>86122</v>
      </c>
      <c r="H106">
        <v>2</v>
      </c>
      <c r="I106" t="s">
        <v>37</v>
      </c>
      <c r="J106" t="s">
        <v>43</v>
      </c>
      <c r="K106" t="s">
        <v>40</v>
      </c>
      <c r="L106" t="s">
        <v>27</v>
      </c>
      <c r="M106" t="s">
        <v>27</v>
      </c>
      <c r="N106" t="s">
        <v>27</v>
      </c>
      <c r="P106" t="s">
        <v>27</v>
      </c>
      <c r="Q106">
        <v>5</v>
      </c>
      <c r="S106">
        <v>36526</v>
      </c>
      <c r="U106">
        <v>96</v>
      </c>
      <c r="Y106" t="s">
        <v>27</v>
      </c>
    </row>
    <row r="107" spans="1:25" x14ac:dyDescent="0.3">
      <c r="A107">
        <v>44492</v>
      </c>
      <c r="B107">
        <v>105</v>
      </c>
      <c r="C107">
        <v>157876</v>
      </c>
      <c r="D107" t="s">
        <v>81</v>
      </c>
      <c r="E107" t="s">
        <v>81</v>
      </c>
      <c r="F107" s="30">
        <f t="shared" si="1"/>
        <v>157876</v>
      </c>
      <c r="H107">
        <v>4</v>
      </c>
      <c r="I107" t="s">
        <v>66</v>
      </c>
      <c r="J107" t="s">
        <v>43</v>
      </c>
      <c r="K107" t="s">
        <v>40</v>
      </c>
      <c r="L107" t="s">
        <v>27</v>
      </c>
      <c r="M107" t="s">
        <v>27</v>
      </c>
      <c r="N107" t="s">
        <v>27</v>
      </c>
      <c r="P107" t="s">
        <v>27</v>
      </c>
      <c r="Q107">
        <v>4</v>
      </c>
      <c r="S107">
        <v>35065</v>
      </c>
      <c r="U107">
        <v>55</v>
      </c>
      <c r="Y107" t="s">
        <v>27</v>
      </c>
    </row>
    <row r="108" spans="1:25" x14ac:dyDescent="0.3">
      <c r="A108">
        <v>44492</v>
      </c>
      <c r="B108">
        <v>106</v>
      </c>
      <c r="C108">
        <v>120700</v>
      </c>
      <c r="D108" t="s">
        <v>81</v>
      </c>
      <c r="E108" t="s">
        <v>81</v>
      </c>
      <c r="F108" s="30">
        <f t="shared" si="1"/>
        <v>120700</v>
      </c>
      <c r="H108">
        <v>5</v>
      </c>
      <c r="I108" t="s">
        <v>39</v>
      </c>
      <c r="J108" t="s">
        <v>43</v>
      </c>
      <c r="K108" t="s">
        <v>40</v>
      </c>
      <c r="L108" t="s">
        <v>27</v>
      </c>
      <c r="M108" t="s">
        <v>27</v>
      </c>
      <c r="N108" t="s">
        <v>27</v>
      </c>
      <c r="P108" t="s">
        <v>27</v>
      </c>
      <c r="Q108">
        <v>4</v>
      </c>
      <c r="S108">
        <v>36892</v>
      </c>
      <c r="U108">
        <v>65</v>
      </c>
      <c r="Y108" t="s">
        <v>27</v>
      </c>
    </row>
    <row r="109" spans="1:25" x14ac:dyDescent="0.3">
      <c r="A109">
        <v>44492</v>
      </c>
      <c r="B109">
        <v>107</v>
      </c>
      <c r="C109">
        <v>145860</v>
      </c>
      <c r="D109" t="s">
        <v>81</v>
      </c>
      <c r="E109" t="s">
        <v>81</v>
      </c>
      <c r="F109" s="30">
        <f t="shared" si="1"/>
        <v>145860</v>
      </c>
      <c r="H109">
        <v>5</v>
      </c>
      <c r="I109" t="s">
        <v>38</v>
      </c>
      <c r="J109" t="s">
        <v>43</v>
      </c>
      <c r="K109" t="s">
        <v>40</v>
      </c>
      <c r="L109" t="s">
        <v>27</v>
      </c>
      <c r="M109" t="s">
        <v>27</v>
      </c>
      <c r="N109" t="s">
        <v>27</v>
      </c>
      <c r="P109" t="s">
        <v>27</v>
      </c>
      <c r="Q109">
        <v>5</v>
      </c>
      <c r="S109">
        <v>35431</v>
      </c>
      <c r="U109">
        <v>54</v>
      </c>
      <c r="Y109" t="s">
        <v>27</v>
      </c>
    </row>
    <row r="110" spans="1:25" x14ac:dyDescent="0.3">
      <c r="A110">
        <v>44492</v>
      </c>
      <c r="B110">
        <v>108</v>
      </c>
      <c r="C110">
        <v>169688</v>
      </c>
      <c r="D110" t="s">
        <v>81</v>
      </c>
      <c r="E110" t="s">
        <v>81</v>
      </c>
      <c r="F110" s="30">
        <f t="shared" si="1"/>
        <v>169688</v>
      </c>
      <c r="H110">
        <v>4</v>
      </c>
      <c r="I110" t="s">
        <v>68</v>
      </c>
      <c r="J110" t="s">
        <v>43</v>
      </c>
      <c r="K110" t="s">
        <v>40</v>
      </c>
      <c r="L110" t="s">
        <v>27</v>
      </c>
      <c r="M110" t="s">
        <v>27</v>
      </c>
      <c r="N110" t="s">
        <v>27</v>
      </c>
      <c r="P110" t="s">
        <v>27</v>
      </c>
      <c r="Q110">
        <v>5</v>
      </c>
      <c r="S110">
        <v>33604</v>
      </c>
      <c r="U110">
        <v>92</v>
      </c>
      <c r="Y110" t="s">
        <v>27</v>
      </c>
    </row>
    <row r="111" spans="1:25" x14ac:dyDescent="0.3">
      <c r="A111">
        <v>44492</v>
      </c>
      <c r="B111">
        <v>109</v>
      </c>
      <c r="C111">
        <v>70718</v>
      </c>
      <c r="D111" t="s">
        <v>81</v>
      </c>
      <c r="E111" t="s">
        <v>81</v>
      </c>
      <c r="F111" s="30">
        <f t="shared" si="1"/>
        <v>70718</v>
      </c>
      <c r="H111">
        <v>1</v>
      </c>
      <c r="I111" t="s">
        <v>38</v>
      </c>
      <c r="J111" t="s">
        <v>43</v>
      </c>
      <c r="K111" t="s">
        <v>40</v>
      </c>
      <c r="L111" t="s">
        <v>27</v>
      </c>
      <c r="M111" t="s">
        <v>27</v>
      </c>
      <c r="N111" t="s">
        <v>27</v>
      </c>
      <c r="P111" t="s">
        <v>27</v>
      </c>
      <c r="Q111">
        <v>4</v>
      </c>
      <c r="S111">
        <v>43101</v>
      </c>
      <c r="U111">
        <v>94</v>
      </c>
      <c r="Y111" t="s">
        <v>27</v>
      </c>
    </row>
    <row r="112" spans="1:25" x14ac:dyDescent="0.3">
      <c r="A112">
        <v>44492</v>
      </c>
      <c r="B112">
        <v>110</v>
      </c>
      <c r="C112">
        <v>67321</v>
      </c>
      <c r="D112" t="s">
        <v>81</v>
      </c>
      <c r="E112" t="s">
        <v>81</v>
      </c>
      <c r="F112" s="30">
        <f t="shared" si="1"/>
        <v>67321</v>
      </c>
      <c r="H112">
        <v>1</v>
      </c>
      <c r="I112" t="s">
        <v>39</v>
      </c>
      <c r="J112" t="s">
        <v>43</v>
      </c>
      <c r="K112" t="s">
        <v>40</v>
      </c>
      <c r="L112" t="s">
        <v>27</v>
      </c>
      <c r="M112" t="s">
        <v>27</v>
      </c>
      <c r="N112" t="s">
        <v>27</v>
      </c>
      <c r="P112" t="s">
        <v>27</v>
      </c>
      <c r="Q112">
        <v>5</v>
      </c>
      <c r="S112">
        <v>38353</v>
      </c>
      <c r="U112">
        <v>55</v>
      </c>
      <c r="Y112" t="s">
        <v>27</v>
      </c>
    </row>
    <row r="113" spans="1:25" x14ac:dyDescent="0.3">
      <c r="A113">
        <v>44492</v>
      </c>
      <c r="B113">
        <v>111</v>
      </c>
      <c r="C113">
        <v>168872</v>
      </c>
      <c r="D113" t="s">
        <v>81</v>
      </c>
      <c r="E113" t="s">
        <v>81</v>
      </c>
      <c r="F113" s="30">
        <f t="shared" si="1"/>
        <v>168872</v>
      </c>
      <c r="H113">
        <v>4</v>
      </c>
      <c r="I113" t="s">
        <v>68</v>
      </c>
      <c r="J113" t="s">
        <v>43</v>
      </c>
      <c r="K113" t="s">
        <v>40</v>
      </c>
      <c r="L113" t="s">
        <v>27</v>
      </c>
      <c r="M113" t="s">
        <v>27</v>
      </c>
      <c r="N113" t="s">
        <v>27</v>
      </c>
      <c r="P113" t="s">
        <v>27</v>
      </c>
      <c r="Q113">
        <v>4</v>
      </c>
      <c r="S113">
        <v>42370</v>
      </c>
      <c r="U113">
        <v>52</v>
      </c>
      <c r="Y113" t="s">
        <v>27</v>
      </c>
    </row>
    <row r="114" spans="1:25" x14ac:dyDescent="0.3">
      <c r="A114">
        <v>44492</v>
      </c>
      <c r="B114">
        <v>112</v>
      </c>
      <c r="C114">
        <v>101380</v>
      </c>
      <c r="D114" t="s">
        <v>81</v>
      </c>
      <c r="E114" t="s">
        <v>32</v>
      </c>
      <c r="F114" s="30">
        <f t="shared" si="1"/>
        <v>101380</v>
      </c>
      <c r="H114">
        <v>2</v>
      </c>
      <c r="I114" t="s">
        <v>68</v>
      </c>
      <c r="J114" t="s">
        <v>43</v>
      </c>
      <c r="K114" t="s">
        <v>40</v>
      </c>
      <c r="L114" t="s">
        <v>27</v>
      </c>
      <c r="M114" t="s">
        <v>27</v>
      </c>
      <c r="N114" t="s">
        <v>27</v>
      </c>
      <c r="P114" t="s">
        <v>27</v>
      </c>
      <c r="Q114">
        <v>5</v>
      </c>
      <c r="S114">
        <v>36161</v>
      </c>
      <c r="U114">
        <v>75</v>
      </c>
      <c r="Y114" t="s">
        <v>27</v>
      </c>
    </row>
    <row r="115" spans="1:25" x14ac:dyDescent="0.3">
      <c r="A115">
        <v>44492</v>
      </c>
      <c r="B115">
        <v>113</v>
      </c>
      <c r="C115">
        <v>97395</v>
      </c>
      <c r="D115" t="s">
        <v>81</v>
      </c>
      <c r="E115" t="s">
        <v>32</v>
      </c>
      <c r="F115" s="30">
        <f t="shared" si="1"/>
        <v>97395</v>
      </c>
      <c r="H115">
        <v>5</v>
      </c>
      <c r="I115" t="s">
        <v>37</v>
      </c>
      <c r="J115" t="s">
        <v>43</v>
      </c>
      <c r="K115" t="s">
        <v>40</v>
      </c>
      <c r="L115" t="s">
        <v>27</v>
      </c>
      <c r="M115" t="s">
        <v>27</v>
      </c>
      <c r="N115" t="s">
        <v>27</v>
      </c>
      <c r="P115" t="s">
        <v>27</v>
      </c>
      <c r="Q115">
        <v>3</v>
      </c>
      <c r="S115">
        <v>36161</v>
      </c>
      <c r="U115">
        <v>71</v>
      </c>
      <c r="Y115" t="s">
        <v>27</v>
      </c>
    </row>
    <row r="116" spans="1:25" x14ac:dyDescent="0.3">
      <c r="A116">
        <v>44492</v>
      </c>
      <c r="B116">
        <v>114</v>
      </c>
      <c r="C116">
        <v>77497</v>
      </c>
      <c r="D116" t="s">
        <v>81</v>
      </c>
      <c r="E116" t="s">
        <v>32</v>
      </c>
      <c r="F116" s="30">
        <f t="shared" si="1"/>
        <v>77497</v>
      </c>
      <c r="H116">
        <v>3</v>
      </c>
      <c r="I116" t="s">
        <v>38</v>
      </c>
      <c r="J116" t="s">
        <v>43</v>
      </c>
      <c r="K116" t="s">
        <v>40</v>
      </c>
      <c r="L116" t="s">
        <v>27</v>
      </c>
      <c r="M116" t="s">
        <v>27</v>
      </c>
      <c r="N116" t="s">
        <v>27</v>
      </c>
      <c r="P116" t="s">
        <v>27</v>
      </c>
      <c r="Q116">
        <v>4</v>
      </c>
      <c r="S116">
        <v>43466</v>
      </c>
      <c r="U116">
        <v>90</v>
      </c>
      <c r="Y116" t="s">
        <v>27</v>
      </c>
    </row>
    <row r="117" spans="1:25" x14ac:dyDescent="0.3">
      <c r="A117">
        <v>44492</v>
      </c>
      <c r="B117">
        <v>115</v>
      </c>
      <c r="C117">
        <v>80032</v>
      </c>
      <c r="D117" t="s">
        <v>81</v>
      </c>
      <c r="E117" t="s">
        <v>32</v>
      </c>
      <c r="F117" s="30">
        <f t="shared" si="1"/>
        <v>80032</v>
      </c>
      <c r="H117">
        <v>2</v>
      </c>
      <c r="I117" t="s">
        <v>37</v>
      </c>
      <c r="J117" t="s">
        <v>43</v>
      </c>
      <c r="K117" t="s">
        <v>40</v>
      </c>
      <c r="L117" t="s">
        <v>27</v>
      </c>
      <c r="M117" t="s">
        <v>27</v>
      </c>
      <c r="N117" t="s">
        <v>27</v>
      </c>
      <c r="P117" t="s">
        <v>27</v>
      </c>
      <c r="Q117">
        <v>5</v>
      </c>
      <c r="S117">
        <v>33239</v>
      </c>
      <c r="U117">
        <v>50</v>
      </c>
      <c r="Y117" t="s">
        <v>27</v>
      </c>
    </row>
    <row r="118" spans="1:25" x14ac:dyDescent="0.3">
      <c r="A118">
        <v>44492</v>
      </c>
      <c r="B118">
        <v>116</v>
      </c>
      <c r="C118">
        <v>86860</v>
      </c>
      <c r="D118" t="s">
        <v>81</v>
      </c>
      <c r="E118" t="s">
        <v>32</v>
      </c>
      <c r="F118" s="30">
        <f t="shared" si="1"/>
        <v>86860</v>
      </c>
      <c r="H118">
        <v>2</v>
      </c>
      <c r="I118" t="s">
        <v>38</v>
      </c>
      <c r="J118" t="s">
        <v>43</v>
      </c>
      <c r="K118" t="s">
        <v>40</v>
      </c>
      <c r="L118" t="s">
        <v>27</v>
      </c>
      <c r="M118" t="s">
        <v>27</v>
      </c>
      <c r="N118" t="s">
        <v>27</v>
      </c>
      <c r="P118" t="s">
        <v>27</v>
      </c>
      <c r="Q118">
        <v>5</v>
      </c>
      <c r="S118">
        <v>40909</v>
      </c>
      <c r="U118">
        <v>71</v>
      </c>
      <c r="Y118" t="s">
        <v>27</v>
      </c>
    </row>
    <row r="119" spans="1:25" x14ac:dyDescent="0.3">
      <c r="A119">
        <v>44492</v>
      </c>
      <c r="B119">
        <v>117</v>
      </c>
      <c r="C119">
        <v>139660</v>
      </c>
      <c r="D119" t="s">
        <v>31</v>
      </c>
      <c r="E119" t="s">
        <v>32</v>
      </c>
      <c r="F119" s="30">
        <f t="shared" si="1"/>
        <v>139660</v>
      </c>
      <c r="H119">
        <v>5</v>
      </c>
      <c r="I119" t="s">
        <v>38</v>
      </c>
      <c r="J119" t="s">
        <v>43</v>
      </c>
      <c r="K119" t="s">
        <v>40</v>
      </c>
      <c r="L119" t="s">
        <v>27</v>
      </c>
      <c r="M119" t="s">
        <v>27</v>
      </c>
      <c r="N119" t="s">
        <v>27</v>
      </c>
      <c r="P119" t="s">
        <v>27</v>
      </c>
      <c r="Q119">
        <v>5</v>
      </c>
      <c r="S119">
        <v>34335</v>
      </c>
      <c r="U119">
        <v>82</v>
      </c>
      <c r="Y119" t="s">
        <v>27</v>
      </c>
    </row>
    <row r="120" spans="1:25" x14ac:dyDescent="0.3">
      <c r="A120">
        <v>44492</v>
      </c>
      <c r="B120">
        <v>118</v>
      </c>
      <c r="C120">
        <v>81798</v>
      </c>
      <c r="D120" t="s">
        <v>34</v>
      </c>
      <c r="E120" t="s">
        <v>32</v>
      </c>
      <c r="F120" s="30">
        <f t="shared" si="1"/>
        <v>81798</v>
      </c>
      <c r="H120">
        <v>2</v>
      </c>
      <c r="I120" t="s">
        <v>39</v>
      </c>
      <c r="J120" t="s">
        <v>43</v>
      </c>
      <c r="K120" t="s">
        <v>40</v>
      </c>
      <c r="L120" t="s">
        <v>27</v>
      </c>
      <c r="M120" t="s">
        <v>27</v>
      </c>
      <c r="N120" t="s">
        <v>27</v>
      </c>
      <c r="P120" t="s">
        <v>27</v>
      </c>
      <c r="Q120">
        <v>5</v>
      </c>
      <c r="S120">
        <v>41640</v>
      </c>
      <c r="U120">
        <v>88</v>
      </c>
      <c r="Y120" t="s">
        <v>27</v>
      </c>
    </row>
    <row r="121" spans="1:25" x14ac:dyDescent="0.3">
      <c r="A121">
        <v>44492</v>
      </c>
      <c r="B121">
        <v>119</v>
      </c>
      <c r="C121">
        <v>119460</v>
      </c>
      <c r="D121" t="s">
        <v>31</v>
      </c>
      <c r="E121" t="s">
        <v>32</v>
      </c>
      <c r="F121" s="30">
        <f t="shared" si="1"/>
        <v>119460</v>
      </c>
      <c r="H121">
        <v>4</v>
      </c>
      <c r="I121" t="s">
        <v>68</v>
      </c>
      <c r="J121" t="s">
        <v>43</v>
      </c>
      <c r="K121" t="s">
        <v>40</v>
      </c>
      <c r="L121" t="s">
        <v>27</v>
      </c>
      <c r="M121" t="s">
        <v>27</v>
      </c>
      <c r="N121" t="s">
        <v>27</v>
      </c>
      <c r="P121" t="s">
        <v>27</v>
      </c>
      <c r="Q121">
        <v>5</v>
      </c>
      <c r="S121">
        <v>35431</v>
      </c>
      <c r="U121">
        <v>77</v>
      </c>
      <c r="Y121" t="s">
        <v>27</v>
      </c>
    </row>
    <row r="122" spans="1:25" x14ac:dyDescent="0.3">
      <c r="A122">
        <v>44492</v>
      </c>
      <c r="B122">
        <v>120</v>
      </c>
      <c r="C122">
        <v>171545</v>
      </c>
      <c r="D122" t="s">
        <v>31</v>
      </c>
      <c r="E122" t="s">
        <v>32</v>
      </c>
      <c r="F122" s="30">
        <f t="shared" si="1"/>
        <v>171545</v>
      </c>
      <c r="H122">
        <v>5</v>
      </c>
      <c r="I122" t="s">
        <v>66</v>
      </c>
      <c r="J122" t="s">
        <v>43</v>
      </c>
      <c r="K122" t="s">
        <v>40</v>
      </c>
      <c r="L122" t="s">
        <v>27</v>
      </c>
      <c r="M122" t="s">
        <v>27</v>
      </c>
      <c r="N122" t="s">
        <v>27</v>
      </c>
      <c r="P122" t="s">
        <v>27</v>
      </c>
      <c r="Q122">
        <v>4</v>
      </c>
      <c r="S122">
        <v>40544</v>
      </c>
      <c r="U122">
        <v>55</v>
      </c>
      <c r="Y122" t="s">
        <v>27</v>
      </c>
    </row>
    <row r="123" spans="1:25" x14ac:dyDescent="0.3">
      <c r="A123">
        <v>44492</v>
      </c>
      <c r="B123">
        <v>121</v>
      </c>
      <c r="C123">
        <v>93830</v>
      </c>
      <c r="D123" t="s">
        <v>31</v>
      </c>
      <c r="E123" t="s">
        <v>32</v>
      </c>
      <c r="F123" s="30">
        <f t="shared" si="1"/>
        <v>93830</v>
      </c>
      <c r="H123">
        <v>2</v>
      </c>
      <c r="I123" t="s">
        <v>37</v>
      </c>
      <c r="J123" t="s">
        <v>43</v>
      </c>
      <c r="K123" t="s">
        <v>40</v>
      </c>
      <c r="L123" t="s">
        <v>27</v>
      </c>
      <c r="M123" t="s">
        <v>27</v>
      </c>
      <c r="N123" t="s">
        <v>27</v>
      </c>
      <c r="P123" t="s">
        <v>27</v>
      </c>
      <c r="Q123">
        <v>5</v>
      </c>
      <c r="S123">
        <v>42005</v>
      </c>
      <c r="U123">
        <v>52</v>
      </c>
      <c r="Y123" t="s">
        <v>27</v>
      </c>
    </row>
    <row r="124" spans="1:25" x14ac:dyDescent="0.3">
      <c r="A124">
        <v>44492</v>
      </c>
      <c r="B124">
        <v>122</v>
      </c>
      <c r="C124">
        <v>151440</v>
      </c>
      <c r="D124" t="s">
        <v>34</v>
      </c>
      <c r="E124" t="s">
        <v>32</v>
      </c>
      <c r="F124" s="30">
        <f t="shared" si="1"/>
        <v>151440</v>
      </c>
      <c r="H124">
        <v>5</v>
      </c>
      <c r="I124" t="s">
        <v>37</v>
      </c>
      <c r="J124" t="s">
        <v>43</v>
      </c>
      <c r="K124" t="s">
        <v>40</v>
      </c>
      <c r="L124" t="s">
        <v>27</v>
      </c>
      <c r="M124" t="s">
        <v>27</v>
      </c>
      <c r="N124" t="s">
        <v>27</v>
      </c>
      <c r="P124" t="s">
        <v>27</v>
      </c>
      <c r="Q124">
        <v>4</v>
      </c>
      <c r="S124">
        <v>37987</v>
      </c>
      <c r="U124">
        <v>66</v>
      </c>
      <c r="Y124" t="s">
        <v>27</v>
      </c>
    </row>
    <row r="125" spans="1:25" x14ac:dyDescent="0.3">
      <c r="A125">
        <v>44492</v>
      </c>
      <c r="B125">
        <v>123</v>
      </c>
      <c r="C125">
        <v>98428</v>
      </c>
      <c r="D125" t="s">
        <v>31</v>
      </c>
      <c r="E125" t="s">
        <v>32</v>
      </c>
      <c r="F125" s="30">
        <f t="shared" si="1"/>
        <v>98428</v>
      </c>
      <c r="H125">
        <v>2</v>
      </c>
      <c r="I125" t="s">
        <v>38</v>
      </c>
      <c r="J125" t="s">
        <v>43</v>
      </c>
      <c r="K125" t="s">
        <v>40</v>
      </c>
      <c r="L125" t="s">
        <v>27</v>
      </c>
      <c r="M125" t="s">
        <v>27</v>
      </c>
      <c r="N125" t="s">
        <v>27</v>
      </c>
      <c r="P125" t="s">
        <v>27</v>
      </c>
      <c r="Q125">
        <v>5</v>
      </c>
      <c r="S125">
        <v>39814</v>
      </c>
      <c r="U125">
        <v>64</v>
      </c>
      <c r="Y125" t="s">
        <v>27</v>
      </c>
    </row>
    <row r="126" spans="1:25" x14ac:dyDescent="0.3">
      <c r="A126">
        <v>44492</v>
      </c>
      <c r="B126">
        <v>124</v>
      </c>
      <c r="C126">
        <v>80330</v>
      </c>
      <c r="D126" t="s">
        <v>31</v>
      </c>
      <c r="E126" t="s">
        <v>32</v>
      </c>
      <c r="F126" s="30">
        <f t="shared" si="1"/>
        <v>80330</v>
      </c>
      <c r="H126">
        <v>3</v>
      </c>
      <c r="I126" t="s">
        <v>68</v>
      </c>
      <c r="J126" t="s">
        <v>43</v>
      </c>
      <c r="K126" t="s">
        <v>40</v>
      </c>
      <c r="L126" t="s">
        <v>27</v>
      </c>
      <c r="M126" t="s">
        <v>27</v>
      </c>
      <c r="N126" t="s">
        <v>27</v>
      </c>
      <c r="P126" t="s">
        <v>27</v>
      </c>
      <c r="Q126">
        <v>4</v>
      </c>
      <c r="S126">
        <v>42370</v>
      </c>
      <c r="U126">
        <v>87</v>
      </c>
      <c r="Y126" t="s">
        <v>27</v>
      </c>
    </row>
    <row r="127" spans="1:25" x14ac:dyDescent="0.3">
      <c r="A127">
        <v>44492</v>
      </c>
      <c r="B127">
        <v>125</v>
      </c>
      <c r="C127">
        <v>58960</v>
      </c>
      <c r="D127" t="s">
        <v>34</v>
      </c>
      <c r="E127" t="s">
        <v>32</v>
      </c>
      <c r="F127" s="30">
        <f t="shared" si="1"/>
        <v>58960</v>
      </c>
      <c r="H127">
        <v>1</v>
      </c>
      <c r="I127" t="s">
        <v>37</v>
      </c>
      <c r="J127" t="s">
        <v>43</v>
      </c>
      <c r="K127" t="s">
        <v>40</v>
      </c>
      <c r="L127" t="s">
        <v>27</v>
      </c>
      <c r="M127" t="s">
        <v>27</v>
      </c>
      <c r="N127" t="s">
        <v>27</v>
      </c>
      <c r="P127" t="s">
        <v>27</v>
      </c>
      <c r="Q127">
        <v>5</v>
      </c>
      <c r="S127">
        <v>36161</v>
      </c>
      <c r="U127">
        <v>60</v>
      </c>
      <c r="Y127" t="s">
        <v>27</v>
      </c>
    </row>
    <row r="128" spans="1:25" x14ac:dyDescent="0.3">
      <c r="A128">
        <v>44492</v>
      </c>
      <c r="B128">
        <v>126</v>
      </c>
      <c r="C128">
        <v>79074</v>
      </c>
      <c r="D128" t="s">
        <v>31</v>
      </c>
      <c r="E128" t="s">
        <v>32</v>
      </c>
      <c r="F128" s="30">
        <f t="shared" si="1"/>
        <v>79074</v>
      </c>
      <c r="H128">
        <v>2</v>
      </c>
      <c r="I128" t="s">
        <v>39</v>
      </c>
      <c r="J128" t="s">
        <v>43</v>
      </c>
      <c r="K128" t="s">
        <v>40</v>
      </c>
      <c r="L128" t="s">
        <v>27</v>
      </c>
      <c r="M128" t="s">
        <v>27</v>
      </c>
      <c r="N128" t="s">
        <v>27</v>
      </c>
      <c r="P128" t="s">
        <v>27</v>
      </c>
      <c r="Q128">
        <v>4</v>
      </c>
      <c r="S128">
        <v>43831</v>
      </c>
      <c r="U128">
        <v>77</v>
      </c>
      <c r="Y128" t="s">
        <v>27</v>
      </c>
    </row>
    <row r="129" spans="1:25" x14ac:dyDescent="0.3">
      <c r="A129">
        <v>44492</v>
      </c>
      <c r="B129">
        <v>127</v>
      </c>
      <c r="C129">
        <v>75594</v>
      </c>
      <c r="D129" t="s">
        <v>34</v>
      </c>
      <c r="E129" t="s">
        <v>32</v>
      </c>
      <c r="F129" s="30">
        <f t="shared" si="1"/>
        <v>75594</v>
      </c>
      <c r="H129">
        <v>2</v>
      </c>
      <c r="I129" t="s">
        <v>38</v>
      </c>
      <c r="J129" t="s">
        <v>43</v>
      </c>
      <c r="K129" t="s">
        <v>40</v>
      </c>
      <c r="L129" t="s">
        <v>27</v>
      </c>
      <c r="M129" t="s">
        <v>27</v>
      </c>
      <c r="N129" t="s">
        <v>27</v>
      </c>
      <c r="P129" t="s">
        <v>27</v>
      </c>
      <c r="Q129">
        <v>5</v>
      </c>
      <c r="S129">
        <v>42736</v>
      </c>
      <c r="U129">
        <v>51</v>
      </c>
      <c r="Y129" t="s">
        <v>27</v>
      </c>
    </row>
    <row r="130" spans="1:25" x14ac:dyDescent="0.3">
      <c r="A130">
        <v>44492</v>
      </c>
      <c r="B130">
        <v>128</v>
      </c>
      <c r="C130">
        <v>166560</v>
      </c>
      <c r="D130" t="s">
        <v>31</v>
      </c>
      <c r="E130" t="s">
        <v>32</v>
      </c>
      <c r="F130" s="30">
        <f t="shared" si="1"/>
        <v>166560</v>
      </c>
      <c r="H130">
        <v>4</v>
      </c>
      <c r="I130" t="s">
        <v>66</v>
      </c>
      <c r="J130" t="s">
        <v>43</v>
      </c>
      <c r="K130" t="s">
        <v>40</v>
      </c>
      <c r="L130" t="s">
        <v>27</v>
      </c>
      <c r="M130" t="s">
        <v>27</v>
      </c>
      <c r="N130" t="s">
        <v>27</v>
      </c>
      <c r="P130" t="s">
        <v>27</v>
      </c>
      <c r="Q130">
        <v>5</v>
      </c>
      <c r="S130">
        <v>42370</v>
      </c>
      <c r="U130">
        <v>63</v>
      </c>
      <c r="Y130" t="s">
        <v>27</v>
      </c>
    </row>
    <row r="131" spans="1:25" x14ac:dyDescent="0.3">
      <c r="A131">
        <v>44492</v>
      </c>
      <c r="B131">
        <v>129</v>
      </c>
      <c r="C131">
        <v>77400</v>
      </c>
      <c r="D131" t="s">
        <v>31</v>
      </c>
      <c r="E131" t="s">
        <v>32</v>
      </c>
      <c r="F131" s="30">
        <f t="shared" si="1"/>
        <v>77400</v>
      </c>
      <c r="H131">
        <v>2</v>
      </c>
      <c r="I131" t="s">
        <v>38</v>
      </c>
      <c r="J131" t="s">
        <v>43</v>
      </c>
      <c r="K131" t="s">
        <v>40</v>
      </c>
      <c r="L131" t="s">
        <v>27</v>
      </c>
      <c r="M131" t="s">
        <v>27</v>
      </c>
      <c r="N131" t="s">
        <v>27</v>
      </c>
      <c r="P131" t="s">
        <v>27</v>
      </c>
      <c r="Q131">
        <v>4</v>
      </c>
      <c r="S131">
        <v>39814</v>
      </c>
      <c r="U131">
        <v>91</v>
      </c>
      <c r="Y131" t="s">
        <v>27</v>
      </c>
    </row>
    <row r="132" spans="1:25" x14ac:dyDescent="0.3">
      <c r="A132">
        <v>44492</v>
      </c>
      <c r="B132">
        <v>130</v>
      </c>
      <c r="C132">
        <v>139012</v>
      </c>
      <c r="D132" t="s">
        <v>34</v>
      </c>
      <c r="E132" t="s">
        <v>32</v>
      </c>
      <c r="F132" s="30">
        <f t="shared" ref="F132:F195" si="2">IF(AND(D132="Female",E132&lt;&gt;"White"),C132+50000,C132)</f>
        <v>139012</v>
      </c>
      <c r="H132">
        <v>4</v>
      </c>
      <c r="I132" t="s">
        <v>38</v>
      </c>
      <c r="J132" t="s">
        <v>43</v>
      </c>
      <c r="K132" t="s">
        <v>40</v>
      </c>
      <c r="L132" t="s">
        <v>27</v>
      </c>
      <c r="M132" t="s">
        <v>27</v>
      </c>
      <c r="N132" t="s">
        <v>27</v>
      </c>
      <c r="P132" t="s">
        <v>27</v>
      </c>
      <c r="Q132">
        <v>4</v>
      </c>
      <c r="S132">
        <v>37622</v>
      </c>
      <c r="U132">
        <v>54</v>
      </c>
      <c r="Y132" t="s">
        <v>27</v>
      </c>
    </row>
    <row r="133" spans="1:25" x14ac:dyDescent="0.3">
      <c r="A133">
        <v>44492</v>
      </c>
      <c r="B133">
        <v>131</v>
      </c>
      <c r="C133">
        <v>92622</v>
      </c>
      <c r="D133" t="s">
        <v>31</v>
      </c>
      <c r="E133" t="s">
        <v>32</v>
      </c>
      <c r="F133" s="30">
        <f t="shared" si="2"/>
        <v>92622</v>
      </c>
      <c r="H133">
        <v>2</v>
      </c>
      <c r="I133" t="s">
        <v>39</v>
      </c>
      <c r="J133" t="s">
        <v>43</v>
      </c>
      <c r="K133" t="s">
        <v>40</v>
      </c>
      <c r="L133" t="s">
        <v>27</v>
      </c>
      <c r="M133" t="s">
        <v>27</v>
      </c>
      <c r="N133" t="s">
        <v>27</v>
      </c>
      <c r="P133" t="s">
        <v>27</v>
      </c>
      <c r="Q133">
        <v>3</v>
      </c>
      <c r="S133">
        <v>40544</v>
      </c>
      <c r="U133">
        <v>51</v>
      </c>
      <c r="Y133" t="s">
        <v>27</v>
      </c>
    </row>
    <row r="134" spans="1:25" x14ac:dyDescent="0.3">
      <c r="A134">
        <v>44492</v>
      </c>
      <c r="B134">
        <v>132</v>
      </c>
      <c r="C134">
        <v>106052</v>
      </c>
      <c r="D134" t="s">
        <v>34</v>
      </c>
      <c r="E134" t="s">
        <v>32</v>
      </c>
      <c r="F134" s="30">
        <f t="shared" si="2"/>
        <v>106052</v>
      </c>
      <c r="H134">
        <v>4</v>
      </c>
      <c r="I134" t="s">
        <v>66</v>
      </c>
      <c r="J134" t="s">
        <v>43</v>
      </c>
      <c r="K134" t="s">
        <v>40</v>
      </c>
      <c r="L134" t="s">
        <v>27</v>
      </c>
      <c r="M134" t="s">
        <v>27</v>
      </c>
      <c r="N134" t="s">
        <v>27</v>
      </c>
      <c r="P134" t="s">
        <v>27</v>
      </c>
      <c r="Q134">
        <v>4</v>
      </c>
      <c r="S134">
        <v>36161</v>
      </c>
      <c r="U134">
        <v>65</v>
      </c>
      <c r="Y134" t="s">
        <v>27</v>
      </c>
    </row>
    <row r="135" spans="1:25" x14ac:dyDescent="0.3">
      <c r="A135">
        <v>44492</v>
      </c>
      <c r="B135">
        <v>133</v>
      </c>
      <c r="C135">
        <v>97192</v>
      </c>
      <c r="D135" t="s">
        <v>31</v>
      </c>
      <c r="E135" t="s">
        <v>32</v>
      </c>
      <c r="F135" s="30">
        <f t="shared" si="2"/>
        <v>97192</v>
      </c>
      <c r="H135">
        <v>4</v>
      </c>
      <c r="I135" t="s">
        <v>66</v>
      </c>
      <c r="J135" t="s">
        <v>43</v>
      </c>
      <c r="K135" t="s">
        <v>40</v>
      </c>
      <c r="L135" t="s">
        <v>27</v>
      </c>
      <c r="M135" t="s">
        <v>27</v>
      </c>
      <c r="N135" t="s">
        <v>27</v>
      </c>
      <c r="P135" t="s">
        <v>27</v>
      </c>
      <c r="Q135">
        <v>4</v>
      </c>
      <c r="S135">
        <v>41640</v>
      </c>
      <c r="U135">
        <v>66</v>
      </c>
      <c r="Y135" t="s">
        <v>27</v>
      </c>
    </row>
    <row r="136" spans="1:25" x14ac:dyDescent="0.3">
      <c r="A136">
        <v>44492</v>
      </c>
      <c r="B136">
        <v>134</v>
      </c>
      <c r="C136">
        <v>87724</v>
      </c>
      <c r="D136" t="s">
        <v>31</v>
      </c>
      <c r="E136" t="s">
        <v>32</v>
      </c>
      <c r="F136" s="30">
        <f t="shared" si="2"/>
        <v>87724</v>
      </c>
      <c r="H136">
        <v>2</v>
      </c>
      <c r="I136" t="s">
        <v>68</v>
      </c>
      <c r="J136" t="s">
        <v>43</v>
      </c>
      <c r="K136" t="s">
        <v>40</v>
      </c>
      <c r="L136" t="s">
        <v>27</v>
      </c>
      <c r="M136" t="s">
        <v>27</v>
      </c>
      <c r="N136" t="s">
        <v>27</v>
      </c>
      <c r="P136" t="s">
        <v>27</v>
      </c>
      <c r="Q136">
        <v>5</v>
      </c>
      <c r="S136">
        <v>35796</v>
      </c>
      <c r="U136">
        <v>65</v>
      </c>
      <c r="Y136" t="s">
        <v>27</v>
      </c>
    </row>
    <row r="137" spans="1:25" x14ac:dyDescent="0.3">
      <c r="A137">
        <v>44492</v>
      </c>
      <c r="B137">
        <v>135</v>
      </c>
      <c r="C137">
        <v>147848</v>
      </c>
      <c r="D137" t="s">
        <v>34</v>
      </c>
      <c r="E137" t="s">
        <v>32</v>
      </c>
      <c r="F137" s="30">
        <f t="shared" si="2"/>
        <v>147848</v>
      </c>
      <c r="H137">
        <v>4</v>
      </c>
      <c r="I137" t="s">
        <v>39</v>
      </c>
      <c r="J137" t="s">
        <v>43</v>
      </c>
      <c r="K137" t="s">
        <v>40</v>
      </c>
      <c r="L137" t="s">
        <v>27</v>
      </c>
      <c r="M137" t="s">
        <v>27</v>
      </c>
      <c r="N137" t="s">
        <v>27</v>
      </c>
      <c r="P137" t="s">
        <v>27</v>
      </c>
      <c r="Q137">
        <v>4</v>
      </c>
      <c r="S137">
        <v>37257</v>
      </c>
      <c r="U137">
        <v>84</v>
      </c>
      <c r="Y137" t="s">
        <v>27</v>
      </c>
    </row>
    <row r="138" spans="1:25" x14ac:dyDescent="0.3">
      <c r="A138">
        <v>44492</v>
      </c>
      <c r="B138">
        <v>136</v>
      </c>
      <c r="C138">
        <v>75304</v>
      </c>
      <c r="D138" t="s">
        <v>31</v>
      </c>
      <c r="E138" t="s">
        <v>32</v>
      </c>
      <c r="F138" s="30">
        <f t="shared" si="2"/>
        <v>75304</v>
      </c>
      <c r="H138">
        <v>2</v>
      </c>
      <c r="I138" t="s">
        <v>68</v>
      </c>
      <c r="J138" t="s">
        <v>43</v>
      </c>
      <c r="K138" t="s">
        <v>40</v>
      </c>
      <c r="L138" t="s">
        <v>27</v>
      </c>
      <c r="M138" t="s">
        <v>27</v>
      </c>
      <c r="N138" t="s">
        <v>27</v>
      </c>
      <c r="P138" t="s">
        <v>27</v>
      </c>
      <c r="Q138">
        <v>4</v>
      </c>
      <c r="S138">
        <v>37257</v>
      </c>
      <c r="U138">
        <v>62</v>
      </c>
      <c r="Y138" t="s">
        <v>27</v>
      </c>
    </row>
    <row r="139" spans="1:25" x14ac:dyDescent="0.3">
      <c r="A139">
        <v>44492</v>
      </c>
      <c r="B139">
        <v>137</v>
      </c>
      <c r="C139">
        <v>90760</v>
      </c>
      <c r="D139" t="s">
        <v>34</v>
      </c>
      <c r="E139" t="s">
        <v>32</v>
      </c>
      <c r="F139" s="30">
        <f t="shared" si="2"/>
        <v>90760</v>
      </c>
      <c r="H139">
        <v>2</v>
      </c>
      <c r="I139" t="s">
        <v>68</v>
      </c>
      <c r="J139" t="s">
        <v>43</v>
      </c>
      <c r="K139" t="s">
        <v>40</v>
      </c>
      <c r="L139" t="s">
        <v>27</v>
      </c>
      <c r="M139" t="s">
        <v>27</v>
      </c>
      <c r="N139" t="s">
        <v>27</v>
      </c>
      <c r="P139" t="s">
        <v>27</v>
      </c>
      <c r="Q139">
        <v>5</v>
      </c>
      <c r="S139">
        <v>41640</v>
      </c>
      <c r="U139">
        <v>90</v>
      </c>
      <c r="Y139" t="s">
        <v>27</v>
      </c>
    </row>
    <row r="140" spans="1:25" x14ac:dyDescent="0.3">
      <c r="A140">
        <v>44492</v>
      </c>
      <c r="B140">
        <v>138</v>
      </c>
      <c r="C140">
        <v>109265</v>
      </c>
      <c r="D140" t="s">
        <v>34</v>
      </c>
      <c r="E140" t="s">
        <v>32</v>
      </c>
      <c r="F140" s="30">
        <f t="shared" si="2"/>
        <v>109265</v>
      </c>
      <c r="H140">
        <v>5</v>
      </c>
      <c r="I140" t="s">
        <v>37</v>
      </c>
      <c r="J140" t="s">
        <v>43</v>
      </c>
      <c r="K140" t="s">
        <v>40</v>
      </c>
      <c r="L140" t="s">
        <v>27</v>
      </c>
      <c r="M140" t="s">
        <v>27</v>
      </c>
      <c r="N140" t="s">
        <v>27</v>
      </c>
      <c r="P140" t="s">
        <v>27</v>
      </c>
      <c r="Q140">
        <v>4</v>
      </c>
      <c r="S140">
        <v>34335</v>
      </c>
      <c r="U140">
        <v>58</v>
      </c>
      <c r="Y140" t="s">
        <v>27</v>
      </c>
    </row>
    <row r="141" spans="1:25" x14ac:dyDescent="0.3">
      <c r="A141">
        <v>44492</v>
      </c>
      <c r="B141">
        <v>139</v>
      </c>
      <c r="C141">
        <v>103036</v>
      </c>
      <c r="D141" t="s">
        <v>31</v>
      </c>
      <c r="E141" t="s">
        <v>32</v>
      </c>
      <c r="F141" s="30">
        <f t="shared" si="2"/>
        <v>103036</v>
      </c>
      <c r="H141">
        <v>2</v>
      </c>
      <c r="I141" t="s">
        <v>68</v>
      </c>
      <c r="J141" t="s">
        <v>43</v>
      </c>
      <c r="K141" t="s">
        <v>40</v>
      </c>
      <c r="L141" t="s">
        <v>27</v>
      </c>
      <c r="M141" t="s">
        <v>27</v>
      </c>
      <c r="N141" t="s">
        <v>27</v>
      </c>
      <c r="P141" t="s">
        <v>27</v>
      </c>
      <c r="Q141">
        <v>4</v>
      </c>
      <c r="S141">
        <v>42005</v>
      </c>
      <c r="U141">
        <v>93</v>
      </c>
      <c r="Y141" t="s">
        <v>27</v>
      </c>
    </row>
    <row r="142" spans="1:25" x14ac:dyDescent="0.3">
      <c r="A142">
        <v>44492</v>
      </c>
      <c r="B142">
        <v>140</v>
      </c>
      <c r="C142">
        <v>64010</v>
      </c>
      <c r="D142" t="s">
        <v>31</v>
      </c>
      <c r="E142" t="s">
        <v>32</v>
      </c>
      <c r="F142" s="30">
        <f t="shared" si="2"/>
        <v>64010</v>
      </c>
      <c r="H142">
        <v>1</v>
      </c>
      <c r="I142" t="s">
        <v>37</v>
      </c>
      <c r="J142" t="s">
        <v>43</v>
      </c>
      <c r="K142" t="s">
        <v>40</v>
      </c>
      <c r="L142" t="s">
        <v>27</v>
      </c>
      <c r="M142" t="s">
        <v>27</v>
      </c>
      <c r="N142" t="s">
        <v>27</v>
      </c>
      <c r="P142" t="s">
        <v>27</v>
      </c>
      <c r="Q142">
        <v>5</v>
      </c>
      <c r="S142">
        <v>39083</v>
      </c>
      <c r="U142">
        <v>74</v>
      </c>
      <c r="Y142" t="s">
        <v>27</v>
      </c>
    </row>
    <row r="143" spans="1:25" x14ac:dyDescent="0.3">
      <c r="A143">
        <v>44492</v>
      </c>
      <c r="B143">
        <v>141</v>
      </c>
      <c r="C143">
        <v>92758</v>
      </c>
      <c r="D143" t="s">
        <v>34</v>
      </c>
      <c r="E143" t="s">
        <v>32</v>
      </c>
      <c r="F143" s="30">
        <f t="shared" si="2"/>
        <v>92758</v>
      </c>
      <c r="H143">
        <v>2</v>
      </c>
      <c r="I143" t="s">
        <v>39</v>
      </c>
      <c r="J143" t="s">
        <v>43</v>
      </c>
      <c r="K143" t="s">
        <v>40</v>
      </c>
      <c r="L143" t="s">
        <v>27</v>
      </c>
      <c r="M143" t="s">
        <v>27</v>
      </c>
      <c r="N143" t="s">
        <v>27</v>
      </c>
      <c r="P143" t="s">
        <v>27</v>
      </c>
      <c r="Q143">
        <v>4</v>
      </c>
      <c r="S143">
        <v>40544</v>
      </c>
      <c r="U143">
        <v>80</v>
      </c>
      <c r="Y143" t="s">
        <v>27</v>
      </c>
    </row>
    <row r="144" spans="1:25" x14ac:dyDescent="0.3">
      <c r="A144">
        <v>44492</v>
      </c>
      <c r="B144">
        <v>142</v>
      </c>
      <c r="C144">
        <v>129037</v>
      </c>
      <c r="D144" t="s">
        <v>34</v>
      </c>
      <c r="E144" t="s">
        <v>32</v>
      </c>
      <c r="F144" s="30">
        <f t="shared" si="2"/>
        <v>129037</v>
      </c>
      <c r="H144">
        <v>3</v>
      </c>
      <c r="I144" t="s">
        <v>66</v>
      </c>
      <c r="J144" t="s">
        <v>43</v>
      </c>
      <c r="K144" t="s">
        <v>40</v>
      </c>
      <c r="L144" t="s">
        <v>27</v>
      </c>
      <c r="M144" t="s">
        <v>27</v>
      </c>
      <c r="N144" t="s">
        <v>27</v>
      </c>
      <c r="P144" t="s">
        <v>27</v>
      </c>
      <c r="Q144">
        <v>4</v>
      </c>
      <c r="S144">
        <v>39814</v>
      </c>
      <c r="U144">
        <v>76</v>
      </c>
      <c r="Y144" t="s">
        <v>27</v>
      </c>
    </row>
    <row r="145" spans="1:25" x14ac:dyDescent="0.3">
      <c r="A145">
        <v>44492</v>
      </c>
      <c r="B145">
        <v>143</v>
      </c>
      <c r="C145">
        <v>167760</v>
      </c>
      <c r="D145" t="s">
        <v>31</v>
      </c>
      <c r="E145" t="s">
        <v>32</v>
      </c>
      <c r="F145" s="30">
        <f t="shared" si="2"/>
        <v>167760</v>
      </c>
      <c r="H145">
        <v>4</v>
      </c>
      <c r="I145" t="s">
        <v>66</v>
      </c>
      <c r="J145" t="s">
        <v>43</v>
      </c>
      <c r="K145" t="s">
        <v>40</v>
      </c>
      <c r="L145" t="s">
        <v>27</v>
      </c>
      <c r="M145" t="s">
        <v>27</v>
      </c>
      <c r="N145" t="s">
        <v>27</v>
      </c>
      <c r="P145" t="s">
        <v>27</v>
      </c>
      <c r="Q145">
        <v>4</v>
      </c>
      <c r="S145">
        <v>41640</v>
      </c>
      <c r="U145">
        <v>85</v>
      </c>
      <c r="Y145" t="s">
        <v>27</v>
      </c>
    </row>
    <row r="146" spans="1:25" x14ac:dyDescent="0.3">
      <c r="A146">
        <v>44492</v>
      </c>
      <c r="B146">
        <v>144</v>
      </c>
      <c r="C146">
        <v>111143</v>
      </c>
      <c r="D146" t="s">
        <v>31</v>
      </c>
      <c r="E146" t="s">
        <v>32</v>
      </c>
      <c r="F146" s="30">
        <f t="shared" si="2"/>
        <v>111143</v>
      </c>
      <c r="H146">
        <v>3</v>
      </c>
      <c r="I146" t="s">
        <v>66</v>
      </c>
      <c r="J146" t="s">
        <v>43</v>
      </c>
      <c r="K146" t="s">
        <v>40</v>
      </c>
      <c r="L146" t="s">
        <v>27</v>
      </c>
      <c r="M146" t="s">
        <v>27</v>
      </c>
      <c r="N146" t="s">
        <v>27</v>
      </c>
      <c r="P146" t="s">
        <v>27</v>
      </c>
      <c r="Q146">
        <v>5</v>
      </c>
      <c r="S146">
        <v>33970</v>
      </c>
      <c r="U146">
        <v>77</v>
      </c>
      <c r="Y146" t="s">
        <v>27</v>
      </c>
    </row>
    <row r="147" spans="1:25" x14ac:dyDescent="0.3">
      <c r="A147">
        <v>44492</v>
      </c>
      <c r="B147">
        <v>145</v>
      </c>
      <c r="C147">
        <v>138012</v>
      </c>
      <c r="D147" t="s">
        <v>31</v>
      </c>
      <c r="E147" t="s">
        <v>32</v>
      </c>
      <c r="F147" s="30">
        <f t="shared" si="2"/>
        <v>138012</v>
      </c>
      <c r="H147">
        <v>4</v>
      </c>
      <c r="I147" t="s">
        <v>39</v>
      </c>
      <c r="J147" t="s">
        <v>43</v>
      </c>
      <c r="K147" t="s">
        <v>40</v>
      </c>
      <c r="L147" t="s">
        <v>27</v>
      </c>
      <c r="M147" t="s">
        <v>27</v>
      </c>
      <c r="N147" t="s">
        <v>27</v>
      </c>
      <c r="P147" t="s">
        <v>27</v>
      </c>
      <c r="Q147">
        <v>5</v>
      </c>
      <c r="S147">
        <v>36526</v>
      </c>
      <c r="U147">
        <v>59</v>
      </c>
      <c r="Y147" t="s">
        <v>27</v>
      </c>
    </row>
    <row r="148" spans="1:25" x14ac:dyDescent="0.3">
      <c r="A148">
        <v>44492</v>
      </c>
      <c r="B148">
        <v>146</v>
      </c>
      <c r="C148">
        <v>126325</v>
      </c>
      <c r="D148" t="s">
        <v>34</v>
      </c>
      <c r="E148" t="s">
        <v>32</v>
      </c>
      <c r="F148" s="30">
        <f t="shared" si="2"/>
        <v>126325</v>
      </c>
      <c r="H148">
        <v>5</v>
      </c>
      <c r="I148" t="s">
        <v>68</v>
      </c>
      <c r="J148" t="s">
        <v>43</v>
      </c>
      <c r="K148" t="s">
        <v>40</v>
      </c>
      <c r="L148" t="s">
        <v>27</v>
      </c>
      <c r="M148" t="s">
        <v>27</v>
      </c>
      <c r="N148" t="s">
        <v>27</v>
      </c>
      <c r="P148" t="s">
        <v>27</v>
      </c>
      <c r="Q148">
        <v>5</v>
      </c>
      <c r="S148">
        <v>35431</v>
      </c>
      <c r="U148">
        <v>57</v>
      </c>
      <c r="Y148" t="s">
        <v>27</v>
      </c>
    </row>
    <row r="149" spans="1:25" x14ac:dyDescent="0.3">
      <c r="A149">
        <v>44492</v>
      </c>
      <c r="B149">
        <v>147</v>
      </c>
      <c r="C149">
        <v>125130</v>
      </c>
      <c r="D149" t="s">
        <v>34</v>
      </c>
      <c r="E149" t="s">
        <v>32</v>
      </c>
      <c r="F149" s="30">
        <f t="shared" si="2"/>
        <v>125130</v>
      </c>
      <c r="H149">
        <v>5</v>
      </c>
      <c r="I149" t="s">
        <v>66</v>
      </c>
      <c r="J149" t="s">
        <v>43</v>
      </c>
      <c r="K149" t="s">
        <v>40</v>
      </c>
      <c r="L149" t="s">
        <v>27</v>
      </c>
      <c r="M149" t="s">
        <v>27</v>
      </c>
      <c r="N149" t="s">
        <v>27</v>
      </c>
      <c r="P149" t="s">
        <v>27</v>
      </c>
      <c r="Q149">
        <v>4</v>
      </c>
      <c r="S149">
        <v>37987</v>
      </c>
      <c r="U149">
        <v>57</v>
      </c>
      <c r="Y149" t="s">
        <v>27</v>
      </c>
    </row>
    <row r="150" spans="1:25" x14ac:dyDescent="0.3">
      <c r="A150">
        <v>44492</v>
      </c>
      <c r="B150">
        <v>148</v>
      </c>
      <c r="C150">
        <v>92318</v>
      </c>
      <c r="D150" t="s">
        <v>31</v>
      </c>
      <c r="E150" t="s">
        <v>32</v>
      </c>
      <c r="F150" s="30">
        <f t="shared" si="2"/>
        <v>92318</v>
      </c>
      <c r="H150">
        <v>3</v>
      </c>
      <c r="I150" t="s">
        <v>38</v>
      </c>
      <c r="J150" t="s">
        <v>43</v>
      </c>
      <c r="K150" t="s">
        <v>40</v>
      </c>
      <c r="L150" t="s">
        <v>27</v>
      </c>
      <c r="M150" t="s">
        <v>27</v>
      </c>
      <c r="N150" t="s">
        <v>27</v>
      </c>
      <c r="P150" t="s">
        <v>27</v>
      </c>
      <c r="Q150">
        <v>5</v>
      </c>
      <c r="S150">
        <v>35065</v>
      </c>
      <c r="U150">
        <v>57</v>
      </c>
      <c r="Y150" t="s">
        <v>27</v>
      </c>
    </row>
    <row r="151" spans="1:25" x14ac:dyDescent="0.3">
      <c r="A151">
        <v>44492</v>
      </c>
      <c r="B151">
        <v>149</v>
      </c>
      <c r="C151">
        <v>112548</v>
      </c>
      <c r="D151" t="s">
        <v>31</v>
      </c>
      <c r="E151" t="s">
        <v>32</v>
      </c>
      <c r="F151" s="30">
        <f t="shared" si="2"/>
        <v>112548</v>
      </c>
      <c r="H151">
        <v>4</v>
      </c>
      <c r="I151" t="s">
        <v>39</v>
      </c>
      <c r="J151" t="s">
        <v>43</v>
      </c>
      <c r="K151" t="s">
        <v>40</v>
      </c>
      <c r="L151" t="s">
        <v>27</v>
      </c>
      <c r="M151" t="s">
        <v>27</v>
      </c>
      <c r="N151" t="s">
        <v>27</v>
      </c>
      <c r="P151" t="s">
        <v>27</v>
      </c>
      <c r="Q151">
        <v>5</v>
      </c>
      <c r="S151">
        <v>39814</v>
      </c>
      <c r="U151">
        <v>63</v>
      </c>
      <c r="Y151" t="s">
        <v>27</v>
      </c>
    </row>
    <row r="152" spans="1:25" x14ac:dyDescent="0.3">
      <c r="A152">
        <v>44492</v>
      </c>
      <c r="B152">
        <v>150</v>
      </c>
      <c r="C152">
        <v>63848</v>
      </c>
      <c r="D152" t="s">
        <v>34</v>
      </c>
      <c r="E152" t="s">
        <v>32</v>
      </c>
      <c r="F152" s="30">
        <f t="shared" si="2"/>
        <v>63848</v>
      </c>
      <c r="H152">
        <v>1</v>
      </c>
      <c r="I152" t="s">
        <v>66</v>
      </c>
      <c r="J152" t="s">
        <v>43</v>
      </c>
      <c r="K152" t="s">
        <v>40</v>
      </c>
      <c r="L152" t="s">
        <v>27</v>
      </c>
      <c r="M152" t="s">
        <v>27</v>
      </c>
      <c r="N152" t="s">
        <v>27</v>
      </c>
      <c r="P152" t="s">
        <v>27</v>
      </c>
      <c r="Q152">
        <v>4</v>
      </c>
      <c r="S152">
        <v>33239</v>
      </c>
      <c r="U152">
        <v>78</v>
      </c>
      <c r="Y152" t="s">
        <v>27</v>
      </c>
    </row>
    <row r="153" spans="1:25" x14ac:dyDescent="0.3">
      <c r="A153">
        <v>44492</v>
      </c>
      <c r="B153">
        <v>151</v>
      </c>
      <c r="C153">
        <v>68024</v>
      </c>
      <c r="D153" t="s">
        <v>31</v>
      </c>
      <c r="E153" t="s">
        <v>82</v>
      </c>
      <c r="F153" s="30">
        <f t="shared" si="2"/>
        <v>68024</v>
      </c>
      <c r="H153">
        <v>1</v>
      </c>
      <c r="I153" t="s">
        <v>39</v>
      </c>
      <c r="J153" t="s">
        <v>43</v>
      </c>
      <c r="K153" t="s">
        <v>40</v>
      </c>
      <c r="L153" t="s">
        <v>27</v>
      </c>
      <c r="M153" t="s">
        <v>27</v>
      </c>
      <c r="N153" t="s">
        <v>27</v>
      </c>
      <c r="P153" t="s">
        <v>27</v>
      </c>
      <c r="Q153">
        <v>5</v>
      </c>
      <c r="S153">
        <v>42736</v>
      </c>
      <c r="U153">
        <v>51</v>
      </c>
      <c r="Y153" t="s">
        <v>27</v>
      </c>
    </row>
    <row r="154" spans="1:25" x14ac:dyDescent="0.3">
      <c r="A154">
        <v>44492</v>
      </c>
      <c r="B154">
        <v>152</v>
      </c>
      <c r="C154">
        <v>99965</v>
      </c>
      <c r="D154" t="s">
        <v>34</v>
      </c>
      <c r="E154" t="s">
        <v>82</v>
      </c>
      <c r="F154" s="30">
        <f t="shared" si="2"/>
        <v>149965</v>
      </c>
      <c r="H154">
        <v>5</v>
      </c>
      <c r="I154" t="s">
        <v>66</v>
      </c>
      <c r="J154" t="s">
        <v>43</v>
      </c>
      <c r="K154" t="s">
        <v>40</v>
      </c>
      <c r="L154" t="s">
        <v>27</v>
      </c>
      <c r="M154" t="s">
        <v>27</v>
      </c>
      <c r="N154" t="s">
        <v>27</v>
      </c>
      <c r="P154" t="s">
        <v>27</v>
      </c>
      <c r="Q154">
        <v>4</v>
      </c>
      <c r="S154">
        <v>42736</v>
      </c>
      <c r="U154">
        <v>53</v>
      </c>
      <c r="Y154" t="s">
        <v>27</v>
      </c>
    </row>
    <row r="155" spans="1:25" x14ac:dyDescent="0.3">
      <c r="A155">
        <v>44492</v>
      </c>
      <c r="B155">
        <v>153</v>
      </c>
      <c r="C155">
        <v>66459</v>
      </c>
      <c r="D155" t="s">
        <v>34</v>
      </c>
      <c r="E155" t="s">
        <v>82</v>
      </c>
      <c r="F155" s="30">
        <f t="shared" si="2"/>
        <v>116459</v>
      </c>
      <c r="H155">
        <v>1</v>
      </c>
      <c r="I155" t="s">
        <v>37</v>
      </c>
      <c r="J155" t="s">
        <v>43</v>
      </c>
      <c r="K155" t="s">
        <v>40</v>
      </c>
      <c r="L155" t="s">
        <v>27</v>
      </c>
      <c r="M155" t="s">
        <v>27</v>
      </c>
      <c r="N155" t="s">
        <v>27</v>
      </c>
      <c r="P155" t="s">
        <v>27</v>
      </c>
      <c r="Q155">
        <v>5</v>
      </c>
      <c r="S155">
        <v>42736</v>
      </c>
      <c r="U155">
        <v>88</v>
      </c>
      <c r="Y155" t="s">
        <v>27</v>
      </c>
    </row>
    <row r="156" spans="1:25" x14ac:dyDescent="0.3">
      <c r="A156">
        <v>44492</v>
      </c>
      <c r="B156">
        <v>154</v>
      </c>
      <c r="C156">
        <v>94215</v>
      </c>
      <c r="D156" t="s">
        <v>34</v>
      </c>
      <c r="E156" t="s">
        <v>82</v>
      </c>
      <c r="F156" s="30">
        <f t="shared" si="2"/>
        <v>144215</v>
      </c>
      <c r="H156">
        <v>5</v>
      </c>
      <c r="I156" t="s">
        <v>38</v>
      </c>
      <c r="J156" t="s">
        <v>43</v>
      </c>
      <c r="K156" t="s">
        <v>40</v>
      </c>
      <c r="L156" t="s">
        <v>27</v>
      </c>
      <c r="M156" t="s">
        <v>27</v>
      </c>
      <c r="N156" t="s">
        <v>27</v>
      </c>
      <c r="P156" t="s">
        <v>27</v>
      </c>
      <c r="Q156">
        <v>4</v>
      </c>
      <c r="S156">
        <v>33239</v>
      </c>
      <c r="U156">
        <v>82</v>
      </c>
      <c r="Y156" t="s">
        <v>27</v>
      </c>
    </row>
    <row r="157" spans="1:25" x14ac:dyDescent="0.3">
      <c r="A157">
        <v>44492</v>
      </c>
      <c r="B157">
        <v>155</v>
      </c>
      <c r="C157">
        <v>93556</v>
      </c>
      <c r="D157" t="s">
        <v>31</v>
      </c>
      <c r="E157" t="s">
        <v>82</v>
      </c>
      <c r="F157" s="30">
        <f t="shared" si="2"/>
        <v>93556</v>
      </c>
      <c r="H157">
        <v>4</v>
      </c>
      <c r="I157" t="s">
        <v>68</v>
      </c>
      <c r="J157" t="s">
        <v>43</v>
      </c>
      <c r="K157" t="s">
        <v>40</v>
      </c>
      <c r="L157" t="s">
        <v>27</v>
      </c>
      <c r="M157" t="s">
        <v>27</v>
      </c>
      <c r="N157" t="s">
        <v>27</v>
      </c>
      <c r="P157" t="s">
        <v>27</v>
      </c>
      <c r="Q157">
        <v>4</v>
      </c>
      <c r="S157">
        <v>41275</v>
      </c>
      <c r="U157">
        <v>58</v>
      </c>
      <c r="Y157" t="s">
        <v>27</v>
      </c>
    </row>
    <row r="158" spans="1:25" x14ac:dyDescent="0.3">
      <c r="A158">
        <v>44492</v>
      </c>
      <c r="B158">
        <v>156</v>
      </c>
      <c r="C158">
        <v>78366</v>
      </c>
      <c r="D158" t="s">
        <v>34</v>
      </c>
      <c r="E158" t="s">
        <v>82</v>
      </c>
      <c r="F158" s="30">
        <f t="shared" si="2"/>
        <v>128366</v>
      </c>
      <c r="H158">
        <v>2</v>
      </c>
      <c r="I158" t="s">
        <v>39</v>
      </c>
      <c r="J158" t="s">
        <v>43</v>
      </c>
      <c r="K158" t="s">
        <v>40</v>
      </c>
      <c r="L158" t="s">
        <v>27</v>
      </c>
      <c r="M158" t="s">
        <v>27</v>
      </c>
      <c r="N158" t="s">
        <v>27</v>
      </c>
      <c r="P158" t="s">
        <v>27</v>
      </c>
      <c r="Q158">
        <v>4</v>
      </c>
      <c r="S158">
        <v>43101</v>
      </c>
      <c r="U158">
        <v>67</v>
      </c>
      <c r="Y158" t="s">
        <v>27</v>
      </c>
    </row>
    <row r="159" spans="1:25" x14ac:dyDescent="0.3">
      <c r="A159">
        <v>44492</v>
      </c>
      <c r="B159">
        <v>157</v>
      </c>
      <c r="C159">
        <v>64925</v>
      </c>
      <c r="D159" t="s">
        <v>34</v>
      </c>
      <c r="E159" t="s">
        <v>82</v>
      </c>
      <c r="F159" s="30">
        <f t="shared" si="2"/>
        <v>114925</v>
      </c>
      <c r="H159">
        <v>1</v>
      </c>
      <c r="I159" t="s">
        <v>37</v>
      </c>
      <c r="J159" t="s">
        <v>43</v>
      </c>
      <c r="K159" t="s">
        <v>40</v>
      </c>
      <c r="L159" t="s">
        <v>27</v>
      </c>
      <c r="M159" t="s">
        <v>27</v>
      </c>
      <c r="N159" t="s">
        <v>27</v>
      </c>
      <c r="P159" t="s">
        <v>27</v>
      </c>
      <c r="Q159">
        <v>4</v>
      </c>
      <c r="S159">
        <v>42005</v>
      </c>
      <c r="U159">
        <v>91</v>
      </c>
      <c r="Y159" t="s">
        <v>27</v>
      </c>
    </row>
    <row r="160" spans="1:25" x14ac:dyDescent="0.3">
      <c r="A160">
        <v>44492</v>
      </c>
      <c r="B160">
        <v>158</v>
      </c>
      <c r="C160">
        <v>82316</v>
      </c>
      <c r="D160" t="s">
        <v>31</v>
      </c>
      <c r="E160" t="s">
        <v>82</v>
      </c>
      <c r="F160" s="30">
        <f t="shared" si="2"/>
        <v>82316</v>
      </c>
      <c r="H160">
        <v>2</v>
      </c>
      <c r="I160" t="s">
        <v>66</v>
      </c>
      <c r="J160" t="s">
        <v>43</v>
      </c>
      <c r="K160" t="s">
        <v>40</v>
      </c>
      <c r="L160" t="s">
        <v>27</v>
      </c>
      <c r="M160" t="s">
        <v>27</v>
      </c>
      <c r="N160" t="s">
        <v>27</v>
      </c>
      <c r="P160" t="s">
        <v>27</v>
      </c>
      <c r="Q160">
        <v>3</v>
      </c>
      <c r="S160">
        <v>38718</v>
      </c>
      <c r="U160">
        <v>84</v>
      </c>
      <c r="Y160" t="s">
        <v>27</v>
      </c>
    </row>
    <row r="161" spans="1:25" x14ac:dyDescent="0.3">
      <c r="A161">
        <v>44492</v>
      </c>
      <c r="B161">
        <v>159</v>
      </c>
      <c r="C161">
        <v>54734</v>
      </c>
      <c r="D161" t="s">
        <v>34</v>
      </c>
      <c r="E161" t="s">
        <v>82</v>
      </c>
      <c r="F161" s="30">
        <f t="shared" si="2"/>
        <v>104734</v>
      </c>
      <c r="H161">
        <v>1</v>
      </c>
      <c r="I161" t="s">
        <v>38</v>
      </c>
      <c r="J161" t="s">
        <v>43</v>
      </c>
      <c r="K161" t="s">
        <v>40</v>
      </c>
      <c r="L161" t="s">
        <v>27</v>
      </c>
      <c r="M161" t="s">
        <v>27</v>
      </c>
      <c r="N161" t="s">
        <v>27</v>
      </c>
      <c r="P161" t="s">
        <v>27</v>
      </c>
      <c r="Q161">
        <v>5</v>
      </c>
      <c r="S161">
        <v>36526</v>
      </c>
      <c r="U161">
        <v>83</v>
      </c>
      <c r="Y161" t="s">
        <v>27</v>
      </c>
    </row>
    <row r="162" spans="1:25" x14ac:dyDescent="0.3">
      <c r="A162">
        <v>44492</v>
      </c>
      <c r="B162">
        <v>160</v>
      </c>
      <c r="C162">
        <v>135115</v>
      </c>
      <c r="D162" t="s">
        <v>31</v>
      </c>
      <c r="E162" t="s">
        <v>82</v>
      </c>
      <c r="F162" s="30">
        <f t="shared" si="2"/>
        <v>135115</v>
      </c>
      <c r="H162">
        <v>5</v>
      </c>
      <c r="I162" t="s">
        <v>38</v>
      </c>
      <c r="J162" t="s">
        <v>43</v>
      </c>
      <c r="K162" t="s">
        <v>40</v>
      </c>
      <c r="L162" t="s">
        <v>27</v>
      </c>
      <c r="M162" t="s">
        <v>27</v>
      </c>
      <c r="N162" t="s">
        <v>27</v>
      </c>
      <c r="P162" t="s">
        <v>27</v>
      </c>
      <c r="Q162">
        <v>5</v>
      </c>
      <c r="S162">
        <v>43466</v>
      </c>
      <c r="U162">
        <v>74</v>
      </c>
      <c r="Y162" t="s">
        <v>27</v>
      </c>
    </row>
    <row r="163" spans="1:25" x14ac:dyDescent="0.3">
      <c r="A163">
        <v>44492</v>
      </c>
      <c r="B163">
        <v>161</v>
      </c>
      <c r="C163">
        <v>71045</v>
      </c>
      <c r="D163" t="s">
        <v>31</v>
      </c>
      <c r="E163" t="s">
        <v>82</v>
      </c>
      <c r="F163" s="30">
        <f t="shared" si="2"/>
        <v>71045</v>
      </c>
      <c r="H163">
        <v>1</v>
      </c>
      <c r="I163" t="s">
        <v>37</v>
      </c>
      <c r="J163" t="s">
        <v>43</v>
      </c>
      <c r="K163" t="s">
        <v>40</v>
      </c>
      <c r="L163" t="s">
        <v>27</v>
      </c>
      <c r="M163" t="s">
        <v>27</v>
      </c>
      <c r="N163" t="s">
        <v>27</v>
      </c>
      <c r="P163" t="s">
        <v>27</v>
      </c>
      <c r="Q163">
        <v>4</v>
      </c>
      <c r="S163">
        <v>40544</v>
      </c>
      <c r="U163">
        <v>59</v>
      </c>
      <c r="Y163" t="s">
        <v>27</v>
      </c>
    </row>
    <row r="164" spans="1:25" x14ac:dyDescent="0.3">
      <c r="A164">
        <v>44492</v>
      </c>
      <c r="B164">
        <v>162</v>
      </c>
      <c r="C164">
        <v>118274</v>
      </c>
      <c r="D164" t="s">
        <v>31</v>
      </c>
      <c r="E164" t="s">
        <v>82</v>
      </c>
      <c r="F164" s="30">
        <f t="shared" si="2"/>
        <v>118274</v>
      </c>
      <c r="H164">
        <v>3</v>
      </c>
      <c r="I164" t="s">
        <v>39</v>
      </c>
      <c r="J164" t="s">
        <v>43</v>
      </c>
      <c r="K164" t="s">
        <v>40</v>
      </c>
      <c r="L164" t="s">
        <v>27</v>
      </c>
      <c r="M164" t="s">
        <v>27</v>
      </c>
      <c r="N164" t="s">
        <v>27</v>
      </c>
      <c r="P164" t="s">
        <v>27</v>
      </c>
      <c r="Q164">
        <v>4</v>
      </c>
      <c r="S164">
        <v>37257</v>
      </c>
      <c r="U164">
        <v>78</v>
      </c>
      <c r="Y164" t="s">
        <v>27</v>
      </c>
    </row>
    <row r="165" spans="1:25" x14ac:dyDescent="0.3">
      <c r="A165">
        <v>44492</v>
      </c>
      <c r="B165">
        <v>163</v>
      </c>
      <c r="C165">
        <v>95890</v>
      </c>
      <c r="D165" t="s">
        <v>31</v>
      </c>
      <c r="E165" t="s">
        <v>82</v>
      </c>
      <c r="F165" s="30">
        <f t="shared" si="2"/>
        <v>95890</v>
      </c>
      <c r="H165">
        <v>2</v>
      </c>
      <c r="I165" t="s">
        <v>68</v>
      </c>
      <c r="J165" t="s">
        <v>43</v>
      </c>
      <c r="K165" t="s">
        <v>40</v>
      </c>
      <c r="L165" t="s">
        <v>27</v>
      </c>
      <c r="M165" t="s">
        <v>27</v>
      </c>
      <c r="N165" t="s">
        <v>27</v>
      </c>
      <c r="P165" t="s">
        <v>27</v>
      </c>
      <c r="Q165">
        <v>5</v>
      </c>
      <c r="S165">
        <v>42005</v>
      </c>
      <c r="U165">
        <v>65</v>
      </c>
      <c r="Y165" t="s">
        <v>27</v>
      </c>
    </row>
    <row r="166" spans="1:25" x14ac:dyDescent="0.3">
      <c r="A166">
        <v>44492</v>
      </c>
      <c r="B166">
        <v>164</v>
      </c>
      <c r="C166">
        <v>174055</v>
      </c>
      <c r="D166" t="s">
        <v>31</v>
      </c>
      <c r="E166" t="s">
        <v>82</v>
      </c>
      <c r="F166" s="30">
        <f t="shared" si="2"/>
        <v>174055</v>
      </c>
      <c r="H166">
        <v>5</v>
      </c>
      <c r="I166" t="s">
        <v>38</v>
      </c>
      <c r="J166" t="s">
        <v>43</v>
      </c>
      <c r="K166" t="s">
        <v>40</v>
      </c>
      <c r="L166" t="s">
        <v>27</v>
      </c>
      <c r="M166" t="s">
        <v>27</v>
      </c>
      <c r="N166" t="s">
        <v>27</v>
      </c>
      <c r="P166" t="s">
        <v>27</v>
      </c>
      <c r="Q166">
        <v>4</v>
      </c>
      <c r="S166">
        <v>37987</v>
      </c>
      <c r="U166">
        <v>78</v>
      </c>
      <c r="Y166" t="s">
        <v>27</v>
      </c>
    </row>
    <row r="167" spans="1:25" x14ac:dyDescent="0.3">
      <c r="A167">
        <v>44492</v>
      </c>
      <c r="B167">
        <v>165</v>
      </c>
      <c r="C167">
        <v>93112</v>
      </c>
      <c r="D167" t="s">
        <v>34</v>
      </c>
      <c r="E167" t="s">
        <v>82</v>
      </c>
      <c r="F167" s="30">
        <f t="shared" si="2"/>
        <v>143112</v>
      </c>
      <c r="H167">
        <v>2</v>
      </c>
      <c r="I167" t="s">
        <v>37</v>
      </c>
      <c r="J167" t="s">
        <v>43</v>
      </c>
      <c r="K167" t="s">
        <v>40</v>
      </c>
      <c r="L167" t="s">
        <v>27</v>
      </c>
      <c r="M167" t="s">
        <v>27</v>
      </c>
      <c r="N167" t="s">
        <v>27</v>
      </c>
      <c r="P167" t="s">
        <v>27</v>
      </c>
      <c r="Q167">
        <v>5</v>
      </c>
      <c r="S167">
        <v>34335</v>
      </c>
      <c r="U167">
        <v>62</v>
      </c>
      <c r="Y167" t="s">
        <v>27</v>
      </c>
    </row>
    <row r="168" spans="1:25" x14ac:dyDescent="0.3">
      <c r="A168">
        <v>44492</v>
      </c>
      <c r="B168">
        <v>166</v>
      </c>
      <c r="C168">
        <v>166980</v>
      </c>
      <c r="D168" t="s">
        <v>31</v>
      </c>
      <c r="E168" t="s">
        <v>82</v>
      </c>
      <c r="F168" s="30">
        <f t="shared" si="2"/>
        <v>166980</v>
      </c>
      <c r="H168">
        <v>5</v>
      </c>
      <c r="I168" t="s">
        <v>38</v>
      </c>
      <c r="J168" t="s">
        <v>43</v>
      </c>
      <c r="K168" t="s">
        <v>40</v>
      </c>
      <c r="L168" t="s">
        <v>27</v>
      </c>
      <c r="M168" t="s">
        <v>27</v>
      </c>
      <c r="N168" t="s">
        <v>27</v>
      </c>
      <c r="P168" t="s">
        <v>27</v>
      </c>
      <c r="Q168">
        <v>4</v>
      </c>
      <c r="S168">
        <v>36161</v>
      </c>
      <c r="U168">
        <v>96</v>
      </c>
      <c r="Y168" t="s">
        <v>27</v>
      </c>
    </row>
    <row r="169" spans="1:25" x14ac:dyDescent="0.3">
      <c r="A169">
        <v>44492</v>
      </c>
      <c r="B169">
        <v>167</v>
      </c>
      <c r="C169">
        <v>67757</v>
      </c>
      <c r="D169" t="s">
        <v>31</v>
      </c>
      <c r="E169" t="s">
        <v>82</v>
      </c>
      <c r="F169" s="30">
        <f t="shared" si="2"/>
        <v>67757</v>
      </c>
      <c r="H169">
        <v>1</v>
      </c>
      <c r="I169" t="s">
        <v>39</v>
      </c>
      <c r="J169" t="s">
        <v>43</v>
      </c>
      <c r="K169" t="s">
        <v>40</v>
      </c>
      <c r="L169" t="s">
        <v>27</v>
      </c>
      <c r="M169" t="s">
        <v>27</v>
      </c>
      <c r="N169" t="s">
        <v>27</v>
      </c>
      <c r="P169" t="s">
        <v>27</v>
      </c>
      <c r="Q169">
        <v>4</v>
      </c>
      <c r="S169">
        <v>42005</v>
      </c>
      <c r="U169">
        <v>66</v>
      </c>
      <c r="Y169" t="s">
        <v>27</v>
      </c>
    </row>
    <row r="170" spans="1:25" x14ac:dyDescent="0.3">
      <c r="A170">
        <v>44492</v>
      </c>
      <c r="B170">
        <v>168</v>
      </c>
      <c r="C170">
        <v>111430</v>
      </c>
      <c r="D170" t="s">
        <v>31</v>
      </c>
      <c r="E170" t="s">
        <v>82</v>
      </c>
      <c r="F170" s="30">
        <f t="shared" si="2"/>
        <v>111430</v>
      </c>
      <c r="H170">
        <v>5</v>
      </c>
      <c r="I170" t="s">
        <v>37</v>
      </c>
      <c r="J170" t="s">
        <v>43</v>
      </c>
      <c r="K170" t="s">
        <v>40</v>
      </c>
      <c r="L170" t="s">
        <v>27</v>
      </c>
      <c r="M170" t="s">
        <v>27</v>
      </c>
      <c r="N170" t="s">
        <v>27</v>
      </c>
      <c r="P170" t="s">
        <v>27</v>
      </c>
      <c r="Q170">
        <v>4</v>
      </c>
      <c r="S170">
        <v>35431</v>
      </c>
      <c r="U170">
        <v>80</v>
      </c>
      <c r="Y170" t="s">
        <v>27</v>
      </c>
    </row>
    <row r="171" spans="1:25" x14ac:dyDescent="0.3">
      <c r="A171">
        <v>44492</v>
      </c>
      <c r="B171">
        <v>169</v>
      </c>
      <c r="C171">
        <v>114839</v>
      </c>
      <c r="D171" t="s">
        <v>31</v>
      </c>
      <c r="E171" t="s">
        <v>82</v>
      </c>
      <c r="F171" s="30">
        <f t="shared" si="2"/>
        <v>114839</v>
      </c>
      <c r="H171">
        <v>3</v>
      </c>
      <c r="I171" t="s">
        <v>39</v>
      </c>
      <c r="J171" t="s">
        <v>43</v>
      </c>
      <c r="K171" t="s">
        <v>40</v>
      </c>
      <c r="L171" t="s">
        <v>27</v>
      </c>
      <c r="M171" t="s">
        <v>27</v>
      </c>
      <c r="N171" t="s">
        <v>27</v>
      </c>
      <c r="P171" t="s">
        <v>27</v>
      </c>
      <c r="Q171">
        <v>4</v>
      </c>
      <c r="S171">
        <v>41640</v>
      </c>
      <c r="U171">
        <v>95</v>
      </c>
      <c r="Y171" t="s">
        <v>27</v>
      </c>
    </row>
    <row r="172" spans="1:25" x14ac:dyDescent="0.3">
      <c r="A172">
        <v>44492</v>
      </c>
      <c r="B172">
        <v>170</v>
      </c>
      <c r="C172">
        <v>179315</v>
      </c>
      <c r="D172" t="s">
        <v>31</v>
      </c>
      <c r="E172" t="s">
        <v>82</v>
      </c>
      <c r="F172" s="30">
        <f t="shared" si="2"/>
        <v>179315</v>
      </c>
      <c r="H172">
        <v>5</v>
      </c>
      <c r="I172" t="s">
        <v>39</v>
      </c>
      <c r="J172" t="s">
        <v>43</v>
      </c>
      <c r="K172" t="s">
        <v>40</v>
      </c>
      <c r="L172" t="s">
        <v>27</v>
      </c>
      <c r="M172" t="s">
        <v>27</v>
      </c>
      <c r="N172" t="s">
        <v>27</v>
      </c>
      <c r="P172" t="s">
        <v>27</v>
      </c>
      <c r="Q172">
        <v>4</v>
      </c>
      <c r="S172">
        <v>39814</v>
      </c>
      <c r="U172">
        <v>98</v>
      </c>
      <c r="Y172" t="s">
        <v>27</v>
      </c>
    </row>
    <row r="173" spans="1:25" x14ac:dyDescent="0.3">
      <c r="A173">
        <v>44492</v>
      </c>
      <c r="B173">
        <v>171</v>
      </c>
      <c r="C173">
        <v>90026</v>
      </c>
      <c r="D173" t="s">
        <v>31</v>
      </c>
      <c r="E173" t="s">
        <v>82</v>
      </c>
      <c r="F173" s="30">
        <f t="shared" si="2"/>
        <v>90026</v>
      </c>
      <c r="H173">
        <v>3</v>
      </c>
      <c r="I173" t="s">
        <v>39</v>
      </c>
      <c r="J173" t="s">
        <v>43</v>
      </c>
      <c r="K173" t="s">
        <v>40</v>
      </c>
      <c r="L173" t="s">
        <v>27</v>
      </c>
      <c r="M173" t="s">
        <v>27</v>
      </c>
      <c r="N173" t="s">
        <v>27</v>
      </c>
      <c r="P173" t="s">
        <v>27</v>
      </c>
      <c r="Q173">
        <v>3</v>
      </c>
      <c r="S173">
        <v>41275</v>
      </c>
      <c r="U173">
        <v>90</v>
      </c>
      <c r="Y173" t="s">
        <v>27</v>
      </c>
    </row>
    <row r="174" spans="1:25" x14ac:dyDescent="0.3">
      <c r="A174">
        <v>44492</v>
      </c>
      <c r="B174">
        <v>172</v>
      </c>
      <c r="C174">
        <v>135828</v>
      </c>
      <c r="D174" t="s">
        <v>31</v>
      </c>
      <c r="E174" t="s">
        <v>82</v>
      </c>
      <c r="F174" s="30">
        <f t="shared" si="2"/>
        <v>135828</v>
      </c>
      <c r="H174">
        <v>4</v>
      </c>
      <c r="I174" t="s">
        <v>37</v>
      </c>
      <c r="J174" t="s">
        <v>43</v>
      </c>
      <c r="K174" t="s">
        <v>40</v>
      </c>
      <c r="L174" t="s">
        <v>27</v>
      </c>
      <c r="M174" t="s">
        <v>27</v>
      </c>
      <c r="N174" t="s">
        <v>27</v>
      </c>
      <c r="P174" t="s">
        <v>27</v>
      </c>
      <c r="Q174">
        <v>5</v>
      </c>
      <c r="S174">
        <v>33604</v>
      </c>
      <c r="U174">
        <v>59</v>
      </c>
      <c r="Y174" t="s">
        <v>27</v>
      </c>
    </row>
    <row r="175" spans="1:25" x14ac:dyDescent="0.3">
      <c r="A175">
        <v>44492</v>
      </c>
      <c r="B175">
        <v>173</v>
      </c>
      <c r="C175">
        <v>85312</v>
      </c>
      <c r="D175" t="s">
        <v>34</v>
      </c>
      <c r="E175" t="s">
        <v>82</v>
      </c>
      <c r="F175" s="30">
        <f t="shared" si="2"/>
        <v>135312</v>
      </c>
      <c r="H175">
        <v>4</v>
      </c>
      <c r="I175" t="s">
        <v>38</v>
      </c>
      <c r="J175" t="s">
        <v>43</v>
      </c>
      <c r="K175" t="s">
        <v>40</v>
      </c>
      <c r="L175" t="s">
        <v>27</v>
      </c>
      <c r="M175" t="s">
        <v>27</v>
      </c>
      <c r="N175" t="s">
        <v>27</v>
      </c>
      <c r="P175" t="s">
        <v>27</v>
      </c>
      <c r="Q175">
        <v>4</v>
      </c>
      <c r="S175">
        <v>43466</v>
      </c>
      <c r="U175">
        <v>62</v>
      </c>
      <c r="Y175" t="s">
        <v>27</v>
      </c>
    </row>
    <row r="176" spans="1:25" x14ac:dyDescent="0.3">
      <c r="A176">
        <v>44492</v>
      </c>
      <c r="B176">
        <v>174</v>
      </c>
      <c r="C176">
        <v>130136</v>
      </c>
      <c r="D176" t="s">
        <v>34</v>
      </c>
      <c r="E176" t="s">
        <v>82</v>
      </c>
      <c r="F176" s="30">
        <f t="shared" si="2"/>
        <v>180136</v>
      </c>
      <c r="H176">
        <v>4</v>
      </c>
      <c r="I176" t="s">
        <v>68</v>
      </c>
      <c r="J176" t="s">
        <v>43</v>
      </c>
      <c r="K176" t="s">
        <v>40</v>
      </c>
      <c r="L176" t="s">
        <v>27</v>
      </c>
      <c r="M176" t="s">
        <v>27</v>
      </c>
      <c r="N176" t="s">
        <v>27</v>
      </c>
      <c r="P176" t="s">
        <v>27</v>
      </c>
      <c r="Q176">
        <v>4</v>
      </c>
      <c r="S176">
        <v>42736</v>
      </c>
      <c r="U176">
        <v>57</v>
      </c>
      <c r="Y176" t="s">
        <v>27</v>
      </c>
    </row>
    <row r="177" spans="1:25" x14ac:dyDescent="0.3">
      <c r="A177">
        <v>44492</v>
      </c>
      <c r="B177">
        <v>175</v>
      </c>
      <c r="C177">
        <v>147740</v>
      </c>
      <c r="D177" t="s">
        <v>31</v>
      </c>
      <c r="E177" t="s">
        <v>82</v>
      </c>
      <c r="F177" s="30">
        <f t="shared" si="2"/>
        <v>147740</v>
      </c>
      <c r="H177">
        <v>5</v>
      </c>
      <c r="I177" t="s">
        <v>68</v>
      </c>
      <c r="J177" t="s">
        <v>43</v>
      </c>
      <c r="K177" t="s">
        <v>40</v>
      </c>
      <c r="L177" t="s">
        <v>27</v>
      </c>
      <c r="M177" t="s">
        <v>27</v>
      </c>
      <c r="N177" t="s">
        <v>27</v>
      </c>
      <c r="P177" t="s">
        <v>27</v>
      </c>
      <c r="Q177">
        <v>4</v>
      </c>
      <c r="S177">
        <v>33970</v>
      </c>
      <c r="U177">
        <v>76</v>
      </c>
      <c r="Y177" t="s">
        <v>27</v>
      </c>
    </row>
    <row r="178" spans="1:25" x14ac:dyDescent="0.3">
      <c r="A178">
        <v>44492</v>
      </c>
      <c r="B178">
        <v>176</v>
      </c>
      <c r="C178">
        <v>124655</v>
      </c>
      <c r="D178" t="s">
        <v>31</v>
      </c>
      <c r="E178" t="s">
        <v>82</v>
      </c>
      <c r="F178" s="30">
        <f t="shared" si="2"/>
        <v>124655</v>
      </c>
      <c r="H178">
        <v>5</v>
      </c>
      <c r="I178" t="s">
        <v>39</v>
      </c>
      <c r="J178" t="s">
        <v>43</v>
      </c>
      <c r="K178" t="s">
        <v>40</v>
      </c>
      <c r="L178" t="s">
        <v>27</v>
      </c>
      <c r="M178" t="s">
        <v>27</v>
      </c>
      <c r="N178" t="s">
        <v>27</v>
      </c>
      <c r="P178" t="s">
        <v>27</v>
      </c>
      <c r="Q178">
        <v>3</v>
      </c>
      <c r="S178">
        <v>41275</v>
      </c>
      <c r="U178">
        <v>54</v>
      </c>
      <c r="Y178" t="s">
        <v>27</v>
      </c>
    </row>
    <row r="179" spans="1:25" x14ac:dyDescent="0.3">
      <c r="A179">
        <v>44492</v>
      </c>
      <c r="B179">
        <v>177</v>
      </c>
      <c r="C179">
        <v>150384</v>
      </c>
      <c r="D179" t="s">
        <v>31</v>
      </c>
      <c r="E179" t="s">
        <v>82</v>
      </c>
      <c r="F179" s="30">
        <f t="shared" si="2"/>
        <v>150384</v>
      </c>
      <c r="H179">
        <v>4</v>
      </c>
      <c r="I179" t="s">
        <v>39</v>
      </c>
      <c r="J179" t="s">
        <v>43</v>
      </c>
      <c r="K179" t="s">
        <v>40</v>
      </c>
      <c r="L179" t="s">
        <v>27</v>
      </c>
      <c r="M179" t="s">
        <v>27</v>
      </c>
      <c r="N179" t="s">
        <v>27</v>
      </c>
      <c r="P179" t="s">
        <v>27</v>
      </c>
      <c r="Q179">
        <v>3</v>
      </c>
      <c r="S179">
        <v>40909</v>
      </c>
      <c r="U179">
        <v>59</v>
      </c>
      <c r="Y179" t="s">
        <v>27</v>
      </c>
    </row>
    <row r="180" spans="1:25" x14ac:dyDescent="0.3">
      <c r="A180">
        <v>44492</v>
      </c>
      <c r="B180">
        <v>178</v>
      </c>
      <c r="C180">
        <v>65265</v>
      </c>
      <c r="D180" t="s">
        <v>31</v>
      </c>
      <c r="E180" t="s">
        <v>82</v>
      </c>
      <c r="F180" s="30">
        <f t="shared" si="2"/>
        <v>65265</v>
      </c>
      <c r="H180">
        <v>1</v>
      </c>
      <c r="I180" t="s">
        <v>38</v>
      </c>
      <c r="J180" t="s">
        <v>43</v>
      </c>
      <c r="K180" t="s">
        <v>40</v>
      </c>
      <c r="L180" t="s">
        <v>27</v>
      </c>
      <c r="M180" t="s">
        <v>27</v>
      </c>
      <c r="N180" t="s">
        <v>27</v>
      </c>
      <c r="P180" t="s">
        <v>27</v>
      </c>
      <c r="Q180">
        <v>4</v>
      </c>
      <c r="S180">
        <v>35796</v>
      </c>
      <c r="U180">
        <v>60</v>
      </c>
      <c r="Y180" t="s">
        <v>27</v>
      </c>
    </row>
    <row r="181" spans="1:25" x14ac:dyDescent="0.3">
      <c r="A181">
        <v>44492</v>
      </c>
      <c r="B181">
        <v>179</v>
      </c>
      <c r="C181">
        <v>64710</v>
      </c>
      <c r="D181" t="s">
        <v>34</v>
      </c>
      <c r="E181" t="s">
        <v>82</v>
      </c>
      <c r="F181" s="30">
        <f t="shared" si="2"/>
        <v>114710</v>
      </c>
      <c r="H181">
        <v>2</v>
      </c>
      <c r="I181" t="s">
        <v>66</v>
      </c>
      <c r="J181" t="s">
        <v>43</v>
      </c>
      <c r="K181" t="s">
        <v>40</v>
      </c>
      <c r="L181" t="s">
        <v>27</v>
      </c>
      <c r="M181" t="s">
        <v>27</v>
      </c>
      <c r="N181" t="s">
        <v>27</v>
      </c>
      <c r="P181" t="s">
        <v>27</v>
      </c>
      <c r="Q181">
        <v>5</v>
      </c>
      <c r="S181">
        <v>40909</v>
      </c>
      <c r="U181">
        <v>75</v>
      </c>
      <c r="Y181" t="s">
        <v>27</v>
      </c>
    </row>
    <row r="182" spans="1:25" x14ac:dyDescent="0.3">
      <c r="A182">
        <v>44492</v>
      </c>
      <c r="B182">
        <v>180</v>
      </c>
      <c r="C182">
        <v>92744</v>
      </c>
      <c r="D182" t="s">
        <v>31</v>
      </c>
      <c r="E182" t="s">
        <v>82</v>
      </c>
      <c r="F182" s="30">
        <f t="shared" si="2"/>
        <v>92744</v>
      </c>
      <c r="H182">
        <v>2</v>
      </c>
      <c r="I182" t="s">
        <v>37</v>
      </c>
      <c r="J182" t="s">
        <v>43</v>
      </c>
      <c r="K182" t="s">
        <v>40</v>
      </c>
      <c r="L182" t="s">
        <v>27</v>
      </c>
      <c r="M182" t="s">
        <v>27</v>
      </c>
      <c r="N182" t="s">
        <v>27</v>
      </c>
      <c r="P182" t="s">
        <v>27</v>
      </c>
      <c r="Q182">
        <v>5</v>
      </c>
      <c r="S182">
        <v>42736</v>
      </c>
      <c r="U182">
        <v>52</v>
      </c>
      <c r="Y182" t="s">
        <v>27</v>
      </c>
    </row>
    <row r="183" spans="1:25" x14ac:dyDescent="0.3">
      <c r="A183">
        <v>44492</v>
      </c>
      <c r="B183">
        <v>181</v>
      </c>
      <c r="C183">
        <v>126947</v>
      </c>
      <c r="D183" t="s">
        <v>31</v>
      </c>
      <c r="E183" t="s">
        <v>82</v>
      </c>
      <c r="F183" s="30">
        <f t="shared" si="2"/>
        <v>126947</v>
      </c>
      <c r="H183">
        <v>3</v>
      </c>
      <c r="I183" t="s">
        <v>66</v>
      </c>
      <c r="J183" t="s">
        <v>43</v>
      </c>
      <c r="K183" t="s">
        <v>40</v>
      </c>
      <c r="L183" t="s">
        <v>27</v>
      </c>
      <c r="M183" t="s">
        <v>27</v>
      </c>
      <c r="N183" t="s">
        <v>27</v>
      </c>
      <c r="P183" t="s">
        <v>27</v>
      </c>
      <c r="Q183">
        <v>4</v>
      </c>
      <c r="S183">
        <v>35796</v>
      </c>
      <c r="U183">
        <v>100</v>
      </c>
      <c r="Y183" t="s">
        <v>27</v>
      </c>
    </row>
    <row r="184" spans="1:25" x14ac:dyDescent="0.3">
      <c r="A184">
        <v>44492</v>
      </c>
      <c r="B184">
        <v>182</v>
      </c>
      <c r="C184">
        <v>64136</v>
      </c>
      <c r="D184" t="s">
        <v>34</v>
      </c>
      <c r="E184" t="s">
        <v>82</v>
      </c>
      <c r="F184" s="30">
        <f t="shared" si="2"/>
        <v>114136</v>
      </c>
      <c r="H184">
        <v>2</v>
      </c>
      <c r="I184" t="s">
        <v>37</v>
      </c>
      <c r="J184" t="s">
        <v>43</v>
      </c>
      <c r="K184" t="s">
        <v>40</v>
      </c>
      <c r="L184" t="s">
        <v>27</v>
      </c>
      <c r="M184" t="s">
        <v>27</v>
      </c>
      <c r="N184" t="s">
        <v>27</v>
      </c>
      <c r="P184" t="s">
        <v>27</v>
      </c>
      <c r="Q184">
        <v>4</v>
      </c>
      <c r="S184">
        <v>36526</v>
      </c>
      <c r="U184">
        <v>94</v>
      </c>
      <c r="Y184" t="s">
        <v>27</v>
      </c>
    </row>
    <row r="185" spans="1:25" x14ac:dyDescent="0.3">
      <c r="A185">
        <v>44492</v>
      </c>
      <c r="B185">
        <v>183</v>
      </c>
      <c r="C185">
        <v>69140</v>
      </c>
      <c r="D185" t="s">
        <v>31</v>
      </c>
      <c r="E185" t="s">
        <v>82</v>
      </c>
      <c r="F185" s="30">
        <f t="shared" si="2"/>
        <v>69140</v>
      </c>
      <c r="H185">
        <v>1</v>
      </c>
      <c r="I185" t="s">
        <v>39</v>
      </c>
      <c r="J185" t="s">
        <v>43</v>
      </c>
      <c r="K185" t="s">
        <v>40</v>
      </c>
      <c r="L185" t="s">
        <v>27</v>
      </c>
      <c r="M185" t="s">
        <v>27</v>
      </c>
      <c r="N185" t="s">
        <v>27</v>
      </c>
      <c r="P185" t="s">
        <v>27</v>
      </c>
      <c r="Q185">
        <v>4</v>
      </c>
      <c r="S185">
        <v>33239</v>
      </c>
      <c r="U185">
        <v>90</v>
      </c>
      <c r="Y185" t="s">
        <v>27</v>
      </c>
    </row>
    <row r="186" spans="1:25" x14ac:dyDescent="0.3">
      <c r="A186">
        <v>44492</v>
      </c>
      <c r="B186">
        <v>184</v>
      </c>
      <c r="C186">
        <v>93010</v>
      </c>
      <c r="D186" t="s">
        <v>34</v>
      </c>
      <c r="E186" t="s">
        <v>82</v>
      </c>
      <c r="F186" s="30">
        <f t="shared" si="2"/>
        <v>143010</v>
      </c>
      <c r="H186">
        <v>3</v>
      </c>
      <c r="I186" t="s">
        <v>68</v>
      </c>
      <c r="J186" t="s">
        <v>43</v>
      </c>
      <c r="K186" t="s">
        <v>40</v>
      </c>
      <c r="L186" t="s">
        <v>27</v>
      </c>
      <c r="M186" t="s">
        <v>27</v>
      </c>
      <c r="N186" t="s">
        <v>27</v>
      </c>
      <c r="P186" t="s">
        <v>27</v>
      </c>
      <c r="Q186">
        <v>5</v>
      </c>
      <c r="S186">
        <v>33239</v>
      </c>
      <c r="U186">
        <v>64</v>
      </c>
      <c r="Y186" t="s">
        <v>27</v>
      </c>
    </row>
    <row r="187" spans="1:25" x14ac:dyDescent="0.3">
      <c r="A187">
        <v>44492</v>
      </c>
      <c r="B187">
        <v>185</v>
      </c>
      <c r="C187">
        <v>189210</v>
      </c>
      <c r="D187" t="s">
        <v>31</v>
      </c>
      <c r="E187" t="s">
        <v>82</v>
      </c>
      <c r="F187" s="30">
        <f t="shared" si="2"/>
        <v>189210</v>
      </c>
      <c r="H187">
        <v>5</v>
      </c>
      <c r="I187" t="s">
        <v>68</v>
      </c>
      <c r="J187" t="s">
        <v>43</v>
      </c>
      <c r="K187" t="s">
        <v>40</v>
      </c>
      <c r="L187" t="s">
        <v>27</v>
      </c>
      <c r="M187" t="s">
        <v>27</v>
      </c>
      <c r="N187" t="s">
        <v>27</v>
      </c>
      <c r="P187" t="s">
        <v>27</v>
      </c>
      <c r="Q187">
        <v>4</v>
      </c>
      <c r="S187">
        <v>37257</v>
      </c>
      <c r="U187">
        <v>62</v>
      </c>
      <c r="Y187" t="s">
        <v>27</v>
      </c>
    </row>
    <row r="188" spans="1:25" x14ac:dyDescent="0.3">
      <c r="A188">
        <v>44492</v>
      </c>
      <c r="B188">
        <v>186</v>
      </c>
      <c r="C188">
        <v>112310</v>
      </c>
      <c r="D188" t="s">
        <v>34</v>
      </c>
      <c r="E188" t="s">
        <v>82</v>
      </c>
      <c r="F188" s="30">
        <f t="shared" si="2"/>
        <v>162310</v>
      </c>
      <c r="H188">
        <v>5</v>
      </c>
      <c r="I188" t="s">
        <v>39</v>
      </c>
      <c r="J188" t="s">
        <v>43</v>
      </c>
      <c r="K188" t="s">
        <v>40</v>
      </c>
      <c r="L188" t="s">
        <v>27</v>
      </c>
      <c r="M188" t="s">
        <v>27</v>
      </c>
      <c r="N188" t="s">
        <v>27</v>
      </c>
      <c r="P188" t="s">
        <v>27</v>
      </c>
      <c r="Q188">
        <v>3</v>
      </c>
      <c r="S188">
        <v>37257</v>
      </c>
      <c r="U188">
        <v>93</v>
      </c>
      <c r="Y188" t="s">
        <v>27</v>
      </c>
    </row>
    <row r="189" spans="1:25" x14ac:dyDescent="0.3">
      <c r="A189">
        <v>44492</v>
      </c>
      <c r="B189">
        <v>187</v>
      </c>
      <c r="C189">
        <v>62979</v>
      </c>
      <c r="D189" t="s">
        <v>34</v>
      </c>
      <c r="E189" t="s">
        <v>82</v>
      </c>
      <c r="F189" s="30">
        <f t="shared" si="2"/>
        <v>112979</v>
      </c>
      <c r="H189">
        <v>1</v>
      </c>
      <c r="I189" t="s">
        <v>66</v>
      </c>
      <c r="J189" t="s">
        <v>43</v>
      </c>
      <c r="K189" t="s">
        <v>40</v>
      </c>
      <c r="L189" t="s">
        <v>27</v>
      </c>
      <c r="M189" t="s">
        <v>27</v>
      </c>
      <c r="N189" t="s">
        <v>27</v>
      </c>
      <c r="P189" t="s">
        <v>27</v>
      </c>
      <c r="Q189">
        <v>5</v>
      </c>
      <c r="S189">
        <v>35796</v>
      </c>
      <c r="U189">
        <v>82</v>
      </c>
      <c r="Y189" t="s">
        <v>27</v>
      </c>
    </row>
    <row r="190" spans="1:25" x14ac:dyDescent="0.3">
      <c r="A190">
        <v>44492</v>
      </c>
      <c r="B190">
        <v>188</v>
      </c>
      <c r="C190">
        <v>51667</v>
      </c>
      <c r="D190" t="s">
        <v>34</v>
      </c>
      <c r="E190" t="s">
        <v>82</v>
      </c>
      <c r="F190" s="30">
        <f t="shared" si="2"/>
        <v>101667</v>
      </c>
      <c r="H190">
        <v>1</v>
      </c>
      <c r="I190" t="s">
        <v>37</v>
      </c>
      <c r="J190" t="s">
        <v>43</v>
      </c>
      <c r="K190" t="s">
        <v>40</v>
      </c>
      <c r="L190" t="s">
        <v>27</v>
      </c>
      <c r="M190" t="s">
        <v>27</v>
      </c>
      <c r="N190" t="s">
        <v>27</v>
      </c>
      <c r="P190" t="s">
        <v>27</v>
      </c>
      <c r="Q190">
        <v>4</v>
      </c>
      <c r="S190">
        <v>33239</v>
      </c>
      <c r="U190">
        <v>58</v>
      </c>
      <c r="Y190" t="s">
        <v>27</v>
      </c>
    </row>
    <row r="191" spans="1:25" x14ac:dyDescent="0.3">
      <c r="A191">
        <v>44492</v>
      </c>
      <c r="B191">
        <v>189</v>
      </c>
      <c r="C191">
        <v>118511</v>
      </c>
      <c r="D191" t="s">
        <v>31</v>
      </c>
      <c r="E191" t="s">
        <v>82</v>
      </c>
      <c r="F191" s="30">
        <f t="shared" si="2"/>
        <v>118511</v>
      </c>
      <c r="H191">
        <v>3</v>
      </c>
      <c r="I191" t="s">
        <v>39</v>
      </c>
      <c r="J191" t="s">
        <v>43</v>
      </c>
      <c r="K191" t="s">
        <v>40</v>
      </c>
      <c r="L191" t="s">
        <v>27</v>
      </c>
      <c r="M191" t="s">
        <v>27</v>
      </c>
      <c r="N191" t="s">
        <v>27</v>
      </c>
      <c r="P191" t="s">
        <v>27</v>
      </c>
      <c r="Q191">
        <v>5</v>
      </c>
      <c r="S191">
        <v>42370</v>
      </c>
      <c r="U191">
        <v>97</v>
      </c>
      <c r="Y191" t="s">
        <v>27</v>
      </c>
    </row>
    <row r="192" spans="1:25" x14ac:dyDescent="0.3">
      <c r="A192">
        <v>44492</v>
      </c>
      <c r="B192">
        <v>190</v>
      </c>
      <c r="C192">
        <v>68927</v>
      </c>
      <c r="D192" t="s">
        <v>31</v>
      </c>
      <c r="E192" t="s">
        <v>82</v>
      </c>
      <c r="F192" s="30">
        <f t="shared" si="2"/>
        <v>68927</v>
      </c>
      <c r="H192">
        <v>1</v>
      </c>
      <c r="I192" t="s">
        <v>68</v>
      </c>
      <c r="J192" t="s">
        <v>43</v>
      </c>
      <c r="K192" t="s">
        <v>40</v>
      </c>
      <c r="L192" t="s">
        <v>27</v>
      </c>
      <c r="M192" t="s">
        <v>27</v>
      </c>
      <c r="N192" t="s">
        <v>27</v>
      </c>
      <c r="P192" t="s">
        <v>27</v>
      </c>
      <c r="Q192">
        <v>5</v>
      </c>
      <c r="S192">
        <v>39083</v>
      </c>
      <c r="U192">
        <v>100</v>
      </c>
      <c r="Y192" t="s">
        <v>27</v>
      </c>
    </row>
    <row r="193" spans="1:25" x14ac:dyDescent="0.3">
      <c r="A193">
        <v>44492</v>
      </c>
      <c r="B193">
        <v>191</v>
      </c>
      <c r="C193">
        <v>86538</v>
      </c>
      <c r="D193" t="s">
        <v>31</v>
      </c>
      <c r="E193" t="s">
        <v>82</v>
      </c>
      <c r="F193" s="30">
        <f t="shared" si="2"/>
        <v>86538</v>
      </c>
      <c r="H193">
        <v>2</v>
      </c>
      <c r="I193" t="s">
        <v>66</v>
      </c>
      <c r="J193" t="s">
        <v>43</v>
      </c>
      <c r="K193" t="s">
        <v>40</v>
      </c>
      <c r="L193" t="s">
        <v>27</v>
      </c>
      <c r="M193" t="s">
        <v>27</v>
      </c>
      <c r="N193" t="s">
        <v>27</v>
      </c>
      <c r="P193" t="s">
        <v>27</v>
      </c>
      <c r="Q193">
        <v>5</v>
      </c>
      <c r="S193">
        <v>40544</v>
      </c>
      <c r="U193">
        <v>52</v>
      </c>
      <c r="Y193" t="s">
        <v>27</v>
      </c>
    </row>
    <row r="194" spans="1:25" x14ac:dyDescent="0.3">
      <c r="A194">
        <v>44492</v>
      </c>
      <c r="B194">
        <v>192</v>
      </c>
      <c r="C194">
        <v>114643</v>
      </c>
      <c r="D194" t="s">
        <v>34</v>
      </c>
      <c r="E194" t="s">
        <v>82</v>
      </c>
      <c r="F194" s="30">
        <f t="shared" si="2"/>
        <v>164643</v>
      </c>
      <c r="H194">
        <v>3</v>
      </c>
      <c r="I194" t="s">
        <v>39</v>
      </c>
      <c r="J194" t="s">
        <v>43</v>
      </c>
      <c r="K194" t="s">
        <v>40</v>
      </c>
      <c r="L194" t="s">
        <v>27</v>
      </c>
      <c r="M194" t="s">
        <v>27</v>
      </c>
      <c r="N194" t="s">
        <v>27</v>
      </c>
      <c r="P194" t="s">
        <v>27</v>
      </c>
      <c r="Q194">
        <v>4</v>
      </c>
      <c r="S194">
        <v>36161</v>
      </c>
      <c r="U194">
        <v>95</v>
      </c>
      <c r="Y194" t="s">
        <v>27</v>
      </c>
    </row>
    <row r="195" spans="1:25" x14ac:dyDescent="0.3">
      <c r="A195">
        <v>44492</v>
      </c>
      <c r="B195">
        <v>193</v>
      </c>
      <c r="C195">
        <v>58690</v>
      </c>
      <c r="D195" t="s">
        <v>34</v>
      </c>
      <c r="E195" t="s">
        <v>82</v>
      </c>
      <c r="F195" s="30">
        <f t="shared" si="2"/>
        <v>108690</v>
      </c>
      <c r="H195">
        <v>1</v>
      </c>
      <c r="I195" t="s">
        <v>37</v>
      </c>
      <c r="J195" t="s">
        <v>43</v>
      </c>
      <c r="K195" t="s">
        <v>40</v>
      </c>
      <c r="L195" t="s">
        <v>27</v>
      </c>
      <c r="M195" t="s">
        <v>27</v>
      </c>
      <c r="N195" t="s">
        <v>27</v>
      </c>
      <c r="P195" t="s">
        <v>27</v>
      </c>
      <c r="Q195">
        <v>4</v>
      </c>
      <c r="S195">
        <v>41275</v>
      </c>
      <c r="U195">
        <v>82</v>
      </c>
      <c r="Y195" t="s">
        <v>27</v>
      </c>
    </row>
    <row r="196" spans="1:25" x14ac:dyDescent="0.3">
      <c r="A196">
        <v>44492</v>
      </c>
      <c r="B196">
        <v>194</v>
      </c>
      <c r="C196">
        <v>100910</v>
      </c>
      <c r="D196" t="s">
        <v>31</v>
      </c>
      <c r="E196" t="s">
        <v>82</v>
      </c>
      <c r="F196" s="30">
        <f t="shared" ref="F196:F259" si="3">IF(AND(D196="Female",E196&lt;&gt;"White"),C196+50000,C196)</f>
        <v>100910</v>
      </c>
      <c r="H196">
        <v>3</v>
      </c>
      <c r="I196" t="s">
        <v>37</v>
      </c>
      <c r="J196" t="s">
        <v>43</v>
      </c>
      <c r="K196" t="s">
        <v>40</v>
      </c>
      <c r="L196" t="s">
        <v>27</v>
      </c>
      <c r="M196" t="s">
        <v>27</v>
      </c>
      <c r="N196" t="s">
        <v>27</v>
      </c>
      <c r="P196" t="s">
        <v>27</v>
      </c>
      <c r="Q196">
        <v>3</v>
      </c>
      <c r="S196">
        <v>37987</v>
      </c>
      <c r="U196">
        <v>88</v>
      </c>
      <c r="Y196" t="s">
        <v>27</v>
      </c>
    </row>
    <row r="197" spans="1:25" x14ac:dyDescent="0.3">
      <c r="A197">
        <v>44492</v>
      </c>
      <c r="B197">
        <v>195</v>
      </c>
      <c r="C197">
        <v>88079</v>
      </c>
      <c r="D197" t="s">
        <v>31</v>
      </c>
      <c r="E197" t="s">
        <v>82</v>
      </c>
      <c r="F197" s="30">
        <f t="shared" si="3"/>
        <v>88079</v>
      </c>
      <c r="H197">
        <v>3</v>
      </c>
      <c r="I197" t="s">
        <v>37</v>
      </c>
      <c r="J197" t="s">
        <v>43</v>
      </c>
      <c r="K197" t="s">
        <v>40</v>
      </c>
      <c r="L197" t="s">
        <v>27</v>
      </c>
      <c r="M197" t="s">
        <v>27</v>
      </c>
      <c r="N197" t="s">
        <v>27</v>
      </c>
      <c r="P197" t="s">
        <v>27</v>
      </c>
      <c r="Q197">
        <v>4</v>
      </c>
      <c r="S197">
        <v>39814</v>
      </c>
      <c r="U197">
        <v>100</v>
      </c>
      <c r="Y197" t="s">
        <v>27</v>
      </c>
    </row>
    <row r="198" spans="1:25" x14ac:dyDescent="0.3">
      <c r="A198">
        <v>44492</v>
      </c>
      <c r="B198">
        <v>196</v>
      </c>
      <c r="C198">
        <v>72866</v>
      </c>
      <c r="D198" t="s">
        <v>34</v>
      </c>
      <c r="E198" t="s">
        <v>82</v>
      </c>
      <c r="F198" s="30">
        <f t="shared" si="3"/>
        <v>122866</v>
      </c>
      <c r="H198">
        <v>2</v>
      </c>
      <c r="I198" t="s">
        <v>37</v>
      </c>
      <c r="J198" t="s">
        <v>43</v>
      </c>
      <c r="K198" t="s">
        <v>40</v>
      </c>
      <c r="L198" t="s">
        <v>27</v>
      </c>
      <c r="M198" t="s">
        <v>27</v>
      </c>
      <c r="N198" t="s">
        <v>27</v>
      </c>
      <c r="P198" t="s">
        <v>27</v>
      </c>
      <c r="Q198">
        <v>4</v>
      </c>
      <c r="S198">
        <v>36526</v>
      </c>
      <c r="U198">
        <v>92</v>
      </c>
      <c r="Y198" t="s">
        <v>27</v>
      </c>
    </row>
    <row r="199" spans="1:25" x14ac:dyDescent="0.3">
      <c r="A199">
        <v>44492</v>
      </c>
      <c r="B199">
        <v>197</v>
      </c>
      <c r="C199">
        <v>104476</v>
      </c>
      <c r="D199" t="s">
        <v>34</v>
      </c>
      <c r="E199" t="s">
        <v>82</v>
      </c>
      <c r="F199" s="30">
        <f t="shared" si="3"/>
        <v>154476</v>
      </c>
      <c r="H199">
        <v>3</v>
      </c>
      <c r="I199" t="s">
        <v>68</v>
      </c>
      <c r="J199" t="s">
        <v>43</v>
      </c>
      <c r="K199" t="s">
        <v>40</v>
      </c>
      <c r="L199" t="s">
        <v>27</v>
      </c>
      <c r="M199" t="s">
        <v>27</v>
      </c>
      <c r="N199" t="s">
        <v>27</v>
      </c>
      <c r="P199" t="s">
        <v>27</v>
      </c>
      <c r="Q199">
        <v>4</v>
      </c>
      <c r="S199">
        <v>35431</v>
      </c>
      <c r="U199">
        <v>70</v>
      </c>
      <c r="Y199" t="s">
        <v>27</v>
      </c>
    </row>
    <row r="200" spans="1:25" x14ac:dyDescent="0.3">
      <c r="A200">
        <v>44492</v>
      </c>
      <c r="B200">
        <v>198</v>
      </c>
      <c r="C200">
        <v>122176</v>
      </c>
      <c r="D200" t="s">
        <v>34</v>
      </c>
      <c r="E200" t="s">
        <v>82</v>
      </c>
      <c r="F200" s="30">
        <f t="shared" si="3"/>
        <v>172176</v>
      </c>
      <c r="H200">
        <v>3</v>
      </c>
      <c r="I200" t="s">
        <v>37</v>
      </c>
      <c r="J200" t="s">
        <v>43</v>
      </c>
      <c r="K200" t="s">
        <v>40</v>
      </c>
      <c r="L200" t="s">
        <v>27</v>
      </c>
      <c r="M200" t="s">
        <v>27</v>
      </c>
      <c r="N200" t="s">
        <v>27</v>
      </c>
      <c r="P200" t="s">
        <v>27</v>
      </c>
      <c r="Q200">
        <v>5</v>
      </c>
      <c r="S200">
        <v>38718</v>
      </c>
      <c r="U200">
        <v>80</v>
      </c>
      <c r="Y200" t="s">
        <v>27</v>
      </c>
    </row>
    <row r="201" spans="1:25" x14ac:dyDescent="0.3">
      <c r="A201">
        <v>44492</v>
      </c>
      <c r="B201">
        <v>199</v>
      </c>
      <c r="C201">
        <v>118520</v>
      </c>
      <c r="D201" t="s">
        <v>31</v>
      </c>
      <c r="E201" t="s">
        <v>82</v>
      </c>
      <c r="F201" s="30">
        <f t="shared" si="3"/>
        <v>118520</v>
      </c>
      <c r="H201">
        <v>3</v>
      </c>
      <c r="I201" t="s">
        <v>37</v>
      </c>
      <c r="J201" t="s">
        <v>43</v>
      </c>
      <c r="K201" t="s">
        <v>40</v>
      </c>
      <c r="L201" t="s">
        <v>27</v>
      </c>
      <c r="M201" t="s">
        <v>27</v>
      </c>
      <c r="N201" t="s">
        <v>27</v>
      </c>
      <c r="P201" t="s">
        <v>27</v>
      </c>
      <c r="Q201">
        <v>4</v>
      </c>
      <c r="S201">
        <v>35796</v>
      </c>
      <c r="U201">
        <v>60</v>
      </c>
      <c r="Y201" t="s">
        <v>27</v>
      </c>
    </row>
    <row r="202" spans="1:25" x14ac:dyDescent="0.3">
      <c r="A202">
        <v>44492</v>
      </c>
      <c r="B202">
        <v>200</v>
      </c>
      <c r="C202">
        <v>111536</v>
      </c>
      <c r="D202" t="s">
        <v>34</v>
      </c>
      <c r="E202" t="s">
        <v>82</v>
      </c>
      <c r="F202" s="30">
        <f t="shared" si="3"/>
        <v>161536</v>
      </c>
      <c r="H202">
        <v>4</v>
      </c>
      <c r="I202" t="s">
        <v>68</v>
      </c>
      <c r="J202" t="s">
        <v>43</v>
      </c>
      <c r="K202" t="s">
        <v>40</v>
      </c>
      <c r="L202" t="s">
        <v>27</v>
      </c>
      <c r="M202" t="s">
        <v>27</v>
      </c>
      <c r="N202" t="s">
        <v>27</v>
      </c>
      <c r="P202" t="s">
        <v>27</v>
      </c>
      <c r="Q202">
        <v>3</v>
      </c>
      <c r="S202">
        <v>41640</v>
      </c>
      <c r="U202">
        <v>75</v>
      </c>
      <c r="Y202" t="s">
        <v>27</v>
      </c>
    </row>
    <row r="203" spans="1:25" x14ac:dyDescent="0.3">
      <c r="A203">
        <v>44492</v>
      </c>
      <c r="B203">
        <v>201</v>
      </c>
      <c r="C203">
        <v>154220</v>
      </c>
      <c r="D203" t="s">
        <v>31</v>
      </c>
      <c r="E203" t="s">
        <v>82</v>
      </c>
      <c r="F203" s="30">
        <f t="shared" si="3"/>
        <v>154220</v>
      </c>
      <c r="H203">
        <v>5</v>
      </c>
      <c r="I203" t="s">
        <v>68</v>
      </c>
      <c r="J203" t="s">
        <v>43</v>
      </c>
      <c r="K203" t="s">
        <v>40</v>
      </c>
      <c r="L203" t="s">
        <v>27</v>
      </c>
      <c r="M203" t="s">
        <v>27</v>
      </c>
      <c r="N203" t="s">
        <v>27</v>
      </c>
      <c r="P203" t="s">
        <v>27</v>
      </c>
      <c r="Q203">
        <v>5</v>
      </c>
      <c r="S203">
        <v>36161</v>
      </c>
      <c r="U203">
        <v>77</v>
      </c>
      <c r="Y203" t="s">
        <v>27</v>
      </c>
    </row>
    <row r="204" spans="1:25" x14ac:dyDescent="0.3">
      <c r="A204">
        <v>44492</v>
      </c>
      <c r="B204">
        <v>202</v>
      </c>
      <c r="C204">
        <v>133330</v>
      </c>
      <c r="D204" t="s">
        <v>34</v>
      </c>
      <c r="E204" t="s">
        <v>82</v>
      </c>
      <c r="F204" s="30">
        <f t="shared" si="3"/>
        <v>183330</v>
      </c>
      <c r="H204">
        <v>5</v>
      </c>
      <c r="I204" t="s">
        <v>38</v>
      </c>
      <c r="J204" t="s">
        <v>43</v>
      </c>
      <c r="K204" t="s">
        <v>40</v>
      </c>
      <c r="L204" t="s">
        <v>27</v>
      </c>
      <c r="M204" t="s">
        <v>27</v>
      </c>
      <c r="N204" t="s">
        <v>27</v>
      </c>
      <c r="P204" t="s">
        <v>27</v>
      </c>
      <c r="Q204">
        <v>4</v>
      </c>
      <c r="S204">
        <v>42370</v>
      </c>
      <c r="U204">
        <v>62</v>
      </c>
      <c r="Y204" t="s">
        <v>27</v>
      </c>
    </row>
    <row r="205" spans="1:25" x14ac:dyDescent="0.3">
      <c r="A205">
        <v>44492</v>
      </c>
      <c r="B205">
        <v>203</v>
      </c>
      <c r="C205">
        <v>121862</v>
      </c>
      <c r="D205" t="s">
        <v>31</v>
      </c>
      <c r="E205" t="s">
        <v>82</v>
      </c>
      <c r="F205" s="30">
        <f t="shared" si="3"/>
        <v>121862</v>
      </c>
      <c r="H205">
        <v>3</v>
      </c>
      <c r="I205" t="s">
        <v>66</v>
      </c>
      <c r="J205" t="s">
        <v>43</v>
      </c>
      <c r="K205" t="s">
        <v>40</v>
      </c>
      <c r="L205" t="s">
        <v>27</v>
      </c>
      <c r="M205" t="s">
        <v>27</v>
      </c>
      <c r="N205" t="s">
        <v>27</v>
      </c>
      <c r="P205" t="s">
        <v>27</v>
      </c>
      <c r="Q205">
        <v>4</v>
      </c>
      <c r="S205">
        <v>36526</v>
      </c>
      <c r="U205">
        <v>53</v>
      </c>
      <c r="Y205" t="s">
        <v>27</v>
      </c>
    </row>
    <row r="206" spans="1:25" x14ac:dyDescent="0.3">
      <c r="A206">
        <v>44492</v>
      </c>
      <c r="B206">
        <v>204</v>
      </c>
      <c r="C206">
        <v>132375</v>
      </c>
      <c r="D206" t="s">
        <v>31</v>
      </c>
      <c r="E206" t="s">
        <v>82</v>
      </c>
      <c r="F206" s="30">
        <f t="shared" si="3"/>
        <v>132375</v>
      </c>
      <c r="H206">
        <v>5</v>
      </c>
      <c r="I206" t="s">
        <v>38</v>
      </c>
      <c r="J206" t="s">
        <v>43</v>
      </c>
      <c r="K206" t="s">
        <v>40</v>
      </c>
      <c r="L206" t="s">
        <v>27</v>
      </c>
      <c r="M206" t="s">
        <v>27</v>
      </c>
      <c r="N206" t="s">
        <v>27</v>
      </c>
      <c r="P206" t="s">
        <v>27</v>
      </c>
      <c r="Q206">
        <v>4</v>
      </c>
      <c r="S206">
        <v>40179</v>
      </c>
      <c r="U206">
        <v>95</v>
      </c>
      <c r="Y206" t="s">
        <v>27</v>
      </c>
    </row>
    <row r="207" spans="1:25" x14ac:dyDescent="0.3">
      <c r="A207">
        <v>44492</v>
      </c>
      <c r="B207">
        <v>205</v>
      </c>
      <c r="C207">
        <v>65052</v>
      </c>
      <c r="D207" t="s">
        <v>34</v>
      </c>
      <c r="E207" t="s">
        <v>82</v>
      </c>
      <c r="F207" s="30">
        <f t="shared" si="3"/>
        <v>115052</v>
      </c>
      <c r="H207">
        <v>2</v>
      </c>
      <c r="I207" t="s">
        <v>38</v>
      </c>
      <c r="J207" t="s">
        <v>43</v>
      </c>
      <c r="K207" t="s">
        <v>40</v>
      </c>
      <c r="L207" t="s">
        <v>27</v>
      </c>
      <c r="M207" t="s">
        <v>27</v>
      </c>
      <c r="N207" t="s">
        <v>27</v>
      </c>
      <c r="P207" t="s">
        <v>27</v>
      </c>
      <c r="Q207">
        <v>4</v>
      </c>
      <c r="S207">
        <v>39814</v>
      </c>
      <c r="U207">
        <v>86</v>
      </c>
      <c r="Y207" t="s">
        <v>27</v>
      </c>
    </row>
    <row r="208" spans="1:25" x14ac:dyDescent="0.3">
      <c r="A208">
        <v>44492</v>
      </c>
      <c r="B208">
        <v>206</v>
      </c>
      <c r="C208">
        <v>148900</v>
      </c>
      <c r="D208" t="s">
        <v>31</v>
      </c>
      <c r="E208" t="s">
        <v>82</v>
      </c>
      <c r="F208" s="30">
        <f t="shared" si="3"/>
        <v>148900</v>
      </c>
      <c r="H208">
        <v>4</v>
      </c>
      <c r="I208" t="s">
        <v>68</v>
      </c>
      <c r="J208" t="s">
        <v>43</v>
      </c>
      <c r="K208" t="s">
        <v>40</v>
      </c>
      <c r="L208" t="s">
        <v>27</v>
      </c>
      <c r="M208" t="s">
        <v>27</v>
      </c>
      <c r="N208" t="s">
        <v>27</v>
      </c>
      <c r="P208" t="s">
        <v>27</v>
      </c>
      <c r="Q208">
        <v>4</v>
      </c>
      <c r="S208">
        <v>41275</v>
      </c>
      <c r="U208">
        <v>95</v>
      </c>
      <c r="Y208" t="s">
        <v>27</v>
      </c>
    </row>
    <row r="209" spans="1:25" x14ac:dyDescent="0.3">
      <c r="A209">
        <v>44492</v>
      </c>
      <c r="B209">
        <v>207</v>
      </c>
      <c r="C209">
        <v>109216</v>
      </c>
      <c r="D209" t="s">
        <v>31</v>
      </c>
      <c r="E209" t="s">
        <v>82</v>
      </c>
      <c r="F209" s="30">
        <f t="shared" si="3"/>
        <v>109216</v>
      </c>
      <c r="H209">
        <v>2</v>
      </c>
      <c r="I209" t="s">
        <v>68</v>
      </c>
      <c r="J209" t="s">
        <v>43</v>
      </c>
      <c r="K209" t="s">
        <v>40</v>
      </c>
      <c r="L209" t="s">
        <v>27</v>
      </c>
      <c r="M209" t="s">
        <v>27</v>
      </c>
      <c r="N209" t="s">
        <v>27</v>
      </c>
      <c r="P209" t="s">
        <v>27</v>
      </c>
      <c r="Q209">
        <v>4</v>
      </c>
      <c r="S209">
        <v>36526</v>
      </c>
      <c r="U209">
        <v>98</v>
      </c>
      <c r="Y209" t="s">
        <v>27</v>
      </c>
    </row>
    <row r="210" spans="1:25" x14ac:dyDescent="0.3">
      <c r="A210">
        <v>44492</v>
      </c>
      <c r="B210">
        <v>208</v>
      </c>
      <c r="C210">
        <v>70062</v>
      </c>
      <c r="D210" t="s">
        <v>31</v>
      </c>
      <c r="E210" t="s">
        <v>82</v>
      </c>
      <c r="F210" s="30">
        <f t="shared" si="3"/>
        <v>70062</v>
      </c>
      <c r="H210">
        <v>1</v>
      </c>
      <c r="I210" t="s">
        <v>37</v>
      </c>
      <c r="J210" t="s">
        <v>43</v>
      </c>
      <c r="K210" t="s">
        <v>40</v>
      </c>
      <c r="L210" t="s">
        <v>27</v>
      </c>
      <c r="M210" t="s">
        <v>27</v>
      </c>
      <c r="N210" t="s">
        <v>27</v>
      </c>
      <c r="P210" t="s">
        <v>27</v>
      </c>
      <c r="Q210">
        <v>5</v>
      </c>
      <c r="S210">
        <v>34700</v>
      </c>
      <c r="U210">
        <v>74</v>
      </c>
      <c r="Y210" t="s">
        <v>27</v>
      </c>
    </row>
    <row r="211" spans="1:25" x14ac:dyDescent="0.3">
      <c r="A211">
        <v>44492</v>
      </c>
      <c r="B211">
        <v>209</v>
      </c>
      <c r="C211">
        <v>77365</v>
      </c>
      <c r="D211" t="s">
        <v>31</v>
      </c>
      <c r="E211" t="s">
        <v>82</v>
      </c>
      <c r="F211" s="30">
        <f t="shared" si="3"/>
        <v>77365</v>
      </c>
      <c r="H211">
        <v>1</v>
      </c>
      <c r="I211" t="s">
        <v>37</v>
      </c>
      <c r="J211" t="s">
        <v>43</v>
      </c>
      <c r="K211" t="s">
        <v>40</v>
      </c>
      <c r="L211" t="s">
        <v>27</v>
      </c>
      <c r="M211" t="s">
        <v>27</v>
      </c>
      <c r="N211" t="s">
        <v>27</v>
      </c>
      <c r="P211" t="s">
        <v>27</v>
      </c>
      <c r="Q211">
        <v>5</v>
      </c>
      <c r="S211">
        <v>35796</v>
      </c>
      <c r="U211">
        <v>83</v>
      </c>
      <c r="Y211" t="s">
        <v>27</v>
      </c>
    </row>
    <row r="212" spans="1:25" x14ac:dyDescent="0.3">
      <c r="A212">
        <v>44492</v>
      </c>
      <c r="B212">
        <v>210</v>
      </c>
      <c r="C212">
        <v>69685</v>
      </c>
      <c r="D212" t="s">
        <v>34</v>
      </c>
      <c r="E212" t="s">
        <v>82</v>
      </c>
      <c r="F212" s="30">
        <f t="shared" si="3"/>
        <v>119685</v>
      </c>
      <c r="H212">
        <v>1</v>
      </c>
      <c r="I212" t="s">
        <v>68</v>
      </c>
      <c r="J212" t="s">
        <v>43</v>
      </c>
      <c r="K212" t="s">
        <v>40</v>
      </c>
      <c r="L212" t="s">
        <v>27</v>
      </c>
      <c r="M212" t="s">
        <v>27</v>
      </c>
      <c r="N212" t="s">
        <v>27</v>
      </c>
      <c r="P212" t="s">
        <v>27</v>
      </c>
      <c r="Q212">
        <v>4</v>
      </c>
      <c r="S212">
        <v>38353</v>
      </c>
      <c r="U212">
        <v>83</v>
      </c>
      <c r="Y212" t="s">
        <v>27</v>
      </c>
    </row>
    <row r="213" spans="1:25" x14ac:dyDescent="0.3">
      <c r="A213">
        <v>44492</v>
      </c>
      <c r="B213">
        <v>211</v>
      </c>
      <c r="C213">
        <v>111096</v>
      </c>
      <c r="D213" t="s">
        <v>31</v>
      </c>
      <c r="E213" t="s">
        <v>82</v>
      </c>
      <c r="F213" s="30">
        <f t="shared" si="3"/>
        <v>111096</v>
      </c>
      <c r="H213">
        <v>4</v>
      </c>
      <c r="I213" t="s">
        <v>66</v>
      </c>
      <c r="J213" t="s">
        <v>43</v>
      </c>
      <c r="K213" t="s">
        <v>40</v>
      </c>
      <c r="L213" t="s">
        <v>27</v>
      </c>
      <c r="M213" t="s">
        <v>27</v>
      </c>
      <c r="N213" t="s">
        <v>27</v>
      </c>
      <c r="P213" t="s">
        <v>27</v>
      </c>
      <c r="Q213">
        <v>4</v>
      </c>
      <c r="S213">
        <v>33239</v>
      </c>
      <c r="U213">
        <v>78</v>
      </c>
      <c r="Y213" t="s">
        <v>27</v>
      </c>
    </row>
    <row r="214" spans="1:25" x14ac:dyDescent="0.3">
      <c r="A214">
        <v>44492</v>
      </c>
      <c r="B214">
        <v>212</v>
      </c>
      <c r="C214">
        <v>97654</v>
      </c>
      <c r="D214" t="s">
        <v>31</v>
      </c>
      <c r="E214" t="s">
        <v>82</v>
      </c>
      <c r="F214" s="30">
        <f t="shared" si="3"/>
        <v>97654</v>
      </c>
      <c r="H214">
        <v>2</v>
      </c>
      <c r="I214" t="s">
        <v>37</v>
      </c>
      <c r="J214" t="s">
        <v>43</v>
      </c>
      <c r="K214" t="s">
        <v>40</v>
      </c>
      <c r="L214" t="s">
        <v>27</v>
      </c>
      <c r="M214" t="s">
        <v>27</v>
      </c>
      <c r="N214" t="s">
        <v>27</v>
      </c>
      <c r="P214" t="s">
        <v>27</v>
      </c>
      <c r="Q214">
        <v>4</v>
      </c>
      <c r="S214">
        <v>36892</v>
      </c>
      <c r="U214">
        <v>54</v>
      </c>
      <c r="Y214" t="s">
        <v>27</v>
      </c>
    </row>
    <row r="215" spans="1:25" x14ac:dyDescent="0.3">
      <c r="A215">
        <v>44492</v>
      </c>
      <c r="B215">
        <v>213</v>
      </c>
      <c r="C215">
        <v>96188</v>
      </c>
      <c r="D215" t="s">
        <v>34</v>
      </c>
      <c r="E215" t="s">
        <v>82</v>
      </c>
      <c r="F215" s="30">
        <f t="shared" si="3"/>
        <v>146188</v>
      </c>
      <c r="H215">
        <v>4</v>
      </c>
      <c r="I215" t="s">
        <v>38</v>
      </c>
      <c r="J215" t="s">
        <v>43</v>
      </c>
      <c r="K215" t="s">
        <v>40</v>
      </c>
      <c r="L215" t="s">
        <v>27</v>
      </c>
      <c r="M215" t="s">
        <v>27</v>
      </c>
      <c r="N215" t="s">
        <v>27</v>
      </c>
      <c r="P215" t="s">
        <v>27</v>
      </c>
      <c r="Q215">
        <v>5</v>
      </c>
      <c r="S215">
        <v>42005</v>
      </c>
      <c r="U215">
        <v>88</v>
      </c>
      <c r="Y215" t="s">
        <v>27</v>
      </c>
    </row>
    <row r="216" spans="1:25" x14ac:dyDescent="0.3">
      <c r="A216">
        <v>44492</v>
      </c>
      <c r="B216">
        <v>214</v>
      </c>
      <c r="C216">
        <v>64934</v>
      </c>
      <c r="D216" t="s">
        <v>34</v>
      </c>
      <c r="E216" t="s">
        <v>82</v>
      </c>
      <c r="F216" s="30">
        <f t="shared" si="3"/>
        <v>114934</v>
      </c>
      <c r="H216">
        <v>2</v>
      </c>
      <c r="I216" t="s">
        <v>39</v>
      </c>
      <c r="J216" t="s">
        <v>43</v>
      </c>
      <c r="K216" t="s">
        <v>40</v>
      </c>
      <c r="L216" t="s">
        <v>27</v>
      </c>
      <c r="M216" t="s">
        <v>27</v>
      </c>
      <c r="N216" t="s">
        <v>27</v>
      </c>
      <c r="P216" t="s">
        <v>27</v>
      </c>
      <c r="Q216">
        <v>4</v>
      </c>
      <c r="S216">
        <v>35796</v>
      </c>
      <c r="U216">
        <v>79</v>
      </c>
      <c r="Y216" t="s">
        <v>27</v>
      </c>
    </row>
    <row r="217" spans="1:25" x14ac:dyDescent="0.3">
      <c r="A217">
        <v>44492</v>
      </c>
      <c r="B217">
        <v>215</v>
      </c>
      <c r="C217">
        <v>166640</v>
      </c>
      <c r="D217" t="s">
        <v>31</v>
      </c>
      <c r="E217" t="s">
        <v>82</v>
      </c>
      <c r="F217" s="30">
        <f t="shared" si="3"/>
        <v>166640</v>
      </c>
      <c r="H217">
        <v>4</v>
      </c>
      <c r="I217" t="s">
        <v>66</v>
      </c>
      <c r="J217" t="s">
        <v>43</v>
      </c>
      <c r="K217" t="s">
        <v>40</v>
      </c>
      <c r="L217" t="s">
        <v>27</v>
      </c>
      <c r="M217" t="s">
        <v>27</v>
      </c>
      <c r="N217" t="s">
        <v>27</v>
      </c>
      <c r="P217" t="s">
        <v>27</v>
      </c>
      <c r="Q217">
        <v>3</v>
      </c>
      <c r="S217">
        <v>34335</v>
      </c>
      <c r="U217">
        <v>86</v>
      </c>
      <c r="Y217" t="s">
        <v>27</v>
      </c>
    </row>
    <row r="218" spans="1:25" x14ac:dyDescent="0.3">
      <c r="A218">
        <v>44492</v>
      </c>
      <c r="B218">
        <v>216</v>
      </c>
      <c r="C218">
        <v>82692</v>
      </c>
      <c r="D218" t="s">
        <v>34</v>
      </c>
      <c r="E218" t="s">
        <v>82</v>
      </c>
      <c r="F218" s="30">
        <f t="shared" si="3"/>
        <v>132692</v>
      </c>
      <c r="H218">
        <v>2</v>
      </c>
      <c r="I218" t="s">
        <v>37</v>
      </c>
      <c r="J218" t="s">
        <v>43</v>
      </c>
      <c r="K218" t="s">
        <v>40</v>
      </c>
      <c r="L218" t="s">
        <v>27</v>
      </c>
      <c r="M218" t="s">
        <v>27</v>
      </c>
      <c r="N218" t="s">
        <v>27</v>
      </c>
      <c r="P218" t="s">
        <v>27</v>
      </c>
      <c r="Q218">
        <v>4</v>
      </c>
      <c r="S218">
        <v>41275</v>
      </c>
      <c r="U218">
        <v>85</v>
      </c>
      <c r="Y218" t="s">
        <v>27</v>
      </c>
    </row>
    <row r="219" spans="1:25" x14ac:dyDescent="0.3">
      <c r="A219">
        <v>44492</v>
      </c>
      <c r="B219">
        <v>217</v>
      </c>
      <c r="C219">
        <v>141465</v>
      </c>
      <c r="D219" t="s">
        <v>31</v>
      </c>
      <c r="E219" t="s">
        <v>82</v>
      </c>
      <c r="F219" s="30">
        <f t="shared" si="3"/>
        <v>141465</v>
      </c>
      <c r="H219">
        <v>5</v>
      </c>
      <c r="I219" t="s">
        <v>37</v>
      </c>
      <c r="J219" t="s">
        <v>43</v>
      </c>
      <c r="K219" t="s">
        <v>40</v>
      </c>
      <c r="L219" t="s">
        <v>27</v>
      </c>
      <c r="M219" t="s">
        <v>27</v>
      </c>
      <c r="N219" t="s">
        <v>27</v>
      </c>
      <c r="P219" t="s">
        <v>27</v>
      </c>
      <c r="Q219">
        <v>3</v>
      </c>
      <c r="S219">
        <v>33970</v>
      </c>
      <c r="U219">
        <v>76</v>
      </c>
      <c r="Y219" t="s">
        <v>27</v>
      </c>
    </row>
    <row r="220" spans="1:25" x14ac:dyDescent="0.3">
      <c r="A220">
        <v>44492</v>
      </c>
      <c r="B220">
        <v>218</v>
      </c>
      <c r="C220">
        <v>152120</v>
      </c>
      <c r="D220" t="s">
        <v>34</v>
      </c>
      <c r="E220" t="s">
        <v>82</v>
      </c>
      <c r="F220" s="30">
        <f t="shared" si="3"/>
        <v>202120</v>
      </c>
      <c r="H220">
        <v>5</v>
      </c>
      <c r="I220" t="s">
        <v>37</v>
      </c>
      <c r="J220" t="s">
        <v>43</v>
      </c>
      <c r="K220" t="s">
        <v>40</v>
      </c>
      <c r="L220" t="s">
        <v>27</v>
      </c>
      <c r="M220" t="s">
        <v>27</v>
      </c>
      <c r="N220" t="s">
        <v>27</v>
      </c>
      <c r="P220" t="s">
        <v>27</v>
      </c>
      <c r="Q220">
        <v>4</v>
      </c>
      <c r="S220">
        <v>43831</v>
      </c>
      <c r="U220">
        <v>90</v>
      </c>
      <c r="Y220" t="s">
        <v>27</v>
      </c>
    </row>
    <row r="221" spans="1:25" x14ac:dyDescent="0.3">
      <c r="A221">
        <v>44492</v>
      </c>
      <c r="B221">
        <v>219</v>
      </c>
      <c r="C221">
        <v>138165</v>
      </c>
      <c r="D221" t="s">
        <v>34</v>
      </c>
      <c r="E221" t="s">
        <v>82</v>
      </c>
      <c r="F221" s="30">
        <f t="shared" si="3"/>
        <v>188165</v>
      </c>
      <c r="H221">
        <v>5</v>
      </c>
      <c r="I221" t="s">
        <v>39</v>
      </c>
      <c r="J221" t="s">
        <v>43</v>
      </c>
      <c r="K221" t="s">
        <v>40</v>
      </c>
      <c r="L221" t="s">
        <v>27</v>
      </c>
      <c r="M221" t="s">
        <v>27</v>
      </c>
      <c r="N221" t="s">
        <v>27</v>
      </c>
      <c r="P221" t="s">
        <v>27</v>
      </c>
      <c r="Q221">
        <v>2</v>
      </c>
      <c r="S221">
        <v>41640</v>
      </c>
      <c r="U221">
        <v>80</v>
      </c>
      <c r="Y221" t="s">
        <v>27</v>
      </c>
    </row>
    <row r="222" spans="1:25" x14ac:dyDescent="0.3">
      <c r="A222">
        <v>44492</v>
      </c>
      <c r="B222">
        <v>220</v>
      </c>
      <c r="C222">
        <v>108836</v>
      </c>
      <c r="D222" t="s">
        <v>31</v>
      </c>
      <c r="E222" t="s">
        <v>82</v>
      </c>
      <c r="F222" s="30">
        <f t="shared" si="3"/>
        <v>108836</v>
      </c>
      <c r="H222">
        <v>4</v>
      </c>
      <c r="I222" t="s">
        <v>38</v>
      </c>
      <c r="J222" t="s">
        <v>43</v>
      </c>
      <c r="K222" t="s">
        <v>40</v>
      </c>
      <c r="L222" t="s">
        <v>27</v>
      </c>
      <c r="M222" t="s">
        <v>27</v>
      </c>
      <c r="N222" t="s">
        <v>27</v>
      </c>
      <c r="P222" t="s">
        <v>27</v>
      </c>
      <c r="Q222">
        <v>4</v>
      </c>
      <c r="S222">
        <v>42736</v>
      </c>
      <c r="U222">
        <v>94</v>
      </c>
      <c r="Y222" t="s">
        <v>27</v>
      </c>
    </row>
    <row r="223" spans="1:25" x14ac:dyDescent="0.3">
      <c r="A223">
        <v>44492</v>
      </c>
      <c r="B223">
        <v>221</v>
      </c>
      <c r="C223">
        <v>130751</v>
      </c>
      <c r="D223" t="s">
        <v>31</v>
      </c>
      <c r="E223" t="s">
        <v>82</v>
      </c>
      <c r="F223" s="30">
        <f t="shared" si="3"/>
        <v>130751</v>
      </c>
      <c r="H223">
        <v>3</v>
      </c>
      <c r="I223" t="s">
        <v>66</v>
      </c>
      <c r="J223" t="s">
        <v>43</v>
      </c>
      <c r="K223" t="s">
        <v>40</v>
      </c>
      <c r="L223" t="s">
        <v>27</v>
      </c>
      <c r="M223" t="s">
        <v>27</v>
      </c>
      <c r="N223" t="s">
        <v>27</v>
      </c>
      <c r="P223" t="s">
        <v>27</v>
      </c>
      <c r="Q223">
        <v>4</v>
      </c>
      <c r="S223">
        <v>34700</v>
      </c>
      <c r="U223">
        <v>83</v>
      </c>
      <c r="Y223" t="s">
        <v>27</v>
      </c>
    </row>
    <row r="224" spans="1:25" x14ac:dyDescent="0.3">
      <c r="A224">
        <v>44492</v>
      </c>
      <c r="B224">
        <v>222</v>
      </c>
      <c r="C224">
        <v>132604</v>
      </c>
      <c r="D224" t="s">
        <v>31</v>
      </c>
      <c r="E224" t="s">
        <v>82</v>
      </c>
      <c r="F224" s="30">
        <f t="shared" si="3"/>
        <v>132604</v>
      </c>
      <c r="H224">
        <v>4</v>
      </c>
      <c r="I224" t="s">
        <v>68</v>
      </c>
      <c r="J224" t="s">
        <v>43</v>
      </c>
      <c r="K224" t="s">
        <v>40</v>
      </c>
      <c r="L224" t="s">
        <v>27</v>
      </c>
      <c r="M224" t="s">
        <v>27</v>
      </c>
      <c r="N224" t="s">
        <v>27</v>
      </c>
      <c r="P224" t="s">
        <v>27</v>
      </c>
      <c r="Q224">
        <v>5</v>
      </c>
      <c r="S224">
        <v>39083</v>
      </c>
      <c r="U224">
        <v>52</v>
      </c>
      <c r="Y224" t="s">
        <v>27</v>
      </c>
    </row>
    <row r="225" spans="1:25" x14ac:dyDescent="0.3">
      <c r="A225">
        <v>44492</v>
      </c>
      <c r="B225">
        <v>223</v>
      </c>
      <c r="C225">
        <v>65575</v>
      </c>
      <c r="D225" t="s">
        <v>31</v>
      </c>
      <c r="E225" t="s">
        <v>82</v>
      </c>
      <c r="F225" s="30">
        <f t="shared" si="3"/>
        <v>65575</v>
      </c>
      <c r="H225">
        <v>1</v>
      </c>
      <c r="I225" t="s">
        <v>68</v>
      </c>
      <c r="J225" t="s">
        <v>43</v>
      </c>
      <c r="K225" t="s">
        <v>40</v>
      </c>
      <c r="L225" t="s">
        <v>27</v>
      </c>
      <c r="M225" t="s">
        <v>27</v>
      </c>
      <c r="N225" t="s">
        <v>27</v>
      </c>
      <c r="P225" t="s">
        <v>27</v>
      </c>
      <c r="Q225">
        <v>4</v>
      </c>
      <c r="S225">
        <v>38718</v>
      </c>
      <c r="U225">
        <v>93</v>
      </c>
      <c r="Y225" t="s">
        <v>27</v>
      </c>
    </row>
    <row r="226" spans="1:25" x14ac:dyDescent="0.3">
      <c r="A226">
        <v>44492</v>
      </c>
      <c r="B226">
        <v>224</v>
      </c>
      <c r="C226">
        <v>97368</v>
      </c>
      <c r="D226" t="s">
        <v>34</v>
      </c>
      <c r="E226" t="s">
        <v>82</v>
      </c>
      <c r="F226" s="30">
        <f t="shared" si="3"/>
        <v>147368</v>
      </c>
      <c r="H226">
        <v>4</v>
      </c>
      <c r="I226" t="s">
        <v>68</v>
      </c>
      <c r="J226" t="s">
        <v>43</v>
      </c>
      <c r="K226" t="s">
        <v>40</v>
      </c>
      <c r="L226" t="s">
        <v>27</v>
      </c>
      <c r="M226" t="s">
        <v>27</v>
      </c>
      <c r="N226" t="s">
        <v>27</v>
      </c>
      <c r="P226" t="s">
        <v>27</v>
      </c>
      <c r="Q226">
        <v>4</v>
      </c>
      <c r="S226">
        <v>36526</v>
      </c>
      <c r="U226">
        <v>87</v>
      </c>
      <c r="Y226" t="s">
        <v>27</v>
      </c>
    </row>
    <row r="227" spans="1:25" x14ac:dyDescent="0.3">
      <c r="A227">
        <v>44492</v>
      </c>
      <c r="B227">
        <v>225</v>
      </c>
      <c r="C227">
        <v>99296</v>
      </c>
      <c r="D227" t="s">
        <v>34</v>
      </c>
      <c r="E227" t="s">
        <v>82</v>
      </c>
      <c r="F227" s="30">
        <f t="shared" si="3"/>
        <v>149296</v>
      </c>
      <c r="H227">
        <v>4</v>
      </c>
      <c r="I227" t="s">
        <v>37</v>
      </c>
      <c r="J227" t="s">
        <v>43</v>
      </c>
      <c r="K227" t="s">
        <v>40</v>
      </c>
      <c r="L227" t="s">
        <v>27</v>
      </c>
      <c r="M227" t="s">
        <v>27</v>
      </c>
      <c r="N227" t="s">
        <v>27</v>
      </c>
      <c r="P227" t="s">
        <v>27</v>
      </c>
      <c r="Q227">
        <v>5</v>
      </c>
      <c r="S227">
        <v>37622</v>
      </c>
      <c r="U227">
        <v>52</v>
      </c>
      <c r="Y227" t="s">
        <v>27</v>
      </c>
    </row>
    <row r="228" spans="1:25" x14ac:dyDescent="0.3">
      <c r="A228">
        <v>44492</v>
      </c>
      <c r="B228">
        <v>226</v>
      </c>
      <c r="C228">
        <v>96278</v>
      </c>
      <c r="D228" t="s">
        <v>34</v>
      </c>
      <c r="E228" t="s">
        <v>82</v>
      </c>
      <c r="F228" s="30">
        <f t="shared" si="3"/>
        <v>146278</v>
      </c>
      <c r="H228">
        <v>2</v>
      </c>
      <c r="I228" t="s">
        <v>66</v>
      </c>
      <c r="J228" t="s">
        <v>43</v>
      </c>
      <c r="K228" t="s">
        <v>40</v>
      </c>
      <c r="L228" t="s">
        <v>27</v>
      </c>
      <c r="M228" t="s">
        <v>27</v>
      </c>
      <c r="N228" t="s">
        <v>27</v>
      </c>
      <c r="P228" t="s">
        <v>27</v>
      </c>
      <c r="Q228">
        <v>3</v>
      </c>
      <c r="S228">
        <v>33604</v>
      </c>
      <c r="U228">
        <v>50</v>
      </c>
      <c r="Y228" t="s">
        <v>27</v>
      </c>
    </row>
    <row r="229" spans="1:25" x14ac:dyDescent="0.3">
      <c r="A229">
        <v>44492</v>
      </c>
      <c r="B229">
        <v>227</v>
      </c>
      <c r="C229">
        <v>113474</v>
      </c>
      <c r="D229" t="s">
        <v>31</v>
      </c>
      <c r="E229" t="s">
        <v>82</v>
      </c>
      <c r="F229" s="30">
        <f t="shared" si="3"/>
        <v>113474</v>
      </c>
      <c r="H229">
        <v>3</v>
      </c>
      <c r="I229" t="s">
        <v>37</v>
      </c>
      <c r="J229" t="s">
        <v>43</v>
      </c>
      <c r="K229" t="s">
        <v>40</v>
      </c>
      <c r="L229" t="s">
        <v>27</v>
      </c>
      <c r="M229" t="s">
        <v>27</v>
      </c>
      <c r="N229" t="s">
        <v>27</v>
      </c>
      <c r="P229" t="s">
        <v>27</v>
      </c>
      <c r="Q229">
        <v>5</v>
      </c>
      <c r="S229">
        <v>33604</v>
      </c>
      <c r="U229">
        <v>53</v>
      </c>
      <c r="Y229" t="s">
        <v>27</v>
      </c>
    </row>
    <row r="230" spans="1:25" x14ac:dyDescent="0.3">
      <c r="A230">
        <v>44492</v>
      </c>
      <c r="B230">
        <v>228</v>
      </c>
      <c r="C230">
        <v>50967</v>
      </c>
      <c r="D230" t="s">
        <v>34</v>
      </c>
      <c r="E230" t="s">
        <v>82</v>
      </c>
      <c r="F230" s="30">
        <f t="shared" si="3"/>
        <v>100967</v>
      </c>
      <c r="H230">
        <v>1</v>
      </c>
      <c r="I230" t="s">
        <v>68</v>
      </c>
      <c r="J230" t="s">
        <v>43</v>
      </c>
      <c r="K230" t="s">
        <v>40</v>
      </c>
      <c r="L230" t="s">
        <v>27</v>
      </c>
      <c r="M230" t="s">
        <v>27</v>
      </c>
      <c r="N230" t="s">
        <v>27</v>
      </c>
      <c r="P230" t="s">
        <v>27</v>
      </c>
      <c r="Q230">
        <v>4</v>
      </c>
      <c r="S230">
        <v>36161</v>
      </c>
      <c r="U230">
        <v>96</v>
      </c>
      <c r="Y230" t="s">
        <v>27</v>
      </c>
    </row>
    <row r="231" spans="1:25" x14ac:dyDescent="0.3">
      <c r="A231">
        <v>44492</v>
      </c>
      <c r="B231">
        <v>229</v>
      </c>
      <c r="C231">
        <v>85764</v>
      </c>
      <c r="D231" t="s">
        <v>34</v>
      </c>
      <c r="E231" t="s">
        <v>82</v>
      </c>
      <c r="F231" s="30">
        <f t="shared" si="3"/>
        <v>135764</v>
      </c>
      <c r="H231">
        <v>2</v>
      </c>
      <c r="I231" t="s">
        <v>68</v>
      </c>
      <c r="J231" t="s">
        <v>43</v>
      </c>
      <c r="K231" t="s">
        <v>40</v>
      </c>
      <c r="L231" t="s">
        <v>27</v>
      </c>
      <c r="M231" t="s">
        <v>27</v>
      </c>
      <c r="N231" t="s">
        <v>27</v>
      </c>
      <c r="P231" t="s">
        <v>27</v>
      </c>
      <c r="Q231">
        <v>4</v>
      </c>
      <c r="S231">
        <v>38718</v>
      </c>
      <c r="U231">
        <v>89</v>
      </c>
      <c r="Y231" t="s">
        <v>27</v>
      </c>
    </row>
    <row r="232" spans="1:25" x14ac:dyDescent="0.3">
      <c r="A232">
        <v>44492</v>
      </c>
      <c r="B232">
        <v>230</v>
      </c>
      <c r="C232">
        <v>101156</v>
      </c>
      <c r="D232" t="s">
        <v>34</v>
      </c>
      <c r="E232" t="s">
        <v>82</v>
      </c>
      <c r="F232" s="30">
        <f t="shared" si="3"/>
        <v>151156</v>
      </c>
      <c r="H232">
        <v>4</v>
      </c>
      <c r="I232" t="s">
        <v>68</v>
      </c>
      <c r="J232" t="s">
        <v>43</v>
      </c>
      <c r="K232" t="s">
        <v>40</v>
      </c>
      <c r="L232" t="s">
        <v>27</v>
      </c>
      <c r="M232" t="s">
        <v>27</v>
      </c>
      <c r="N232" t="s">
        <v>27</v>
      </c>
      <c r="P232" t="s">
        <v>27</v>
      </c>
      <c r="Q232">
        <v>4</v>
      </c>
      <c r="S232">
        <v>42005</v>
      </c>
      <c r="U232">
        <v>95</v>
      </c>
      <c r="Y232" t="s">
        <v>27</v>
      </c>
    </row>
    <row r="233" spans="1:25" x14ac:dyDescent="0.3">
      <c r="A233">
        <v>44492</v>
      </c>
      <c r="B233">
        <v>231</v>
      </c>
      <c r="C233">
        <v>92446</v>
      </c>
      <c r="D233" t="s">
        <v>34</v>
      </c>
      <c r="E233" t="s">
        <v>82</v>
      </c>
      <c r="F233" s="30">
        <f t="shared" si="3"/>
        <v>142446</v>
      </c>
      <c r="H233">
        <v>3</v>
      </c>
      <c r="I233" t="s">
        <v>68</v>
      </c>
      <c r="J233" t="s">
        <v>43</v>
      </c>
      <c r="K233" t="s">
        <v>40</v>
      </c>
      <c r="L233" t="s">
        <v>27</v>
      </c>
      <c r="M233" t="s">
        <v>27</v>
      </c>
      <c r="N233" t="s">
        <v>27</v>
      </c>
      <c r="P233" t="s">
        <v>27</v>
      </c>
      <c r="Q233">
        <v>3</v>
      </c>
      <c r="S233">
        <v>37257</v>
      </c>
      <c r="U233">
        <v>64</v>
      </c>
      <c r="Y233" t="s">
        <v>27</v>
      </c>
    </row>
    <row r="234" spans="1:25" x14ac:dyDescent="0.3">
      <c r="A234">
        <v>44492</v>
      </c>
      <c r="B234">
        <v>232</v>
      </c>
      <c r="C234">
        <v>122846</v>
      </c>
      <c r="D234" t="s">
        <v>31</v>
      </c>
      <c r="E234" t="s">
        <v>82</v>
      </c>
      <c r="F234" s="30">
        <f t="shared" si="3"/>
        <v>122846</v>
      </c>
      <c r="H234">
        <v>3</v>
      </c>
      <c r="I234" t="s">
        <v>37</v>
      </c>
      <c r="J234" t="s">
        <v>43</v>
      </c>
      <c r="K234" t="s">
        <v>40</v>
      </c>
      <c r="L234" t="s">
        <v>27</v>
      </c>
      <c r="M234" t="s">
        <v>27</v>
      </c>
      <c r="N234" t="s">
        <v>27</v>
      </c>
      <c r="P234" t="s">
        <v>27</v>
      </c>
      <c r="Q234">
        <v>4</v>
      </c>
      <c r="S234">
        <v>37622</v>
      </c>
      <c r="U234">
        <v>80</v>
      </c>
      <c r="Y234" t="s">
        <v>27</v>
      </c>
    </row>
    <row r="235" spans="1:25" x14ac:dyDescent="0.3">
      <c r="A235">
        <v>44492</v>
      </c>
      <c r="B235">
        <v>233</v>
      </c>
      <c r="C235">
        <v>70530</v>
      </c>
      <c r="D235" t="s">
        <v>31</v>
      </c>
      <c r="E235" t="s">
        <v>82</v>
      </c>
      <c r="F235" s="30">
        <f t="shared" si="3"/>
        <v>70530</v>
      </c>
      <c r="H235">
        <v>2</v>
      </c>
      <c r="I235" t="s">
        <v>37</v>
      </c>
      <c r="J235" t="s">
        <v>43</v>
      </c>
      <c r="K235" t="s">
        <v>40</v>
      </c>
      <c r="L235" t="s">
        <v>27</v>
      </c>
      <c r="M235" t="s">
        <v>27</v>
      </c>
      <c r="N235" t="s">
        <v>27</v>
      </c>
      <c r="P235" t="s">
        <v>27</v>
      </c>
      <c r="Q235">
        <v>4</v>
      </c>
      <c r="S235">
        <v>39448</v>
      </c>
      <c r="U235">
        <v>61</v>
      </c>
      <c r="Y235" t="s">
        <v>27</v>
      </c>
    </row>
    <row r="236" spans="1:25" x14ac:dyDescent="0.3">
      <c r="A236">
        <v>44492</v>
      </c>
      <c r="B236">
        <v>234</v>
      </c>
      <c r="C236">
        <v>105046</v>
      </c>
      <c r="D236" t="s">
        <v>31</v>
      </c>
      <c r="E236" t="s">
        <v>82</v>
      </c>
      <c r="F236" s="30">
        <f t="shared" si="3"/>
        <v>105046</v>
      </c>
      <c r="H236">
        <v>2</v>
      </c>
      <c r="I236" t="s">
        <v>39</v>
      </c>
      <c r="J236" t="s">
        <v>43</v>
      </c>
      <c r="K236" t="s">
        <v>40</v>
      </c>
      <c r="L236" t="s">
        <v>27</v>
      </c>
      <c r="M236" t="s">
        <v>27</v>
      </c>
      <c r="N236" t="s">
        <v>27</v>
      </c>
      <c r="P236" t="s">
        <v>27</v>
      </c>
      <c r="Q236">
        <v>3</v>
      </c>
      <c r="S236">
        <v>35796</v>
      </c>
      <c r="U236">
        <v>57</v>
      </c>
      <c r="Y236" t="s">
        <v>27</v>
      </c>
    </row>
    <row r="237" spans="1:25" x14ac:dyDescent="0.3">
      <c r="A237">
        <v>44492</v>
      </c>
      <c r="B237">
        <v>235</v>
      </c>
      <c r="C237">
        <v>134410</v>
      </c>
      <c r="D237" t="s">
        <v>31</v>
      </c>
      <c r="E237" t="s">
        <v>82</v>
      </c>
      <c r="F237" s="30">
        <f t="shared" si="3"/>
        <v>134410</v>
      </c>
      <c r="H237">
        <v>5</v>
      </c>
      <c r="I237" t="s">
        <v>37</v>
      </c>
      <c r="J237" t="s">
        <v>43</v>
      </c>
      <c r="K237" t="s">
        <v>40</v>
      </c>
      <c r="L237" t="s">
        <v>27</v>
      </c>
      <c r="M237" t="s">
        <v>27</v>
      </c>
      <c r="N237" t="s">
        <v>27</v>
      </c>
      <c r="P237" t="s">
        <v>27</v>
      </c>
      <c r="Q237">
        <v>5</v>
      </c>
      <c r="S237">
        <v>43466</v>
      </c>
      <c r="U237">
        <v>62</v>
      </c>
      <c r="Y237" t="s">
        <v>27</v>
      </c>
    </row>
    <row r="238" spans="1:25" x14ac:dyDescent="0.3">
      <c r="A238">
        <v>44492</v>
      </c>
      <c r="B238">
        <v>236</v>
      </c>
      <c r="C238">
        <v>114070</v>
      </c>
      <c r="D238" t="s">
        <v>31</v>
      </c>
      <c r="E238" t="s">
        <v>82</v>
      </c>
      <c r="F238" s="30">
        <f t="shared" si="3"/>
        <v>114070</v>
      </c>
      <c r="H238">
        <v>5</v>
      </c>
      <c r="I238" t="s">
        <v>38</v>
      </c>
      <c r="J238" t="s">
        <v>43</v>
      </c>
      <c r="K238" t="s">
        <v>40</v>
      </c>
      <c r="L238" t="s">
        <v>27</v>
      </c>
      <c r="M238" t="s">
        <v>27</v>
      </c>
      <c r="N238" t="s">
        <v>27</v>
      </c>
      <c r="P238" t="s">
        <v>27</v>
      </c>
      <c r="Q238">
        <v>4</v>
      </c>
      <c r="S238">
        <v>36526</v>
      </c>
      <c r="U238">
        <v>66</v>
      </c>
      <c r="Y238" t="s">
        <v>27</v>
      </c>
    </row>
    <row r="239" spans="1:25" x14ac:dyDescent="0.3">
      <c r="A239">
        <v>44492</v>
      </c>
      <c r="B239">
        <v>237</v>
      </c>
      <c r="C239">
        <v>68638</v>
      </c>
      <c r="D239" t="s">
        <v>34</v>
      </c>
      <c r="E239" t="s">
        <v>82</v>
      </c>
      <c r="F239" s="30">
        <f t="shared" si="3"/>
        <v>118638</v>
      </c>
      <c r="H239">
        <v>2</v>
      </c>
      <c r="I239" t="s">
        <v>38</v>
      </c>
      <c r="J239" t="s">
        <v>43</v>
      </c>
      <c r="K239" t="s">
        <v>40</v>
      </c>
      <c r="L239" t="s">
        <v>27</v>
      </c>
      <c r="M239" t="s">
        <v>27</v>
      </c>
      <c r="N239" t="s">
        <v>27</v>
      </c>
      <c r="P239" t="s">
        <v>27</v>
      </c>
      <c r="Q239">
        <v>4</v>
      </c>
      <c r="S239">
        <v>39083</v>
      </c>
      <c r="U239">
        <v>50</v>
      </c>
      <c r="Y239" t="s">
        <v>27</v>
      </c>
    </row>
    <row r="240" spans="1:25" x14ac:dyDescent="0.3">
      <c r="A240">
        <v>44492</v>
      </c>
      <c r="B240">
        <v>238</v>
      </c>
      <c r="C240">
        <v>115305</v>
      </c>
      <c r="D240" t="s">
        <v>34</v>
      </c>
      <c r="E240" t="s">
        <v>82</v>
      </c>
      <c r="F240" s="30">
        <f t="shared" si="3"/>
        <v>165305</v>
      </c>
      <c r="H240">
        <v>5</v>
      </c>
      <c r="I240" t="s">
        <v>38</v>
      </c>
      <c r="J240" t="s">
        <v>43</v>
      </c>
      <c r="K240" t="s">
        <v>40</v>
      </c>
      <c r="L240" t="s">
        <v>27</v>
      </c>
      <c r="M240" t="s">
        <v>27</v>
      </c>
      <c r="N240" t="s">
        <v>27</v>
      </c>
      <c r="P240" t="s">
        <v>27</v>
      </c>
      <c r="Q240">
        <v>3</v>
      </c>
      <c r="S240">
        <v>42005</v>
      </c>
      <c r="U240">
        <v>93</v>
      </c>
      <c r="Y240" t="s">
        <v>27</v>
      </c>
    </row>
    <row r="241" spans="1:25" x14ac:dyDescent="0.3">
      <c r="A241">
        <v>44492</v>
      </c>
      <c r="B241">
        <v>239</v>
      </c>
      <c r="C241">
        <v>100286</v>
      </c>
      <c r="D241" t="s">
        <v>31</v>
      </c>
      <c r="E241" t="s">
        <v>82</v>
      </c>
      <c r="F241" s="30">
        <f t="shared" si="3"/>
        <v>100286</v>
      </c>
      <c r="H241">
        <v>2</v>
      </c>
      <c r="I241" t="s">
        <v>37</v>
      </c>
      <c r="J241" t="s">
        <v>43</v>
      </c>
      <c r="K241" t="s">
        <v>40</v>
      </c>
      <c r="L241" t="s">
        <v>27</v>
      </c>
      <c r="M241" t="s">
        <v>27</v>
      </c>
      <c r="N241" t="s">
        <v>27</v>
      </c>
      <c r="P241" t="s">
        <v>27</v>
      </c>
      <c r="Q241">
        <v>4</v>
      </c>
      <c r="S241">
        <v>36892</v>
      </c>
      <c r="U241">
        <v>70</v>
      </c>
      <c r="Y241" t="s">
        <v>27</v>
      </c>
    </row>
    <row r="242" spans="1:25" x14ac:dyDescent="0.3">
      <c r="A242">
        <v>44492</v>
      </c>
      <c r="B242">
        <v>240</v>
      </c>
      <c r="C242">
        <v>174360</v>
      </c>
      <c r="D242" t="s">
        <v>31</v>
      </c>
      <c r="E242" t="s">
        <v>82</v>
      </c>
      <c r="F242" s="30">
        <f t="shared" si="3"/>
        <v>174360</v>
      </c>
      <c r="H242">
        <v>5</v>
      </c>
      <c r="I242" t="s">
        <v>39</v>
      </c>
      <c r="J242" t="s">
        <v>43</v>
      </c>
      <c r="K242" t="s">
        <v>40</v>
      </c>
      <c r="L242" t="s">
        <v>27</v>
      </c>
      <c r="M242" t="s">
        <v>27</v>
      </c>
      <c r="N242" t="s">
        <v>27</v>
      </c>
      <c r="P242" t="s">
        <v>27</v>
      </c>
      <c r="Q242">
        <v>2</v>
      </c>
      <c r="S242">
        <v>40179</v>
      </c>
      <c r="U242">
        <v>78</v>
      </c>
      <c r="Y242" t="s">
        <v>27</v>
      </c>
    </row>
    <row r="243" spans="1:25" x14ac:dyDescent="0.3">
      <c r="A243">
        <v>44492</v>
      </c>
      <c r="B243">
        <v>241</v>
      </c>
      <c r="C243">
        <v>84690</v>
      </c>
      <c r="D243" t="s">
        <v>34</v>
      </c>
      <c r="E243" t="s">
        <v>82</v>
      </c>
      <c r="F243" s="30">
        <f t="shared" si="3"/>
        <v>134690</v>
      </c>
      <c r="H243">
        <v>2</v>
      </c>
      <c r="I243" t="s">
        <v>37</v>
      </c>
      <c r="J243" t="s">
        <v>43</v>
      </c>
      <c r="K243" t="s">
        <v>40</v>
      </c>
      <c r="L243" t="s">
        <v>27</v>
      </c>
      <c r="M243" t="s">
        <v>27</v>
      </c>
      <c r="N243" t="s">
        <v>27</v>
      </c>
      <c r="P243" t="s">
        <v>27</v>
      </c>
      <c r="Q243">
        <v>3</v>
      </c>
      <c r="S243">
        <v>42370</v>
      </c>
      <c r="U243">
        <v>51</v>
      </c>
      <c r="Y243" t="s">
        <v>27</v>
      </c>
    </row>
    <row r="244" spans="1:25" x14ac:dyDescent="0.3">
      <c r="A244">
        <v>44492</v>
      </c>
      <c r="B244">
        <v>242</v>
      </c>
      <c r="C244">
        <v>54925</v>
      </c>
      <c r="D244" t="s">
        <v>34</v>
      </c>
      <c r="E244" t="s">
        <v>82</v>
      </c>
      <c r="F244" s="30">
        <f t="shared" si="3"/>
        <v>104925</v>
      </c>
      <c r="H244">
        <v>1</v>
      </c>
      <c r="I244" t="s">
        <v>37</v>
      </c>
      <c r="J244" t="s">
        <v>43</v>
      </c>
      <c r="K244" t="s">
        <v>40</v>
      </c>
      <c r="L244" t="s">
        <v>27</v>
      </c>
      <c r="M244" t="s">
        <v>27</v>
      </c>
      <c r="N244" t="s">
        <v>27</v>
      </c>
      <c r="P244" t="s">
        <v>27</v>
      </c>
      <c r="Q244">
        <v>4</v>
      </c>
      <c r="S244">
        <v>37622</v>
      </c>
      <c r="U244">
        <v>62</v>
      </c>
      <c r="Y244" t="s">
        <v>27</v>
      </c>
    </row>
    <row r="245" spans="1:25" x14ac:dyDescent="0.3">
      <c r="A245">
        <v>44492</v>
      </c>
      <c r="B245">
        <v>243</v>
      </c>
      <c r="C245">
        <v>105808</v>
      </c>
      <c r="D245" t="s">
        <v>34</v>
      </c>
      <c r="E245" t="s">
        <v>82</v>
      </c>
      <c r="F245" s="30">
        <f t="shared" si="3"/>
        <v>155808</v>
      </c>
      <c r="H245">
        <v>4</v>
      </c>
      <c r="I245" t="s">
        <v>68</v>
      </c>
      <c r="J245" t="s">
        <v>43</v>
      </c>
      <c r="K245" t="s">
        <v>40</v>
      </c>
      <c r="L245" t="s">
        <v>27</v>
      </c>
      <c r="M245" t="s">
        <v>27</v>
      </c>
      <c r="N245" t="s">
        <v>27</v>
      </c>
      <c r="P245" t="s">
        <v>27</v>
      </c>
      <c r="Q245">
        <v>2</v>
      </c>
      <c r="S245">
        <v>34335</v>
      </c>
      <c r="U245">
        <v>92</v>
      </c>
      <c r="Y245" t="s">
        <v>27</v>
      </c>
    </row>
    <row r="246" spans="1:25" x14ac:dyDescent="0.3">
      <c r="A246">
        <v>44492</v>
      </c>
      <c r="B246">
        <v>244</v>
      </c>
      <c r="C246">
        <v>101372</v>
      </c>
      <c r="D246" t="s">
        <v>31</v>
      </c>
      <c r="E246" t="s">
        <v>82</v>
      </c>
      <c r="F246" s="30">
        <f t="shared" si="3"/>
        <v>101372</v>
      </c>
      <c r="H246">
        <v>2</v>
      </c>
      <c r="I246" t="s">
        <v>37</v>
      </c>
      <c r="J246" t="s">
        <v>43</v>
      </c>
      <c r="K246" t="s">
        <v>40</v>
      </c>
      <c r="L246" t="s">
        <v>27</v>
      </c>
      <c r="M246" t="s">
        <v>27</v>
      </c>
      <c r="N246" t="s">
        <v>27</v>
      </c>
      <c r="P246" t="s">
        <v>27</v>
      </c>
      <c r="Q246">
        <v>5</v>
      </c>
      <c r="S246">
        <v>33970</v>
      </c>
      <c r="U246">
        <v>96</v>
      </c>
      <c r="Y246" t="s">
        <v>27</v>
      </c>
    </row>
    <row r="247" spans="1:25" x14ac:dyDescent="0.3">
      <c r="A247">
        <v>44492</v>
      </c>
      <c r="B247">
        <v>245</v>
      </c>
      <c r="C247">
        <v>120962</v>
      </c>
      <c r="D247" t="s">
        <v>31</v>
      </c>
      <c r="E247" t="s">
        <v>82</v>
      </c>
      <c r="F247" s="30">
        <f t="shared" si="3"/>
        <v>120962</v>
      </c>
      <c r="H247">
        <v>3</v>
      </c>
      <c r="I247" t="s">
        <v>68</v>
      </c>
      <c r="J247" t="s">
        <v>43</v>
      </c>
      <c r="K247" t="s">
        <v>40</v>
      </c>
      <c r="L247" t="s">
        <v>27</v>
      </c>
      <c r="M247" t="s">
        <v>27</v>
      </c>
      <c r="N247" t="s">
        <v>27</v>
      </c>
      <c r="P247" t="s">
        <v>27</v>
      </c>
      <c r="Q247">
        <v>5</v>
      </c>
      <c r="S247">
        <v>35431</v>
      </c>
      <c r="U247">
        <v>77</v>
      </c>
      <c r="Y247" t="s">
        <v>27</v>
      </c>
    </row>
    <row r="248" spans="1:25" x14ac:dyDescent="0.3">
      <c r="A248">
        <v>44492</v>
      </c>
      <c r="B248">
        <v>246</v>
      </c>
      <c r="C248">
        <v>164050</v>
      </c>
      <c r="D248" t="s">
        <v>34</v>
      </c>
      <c r="E248" t="s">
        <v>82</v>
      </c>
      <c r="F248" s="30">
        <f t="shared" si="3"/>
        <v>214050</v>
      </c>
      <c r="H248">
        <v>5</v>
      </c>
      <c r="I248" t="s">
        <v>68</v>
      </c>
      <c r="J248" t="s">
        <v>43</v>
      </c>
      <c r="K248" t="s">
        <v>40</v>
      </c>
      <c r="L248" t="s">
        <v>27</v>
      </c>
      <c r="M248" t="s">
        <v>27</v>
      </c>
      <c r="N248" t="s">
        <v>27</v>
      </c>
      <c r="P248" t="s">
        <v>27</v>
      </c>
      <c r="Q248">
        <v>2</v>
      </c>
      <c r="S248">
        <v>43466</v>
      </c>
      <c r="U248">
        <v>86</v>
      </c>
      <c r="Y248" t="s">
        <v>27</v>
      </c>
    </row>
    <row r="249" spans="1:25" x14ac:dyDescent="0.3">
      <c r="A249">
        <v>44492</v>
      </c>
      <c r="B249">
        <v>247</v>
      </c>
      <c r="C249">
        <v>117308</v>
      </c>
      <c r="D249" t="s">
        <v>31</v>
      </c>
      <c r="E249" t="s">
        <v>82</v>
      </c>
      <c r="F249" s="30">
        <f t="shared" si="3"/>
        <v>117308</v>
      </c>
      <c r="H249">
        <v>4</v>
      </c>
      <c r="I249" t="s">
        <v>39</v>
      </c>
      <c r="J249" t="s">
        <v>43</v>
      </c>
      <c r="K249" t="s">
        <v>40</v>
      </c>
      <c r="L249" t="s">
        <v>27</v>
      </c>
      <c r="M249" t="s">
        <v>27</v>
      </c>
      <c r="N249" t="s">
        <v>27</v>
      </c>
      <c r="P249" t="s">
        <v>27</v>
      </c>
      <c r="Q249">
        <v>4</v>
      </c>
      <c r="S249">
        <v>40544</v>
      </c>
      <c r="U249">
        <v>75</v>
      </c>
      <c r="Y249" t="s">
        <v>27</v>
      </c>
    </row>
    <row r="250" spans="1:25" x14ac:dyDescent="0.3">
      <c r="A250">
        <v>44492</v>
      </c>
      <c r="B250">
        <v>248</v>
      </c>
      <c r="C250">
        <v>78561</v>
      </c>
      <c r="D250" t="s">
        <v>31</v>
      </c>
      <c r="E250" t="s">
        <v>82</v>
      </c>
      <c r="F250" s="30">
        <f t="shared" si="3"/>
        <v>78561</v>
      </c>
      <c r="H250">
        <v>1</v>
      </c>
      <c r="I250" t="s">
        <v>68</v>
      </c>
      <c r="J250" t="s">
        <v>43</v>
      </c>
      <c r="K250" t="s">
        <v>40</v>
      </c>
      <c r="L250" t="s">
        <v>27</v>
      </c>
      <c r="M250" t="s">
        <v>27</v>
      </c>
      <c r="N250" t="s">
        <v>27</v>
      </c>
      <c r="P250" t="s">
        <v>27</v>
      </c>
      <c r="Q250">
        <v>5</v>
      </c>
      <c r="S250">
        <v>40909</v>
      </c>
      <c r="U250">
        <v>87</v>
      </c>
      <c r="Y250" t="s">
        <v>27</v>
      </c>
    </row>
    <row r="251" spans="1:25" x14ac:dyDescent="0.3">
      <c r="A251">
        <v>44492</v>
      </c>
      <c r="B251">
        <v>249</v>
      </c>
      <c r="C251">
        <v>56305</v>
      </c>
      <c r="D251" t="s">
        <v>34</v>
      </c>
      <c r="E251" t="s">
        <v>82</v>
      </c>
      <c r="F251" s="30">
        <f t="shared" si="3"/>
        <v>106305</v>
      </c>
      <c r="H251">
        <v>1</v>
      </c>
      <c r="I251" t="s">
        <v>38</v>
      </c>
      <c r="J251" t="s">
        <v>43</v>
      </c>
      <c r="K251" t="s">
        <v>40</v>
      </c>
      <c r="L251" t="s">
        <v>27</v>
      </c>
      <c r="M251" t="s">
        <v>27</v>
      </c>
      <c r="N251" t="s">
        <v>27</v>
      </c>
      <c r="P251" t="s">
        <v>27</v>
      </c>
      <c r="Q251">
        <v>5</v>
      </c>
      <c r="S251">
        <v>37257</v>
      </c>
      <c r="U251">
        <v>77</v>
      </c>
      <c r="Y251" t="s">
        <v>27</v>
      </c>
    </row>
    <row r="252" spans="1:25" x14ac:dyDescent="0.3">
      <c r="A252">
        <v>44492</v>
      </c>
      <c r="B252">
        <v>250</v>
      </c>
      <c r="C252">
        <v>57633</v>
      </c>
      <c r="D252" t="s">
        <v>34</v>
      </c>
      <c r="E252" t="s">
        <v>82</v>
      </c>
      <c r="F252" s="30">
        <f t="shared" si="3"/>
        <v>107633</v>
      </c>
      <c r="H252">
        <v>1</v>
      </c>
      <c r="I252" t="s">
        <v>68</v>
      </c>
      <c r="J252" t="s">
        <v>43</v>
      </c>
      <c r="K252" t="s">
        <v>40</v>
      </c>
      <c r="L252" t="s">
        <v>27</v>
      </c>
      <c r="M252" t="s">
        <v>27</v>
      </c>
      <c r="N252" t="s">
        <v>27</v>
      </c>
      <c r="P252" t="s">
        <v>27</v>
      </c>
      <c r="Q252">
        <v>4</v>
      </c>
      <c r="S252">
        <v>33604</v>
      </c>
      <c r="U252">
        <v>81</v>
      </c>
      <c r="Y252" t="s">
        <v>27</v>
      </c>
    </row>
    <row r="253" spans="1:25" x14ac:dyDescent="0.3">
      <c r="A253">
        <v>44492</v>
      </c>
      <c r="B253">
        <v>251</v>
      </c>
      <c r="C253">
        <v>111670</v>
      </c>
      <c r="D253" t="s">
        <v>31</v>
      </c>
      <c r="E253" t="s">
        <v>82</v>
      </c>
      <c r="F253" s="30">
        <f t="shared" si="3"/>
        <v>111670</v>
      </c>
      <c r="H253">
        <v>5</v>
      </c>
      <c r="I253" t="s">
        <v>39</v>
      </c>
      <c r="J253" t="s">
        <v>43</v>
      </c>
      <c r="K253" t="s">
        <v>40</v>
      </c>
      <c r="L253" t="s">
        <v>27</v>
      </c>
      <c r="M253" t="s">
        <v>27</v>
      </c>
      <c r="N253" t="s">
        <v>27</v>
      </c>
      <c r="P253" t="s">
        <v>27</v>
      </c>
      <c r="Q253">
        <v>3</v>
      </c>
      <c r="S253">
        <v>43831</v>
      </c>
      <c r="U253">
        <v>71</v>
      </c>
      <c r="Y253" t="s">
        <v>27</v>
      </c>
    </row>
    <row r="254" spans="1:25" x14ac:dyDescent="0.3">
      <c r="A254">
        <v>44492</v>
      </c>
      <c r="B254">
        <v>252</v>
      </c>
      <c r="C254">
        <v>79714</v>
      </c>
      <c r="D254" t="s">
        <v>34</v>
      </c>
      <c r="E254" t="s">
        <v>82</v>
      </c>
      <c r="F254" s="30">
        <f t="shared" si="3"/>
        <v>129714</v>
      </c>
      <c r="H254">
        <v>3</v>
      </c>
      <c r="I254" t="s">
        <v>37</v>
      </c>
      <c r="J254" t="s">
        <v>43</v>
      </c>
      <c r="K254" t="s">
        <v>40</v>
      </c>
      <c r="L254" t="s">
        <v>27</v>
      </c>
      <c r="M254" t="s">
        <v>27</v>
      </c>
      <c r="N254" t="s">
        <v>27</v>
      </c>
      <c r="P254" t="s">
        <v>27</v>
      </c>
      <c r="Q254">
        <v>5</v>
      </c>
      <c r="S254">
        <v>38353</v>
      </c>
      <c r="U254">
        <v>65</v>
      </c>
      <c r="Y254" t="s">
        <v>27</v>
      </c>
    </row>
    <row r="255" spans="1:25" x14ac:dyDescent="0.3">
      <c r="A255">
        <v>44492</v>
      </c>
      <c r="B255">
        <v>253</v>
      </c>
      <c r="C255">
        <v>68917</v>
      </c>
      <c r="D255" t="s">
        <v>31</v>
      </c>
      <c r="E255" t="s">
        <v>82</v>
      </c>
      <c r="F255" s="30">
        <f t="shared" si="3"/>
        <v>68917</v>
      </c>
      <c r="H255">
        <v>1</v>
      </c>
      <c r="I255" t="s">
        <v>66</v>
      </c>
      <c r="J255" t="s">
        <v>43</v>
      </c>
      <c r="K255" t="s">
        <v>40</v>
      </c>
      <c r="L255" t="s">
        <v>27</v>
      </c>
      <c r="M255" t="s">
        <v>27</v>
      </c>
      <c r="N255" t="s">
        <v>27</v>
      </c>
      <c r="P255" t="s">
        <v>27</v>
      </c>
      <c r="Q255">
        <v>4</v>
      </c>
      <c r="S255">
        <v>37622</v>
      </c>
      <c r="U255">
        <v>58</v>
      </c>
      <c r="Y255" t="s">
        <v>27</v>
      </c>
    </row>
    <row r="256" spans="1:25" x14ac:dyDescent="0.3">
      <c r="A256">
        <v>44492</v>
      </c>
      <c r="B256">
        <v>254</v>
      </c>
      <c r="C256">
        <v>123604</v>
      </c>
      <c r="D256" t="s">
        <v>34</v>
      </c>
      <c r="E256" t="s">
        <v>82</v>
      </c>
      <c r="F256" s="30">
        <f t="shared" si="3"/>
        <v>173604</v>
      </c>
      <c r="H256">
        <v>4</v>
      </c>
      <c r="I256" t="s">
        <v>68</v>
      </c>
      <c r="J256" t="s">
        <v>43</v>
      </c>
      <c r="K256" t="s">
        <v>40</v>
      </c>
      <c r="L256" t="s">
        <v>27</v>
      </c>
      <c r="M256" t="s">
        <v>27</v>
      </c>
      <c r="N256" t="s">
        <v>27</v>
      </c>
      <c r="P256" t="s">
        <v>27</v>
      </c>
      <c r="Q256">
        <v>4</v>
      </c>
      <c r="S256">
        <v>43831</v>
      </c>
      <c r="U256">
        <v>91</v>
      </c>
      <c r="Y256" t="s">
        <v>27</v>
      </c>
    </row>
    <row r="257" spans="1:25" x14ac:dyDescent="0.3">
      <c r="A257">
        <v>44492</v>
      </c>
      <c r="B257">
        <v>255</v>
      </c>
      <c r="C257">
        <v>78096</v>
      </c>
      <c r="D257" t="s">
        <v>31</v>
      </c>
      <c r="E257" t="s">
        <v>82</v>
      </c>
      <c r="F257" s="30">
        <f t="shared" si="3"/>
        <v>78096</v>
      </c>
      <c r="H257">
        <v>2</v>
      </c>
      <c r="I257" t="s">
        <v>66</v>
      </c>
      <c r="J257" t="s">
        <v>43</v>
      </c>
      <c r="K257" t="s">
        <v>40</v>
      </c>
      <c r="L257" t="s">
        <v>27</v>
      </c>
      <c r="M257" t="s">
        <v>27</v>
      </c>
      <c r="N257" t="s">
        <v>27</v>
      </c>
      <c r="P257" t="s">
        <v>27</v>
      </c>
      <c r="Q257">
        <v>5</v>
      </c>
      <c r="S257">
        <v>36892</v>
      </c>
      <c r="U257">
        <v>73</v>
      </c>
      <c r="Y257" t="s">
        <v>27</v>
      </c>
    </row>
    <row r="258" spans="1:25" x14ac:dyDescent="0.3">
      <c r="A258">
        <v>44492</v>
      </c>
      <c r="B258">
        <v>256</v>
      </c>
      <c r="C258">
        <v>88240</v>
      </c>
      <c r="D258" t="s">
        <v>34</v>
      </c>
      <c r="E258" t="s">
        <v>82</v>
      </c>
      <c r="F258" s="30">
        <f t="shared" si="3"/>
        <v>138240</v>
      </c>
      <c r="H258">
        <v>4</v>
      </c>
      <c r="I258" t="s">
        <v>66</v>
      </c>
      <c r="J258" t="s">
        <v>43</v>
      </c>
      <c r="K258" t="s">
        <v>40</v>
      </c>
      <c r="L258" t="s">
        <v>27</v>
      </c>
      <c r="M258" t="s">
        <v>27</v>
      </c>
      <c r="N258" t="s">
        <v>27</v>
      </c>
      <c r="P258" t="s">
        <v>27</v>
      </c>
      <c r="Q258">
        <v>3</v>
      </c>
      <c r="S258">
        <v>34335</v>
      </c>
      <c r="U258">
        <v>84</v>
      </c>
      <c r="Y258" t="s">
        <v>27</v>
      </c>
    </row>
    <row r="259" spans="1:25" x14ac:dyDescent="0.3">
      <c r="A259">
        <v>44492</v>
      </c>
      <c r="B259">
        <v>257</v>
      </c>
      <c r="C259">
        <v>105270</v>
      </c>
      <c r="D259" t="s">
        <v>31</v>
      </c>
      <c r="E259" t="s">
        <v>82</v>
      </c>
      <c r="F259" s="30">
        <f t="shared" si="3"/>
        <v>105270</v>
      </c>
      <c r="H259">
        <v>2</v>
      </c>
      <c r="I259" t="s">
        <v>39</v>
      </c>
      <c r="J259" t="s">
        <v>43</v>
      </c>
      <c r="K259" t="s">
        <v>40</v>
      </c>
      <c r="L259" t="s">
        <v>27</v>
      </c>
      <c r="M259" t="s">
        <v>27</v>
      </c>
      <c r="N259" t="s">
        <v>27</v>
      </c>
      <c r="P259" t="s">
        <v>27</v>
      </c>
      <c r="Q259">
        <v>5</v>
      </c>
      <c r="S259">
        <v>42736</v>
      </c>
      <c r="U259">
        <v>61</v>
      </c>
      <c r="Y259" t="s">
        <v>27</v>
      </c>
    </row>
    <row r="260" spans="1:25" x14ac:dyDescent="0.3">
      <c r="A260">
        <v>44492</v>
      </c>
      <c r="B260">
        <v>258</v>
      </c>
      <c r="C260">
        <v>110168</v>
      </c>
      <c r="D260" t="s">
        <v>31</v>
      </c>
      <c r="E260" t="s">
        <v>82</v>
      </c>
      <c r="F260" s="30">
        <f t="shared" ref="F260:F323" si="4">IF(AND(D260="Female",E260&lt;&gt;"White"),C260+50000,C260)</f>
        <v>110168</v>
      </c>
      <c r="H260">
        <v>4</v>
      </c>
      <c r="I260" t="s">
        <v>66</v>
      </c>
      <c r="J260" t="s">
        <v>43</v>
      </c>
      <c r="K260" t="s">
        <v>40</v>
      </c>
      <c r="L260" t="s">
        <v>27</v>
      </c>
      <c r="M260" t="s">
        <v>27</v>
      </c>
      <c r="N260" t="s">
        <v>27</v>
      </c>
      <c r="P260" t="s">
        <v>27</v>
      </c>
      <c r="Q260">
        <v>4</v>
      </c>
      <c r="S260">
        <v>39448</v>
      </c>
      <c r="U260">
        <v>66</v>
      </c>
      <c r="Y260" t="s">
        <v>27</v>
      </c>
    </row>
    <row r="261" spans="1:25" x14ac:dyDescent="0.3">
      <c r="A261">
        <v>44492</v>
      </c>
      <c r="B261">
        <v>259</v>
      </c>
      <c r="C261">
        <v>149200</v>
      </c>
      <c r="D261" t="s">
        <v>34</v>
      </c>
      <c r="E261" t="s">
        <v>82</v>
      </c>
      <c r="F261" s="30">
        <f t="shared" si="4"/>
        <v>199200</v>
      </c>
      <c r="H261">
        <v>4</v>
      </c>
      <c r="I261" t="s">
        <v>68</v>
      </c>
      <c r="J261" t="s">
        <v>43</v>
      </c>
      <c r="K261" t="s">
        <v>40</v>
      </c>
      <c r="L261" t="s">
        <v>27</v>
      </c>
      <c r="M261" t="s">
        <v>27</v>
      </c>
      <c r="N261" t="s">
        <v>27</v>
      </c>
      <c r="P261" t="s">
        <v>27</v>
      </c>
      <c r="Q261">
        <v>3</v>
      </c>
      <c r="S261">
        <v>42736</v>
      </c>
      <c r="U261">
        <v>78</v>
      </c>
      <c r="Y261" t="s">
        <v>27</v>
      </c>
    </row>
    <row r="262" spans="1:25" x14ac:dyDescent="0.3">
      <c r="A262">
        <v>44492</v>
      </c>
      <c r="B262">
        <v>260</v>
      </c>
      <c r="C262">
        <v>144928</v>
      </c>
      <c r="D262" t="s">
        <v>34</v>
      </c>
      <c r="E262" t="s">
        <v>82</v>
      </c>
      <c r="F262" s="30">
        <f t="shared" si="4"/>
        <v>194928</v>
      </c>
      <c r="H262">
        <v>4</v>
      </c>
      <c r="I262" t="s">
        <v>66</v>
      </c>
      <c r="J262" t="s">
        <v>43</v>
      </c>
      <c r="K262" t="s">
        <v>40</v>
      </c>
      <c r="L262" t="s">
        <v>27</v>
      </c>
      <c r="M262" t="s">
        <v>27</v>
      </c>
      <c r="N262" t="s">
        <v>27</v>
      </c>
      <c r="P262" t="s">
        <v>27</v>
      </c>
      <c r="Q262">
        <v>4</v>
      </c>
      <c r="S262">
        <v>43101</v>
      </c>
      <c r="U262">
        <v>96</v>
      </c>
      <c r="Y262" t="s">
        <v>27</v>
      </c>
    </row>
    <row r="263" spans="1:25" x14ac:dyDescent="0.3">
      <c r="A263">
        <v>44492</v>
      </c>
      <c r="B263">
        <v>261</v>
      </c>
      <c r="C263">
        <v>178545</v>
      </c>
      <c r="D263" t="s">
        <v>34</v>
      </c>
      <c r="E263" t="s">
        <v>82</v>
      </c>
      <c r="F263" s="30">
        <f t="shared" si="4"/>
        <v>228545</v>
      </c>
      <c r="H263">
        <v>5</v>
      </c>
      <c r="I263" t="s">
        <v>38</v>
      </c>
      <c r="J263" t="s">
        <v>43</v>
      </c>
      <c r="K263" t="s">
        <v>40</v>
      </c>
      <c r="L263" t="s">
        <v>27</v>
      </c>
      <c r="M263" t="s">
        <v>27</v>
      </c>
      <c r="N263" t="s">
        <v>27</v>
      </c>
      <c r="P263" t="s">
        <v>27</v>
      </c>
      <c r="Q263">
        <v>4</v>
      </c>
      <c r="S263">
        <v>43466</v>
      </c>
      <c r="U263">
        <v>75</v>
      </c>
      <c r="Y263" t="s">
        <v>27</v>
      </c>
    </row>
    <row r="264" spans="1:25" x14ac:dyDescent="0.3">
      <c r="A264">
        <v>44492</v>
      </c>
      <c r="B264">
        <v>262</v>
      </c>
      <c r="C264">
        <v>67253</v>
      </c>
      <c r="D264" t="s">
        <v>34</v>
      </c>
      <c r="E264" t="s">
        <v>82</v>
      </c>
      <c r="F264" s="30">
        <f t="shared" si="4"/>
        <v>117253</v>
      </c>
      <c r="H264">
        <v>1</v>
      </c>
      <c r="I264" t="s">
        <v>37</v>
      </c>
      <c r="J264" t="s">
        <v>43</v>
      </c>
      <c r="K264" t="s">
        <v>40</v>
      </c>
      <c r="L264" t="s">
        <v>27</v>
      </c>
      <c r="M264" t="s">
        <v>27</v>
      </c>
      <c r="N264" t="s">
        <v>27</v>
      </c>
      <c r="P264" t="s">
        <v>27</v>
      </c>
      <c r="Q264">
        <v>4</v>
      </c>
      <c r="S264">
        <v>43466</v>
      </c>
      <c r="U264">
        <v>84</v>
      </c>
      <c r="Y264" t="s">
        <v>27</v>
      </c>
    </row>
    <row r="265" spans="1:25" x14ac:dyDescent="0.3">
      <c r="A265">
        <v>44492</v>
      </c>
      <c r="B265">
        <v>263</v>
      </c>
      <c r="C265">
        <v>63672</v>
      </c>
      <c r="D265" t="s">
        <v>34</v>
      </c>
      <c r="E265" t="s">
        <v>82</v>
      </c>
      <c r="F265" s="30">
        <f t="shared" si="4"/>
        <v>113672</v>
      </c>
      <c r="H265">
        <v>2</v>
      </c>
      <c r="I265" t="s">
        <v>66</v>
      </c>
      <c r="J265" t="s">
        <v>43</v>
      </c>
      <c r="K265" t="s">
        <v>40</v>
      </c>
      <c r="L265" t="s">
        <v>27</v>
      </c>
      <c r="M265" t="s">
        <v>27</v>
      </c>
      <c r="N265" t="s">
        <v>27</v>
      </c>
      <c r="P265" t="s">
        <v>27</v>
      </c>
      <c r="Q265">
        <v>4</v>
      </c>
      <c r="S265">
        <v>39083</v>
      </c>
      <c r="U265">
        <v>86</v>
      </c>
      <c r="Y265" t="s">
        <v>27</v>
      </c>
    </row>
    <row r="266" spans="1:25" x14ac:dyDescent="0.3">
      <c r="A266">
        <v>44492</v>
      </c>
      <c r="B266">
        <v>264</v>
      </c>
      <c r="C266">
        <v>163030</v>
      </c>
      <c r="D266" t="s">
        <v>31</v>
      </c>
      <c r="E266" t="s">
        <v>82</v>
      </c>
      <c r="F266" s="30">
        <f t="shared" si="4"/>
        <v>163030</v>
      </c>
      <c r="H266">
        <v>5</v>
      </c>
      <c r="I266" t="s">
        <v>38</v>
      </c>
      <c r="J266" t="s">
        <v>43</v>
      </c>
      <c r="K266" t="s">
        <v>40</v>
      </c>
      <c r="L266" t="s">
        <v>27</v>
      </c>
      <c r="M266" t="s">
        <v>27</v>
      </c>
      <c r="N266" t="s">
        <v>27</v>
      </c>
      <c r="P266" t="s">
        <v>27</v>
      </c>
      <c r="Q266">
        <v>4</v>
      </c>
      <c r="S266">
        <v>36526</v>
      </c>
      <c r="U266">
        <v>73</v>
      </c>
      <c r="Y266" t="s">
        <v>27</v>
      </c>
    </row>
    <row r="267" spans="1:25" x14ac:dyDescent="0.3">
      <c r="A267">
        <v>44492</v>
      </c>
      <c r="B267">
        <v>265</v>
      </c>
      <c r="C267">
        <v>115970</v>
      </c>
      <c r="D267" t="s">
        <v>31</v>
      </c>
      <c r="E267" t="s">
        <v>82</v>
      </c>
      <c r="F267" s="30">
        <f t="shared" si="4"/>
        <v>115970</v>
      </c>
      <c r="H267">
        <v>5</v>
      </c>
      <c r="I267" t="s">
        <v>38</v>
      </c>
      <c r="J267" t="s">
        <v>43</v>
      </c>
      <c r="K267" t="s">
        <v>40</v>
      </c>
      <c r="L267" t="s">
        <v>27</v>
      </c>
      <c r="M267" t="s">
        <v>27</v>
      </c>
      <c r="N267" t="s">
        <v>27</v>
      </c>
      <c r="P267" t="s">
        <v>27</v>
      </c>
      <c r="Q267">
        <v>2</v>
      </c>
      <c r="S267">
        <v>40179</v>
      </c>
      <c r="U267">
        <v>82</v>
      </c>
      <c r="Y267" t="s">
        <v>27</v>
      </c>
    </row>
    <row r="268" spans="1:25" x14ac:dyDescent="0.3">
      <c r="A268">
        <v>44492</v>
      </c>
      <c r="B268">
        <v>266</v>
      </c>
      <c r="C268">
        <v>76387</v>
      </c>
      <c r="D268" t="s">
        <v>34</v>
      </c>
      <c r="E268" t="s">
        <v>82</v>
      </c>
      <c r="F268" s="30">
        <f t="shared" si="4"/>
        <v>126387</v>
      </c>
      <c r="H268">
        <v>3</v>
      </c>
      <c r="I268" t="s">
        <v>37</v>
      </c>
      <c r="J268" t="s">
        <v>43</v>
      </c>
      <c r="K268" t="s">
        <v>40</v>
      </c>
      <c r="L268" t="s">
        <v>27</v>
      </c>
      <c r="M268" t="s">
        <v>27</v>
      </c>
      <c r="N268" t="s">
        <v>27</v>
      </c>
      <c r="P268" t="s">
        <v>27</v>
      </c>
      <c r="Q268">
        <v>3</v>
      </c>
      <c r="S268">
        <v>36161</v>
      </c>
      <c r="U268">
        <v>72</v>
      </c>
      <c r="Y268" t="s">
        <v>27</v>
      </c>
    </row>
    <row r="269" spans="1:25" x14ac:dyDescent="0.3">
      <c r="A269">
        <v>44492</v>
      </c>
      <c r="B269">
        <v>267</v>
      </c>
      <c r="C269">
        <v>106876</v>
      </c>
      <c r="D269" t="s">
        <v>31</v>
      </c>
      <c r="E269" t="s">
        <v>82</v>
      </c>
      <c r="F269" s="30">
        <f t="shared" si="4"/>
        <v>106876</v>
      </c>
      <c r="H269">
        <v>4</v>
      </c>
      <c r="I269" t="s">
        <v>68</v>
      </c>
      <c r="J269" t="s">
        <v>43</v>
      </c>
      <c r="K269" t="s">
        <v>40</v>
      </c>
      <c r="L269" t="s">
        <v>27</v>
      </c>
      <c r="M269" t="s">
        <v>27</v>
      </c>
      <c r="N269" t="s">
        <v>27</v>
      </c>
      <c r="P269" t="s">
        <v>27</v>
      </c>
      <c r="Q269">
        <v>4</v>
      </c>
      <c r="S269">
        <v>37622</v>
      </c>
      <c r="U269">
        <v>55</v>
      </c>
      <c r="Y269" t="s">
        <v>27</v>
      </c>
    </row>
    <row r="270" spans="1:25" x14ac:dyDescent="0.3">
      <c r="A270">
        <v>44492</v>
      </c>
      <c r="B270">
        <v>268</v>
      </c>
      <c r="C270">
        <v>161425</v>
      </c>
      <c r="D270" t="s">
        <v>34</v>
      </c>
      <c r="E270" t="s">
        <v>82</v>
      </c>
      <c r="F270" s="30">
        <f t="shared" si="4"/>
        <v>211425</v>
      </c>
      <c r="H270">
        <v>5</v>
      </c>
      <c r="I270" t="s">
        <v>68</v>
      </c>
      <c r="J270" t="s">
        <v>43</v>
      </c>
      <c r="K270" t="s">
        <v>40</v>
      </c>
      <c r="L270" t="s">
        <v>27</v>
      </c>
      <c r="M270" t="s">
        <v>27</v>
      </c>
      <c r="N270" t="s">
        <v>27</v>
      </c>
      <c r="P270" t="s">
        <v>27</v>
      </c>
      <c r="Q270">
        <v>4</v>
      </c>
      <c r="S270">
        <v>34700</v>
      </c>
      <c r="U270">
        <v>86</v>
      </c>
      <c r="Y270" t="s">
        <v>27</v>
      </c>
    </row>
    <row r="271" spans="1:25" x14ac:dyDescent="0.3">
      <c r="A271">
        <v>44492</v>
      </c>
      <c r="B271">
        <v>269</v>
      </c>
      <c r="C271">
        <v>67105</v>
      </c>
      <c r="D271" t="s">
        <v>34</v>
      </c>
      <c r="E271" t="s">
        <v>82</v>
      </c>
      <c r="F271" s="30">
        <f t="shared" si="4"/>
        <v>117105</v>
      </c>
      <c r="H271">
        <v>1</v>
      </c>
      <c r="I271" t="s">
        <v>68</v>
      </c>
      <c r="J271" t="s">
        <v>43</v>
      </c>
      <c r="K271" t="s">
        <v>40</v>
      </c>
      <c r="L271" t="s">
        <v>27</v>
      </c>
      <c r="M271" t="s">
        <v>27</v>
      </c>
      <c r="N271" t="s">
        <v>27</v>
      </c>
      <c r="P271" t="s">
        <v>27</v>
      </c>
      <c r="Q271">
        <v>4</v>
      </c>
      <c r="S271">
        <v>42370</v>
      </c>
      <c r="U271">
        <v>92</v>
      </c>
      <c r="Y271" t="s">
        <v>27</v>
      </c>
    </row>
    <row r="272" spans="1:25" x14ac:dyDescent="0.3">
      <c r="A272">
        <v>44492</v>
      </c>
      <c r="B272">
        <v>270</v>
      </c>
      <c r="C272">
        <v>79158</v>
      </c>
      <c r="D272" t="s">
        <v>34</v>
      </c>
      <c r="E272" t="s">
        <v>82</v>
      </c>
      <c r="F272" s="30">
        <f t="shared" si="4"/>
        <v>129158</v>
      </c>
      <c r="H272">
        <v>2</v>
      </c>
      <c r="I272" t="s">
        <v>37</v>
      </c>
      <c r="J272" t="s">
        <v>43</v>
      </c>
      <c r="K272" t="s">
        <v>40</v>
      </c>
      <c r="L272" t="s">
        <v>27</v>
      </c>
      <c r="M272" t="s">
        <v>27</v>
      </c>
      <c r="N272" t="s">
        <v>27</v>
      </c>
      <c r="P272" t="s">
        <v>27</v>
      </c>
      <c r="Q272">
        <v>3</v>
      </c>
      <c r="S272">
        <v>40179</v>
      </c>
      <c r="U272">
        <v>88</v>
      </c>
      <c r="Y272" t="s">
        <v>27</v>
      </c>
    </row>
    <row r="273" spans="1:25" x14ac:dyDescent="0.3">
      <c r="A273">
        <v>44492</v>
      </c>
      <c r="B273">
        <v>271</v>
      </c>
      <c r="C273">
        <v>113100</v>
      </c>
      <c r="D273" t="s">
        <v>31</v>
      </c>
      <c r="E273" t="s">
        <v>82</v>
      </c>
      <c r="F273" s="30">
        <f t="shared" si="4"/>
        <v>113100</v>
      </c>
      <c r="H273">
        <v>5</v>
      </c>
      <c r="I273" t="s">
        <v>37</v>
      </c>
      <c r="J273" t="s">
        <v>43</v>
      </c>
      <c r="K273" t="s">
        <v>40</v>
      </c>
      <c r="L273" t="s">
        <v>27</v>
      </c>
      <c r="M273" t="s">
        <v>27</v>
      </c>
      <c r="N273" t="s">
        <v>27</v>
      </c>
      <c r="P273" t="s">
        <v>27</v>
      </c>
      <c r="Q273">
        <v>5</v>
      </c>
      <c r="S273">
        <v>40179</v>
      </c>
      <c r="U273">
        <v>87</v>
      </c>
      <c r="Y273" t="s">
        <v>27</v>
      </c>
    </row>
    <row r="274" spans="1:25" x14ac:dyDescent="0.3">
      <c r="A274">
        <v>44492</v>
      </c>
      <c r="B274">
        <v>272</v>
      </c>
      <c r="C274">
        <v>79249</v>
      </c>
      <c r="D274" t="s">
        <v>31</v>
      </c>
      <c r="E274" t="s">
        <v>82</v>
      </c>
      <c r="F274" s="30">
        <f t="shared" si="4"/>
        <v>79249</v>
      </c>
      <c r="H274">
        <v>1</v>
      </c>
      <c r="I274" t="s">
        <v>38</v>
      </c>
      <c r="J274" t="s">
        <v>43</v>
      </c>
      <c r="K274" t="s">
        <v>40</v>
      </c>
      <c r="L274" t="s">
        <v>27</v>
      </c>
      <c r="M274" t="s">
        <v>27</v>
      </c>
      <c r="N274" t="s">
        <v>27</v>
      </c>
      <c r="P274" t="s">
        <v>27</v>
      </c>
      <c r="Q274">
        <v>3</v>
      </c>
      <c r="S274">
        <v>35065</v>
      </c>
      <c r="U274">
        <v>87</v>
      </c>
      <c r="Y274" t="s">
        <v>27</v>
      </c>
    </row>
    <row r="275" spans="1:25" x14ac:dyDescent="0.3">
      <c r="A275">
        <v>44492</v>
      </c>
      <c r="B275">
        <v>273</v>
      </c>
      <c r="C275">
        <v>157148</v>
      </c>
      <c r="D275" t="s">
        <v>31</v>
      </c>
      <c r="E275" t="s">
        <v>82</v>
      </c>
      <c r="F275" s="30">
        <f t="shared" si="4"/>
        <v>157148</v>
      </c>
      <c r="H275">
        <v>4</v>
      </c>
      <c r="I275" t="s">
        <v>37</v>
      </c>
      <c r="J275" t="s">
        <v>43</v>
      </c>
      <c r="K275" t="s">
        <v>40</v>
      </c>
      <c r="L275" t="s">
        <v>27</v>
      </c>
      <c r="M275" t="s">
        <v>27</v>
      </c>
      <c r="N275" t="s">
        <v>27</v>
      </c>
      <c r="P275" t="s">
        <v>27</v>
      </c>
      <c r="Q275">
        <v>5</v>
      </c>
      <c r="S275">
        <v>42005</v>
      </c>
      <c r="U275">
        <v>51</v>
      </c>
      <c r="Y275" t="s">
        <v>27</v>
      </c>
    </row>
    <row r="276" spans="1:25" x14ac:dyDescent="0.3">
      <c r="A276">
        <v>44492</v>
      </c>
      <c r="B276">
        <v>274</v>
      </c>
      <c r="C276">
        <v>135850</v>
      </c>
      <c r="D276" t="s">
        <v>34</v>
      </c>
      <c r="E276" t="s">
        <v>82</v>
      </c>
      <c r="F276" s="30">
        <f t="shared" si="4"/>
        <v>185850</v>
      </c>
      <c r="H276">
        <v>5</v>
      </c>
      <c r="I276" t="s">
        <v>39</v>
      </c>
      <c r="J276" t="s">
        <v>43</v>
      </c>
      <c r="K276" t="s">
        <v>40</v>
      </c>
      <c r="L276" t="s">
        <v>27</v>
      </c>
      <c r="M276" t="s">
        <v>27</v>
      </c>
      <c r="N276" t="s">
        <v>27</v>
      </c>
      <c r="P276" t="s">
        <v>27</v>
      </c>
      <c r="Q276">
        <v>3</v>
      </c>
      <c r="S276">
        <v>36526</v>
      </c>
      <c r="U276">
        <v>60</v>
      </c>
      <c r="Y276" t="s">
        <v>27</v>
      </c>
    </row>
    <row r="277" spans="1:25" x14ac:dyDescent="0.3">
      <c r="A277">
        <v>44492</v>
      </c>
      <c r="B277">
        <v>275</v>
      </c>
      <c r="C277">
        <v>61549</v>
      </c>
      <c r="D277" t="s">
        <v>34</v>
      </c>
      <c r="E277" t="s">
        <v>82</v>
      </c>
      <c r="F277" s="30">
        <f t="shared" si="4"/>
        <v>111549</v>
      </c>
      <c r="H277">
        <v>1</v>
      </c>
      <c r="I277" t="s">
        <v>37</v>
      </c>
      <c r="J277" t="s">
        <v>43</v>
      </c>
      <c r="K277" t="s">
        <v>40</v>
      </c>
      <c r="L277" t="s">
        <v>27</v>
      </c>
      <c r="M277" t="s">
        <v>27</v>
      </c>
      <c r="N277" t="s">
        <v>27</v>
      </c>
      <c r="P277" t="s">
        <v>27</v>
      </c>
      <c r="Q277">
        <v>4</v>
      </c>
      <c r="S277">
        <v>34335</v>
      </c>
      <c r="U277">
        <v>99</v>
      </c>
      <c r="Y277" t="s">
        <v>27</v>
      </c>
    </row>
    <row r="278" spans="1:25" x14ac:dyDescent="0.3">
      <c r="A278">
        <v>44492</v>
      </c>
      <c r="B278">
        <v>276</v>
      </c>
      <c r="C278">
        <v>66598</v>
      </c>
      <c r="D278" t="s">
        <v>34</v>
      </c>
      <c r="E278" t="s">
        <v>82</v>
      </c>
      <c r="F278" s="30">
        <f t="shared" si="4"/>
        <v>116598</v>
      </c>
      <c r="H278">
        <v>1</v>
      </c>
      <c r="I278" t="s">
        <v>39</v>
      </c>
      <c r="J278" t="s">
        <v>43</v>
      </c>
      <c r="K278" t="s">
        <v>40</v>
      </c>
      <c r="L278" t="s">
        <v>27</v>
      </c>
      <c r="M278" t="s">
        <v>27</v>
      </c>
      <c r="N278" t="s">
        <v>27</v>
      </c>
      <c r="P278" t="s">
        <v>27</v>
      </c>
      <c r="Q278">
        <v>4</v>
      </c>
      <c r="S278">
        <v>39814</v>
      </c>
      <c r="U278">
        <v>93</v>
      </c>
      <c r="Y278" t="s">
        <v>27</v>
      </c>
    </row>
    <row r="279" spans="1:25" x14ac:dyDescent="0.3">
      <c r="A279">
        <v>44492</v>
      </c>
      <c r="B279">
        <v>277</v>
      </c>
      <c r="C279">
        <v>139460</v>
      </c>
      <c r="D279" t="s">
        <v>31</v>
      </c>
      <c r="E279" t="s">
        <v>82</v>
      </c>
      <c r="F279" s="30">
        <f t="shared" si="4"/>
        <v>139460</v>
      </c>
      <c r="H279">
        <v>5</v>
      </c>
      <c r="I279" t="s">
        <v>66</v>
      </c>
      <c r="J279" t="s">
        <v>43</v>
      </c>
      <c r="K279" t="s">
        <v>40</v>
      </c>
      <c r="L279" t="s">
        <v>27</v>
      </c>
      <c r="M279" t="s">
        <v>27</v>
      </c>
      <c r="N279" t="s">
        <v>27</v>
      </c>
      <c r="P279" t="s">
        <v>27</v>
      </c>
      <c r="Q279">
        <v>4</v>
      </c>
      <c r="S279">
        <v>42736</v>
      </c>
      <c r="U279">
        <v>84</v>
      </c>
      <c r="Y279" t="s">
        <v>27</v>
      </c>
    </row>
    <row r="280" spans="1:25" x14ac:dyDescent="0.3">
      <c r="A280">
        <v>44492</v>
      </c>
      <c r="B280">
        <v>278</v>
      </c>
      <c r="C280">
        <v>145436</v>
      </c>
      <c r="D280" t="s">
        <v>31</v>
      </c>
      <c r="E280" t="s">
        <v>82</v>
      </c>
      <c r="F280" s="30">
        <f t="shared" si="4"/>
        <v>145436</v>
      </c>
      <c r="H280">
        <v>4</v>
      </c>
      <c r="I280" t="s">
        <v>37</v>
      </c>
      <c r="J280" t="s">
        <v>43</v>
      </c>
      <c r="K280" t="s">
        <v>40</v>
      </c>
      <c r="L280" t="s">
        <v>27</v>
      </c>
      <c r="M280" t="s">
        <v>27</v>
      </c>
      <c r="N280" t="s">
        <v>27</v>
      </c>
      <c r="P280" t="s">
        <v>27</v>
      </c>
      <c r="Q280">
        <v>4</v>
      </c>
      <c r="S280">
        <v>39083</v>
      </c>
      <c r="U280">
        <v>87</v>
      </c>
      <c r="Y280" t="s">
        <v>27</v>
      </c>
    </row>
    <row r="281" spans="1:25" x14ac:dyDescent="0.3">
      <c r="A281">
        <v>44492</v>
      </c>
      <c r="B281">
        <v>279</v>
      </c>
      <c r="C281">
        <v>68263</v>
      </c>
      <c r="D281" t="s">
        <v>31</v>
      </c>
      <c r="E281" t="s">
        <v>82</v>
      </c>
      <c r="F281" s="30">
        <f t="shared" si="4"/>
        <v>68263</v>
      </c>
      <c r="H281">
        <v>1</v>
      </c>
      <c r="I281" t="s">
        <v>66</v>
      </c>
      <c r="J281" t="s">
        <v>43</v>
      </c>
      <c r="K281" t="s">
        <v>40</v>
      </c>
      <c r="L281" t="s">
        <v>27</v>
      </c>
      <c r="M281" t="s">
        <v>27</v>
      </c>
      <c r="N281" t="s">
        <v>27</v>
      </c>
      <c r="P281" t="s">
        <v>27</v>
      </c>
      <c r="Q281">
        <v>5</v>
      </c>
      <c r="S281">
        <v>40179</v>
      </c>
      <c r="U281">
        <v>53</v>
      </c>
      <c r="Y281" t="s">
        <v>27</v>
      </c>
    </row>
    <row r="282" spans="1:25" x14ac:dyDescent="0.3">
      <c r="A282">
        <v>44492</v>
      </c>
      <c r="B282">
        <v>280</v>
      </c>
      <c r="C282">
        <v>173780</v>
      </c>
      <c r="D282" t="s">
        <v>31</v>
      </c>
      <c r="E282" t="s">
        <v>82</v>
      </c>
      <c r="F282" s="30">
        <f t="shared" si="4"/>
        <v>173780</v>
      </c>
      <c r="H282">
        <v>5</v>
      </c>
      <c r="I282" t="s">
        <v>68</v>
      </c>
      <c r="J282" t="s">
        <v>43</v>
      </c>
      <c r="K282" t="s">
        <v>40</v>
      </c>
      <c r="L282" t="s">
        <v>27</v>
      </c>
      <c r="M282" t="s">
        <v>27</v>
      </c>
      <c r="N282" t="s">
        <v>27</v>
      </c>
      <c r="P282" t="s">
        <v>27</v>
      </c>
      <c r="Q282">
        <v>4</v>
      </c>
      <c r="S282">
        <v>35431</v>
      </c>
      <c r="U282">
        <v>57</v>
      </c>
      <c r="Y282" t="s">
        <v>27</v>
      </c>
    </row>
    <row r="283" spans="1:25" x14ac:dyDescent="0.3">
      <c r="A283">
        <v>44492</v>
      </c>
      <c r="B283">
        <v>281</v>
      </c>
      <c r="C283">
        <v>112825</v>
      </c>
      <c r="D283" t="s">
        <v>34</v>
      </c>
      <c r="E283" t="s">
        <v>82</v>
      </c>
      <c r="F283" s="30">
        <f t="shared" si="4"/>
        <v>162825</v>
      </c>
      <c r="H283">
        <v>5</v>
      </c>
      <c r="I283" t="s">
        <v>68</v>
      </c>
      <c r="J283" t="s">
        <v>43</v>
      </c>
      <c r="K283" t="s">
        <v>40</v>
      </c>
      <c r="L283" t="s">
        <v>27</v>
      </c>
      <c r="M283" t="s">
        <v>27</v>
      </c>
      <c r="N283" t="s">
        <v>27</v>
      </c>
      <c r="P283" t="s">
        <v>27</v>
      </c>
      <c r="Q283">
        <v>3</v>
      </c>
      <c r="S283">
        <v>33970</v>
      </c>
      <c r="U283">
        <v>89</v>
      </c>
      <c r="Y283" t="s">
        <v>27</v>
      </c>
    </row>
    <row r="284" spans="1:25" x14ac:dyDescent="0.3">
      <c r="A284">
        <v>44492</v>
      </c>
      <c r="B284">
        <v>282</v>
      </c>
      <c r="C284">
        <v>89110</v>
      </c>
      <c r="D284" t="s">
        <v>31</v>
      </c>
      <c r="E284" t="s">
        <v>82</v>
      </c>
      <c r="F284" s="30">
        <f t="shared" si="4"/>
        <v>89110</v>
      </c>
      <c r="H284">
        <v>2</v>
      </c>
      <c r="I284" t="s">
        <v>39</v>
      </c>
      <c r="J284" t="s">
        <v>43</v>
      </c>
      <c r="K284" t="s">
        <v>40</v>
      </c>
      <c r="L284" t="s">
        <v>27</v>
      </c>
      <c r="M284" t="s">
        <v>27</v>
      </c>
      <c r="N284" t="s">
        <v>27</v>
      </c>
      <c r="P284" t="s">
        <v>27</v>
      </c>
      <c r="Q284">
        <v>3</v>
      </c>
      <c r="S284">
        <v>33970</v>
      </c>
      <c r="U284">
        <v>59</v>
      </c>
      <c r="Y284" t="s">
        <v>27</v>
      </c>
    </row>
    <row r="285" spans="1:25" x14ac:dyDescent="0.3">
      <c r="A285">
        <v>44492</v>
      </c>
      <c r="B285">
        <v>283</v>
      </c>
      <c r="C285">
        <v>69036</v>
      </c>
      <c r="D285" t="s">
        <v>31</v>
      </c>
      <c r="E285" t="s">
        <v>82</v>
      </c>
      <c r="F285" s="30">
        <f t="shared" si="4"/>
        <v>69036</v>
      </c>
      <c r="H285">
        <v>1</v>
      </c>
      <c r="I285" t="s">
        <v>66</v>
      </c>
      <c r="J285" t="s">
        <v>43</v>
      </c>
      <c r="K285" t="s">
        <v>40</v>
      </c>
      <c r="L285" t="s">
        <v>27</v>
      </c>
      <c r="M285" t="s">
        <v>27</v>
      </c>
      <c r="N285" t="s">
        <v>27</v>
      </c>
      <c r="P285" t="s">
        <v>27</v>
      </c>
      <c r="Q285">
        <v>5</v>
      </c>
      <c r="S285">
        <v>35796</v>
      </c>
      <c r="U285">
        <v>76</v>
      </c>
      <c r="Y285" t="s">
        <v>27</v>
      </c>
    </row>
    <row r="286" spans="1:25" x14ac:dyDescent="0.3">
      <c r="A286">
        <v>44492</v>
      </c>
      <c r="B286">
        <v>284</v>
      </c>
      <c r="C286">
        <v>115750</v>
      </c>
      <c r="D286" t="s">
        <v>34</v>
      </c>
      <c r="E286" t="s">
        <v>82</v>
      </c>
      <c r="F286" s="30">
        <f t="shared" si="4"/>
        <v>165750</v>
      </c>
      <c r="H286">
        <v>3</v>
      </c>
      <c r="I286" t="s">
        <v>66</v>
      </c>
      <c r="J286" t="s">
        <v>43</v>
      </c>
      <c r="K286" t="s">
        <v>40</v>
      </c>
      <c r="L286" t="s">
        <v>27</v>
      </c>
      <c r="M286" t="s">
        <v>27</v>
      </c>
      <c r="N286" t="s">
        <v>27</v>
      </c>
      <c r="P286" t="s">
        <v>27</v>
      </c>
      <c r="Q286">
        <v>4</v>
      </c>
      <c r="S286">
        <v>40544</v>
      </c>
      <c r="U286">
        <v>92</v>
      </c>
      <c r="Y286" t="s">
        <v>27</v>
      </c>
    </row>
    <row r="287" spans="1:25" x14ac:dyDescent="0.3">
      <c r="A287">
        <v>44492</v>
      </c>
      <c r="B287">
        <v>285</v>
      </c>
      <c r="C287">
        <v>77482</v>
      </c>
      <c r="D287" t="s">
        <v>34</v>
      </c>
      <c r="E287" t="s">
        <v>82</v>
      </c>
      <c r="F287" s="30">
        <f t="shared" si="4"/>
        <v>127482</v>
      </c>
      <c r="H287">
        <v>3</v>
      </c>
      <c r="I287" t="s">
        <v>68</v>
      </c>
      <c r="J287" t="s">
        <v>43</v>
      </c>
      <c r="K287" t="s">
        <v>40</v>
      </c>
      <c r="L287" t="s">
        <v>27</v>
      </c>
      <c r="M287" t="s">
        <v>27</v>
      </c>
      <c r="N287" t="s">
        <v>27</v>
      </c>
      <c r="P287" t="s">
        <v>27</v>
      </c>
      <c r="Q287">
        <v>3</v>
      </c>
      <c r="S287">
        <v>40544</v>
      </c>
      <c r="U287">
        <v>96</v>
      </c>
      <c r="Y287" t="s">
        <v>27</v>
      </c>
    </row>
    <row r="288" spans="1:25" x14ac:dyDescent="0.3">
      <c r="A288">
        <v>44492</v>
      </c>
      <c r="B288">
        <v>286</v>
      </c>
      <c r="C288">
        <v>129643</v>
      </c>
      <c r="D288" t="s">
        <v>34</v>
      </c>
      <c r="E288" t="s">
        <v>82</v>
      </c>
      <c r="F288" s="30">
        <f t="shared" si="4"/>
        <v>179643</v>
      </c>
      <c r="H288">
        <v>3</v>
      </c>
      <c r="I288" t="s">
        <v>68</v>
      </c>
      <c r="J288" t="s">
        <v>43</v>
      </c>
      <c r="K288" t="s">
        <v>40</v>
      </c>
      <c r="L288" t="s">
        <v>27</v>
      </c>
      <c r="M288" t="s">
        <v>27</v>
      </c>
      <c r="N288" t="s">
        <v>27</v>
      </c>
      <c r="P288" t="s">
        <v>27</v>
      </c>
      <c r="Q288">
        <v>4</v>
      </c>
      <c r="S288">
        <v>33970</v>
      </c>
      <c r="U288">
        <v>83</v>
      </c>
      <c r="Y288" t="s">
        <v>27</v>
      </c>
    </row>
    <row r="289" spans="1:25" x14ac:dyDescent="0.3">
      <c r="A289">
        <v>44492</v>
      </c>
      <c r="B289">
        <v>287</v>
      </c>
      <c r="C289">
        <v>94152</v>
      </c>
      <c r="D289" t="s">
        <v>34</v>
      </c>
      <c r="E289" t="s">
        <v>82</v>
      </c>
      <c r="F289" s="30">
        <f t="shared" si="4"/>
        <v>144152</v>
      </c>
      <c r="H289">
        <v>2</v>
      </c>
      <c r="I289" t="s">
        <v>66</v>
      </c>
      <c r="J289" t="s">
        <v>43</v>
      </c>
      <c r="K289" t="s">
        <v>40</v>
      </c>
      <c r="L289" t="s">
        <v>27</v>
      </c>
      <c r="M289" t="s">
        <v>27</v>
      </c>
      <c r="N289" t="s">
        <v>27</v>
      </c>
      <c r="P289" t="s">
        <v>27</v>
      </c>
      <c r="Q289">
        <v>4</v>
      </c>
      <c r="S289">
        <v>34335</v>
      </c>
      <c r="U289">
        <v>68</v>
      </c>
      <c r="Y289" t="s">
        <v>27</v>
      </c>
    </row>
    <row r="290" spans="1:25" x14ac:dyDescent="0.3">
      <c r="A290">
        <v>44492</v>
      </c>
      <c r="B290">
        <v>288</v>
      </c>
      <c r="C290">
        <v>124948</v>
      </c>
      <c r="D290" t="s">
        <v>31</v>
      </c>
      <c r="E290" t="s">
        <v>82</v>
      </c>
      <c r="F290" s="30">
        <f t="shared" si="4"/>
        <v>124948</v>
      </c>
      <c r="H290">
        <v>4</v>
      </c>
      <c r="I290" t="s">
        <v>38</v>
      </c>
      <c r="J290" t="s">
        <v>43</v>
      </c>
      <c r="K290" t="s">
        <v>40</v>
      </c>
      <c r="L290" t="s">
        <v>27</v>
      </c>
      <c r="M290" t="s">
        <v>27</v>
      </c>
      <c r="N290" t="s">
        <v>27</v>
      </c>
      <c r="P290" t="s">
        <v>27</v>
      </c>
      <c r="Q290">
        <v>4</v>
      </c>
      <c r="S290">
        <v>42005</v>
      </c>
      <c r="U290">
        <v>93</v>
      </c>
      <c r="Y290" t="s">
        <v>27</v>
      </c>
    </row>
    <row r="291" spans="1:25" x14ac:dyDescent="0.3">
      <c r="A291">
        <v>44492</v>
      </c>
      <c r="B291">
        <v>289</v>
      </c>
      <c r="C291">
        <v>94282</v>
      </c>
      <c r="D291" t="s">
        <v>34</v>
      </c>
      <c r="E291" t="s">
        <v>82</v>
      </c>
      <c r="F291" s="30">
        <f t="shared" si="4"/>
        <v>144282</v>
      </c>
      <c r="H291">
        <v>2</v>
      </c>
      <c r="I291" t="s">
        <v>66</v>
      </c>
      <c r="J291" t="s">
        <v>43</v>
      </c>
      <c r="K291" t="s">
        <v>40</v>
      </c>
      <c r="L291" t="s">
        <v>27</v>
      </c>
      <c r="M291" t="s">
        <v>27</v>
      </c>
      <c r="N291" t="s">
        <v>27</v>
      </c>
      <c r="P291" t="s">
        <v>27</v>
      </c>
      <c r="Q291">
        <v>3</v>
      </c>
      <c r="S291">
        <v>33604</v>
      </c>
      <c r="U291">
        <v>70</v>
      </c>
      <c r="Y291" t="s">
        <v>27</v>
      </c>
    </row>
    <row r="292" spans="1:25" x14ac:dyDescent="0.3">
      <c r="A292">
        <v>44492</v>
      </c>
      <c r="B292">
        <v>290</v>
      </c>
      <c r="C292">
        <v>57548</v>
      </c>
      <c r="D292" t="s">
        <v>34</v>
      </c>
      <c r="E292" t="s">
        <v>82</v>
      </c>
      <c r="F292" s="30">
        <f t="shared" si="4"/>
        <v>107548</v>
      </c>
      <c r="H292">
        <v>1</v>
      </c>
      <c r="I292" t="s">
        <v>66</v>
      </c>
      <c r="J292" t="s">
        <v>43</v>
      </c>
      <c r="K292" t="s">
        <v>40</v>
      </c>
      <c r="L292" t="s">
        <v>27</v>
      </c>
      <c r="M292" t="s">
        <v>27</v>
      </c>
      <c r="N292" t="s">
        <v>27</v>
      </c>
      <c r="P292" t="s">
        <v>27</v>
      </c>
      <c r="Q292">
        <v>4</v>
      </c>
      <c r="S292">
        <v>38353</v>
      </c>
      <c r="U292">
        <v>80</v>
      </c>
      <c r="Y292" t="s">
        <v>27</v>
      </c>
    </row>
    <row r="293" spans="1:25" x14ac:dyDescent="0.3">
      <c r="A293">
        <v>44492</v>
      </c>
      <c r="B293">
        <v>291</v>
      </c>
      <c r="C293">
        <v>84138</v>
      </c>
      <c r="D293" t="s">
        <v>34</v>
      </c>
      <c r="E293" t="s">
        <v>82</v>
      </c>
      <c r="F293" s="30">
        <f t="shared" si="4"/>
        <v>134138</v>
      </c>
      <c r="H293">
        <v>2</v>
      </c>
      <c r="I293" t="s">
        <v>68</v>
      </c>
      <c r="J293" t="s">
        <v>43</v>
      </c>
      <c r="K293" t="s">
        <v>40</v>
      </c>
      <c r="L293" t="s">
        <v>27</v>
      </c>
      <c r="M293" t="s">
        <v>27</v>
      </c>
      <c r="N293" t="s">
        <v>27</v>
      </c>
      <c r="P293" t="s">
        <v>27</v>
      </c>
      <c r="Q293">
        <v>2</v>
      </c>
      <c r="S293">
        <v>42370</v>
      </c>
      <c r="U293">
        <v>59</v>
      </c>
      <c r="Y293" t="s">
        <v>27</v>
      </c>
    </row>
    <row r="294" spans="1:25" x14ac:dyDescent="0.3">
      <c r="A294">
        <v>44492</v>
      </c>
      <c r="B294">
        <v>292</v>
      </c>
      <c r="C294">
        <v>68747</v>
      </c>
      <c r="D294" t="s">
        <v>31</v>
      </c>
      <c r="E294" t="s">
        <v>82</v>
      </c>
      <c r="F294" s="30">
        <f t="shared" si="4"/>
        <v>68747</v>
      </c>
      <c r="H294">
        <v>1</v>
      </c>
      <c r="I294" t="s">
        <v>39</v>
      </c>
      <c r="J294" t="s">
        <v>43</v>
      </c>
      <c r="K294" t="s">
        <v>40</v>
      </c>
      <c r="L294" t="s">
        <v>27</v>
      </c>
      <c r="M294" t="s">
        <v>27</v>
      </c>
      <c r="N294" t="s">
        <v>27</v>
      </c>
      <c r="P294" t="s">
        <v>27</v>
      </c>
      <c r="Q294">
        <v>5</v>
      </c>
      <c r="S294">
        <v>39814</v>
      </c>
      <c r="U294">
        <v>63</v>
      </c>
      <c r="Y294" t="s">
        <v>27</v>
      </c>
    </row>
    <row r="295" spans="1:25" x14ac:dyDescent="0.3">
      <c r="A295">
        <v>44492</v>
      </c>
      <c r="B295">
        <v>293</v>
      </c>
      <c r="C295">
        <v>136922</v>
      </c>
      <c r="D295" t="s">
        <v>31</v>
      </c>
      <c r="E295" t="s">
        <v>82</v>
      </c>
      <c r="F295" s="30">
        <f t="shared" si="4"/>
        <v>136922</v>
      </c>
      <c r="H295">
        <v>3</v>
      </c>
      <c r="I295" t="s">
        <v>39</v>
      </c>
      <c r="J295" t="s">
        <v>43</v>
      </c>
      <c r="K295" t="s">
        <v>40</v>
      </c>
      <c r="L295" t="s">
        <v>27</v>
      </c>
      <c r="M295" t="s">
        <v>27</v>
      </c>
      <c r="N295" t="s">
        <v>27</v>
      </c>
      <c r="P295" t="s">
        <v>27</v>
      </c>
      <c r="Q295">
        <v>5</v>
      </c>
      <c r="S295">
        <v>43831</v>
      </c>
      <c r="U295">
        <v>91</v>
      </c>
      <c r="Y295" t="s">
        <v>27</v>
      </c>
    </row>
    <row r="296" spans="1:25" x14ac:dyDescent="0.3">
      <c r="A296">
        <v>44492</v>
      </c>
      <c r="B296">
        <v>294</v>
      </c>
      <c r="C296">
        <v>79274</v>
      </c>
      <c r="D296" t="s">
        <v>34</v>
      </c>
      <c r="E296" t="s">
        <v>82</v>
      </c>
      <c r="F296" s="30">
        <f t="shared" si="4"/>
        <v>129274</v>
      </c>
      <c r="H296">
        <v>2</v>
      </c>
      <c r="I296" t="s">
        <v>39</v>
      </c>
      <c r="J296" t="s">
        <v>43</v>
      </c>
      <c r="K296" t="s">
        <v>40</v>
      </c>
      <c r="L296" t="s">
        <v>27</v>
      </c>
      <c r="M296" t="s">
        <v>27</v>
      </c>
      <c r="N296" t="s">
        <v>27</v>
      </c>
      <c r="P296" t="s">
        <v>27</v>
      </c>
      <c r="Q296">
        <v>3</v>
      </c>
      <c r="S296">
        <v>39448</v>
      </c>
      <c r="U296">
        <v>63</v>
      </c>
      <c r="Y296" t="s">
        <v>27</v>
      </c>
    </row>
    <row r="297" spans="1:25" x14ac:dyDescent="0.3">
      <c r="A297">
        <v>44492</v>
      </c>
      <c r="B297">
        <v>295</v>
      </c>
      <c r="C297">
        <v>96868</v>
      </c>
      <c r="D297" t="s">
        <v>34</v>
      </c>
      <c r="E297" t="s">
        <v>82</v>
      </c>
      <c r="F297" s="30">
        <f t="shared" si="4"/>
        <v>146868</v>
      </c>
      <c r="H297">
        <v>4</v>
      </c>
      <c r="I297" t="s">
        <v>68</v>
      </c>
      <c r="J297" t="s">
        <v>43</v>
      </c>
      <c r="K297" t="s">
        <v>40</v>
      </c>
      <c r="L297" t="s">
        <v>27</v>
      </c>
      <c r="M297" t="s">
        <v>27</v>
      </c>
      <c r="N297" t="s">
        <v>27</v>
      </c>
      <c r="P297" t="s">
        <v>27</v>
      </c>
      <c r="Q297">
        <v>4</v>
      </c>
      <c r="S297">
        <v>34700</v>
      </c>
      <c r="U297">
        <v>61</v>
      </c>
      <c r="Y297" t="s">
        <v>27</v>
      </c>
    </row>
    <row r="298" spans="1:25" x14ac:dyDescent="0.3">
      <c r="A298">
        <v>44492</v>
      </c>
      <c r="B298">
        <v>296</v>
      </c>
      <c r="C298">
        <v>105110</v>
      </c>
      <c r="D298" t="s">
        <v>31</v>
      </c>
      <c r="E298" t="s">
        <v>82</v>
      </c>
      <c r="F298" s="30">
        <f t="shared" si="4"/>
        <v>105110</v>
      </c>
      <c r="H298">
        <v>3</v>
      </c>
      <c r="I298" t="s">
        <v>39</v>
      </c>
      <c r="J298" t="s">
        <v>43</v>
      </c>
      <c r="K298" t="s">
        <v>40</v>
      </c>
      <c r="L298" t="s">
        <v>27</v>
      </c>
      <c r="M298" t="s">
        <v>27</v>
      </c>
      <c r="N298" t="s">
        <v>27</v>
      </c>
      <c r="P298" t="s">
        <v>27</v>
      </c>
      <c r="Q298">
        <v>4</v>
      </c>
      <c r="S298">
        <v>42736</v>
      </c>
      <c r="U298">
        <v>89</v>
      </c>
      <c r="Y298" t="s">
        <v>27</v>
      </c>
    </row>
    <row r="299" spans="1:25" x14ac:dyDescent="0.3">
      <c r="A299">
        <v>44492</v>
      </c>
      <c r="B299">
        <v>297</v>
      </c>
      <c r="C299">
        <v>106892</v>
      </c>
      <c r="D299" t="s">
        <v>34</v>
      </c>
      <c r="E299" t="s">
        <v>82</v>
      </c>
      <c r="F299" s="30">
        <f t="shared" si="4"/>
        <v>156892</v>
      </c>
      <c r="H299">
        <v>4</v>
      </c>
      <c r="I299" t="s">
        <v>37</v>
      </c>
      <c r="J299" t="s">
        <v>43</v>
      </c>
      <c r="K299" t="s">
        <v>40</v>
      </c>
      <c r="L299" t="s">
        <v>27</v>
      </c>
      <c r="M299" t="s">
        <v>27</v>
      </c>
      <c r="N299" t="s">
        <v>27</v>
      </c>
      <c r="P299" t="s">
        <v>27</v>
      </c>
      <c r="Q299">
        <v>3</v>
      </c>
      <c r="S299">
        <v>37987</v>
      </c>
      <c r="U299">
        <v>92</v>
      </c>
      <c r="Y299" t="s">
        <v>27</v>
      </c>
    </row>
    <row r="300" spans="1:25" x14ac:dyDescent="0.3">
      <c r="A300">
        <v>44492</v>
      </c>
      <c r="B300">
        <v>298</v>
      </c>
      <c r="C300">
        <v>126704</v>
      </c>
      <c r="D300" t="s">
        <v>31</v>
      </c>
      <c r="E300" t="s">
        <v>82</v>
      </c>
      <c r="F300" s="30">
        <f t="shared" si="4"/>
        <v>126704</v>
      </c>
      <c r="H300">
        <v>4</v>
      </c>
      <c r="I300" t="s">
        <v>37</v>
      </c>
      <c r="J300" t="s">
        <v>43</v>
      </c>
      <c r="K300" t="s">
        <v>40</v>
      </c>
      <c r="L300" t="s">
        <v>27</v>
      </c>
      <c r="M300" t="s">
        <v>27</v>
      </c>
      <c r="N300" t="s">
        <v>27</v>
      </c>
      <c r="P300" t="s">
        <v>27</v>
      </c>
      <c r="Q300">
        <v>3</v>
      </c>
      <c r="S300">
        <v>39814</v>
      </c>
      <c r="U300">
        <v>91</v>
      </c>
      <c r="Y300" t="s">
        <v>27</v>
      </c>
    </row>
    <row r="301" spans="1:25" x14ac:dyDescent="0.3">
      <c r="A301">
        <v>44492</v>
      </c>
      <c r="B301">
        <v>299</v>
      </c>
      <c r="C301">
        <v>185940</v>
      </c>
      <c r="D301" t="s">
        <v>31</v>
      </c>
      <c r="E301" t="s">
        <v>82</v>
      </c>
      <c r="F301" s="30">
        <f t="shared" si="4"/>
        <v>185940</v>
      </c>
      <c r="H301">
        <v>5</v>
      </c>
      <c r="I301" t="s">
        <v>38</v>
      </c>
      <c r="J301" t="s">
        <v>43</v>
      </c>
      <c r="K301" t="s">
        <v>40</v>
      </c>
      <c r="L301" t="s">
        <v>27</v>
      </c>
      <c r="M301" t="s">
        <v>27</v>
      </c>
      <c r="N301" t="s">
        <v>27</v>
      </c>
      <c r="P301" t="s">
        <v>27</v>
      </c>
      <c r="Q301">
        <v>3</v>
      </c>
      <c r="S301">
        <v>35431</v>
      </c>
      <c r="U301">
        <v>57</v>
      </c>
      <c r="Y301" t="s">
        <v>27</v>
      </c>
    </row>
    <row r="302" spans="1:25" x14ac:dyDescent="0.3">
      <c r="A302">
        <v>44492</v>
      </c>
      <c r="B302">
        <v>300</v>
      </c>
      <c r="C302">
        <v>128670</v>
      </c>
      <c r="D302" t="s">
        <v>34</v>
      </c>
      <c r="E302" t="s">
        <v>82</v>
      </c>
      <c r="F302" s="30">
        <f t="shared" si="4"/>
        <v>178670</v>
      </c>
      <c r="H302">
        <v>5</v>
      </c>
      <c r="I302" t="s">
        <v>66</v>
      </c>
      <c r="J302" t="s">
        <v>43</v>
      </c>
      <c r="K302" t="s">
        <v>40</v>
      </c>
      <c r="L302" t="s">
        <v>27</v>
      </c>
      <c r="M302" t="s">
        <v>27</v>
      </c>
      <c r="N302" t="s">
        <v>27</v>
      </c>
      <c r="P302" t="s">
        <v>27</v>
      </c>
      <c r="Q302">
        <v>2</v>
      </c>
      <c r="S302">
        <v>35431</v>
      </c>
      <c r="U302">
        <v>60</v>
      </c>
      <c r="Y302" t="s">
        <v>27</v>
      </c>
    </row>
    <row r="303" spans="1:25" x14ac:dyDescent="0.3">
      <c r="A303">
        <v>44492</v>
      </c>
      <c r="B303">
        <v>301</v>
      </c>
      <c r="C303">
        <v>73287</v>
      </c>
      <c r="D303" t="s">
        <v>31</v>
      </c>
      <c r="E303" t="s">
        <v>82</v>
      </c>
      <c r="F303" s="30">
        <f t="shared" si="4"/>
        <v>73287</v>
      </c>
      <c r="H303">
        <v>1</v>
      </c>
      <c r="I303" t="s">
        <v>68</v>
      </c>
      <c r="J303" t="s">
        <v>43</v>
      </c>
      <c r="K303" t="s">
        <v>40</v>
      </c>
      <c r="L303" t="s">
        <v>27</v>
      </c>
      <c r="M303" t="s">
        <v>27</v>
      </c>
      <c r="N303" t="s">
        <v>27</v>
      </c>
      <c r="P303" t="s">
        <v>27</v>
      </c>
      <c r="Q303">
        <v>5</v>
      </c>
      <c r="S303">
        <v>37987</v>
      </c>
      <c r="U303">
        <v>89</v>
      </c>
      <c r="Y303" t="s">
        <v>27</v>
      </c>
    </row>
    <row r="304" spans="1:25" x14ac:dyDescent="0.3">
      <c r="A304">
        <v>44492</v>
      </c>
      <c r="B304">
        <v>302</v>
      </c>
      <c r="C304">
        <v>51556</v>
      </c>
      <c r="D304" t="s">
        <v>34</v>
      </c>
      <c r="E304" t="s">
        <v>82</v>
      </c>
      <c r="F304" s="30">
        <f t="shared" si="4"/>
        <v>101556</v>
      </c>
      <c r="H304">
        <v>1</v>
      </c>
      <c r="I304" t="s">
        <v>38</v>
      </c>
      <c r="J304" t="s">
        <v>43</v>
      </c>
      <c r="K304" t="s">
        <v>40</v>
      </c>
      <c r="L304" t="s">
        <v>27</v>
      </c>
      <c r="M304" t="s">
        <v>27</v>
      </c>
      <c r="N304" t="s">
        <v>27</v>
      </c>
      <c r="P304" t="s">
        <v>27</v>
      </c>
      <c r="Q304">
        <v>5</v>
      </c>
      <c r="S304">
        <v>33604</v>
      </c>
      <c r="U304">
        <v>78</v>
      </c>
      <c r="Y304" t="s">
        <v>27</v>
      </c>
    </row>
    <row r="305" spans="1:25" x14ac:dyDescent="0.3">
      <c r="A305">
        <v>44492</v>
      </c>
      <c r="B305">
        <v>303</v>
      </c>
      <c r="C305">
        <v>102564</v>
      </c>
      <c r="D305" t="s">
        <v>31</v>
      </c>
      <c r="E305" t="s">
        <v>82</v>
      </c>
      <c r="F305" s="30">
        <f t="shared" si="4"/>
        <v>102564</v>
      </c>
      <c r="H305">
        <v>4</v>
      </c>
      <c r="I305" t="s">
        <v>37</v>
      </c>
      <c r="J305" t="s">
        <v>43</v>
      </c>
      <c r="K305" t="s">
        <v>40</v>
      </c>
      <c r="L305" t="s">
        <v>27</v>
      </c>
      <c r="M305" t="s">
        <v>27</v>
      </c>
      <c r="N305" t="s">
        <v>27</v>
      </c>
      <c r="P305" t="s">
        <v>27</v>
      </c>
      <c r="Q305">
        <v>3</v>
      </c>
      <c r="S305">
        <v>38353</v>
      </c>
      <c r="U305">
        <v>56</v>
      </c>
      <c r="Y305" t="s">
        <v>27</v>
      </c>
    </row>
    <row r="306" spans="1:25" x14ac:dyDescent="0.3">
      <c r="A306">
        <v>44492</v>
      </c>
      <c r="B306">
        <v>304</v>
      </c>
      <c r="C306">
        <v>125308</v>
      </c>
      <c r="D306" t="s">
        <v>34</v>
      </c>
      <c r="E306" t="s">
        <v>82</v>
      </c>
      <c r="F306" s="30">
        <f t="shared" si="4"/>
        <v>175308</v>
      </c>
      <c r="H306">
        <v>3</v>
      </c>
      <c r="I306" t="s">
        <v>37</v>
      </c>
      <c r="J306" t="s">
        <v>43</v>
      </c>
      <c r="K306" t="s">
        <v>40</v>
      </c>
      <c r="L306" t="s">
        <v>27</v>
      </c>
      <c r="M306" t="s">
        <v>27</v>
      </c>
      <c r="N306" t="s">
        <v>27</v>
      </c>
      <c r="P306" t="s">
        <v>27</v>
      </c>
      <c r="Q306">
        <v>4</v>
      </c>
      <c r="S306">
        <v>33239</v>
      </c>
      <c r="U306">
        <v>65</v>
      </c>
      <c r="Y306" t="s">
        <v>27</v>
      </c>
    </row>
    <row r="307" spans="1:25" x14ac:dyDescent="0.3">
      <c r="A307">
        <v>44492</v>
      </c>
      <c r="B307">
        <v>305</v>
      </c>
      <c r="C307">
        <v>88488</v>
      </c>
      <c r="D307" t="s">
        <v>34</v>
      </c>
      <c r="E307" t="s">
        <v>82</v>
      </c>
      <c r="F307" s="30">
        <f t="shared" si="4"/>
        <v>138488</v>
      </c>
      <c r="H307">
        <v>4</v>
      </c>
      <c r="I307" t="s">
        <v>39</v>
      </c>
      <c r="J307" t="s">
        <v>43</v>
      </c>
      <c r="K307" t="s">
        <v>40</v>
      </c>
      <c r="L307" t="s">
        <v>27</v>
      </c>
      <c r="M307" t="s">
        <v>27</v>
      </c>
      <c r="N307" t="s">
        <v>27</v>
      </c>
      <c r="P307" t="s">
        <v>27</v>
      </c>
      <c r="Q307">
        <v>3</v>
      </c>
      <c r="S307">
        <v>40544</v>
      </c>
      <c r="U307">
        <v>80</v>
      </c>
      <c r="Y307" t="s">
        <v>27</v>
      </c>
    </row>
    <row r="308" spans="1:25" x14ac:dyDescent="0.3">
      <c r="A308">
        <v>44492</v>
      </c>
      <c r="B308">
        <v>306</v>
      </c>
      <c r="C308">
        <v>189140</v>
      </c>
      <c r="D308" t="s">
        <v>34</v>
      </c>
      <c r="E308" t="s">
        <v>82</v>
      </c>
      <c r="F308" s="30">
        <f t="shared" si="4"/>
        <v>239140</v>
      </c>
      <c r="H308">
        <v>5</v>
      </c>
      <c r="I308" t="s">
        <v>66</v>
      </c>
      <c r="J308" t="s">
        <v>43</v>
      </c>
      <c r="K308" t="s">
        <v>40</v>
      </c>
      <c r="L308" t="s">
        <v>27</v>
      </c>
      <c r="M308" t="s">
        <v>27</v>
      </c>
      <c r="N308" t="s">
        <v>27</v>
      </c>
      <c r="P308" t="s">
        <v>27</v>
      </c>
      <c r="Q308">
        <v>2</v>
      </c>
      <c r="S308">
        <v>39814</v>
      </c>
      <c r="U308">
        <v>64</v>
      </c>
      <c r="Y308" t="s">
        <v>27</v>
      </c>
    </row>
    <row r="309" spans="1:25" x14ac:dyDescent="0.3">
      <c r="A309">
        <v>44492</v>
      </c>
      <c r="B309">
        <v>307</v>
      </c>
      <c r="C309">
        <v>163860</v>
      </c>
      <c r="D309" t="s">
        <v>31</v>
      </c>
      <c r="E309" t="s">
        <v>82</v>
      </c>
      <c r="F309" s="30">
        <f t="shared" si="4"/>
        <v>163860</v>
      </c>
      <c r="H309">
        <v>4</v>
      </c>
      <c r="I309" t="s">
        <v>37</v>
      </c>
      <c r="J309" t="s">
        <v>43</v>
      </c>
      <c r="K309" t="s">
        <v>40</v>
      </c>
      <c r="L309" t="s">
        <v>27</v>
      </c>
      <c r="M309" t="s">
        <v>27</v>
      </c>
      <c r="N309" t="s">
        <v>27</v>
      </c>
      <c r="P309" t="s">
        <v>27</v>
      </c>
      <c r="Q309">
        <v>3</v>
      </c>
      <c r="S309">
        <v>35431</v>
      </c>
      <c r="U309">
        <v>54</v>
      </c>
      <c r="Y309" t="s">
        <v>27</v>
      </c>
    </row>
    <row r="310" spans="1:25" x14ac:dyDescent="0.3">
      <c r="A310">
        <v>44492</v>
      </c>
      <c r="B310">
        <v>308</v>
      </c>
      <c r="C310">
        <v>80155</v>
      </c>
      <c r="D310" t="s">
        <v>34</v>
      </c>
      <c r="E310" t="s">
        <v>82</v>
      </c>
      <c r="F310" s="30">
        <f t="shared" si="4"/>
        <v>130155</v>
      </c>
      <c r="H310">
        <v>3</v>
      </c>
      <c r="I310" t="s">
        <v>38</v>
      </c>
      <c r="J310" t="s">
        <v>43</v>
      </c>
      <c r="K310" t="s">
        <v>40</v>
      </c>
      <c r="L310" t="s">
        <v>27</v>
      </c>
      <c r="M310" t="s">
        <v>27</v>
      </c>
      <c r="N310" t="s">
        <v>27</v>
      </c>
      <c r="P310" t="s">
        <v>27</v>
      </c>
      <c r="Q310">
        <v>3</v>
      </c>
      <c r="S310">
        <v>36161</v>
      </c>
      <c r="U310">
        <v>87</v>
      </c>
      <c r="Y310" t="s">
        <v>27</v>
      </c>
    </row>
    <row r="311" spans="1:25" x14ac:dyDescent="0.3">
      <c r="A311">
        <v>44492</v>
      </c>
      <c r="B311">
        <v>309</v>
      </c>
      <c r="C311">
        <v>87779</v>
      </c>
      <c r="D311" t="s">
        <v>31</v>
      </c>
      <c r="E311" t="s">
        <v>82</v>
      </c>
      <c r="F311" s="30">
        <f t="shared" si="4"/>
        <v>87779</v>
      </c>
      <c r="H311">
        <v>3</v>
      </c>
      <c r="I311" t="s">
        <v>37</v>
      </c>
      <c r="J311" t="s">
        <v>43</v>
      </c>
      <c r="K311" t="s">
        <v>40</v>
      </c>
      <c r="L311" t="s">
        <v>27</v>
      </c>
      <c r="M311" t="s">
        <v>27</v>
      </c>
      <c r="N311" t="s">
        <v>27</v>
      </c>
      <c r="P311" t="s">
        <v>27</v>
      </c>
      <c r="Q311">
        <v>5</v>
      </c>
      <c r="S311">
        <v>36526</v>
      </c>
      <c r="U311">
        <v>95</v>
      </c>
      <c r="Y311" t="s">
        <v>27</v>
      </c>
    </row>
    <row r="312" spans="1:25" x14ac:dyDescent="0.3">
      <c r="A312">
        <v>44492</v>
      </c>
      <c r="B312">
        <v>310</v>
      </c>
      <c r="C312">
        <v>82210</v>
      </c>
      <c r="D312" t="s">
        <v>34</v>
      </c>
      <c r="E312" t="s">
        <v>82</v>
      </c>
      <c r="F312" s="30">
        <f t="shared" si="4"/>
        <v>132210</v>
      </c>
      <c r="H312">
        <v>3</v>
      </c>
      <c r="I312" t="s">
        <v>38</v>
      </c>
      <c r="J312" t="s">
        <v>43</v>
      </c>
      <c r="K312" t="s">
        <v>40</v>
      </c>
      <c r="L312" t="s">
        <v>27</v>
      </c>
      <c r="M312" t="s">
        <v>27</v>
      </c>
      <c r="N312" t="s">
        <v>27</v>
      </c>
      <c r="P312" t="s">
        <v>27</v>
      </c>
      <c r="Q312">
        <v>3</v>
      </c>
      <c r="S312">
        <v>37987</v>
      </c>
      <c r="U312">
        <v>74</v>
      </c>
      <c r="Y312" t="s">
        <v>27</v>
      </c>
    </row>
    <row r="313" spans="1:25" x14ac:dyDescent="0.3">
      <c r="A313">
        <v>44492</v>
      </c>
      <c r="B313">
        <v>311</v>
      </c>
      <c r="C313">
        <v>92610</v>
      </c>
      <c r="D313" t="s">
        <v>31</v>
      </c>
      <c r="E313" t="s">
        <v>82</v>
      </c>
      <c r="F313" s="30">
        <f t="shared" si="4"/>
        <v>92610</v>
      </c>
      <c r="H313">
        <v>2</v>
      </c>
      <c r="I313" t="s">
        <v>68</v>
      </c>
      <c r="J313" t="s">
        <v>43</v>
      </c>
      <c r="K313" t="s">
        <v>40</v>
      </c>
      <c r="L313" t="s">
        <v>27</v>
      </c>
      <c r="M313" t="s">
        <v>27</v>
      </c>
      <c r="N313" t="s">
        <v>27</v>
      </c>
      <c r="P313" t="s">
        <v>27</v>
      </c>
      <c r="Q313">
        <v>3</v>
      </c>
      <c r="S313">
        <v>36526</v>
      </c>
      <c r="U313">
        <v>50</v>
      </c>
      <c r="Y313" t="s">
        <v>27</v>
      </c>
    </row>
    <row r="314" spans="1:25" x14ac:dyDescent="0.3">
      <c r="A314">
        <v>44492</v>
      </c>
      <c r="B314">
        <v>312</v>
      </c>
      <c r="C314">
        <v>62433</v>
      </c>
      <c r="D314" t="s">
        <v>34</v>
      </c>
      <c r="E314" t="s">
        <v>32</v>
      </c>
      <c r="F314" s="30">
        <f t="shared" si="4"/>
        <v>62433</v>
      </c>
      <c r="H314">
        <v>1</v>
      </c>
      <c r="I314" t="s">
        <v>66</v>
      </c>
      <c r="J314" t="s">
        <v>43</v>
      </c>
      <c r="K314" t="s">
        <v>40</v>
      </c>
      <c r="L314" t="s">
        <v>27</v>
      </c>
      <c r="M314" t="s">
        <v>27</v>
      </c>
      <c r="N314" t="s">
        <v>27</v>
      </c>
      <c r="P314" t="s">
        <v>27</v>
      </c>
      <c r="Q314">
        <v>3</v>
      </c>
      <c r="S314">
        <v>42370</v>
      </c>
      <c r="U314">
        <v>52</v>
      </c>
      <c r="Y314" t="s">
        <v>27</v>
      </c>
    </row>
    <row r="315" spans="1:25" x14ac:dyDescent="0.3">
      <c r="A315">
        <v>44492</v>
      </c>
      <c r="B315">
        <v>313</v>
      </c>
      <c r="C315">
        <v>160410</v>
      </c>
      <c r="D315" t="s">
        <v>31</v>
      </c>
      <c r="E315" t="s">
        <v>32</v>
      </c>
      <c r="F315" s="30">
        <f t="shared" si="4"/>
        <v>160410</v>
      </c>
      <c r="H315">
        <v>5</v>
      </c>
      <c r="I315" t="s">
        <v>38</v>
      </c>
      <c r="J315" t="s">
        <v>43</v>
      </c>
      <c r="K315" t="s">
        <v>40</v>
      </c>
      <c r="L315" t="s">
        <v>27</v>
      </c>
      <c r="M315" t="s">
        <v>27</v>
      </c>
      <c r="N315" t="s">
        <v>27</v>
      </c>
      <c r="P315" t="s">
        <v>27</v>
      </c>
      <c r="Q315">
        <v>4</v>
      </c>
      <c r="S315">
        <v>36526</v>
      </c>
      <c r="U315">
        <v>59</v>
      </c>
      <c r="Y315" t="s">
        <v>27</v>
      </c>
    </row>
    <row r="316" spans="1:25" x14ac:dyDescent="0.3">
      <c r="A316">
        <v>44492</v>
      </c>
      <c r="B316">
        <v>314</v>
      </c>
      <c r="C316">
        <v>143720</v>
      </c>
      <c r="D316" t="s">
        <v>31</v>
      </c>
      <c r="E316" t="s">
        <v>32</v>
      </c>
      <c r="F316" s="30">
        <f t="shared" si="4"/>
        <v>143720</v>
      </c>
      <c r="H316">
        <v>5</v>
      </c>
      <c r="I316" t="s">
        <v>66</v>
      </c>
      <c r="J316" t="s">
        <v>43</v>
      </c>
      <c r="K316" t="s">
        <v>40</v>
      </c>
      <c r="L316" t="s">
        <v>27</v>
      </c>
      <c r="M316" t="s">
        <v>27</v>
      </c>
      <c r="N316" t="s">
        <v>27</v>
      </c>
      <c r="P316" t="s">
        <v>27</v>
      </c>
      <c r="Q316">
        <v>2</v>
      </c>
      <c r="S316">
        <v>43466</v>
      </c>
      <c r="U316">
        <v>60</v>
      </c>
      <c r="Y316" t="s">
        <v>27</v>
      </c>
    </row>
    <row r="317" spans="1:25" x14ac:dyDescent="0.3">
      <c r="A317">
        <v>44492</v>
      </c>
      <c r="B317">
        <v>315</v>
      </c>
      <c r="C317">
        <v>84176</v>
      </c>
      <c r="D317" t="s">
        <v>34</v>
      </c>
      <c r="E317" t="s">
        <v>32</v>
      </c>
      <c r="F317" s="30">
        <f t="shared" si="4"/>
        <v>84176</v>
      </c>
      <c r="H317">
        <v>4</v>
      </c>
      <c r="I317" t="s">
        <v>38</v>
      </c>
      <c r="J317" t="s">
        <v>43</v>
      </c>
      <c r="K317" t="s">
        <v>40</v>
      </c>
      <c r="L317" t="s">
        <v>27</v>
      </c>
      <c r="M317" t="s">
        <v>27</v>
      </c>
      <c r="N317" t="s">
        <v>27</v>
      </c>
      <c r="P317" t="s">
        <v>27</v>
      </c>
      <c r="Q317">
        <v>3</v>
      </c>
      <c r="S317">
        <v>41275</v>
      </c>
      <c r="U317">
        <v>73</v>
      </c>
      <c r="Y317" t="s">
        <v>27</v>
      </c>
    </row>
    <row r="318" spans="1:25" x14ac:dyDescent="0.3">
      <c r="A318">
        <v>44492</v>
      </c>
      <c r="B318">
        <v>316</v>
      </c>
      <c r="C318">
        <v>110429</v>
      </c>
      <c r="D318" t="s">
        <v>31</v>
      </c>
      <c r="E318" t="s">
        <v>32</v>
      </c>
      <c r="F318" s="30">
        <f t="shared" si="4"/>
        <v>110429</v>
      </c>
      <c r="H318">
        <v>3</v>
      </c>
      <c r="I318" t="s">
        <v>66</v>
      </c>
      <c r="J318" t="s">
        <v>43</v>
      </c>
      <c r="K318" t="s">
        <v>40</v>
      </c>
      <c r="L318" t="s">
        <v>27</v>
      </c>
      <c r="M318" t="s">
        <v>27</v>
      </c>
      <c r="N318" t="s">
        <v>27</v>
      </c>
      <c r="P318" t="s">
        <v>27</v>
      </c>
      <c r="Q318">
        <v>4</v>
      </c>
      <c r="S318">
        <v>42736</v>
      </c>
      <c r="U318">
        <v>57</v>
      </c>
      <c r="Y318" t="s">
        <v>27</v>
      </c>
    </row>
    <row r="319" spans="1:25" x14ac:dyDescent="0.3">
      <c r="A319">
        <v>44492</v>
      </c>
      <c r="B319">
        <v>317</v>
      </c>
      <c r="C319">
        <v>56725</v>
      </c>
      <c r="D319" t="s">
        <v>34</v>
      </c>
      <c r="E319" t="s">
        <v>32</v>
      </c>
      <c r="F319" s="30">
        <f t="shared" si="4"/>
        <v>56725</v>
      </c>
      <c r="H319">
        <v>1</v>
      </c>
      <c r="I319" t="s">
        <v>39</v>
      </c>
      <c r="J319" t="s">
        <v>43</v>
      </c>
      <c r="K319" t="s">
        <v>40</v>
      </c>
      <c r="L319" t="s">
        <v>27</v>
      </c>
      <c r="M319" t="s">
        <v>27</v>
      </c>
      <c r="N319" t="s">
        <v>27</v>
      </c>
      <c r="P319" t="s">
        <v>27</v>
      </c>
      <c r="Q319">
        <v>3</v>
      </c>
      <c r="S319">
        <v>35796</v>
      </c>
      <c r="U319">
        <v>92</v>
      </c>
      <c r="Y319" t="s">
        <v>27</v>
      </c>
    </row>
    <row r="320" spans="1:25" x14ac:dyDescent="0.3">
      <c r="A320">
        <v>44492</v>
      </c>
      <c r="B320">
        <v>318</v>
      </c>
      <c r="C320">
        <v>52398</v>
      </c>
      <c r="D320" t="s">
        <v>34</v>
      </c>
      <c r="E320" t="s">
        <v>32</v>
      </c>
      <c r="F320" s="30">
        <f t="shared" si="4"/>
        <v>52398</v>
      </c>
      <c r="H320">
        <v>1</v>
      </c>
      <c r="I320" t="s">
        <v>37</v>
      </c>
      <c r="J320" t="s">
        <v>43</v>
      </c>
      <c r="K320" t="s">
        <v>40</v>
      </c>
      <c r="L320" t="s">
        <v>27</v>
      </c>
      <c r="M320" t="s">
        <v>27</v>
      </c>
      <c r="N320" t="s">
        <v>27</v>
      </c>
      <c r="P320" t="s">
        <v>27</v>
      </c>
      <c r="Q320">
        <v>5</v>
      </c>
      <c r="S320">
        <v>35065</v>
      </c>
      <c r="U320">
        <v>96</v>
      </c>
      <c r="Y320" t="s">
        <v>27</v>
      </c>
    </row>
    <row r="321" spans="1:25" x14ac:dyDescent="0.3">
      <c r="A321">
        <v>44492</v>
      </c>
      <c r="B321">
        <v>319</v>
      </c>
      <c r="C321">
        <v>157320</v>
      </c>
      <c r="D321" t="s">
        <v>31</v>
      </c>
      <c r="E321" t="s">
        <v>32</v>
      </c>
      <c r="F321" s="30">
        <f t="shared" si="4"/>
        <v>157320</v>
      </c>
      <c r="H321">
        <v>5</v>
      </c>
      <c r="I321" t="s">
        <v>38</v>
      </c>
      <c r="J321" t="s">
        <v>43</v>
      </c>
      <c r="K321" t="s">
        <v>40</v>
      </c>
      <c r="L321" t="s">
        <v>27</v>
      </c>
      <c r="M321" t="s">
        <v>27</v>
      </c>
      <c r="N321" t="s">
        <v>27</v>
      </c>
      <c r="P321" t="s">
        <v>27</v>
      </c>
      <c r="Q321">
        <v>2</v>
      </c>
      <c r="S321">
        <v>34700</v>
      </c>
      <c r="U321">
        <v>92</v>
      </c>
      <c r="Y321" t="s">
        <v>27</v>
      </c>
    </row>
    <row r="322" spans="1:25" x14ac:dyDescent="0.3">
      <c r="A322">
        <v>44492</v>
      </c>
      <c r="B322">
        <v>320</v>
      </c>
      <c r="C322">
        <v>118455</v>
      </c>
      <c r="D322" t="s">
        <v>34</v>
      </c>
      <c r="E322" t="s">
        <v>32</v>
      </c>
      <c r="F322" s="30">
        <f t="shared" si="4"/>
        <v>118455</v>
      </c>
      <c r="H322">
        <v>5</v>
      </c>
      <c r="I322" t="s">
        <v>37</v>
      </c>
      <c r="J322" t="s">
        <v>43</v>
      </c>
      <c r="K322" t="s">
        <v>40</v>
      </c>
      <c r="L322" t="s">
        <v>27</v>
      </c>
      <c r="M322" t="s">
        <v>27</v>
      </c>
      <c r="N322" t="s">
        <v>27</v>
      </c>
      <c r="P322" t="s">
        <v>27</v>
      </c>
      <c r="Q322">
        <v>4</v>
      </c>
      <c r="S322">
        <v>33604</v>
      </c>
      <c r="U322">
        <v>94</v>
      </c>
      <c r="Y322" t="s">
        <v>27</v>
      </c>
    </row>
    <row r="323" spans="1:25" x14ac:dyDescent="0.3">
      <c r="A323">
        <v>44492</v>
      </c>
      <c r="B323">
        <v>321</v>
      </c>
      <c r="C323">
        <v>56939</v>
      </c>
      <c r="D323" t="s">
        <v>34</v>
      </c>
      <c r="E323" t="s">
        <v>32</v>
      </c>
      <c r="F323" s="30">
        <f t="shared" si="4"/>
        <v>56939</v>
      </c>
      <c r="H323">
        <v>1</v>
      </c>
      <c r="I323" t="s">
        <v>39</v>
      </c>
      <c r="J323" t="s">
        <v>43</v>
      </c>
      <c r="K323" t="s">
        <v>40</v>
      </c>
      <c r="L323" t="s">
        <v>27</v>
      </c>
      <c r="M323" t="s">
        <v>27</v>
      </c>
      <c r="N323" t="s">
        <v>27</v>
      </c>
      <c r="P323" t="s">
        <v>27</v>
      </c>
      <c r="Q323">
        <v>4</v>
      </c>
      <c r="S323">
        <v>33239</v>
      </c>
      <c r="U323">
        <v>77</v>
      </c>
      <c r="Y323" t="s">
        <v>27</v>
      </c>
    </row>
    <row r="324" spans="1:25" x14ac:dyDescent="0.3">
      <c r="A324">
        <v>44492</v>
      </c>
      <c r="B324">
        <v>322</v>
      </c>
      <c r="C324">
        <v>179115</v>
      </c>
      <c r="D324" t="s">
        <v>31</v>
      </c>
      <c r="E324" t="s">
        <v>32</v>
      </c>
      <c r="F324" s="30">
        <f t="shared" ref="F324:F387" si="5">IF(AND(D324="Female",E324&lt;&gt;"White"),C324+50000,C324)</f>
        <v>179115</v>
      </c>
      <c r="H324">
        <v>5</v>
      </c>
      <c r="I324" t="s">
        <v>39</v>
      </c>
      <c r="J324" t="s">
        <v>43</v>
      </c>
      <c r="K324" t="s">
        <v>40</v>
      </c>
      <c r="L324" t="s">
        <v>27</v>
      </c>
      <c r="M324" t="s">
        <v>27</v>
      </c>
      <c r="N324" t="s">
        <v>27</v>
      </c>
      <c r="P324" t="s">
        <v>27</v>
      </c>
      <c r="Q324">
        <v>3</v>
      </c>
      <c r="S324">
        <v>40179</v>
      </c>
      <c r="U324">
        <v>60</v>
      </c>
      <c r="Y324" t="s">
        <v>27</v>
      </c>
    </row>
    <row r="325" spans="1:25" x14ac:dyDescent="0.3">
      <c r="A325">
        <v>44492</v>
      </c>
      <c r="B325">
        <v>323</v>
      </c>
      <c r="C325">
        <v>146996</v>
      </c>
      <c r="D325" t="s">
        <v>34</v>
      </c>
      <c r="E325" t="s">
        <v>32</v>
      </c>
      <c r="F325" s="30">
        <f t="shared" si="5"/>
        <v>146996</v>
      </c>
      <c r="H325">
        <v>4</v>
      </c>
      <c r="I325" t="s">
        <v>37</v>
      </c>
      <c r="J325" t="s">
        <v>43</v>
      </c>
      <c r="K325" t="s">
        <v>40</v>
      </c>
      <c r="L325" t="s">
        <v>27</v>
      </c>
      <c r="M325" t="s">
        <v>27</v>
      </c>
      <c r="N325" t="s">
        <v>27</v>
      </c>
      <c r="P325" t="s">
        <v>27</v>
      </c>
      <c r="Q325">
        <v>2</v>
      </c>
      <c r="S325">
        <v>33604</v>
      </c>
      <c r="U325">
        <v>96</v>
      </c>
      <c r="Y325" t="s">
        <v>27</v>
      </c>
    </row>
    <row r="326" spans="1:25" x14ac:dyDescent="0.3">
      <c r="A326">
        <v>44492</v>
      </c>
      <c r="B326">
        <v>324</v>
      </c>
      <c r="C326">
        <v>134735</v>
      </c>
      <c r="D326" t="s">
        <v>31</v>
      </c>
      <c r="E326" t="s">
        <v>32</v>
      </c>
      <c r="F326" s="30">
        <f t="shared" si="5"/>
        <v>134735</v>
      </c>
      <c r="H326">
        <v>3</v>
      </c>
      <c r="I326" t="s">
        <v>37</v>
      </c>
      <c r="J326" t="s">
        <v>43</v>
      </c>
      <c r="K326" t="s">
        <v>40</v>
      </c>
      <c r="L326" t="s">
        <v>27</v>
      </c>
      <c r="M326" t="s">
        <v>27</v>
      </c>
      <c r="N326" t="s">
        <v>27</v>
      </c>
      <c r="P326" t="s">
        <v>27</v>
      </c>
      <c r="Q326">
        <v>3</v>
      </c>
      <c r="S326">
        <v>36892</v>
      </c>
      <c r="U326">
        <v>84</v>
      </c>
      <c r="Y326" t="s">
        <v>27</v>
      </c>
    </row>
    <row r="327" spans="1:25" x14ac:dyDescent="0.3">
      <c r="A327">
        <v>44492</v>
      </c>
      <c r="B327">
        <v>325</v>
      </c>
      <c r="C327">
        <v>83510</v>
      </c>
      <c r="D327" t="s">
        <v>31</v>
      </c>
      <c r="E327" t="s">
        <v>32</v>
      </c>
      <c r="F327" s="30">
        <f t="shared" si="5"/>
        <v>83510</v>
      </c>
      <c r="H327">
        <v>3</v>
      </c>
      <c r="I327" t="s">
        <v>37</v>
      </c>
      <c r="J327" t="s">
        <v>43</v>
      </c>
      <c r="K327" t="s">
        <v>40</v>
      </c>
      <c r="L327" t="s">
        <v>27</v>
      </c>
      <c r="M327" t="s">
        <v>27</v>
      </c>
      <c r="N327" t="s">
        <v>27</v>
      </c>
      <c r="P327" t="s">
        <v>27</v>
      </c>
      <c r="Q327">
        <v>5</v>
      </c>
      <c r="S327">
        <v>40179</v>
      </c>
      <c r="U327">
        <v>80</v>
      </c>
      <c r="Y327" t="s">
        <v>27</v>
      </c>
    </row>
    <row r="328" spans="1:25" x14ac:dyDescent="0.3">
      <c r="A328">
        <v>44492</v>
      </c>
      <c r="B328">
        <v>326</v>
      </c>
      <c r="C328">
        <v>106540</v>
      </c>
      <c r="D328" t="s">
        <v>31</v>
      </c>
      <c r="E328" t="s">
        <v>32</v>
      </c>
      <c r="F328" s="30">
        <f t="shared" si="5"/>
        <v>106540</v>
      </c>
      <c r="H328">
        <v>4</v>
      </c>
      <c r="I328" t="s">
        <v>39</v>
      </c>
      <c r="J328" t="s">
        <v>43</v>
      </c>
      <c r="K328" t="s">
        <v>40</v>
      </c>
      <c r="L328" t="s">
        <v>27</v>
      </c>
      <c r="M328" t="s">
        <v>27</v>
      </c>
      <c r="N328" t="s">
        <v>27</v>
      </c>
      <c r="P328" t="s">
        <v>27</v>
      </c>
      <c r="Q328">
        <v>5</v>
      </c>
      <c r="S328">
        <v>33239</v>
      </c>
      <c r="U328">
        <v>72</v>
      </c>
      <c r="Y328" t="s">
        <v>27</v>
      </c>
    </row>
    <row r="329" spans="1:25" x14ac:dyDescent="0.3">
      <c r="A329">
        <v>44492</v>
      </c>
      <c r="B329">
        <v>327</v>
      </c>
      <c r="C329">
        <v>74546</v>
      </c>
      <c r="D329" t="s">
        <v>31</v>
      </c>
      <c r="E329" t="s">
        <v>32</v>
      </c>
      <c r="F329" s="30">
        <f t="shared" si="5"/>
        <v>74546</v>
      </c>
      <c r="H329">
        <v>1</v>
      </c>
      <c r="I329" t="s">
        <v>66</v>
      </c>
      <c r="J329" t="s">
        <v>43</v>
      </c>
      <c r="K329" t="s">
        <v>40</v>
      </c>
      <c r="L329" t="s">
        <v>27</v>
      </c>
      <c r="M329" t="s">
        <v>27</v>
      </c>
      <c r="N329" t="s">
        <v>27</v>
      </c>
      <c r="P329" t="s">
        <v>27</v>
      </c>
      <c r="Q329">
        <v>4</v>
      </c>
      <c r="S329">
        <v>33239</v>
      </c>
      <c r="U329">
        <v>82</v>
      </c>
      <c r="Y329" t="s">
        <v>27</v>
      </c>
    </row>
    <row r="330" spans="1:25" x14ac:dyDescent="0.3">
      <c r="A330">
        <v>44492</v>
      </c>
      <c r="B330">
        <v>328</v>
      </c>
      <c r="C330">
        <v>72100</v>
      </c>
      <c r="D330" t="s">
        <v>31</v>
      </c>
      <c r="E330" t="s">
        <v>32</v>
      </c>
      <c r="F330" s="30">
        <f t="shared" si="5"/>
        <v>72100</v>
      </c>
      <c r="H330">
        <v>1</v>
      </c>
      <c r="I330" t="s">
        <v>37</v>
      </c>
      <c r="J330" t="s">
        <v>43</v>
      </c>
      <c r="K330" t="s">
        <v>40</v>
      </c>
      <c r="L330" t="s">
        <v>27</v>
      </c>
      <c r="M330" t="s">
        <v>27</v>
      </c>
      <c r="N330" t="s">
        <v>27</v>
      </c>
      <c r="P330" t="s">
        <v>27</v>
      </c>
      <c r="Q330">
        <v>3</v>
      </c>
      <c r="S330">
        <v>33239</v>
      </c>
      <c r="U330">
        <v>90</v>
      </c>
      <c r="Y330" t="s">
        <v>27</v>
      </c>
    </row>
    <row r="331" spans="1:25" x14ac:dyDescent="0.3">
      <c r="A331">
        <v>44492</v>
      </c>
      <c r="B331">
        <v>329</v>
      </c>
      <c r="C331">
        <v>66470</v>
      </c>
      <c r="D331" t="s">
        <v>31</v>
      </c>
      <c r="E331" t="s">
        <v>32</v>
      </c>
      <c r="F331" s="30">
        <f t="shared" si="5"/>
        <v>66470</v>
      </c>
      <c r="H331">
        <v>1</v>
      </c>
      <c r="I331" t="s">
        <v>37</v>
      </c>
      <c r="J331" t="s">
        <v>43</v>
      </c>
      <c r="K331" t="s">
        <v>40</v>
      </c>
      <c r="L331" t="s">
        <v>27</v>
      </c>
      <c r="M331" t="s">
        <v>27</v>
      </c>
      <c r="N331" t="s">
        <v>27</v>
      </c>
      <c r="P331" t="s">
        <v>27</v>
      </c>
      <c r="Q331">
        <v>5</v>
      </c>
      <c r="S331">
        <v>34700</v>
      </c>
      <c r="U331">
        <v>92</v>
      </c>
      <c r="Y331" t="s">
        <v>27</v>
      </c>
    </row>
    <row r="332" spans="1:25" x14ac:dyDescent="0.3">
      <c r="A332">
        <v>44492</v>
      </c>
      <c r="B332">
        <v>330</v>
      </c>
      <c r="C332">
        <v>61013</v>
      </c>
      <c r="D332" t="s">
        <v>34</v>
      </c>
      <c r="E332" t="s">
        <v>32</v>
      </c>
      <c r="F332" s="30">
        <f t="shared" si="5"/>
        <v>61013</v>
      </c>
      <c r="H332">
        <v>1</v>
      </c>
      <c r="I332" t="s">
        <v>39</v>
      </c>
      <c r="J332" t="s">
        <v>43</v>
      </c>
      <c r="K332" t="s">
        <v>40</v>
      </c>
      <c r="L332" t="s">
        <v>27</v>
      </c>
      <c r="M332" t="s">
        <v>27</v>
      </c>
      <c r="N332" t="s">
        <v>27</v>
      </c>
      <c r="P332" t="s">
        <v>27</v>
      </c>
      <c r="Q332">
        <v>3</v>
      </c>
      <c r="S332">
        <v>33604</v>
      </c>
      <c r="U332">
        <v>69</v>
      </c>
      <c r="Y332" t="s">
        <v>27</v>
      </c>
    </row>
    <row r="333" spans="1:25" x14ac:dyDescent="0.3">
      <c r="A333">
        <v>44492</v>
      </c>
      <c r="B333">
        <v>331</v>
      </c>
      <c r="C333">
        <v>83196</v>
      </c>
      <c r="D333" t="s">
        <v>34</v>
      </c>
      <c r="E333" t="s">
        <v>32</v>
      </c>
      <c r="F333" s="30">
        <f t="shared" si="5"/>
        <v>83196</v>
      </c>
      <c r="H333">
        <v>2</v>
      </c>
      <c r="I333" t="s">
        <v>37</v>
      </c>
      <c r="J333" t="s">
        <v>43</v>
      </c>
      <c r="K333" t="s">
        <v>40</v>
      </c>
      <c r="L333" t="s">
        <v>27</v>
      </c>
      <c r="M333" t="s">
        <v>27</v>
      </c>
      <c r="N333" t="s">
        <v>27</v>
      </c>
      <c r="P333" t="s">
        <v>27</v>
      </c>
      <c r="Q333">
        <v>4</v>
      </c>
      <c r="S333">
        <v>42005</v>
      </c>
      <c r="U333">
        <v>52</v>
      </c>
      <c r="Y333" t="s">
        <v>27</v>
      </c>
    </row>
    <row r="334" spans="1:25" x14ac:dyDescent="0.3">
      <c r="A334">
        <v>44492</v>
      </c>
      <c r="B334">
        <v>332</v>
      </c>
      <c r="C334">
        <v>158875</v>
      </c>
      <c r="D334" t="s">
        <v>34</v>
      </c>
      <c r="E334" t="s">
        <v>32</v>
      </c>
      <c r="F334" s="30">
        <f t="shared" si="5"/>
        <v>158875</v>
      </c>
      <c r="H334">
        <v>5</v>
      </c>
      <c r="I334" t="s">
        <v>68</v>
      </c>
      <c r="J334" t="s">
        <v>43</v>
      </c>
      <c r="K334" t="s">
        <v>40</v>
      </c>
      <c r="L334" t="s">
        <v>27</v>
      </c>
      <c r="M334" t="s">
        <v>27</v>
      </c>
      <c r="N334" t="s">
        <v>27</v>
      </c>
      <c r="P334" t="s">
        <v>27</v>
      </c>
      <c r="Q334">
        <v>3</v>
      </c>
      <c r="S334">
        <v>35796</v>
      </c>
      <c r="U334">
        <v>58</v>
      </c>
      <c r="Y334" t="s">
        <v>27</v>
      </c>
    </row>
    <row r="335" spans="1:25" x14ac:dyDescent="0.3">
      <c r="A335">
        <v>44492</v>
      </c>
      <c r="B335">
        <v>333</v>
      </c>
      <c r="C335">
        <v>115064</v>
      </c>
      <c r="D335" t="s">
        <v>31</v>
      </c>
      <c r="E335" t="s">
        <v>32</v>
      </c>
      <c r="F335" s="30">
        <f t="shared" si="5"/>
        <v>115064</v>
      </c>
      <c r="H335">
        <v>4</v>
      </c>
      <c r="I335" t="s">
        <v>37</v>
      </c>
      <c r="J335" t="s">
        <v>43</v>
      </c>
      <c r="K335" t="s">
        <v>40</v>
      </c>
      <c r="L335" t="s">
        <v>27</v>
      </c>
      <c r="M335" t="s">
        <v>27</v>
      </c>
      <c r="N335" t="s">
        <v>27</v>
      </c>
      <c r="P335" t="s">
        <v>27</v>
      </c>
      <c r="Q335">
        <v>4</v>
      </c>
      <c r="S335">
        <v>36526</v>
      </c>
      <c r="U335">
        <v>82</v>
      </c>
      <c r="Y335" t="s">
        <v>27</v>
      </c>
    </row>
    <row r="336" spans="1:25" x14ac:dyDescent="0.3">
      <c r="A336">
        <v>44492</v>
      </c>
      <c r="B336">
        <v>334</v>
      </c>
      <c r="C336">
        <v>75894</v>
      </c>
      <c r="D336" t="s">
        <v>31</v>
      </c>
      <c r="E336" t="s">
        <v>32</v>
      </c>
      <c r="F336" s="30">
        <f t="shared" si="5"/>
        <v>75894</v>
      </c>
      <c r="H336">
        <v>1</v>
      </c>
      <c r="I336" t="s">
        <v>66</v>
      </c>
      <c r="J336" t="s">
        <v>43</v>
      </c>
      <c r="K336" t="s">
        <v>40</v>
      </c>
      <c r="L336" t="s">
        <v>27</v>
      </c>
      <c r="M336" t="s">
        <v>27</v>
      </c>
      <c r="N336" t="s">
        <v>27</v>
      </c>
      <c r="P336" t="s">
        <v>27</v>
      </c>
      <c r="Q336">
        <v>4</v>
      </c>
      <c r="S336">
        <v>40179</v>
      </c>
      <c r="U336">
        <v>55</v>
      </c>
      <c r="Y336" t="s">
        <v>27</v>
      </c>
    </row>
    <row r="337" spans="1:25" x14ac:dyDescent="0.3">
      <c r="A337">
        <v>44492</v>
      </c>
      <c r="B337">
        <v>335</v>
      </c>
      <c r="C337">
        <v>83092</v>
      </c>
      <c r="D337" t="s">
        <v>34</v>
      </c>
      <c r="E337" t="s">
        <v>32</v>
      </c>
      <c r="F337" s="30">
        <f t="shared" si="5"/>
        <v>83092</v>
      </c>
      <c r="H337">
        <v>3</v>
      </c>
      <c r="I337" t="s">
        <v>37</v>
      </c>
      <c r="J337" t="s">
        <v>43</v>
      </c>
      <c r="K337" t="s">
        <v>40</v>
      </c>
      <c r="L337" t="s">
        <v>27</v>
      </c>
      <c r="M337" t="s">
        <v>27</v>
      </c>
      <c r="N337" t="s">
        <v>27</v>
      </c>
      <c r="P337" t="s">
        <v>27</v>
      </c>
      <c r="Q337">
        <v>3</v>
      </c>
      <c r="S337">
        <v>33970</v>
      </c>
      <c r="U337">
        <v>78</v>
      </c>
      <c r="Y337" t="s">
        <v>27</v>
      </c>
    </row>
    <row r="338" spans="1:25" x14ac:dyDescent="0.3">
      <c r="A338">
        <v>44492</v>
      </c>
      <c r="B338">
        <v>336</v>
      </c>
      <c r="C338">
        <v>80711</v>
      </c>
      <c r="D338" t="s">
        <v>31</v>
      </c>
      <c r="E338" t="s">
        <v>32</v>
      </c>
      <c r="F338" s="30">
        <f t="shared" si="5"/>
        <v>80711</v>
      </c>
      <c r="H338">
        <v>3</v>
      </c>
      <c r="I338" t="s">
        <v>68</v>
      </c>
      <c r="J338" t="s">
        <v>43</v>
      </c>
      <c r="K338" t="s">
        <v>40</v>
      </c>
      <c r="L338" t="s">
        <v>27</v>
      </c>
      <c r="M338" t="s">
        <v>27</v>
      </c>
      <c r="N338" t="s">
        <v>27</v>
      </c>
      <c r="P338" t="s">
        <v>27</v>
      </c>
      <c r="Q338">
        <v>3</v>
      </c>
      <c r="S338">
        <v>36161</v>
      </c>
      <c r="U338">
        <v>71</v>
      </c>
      <c r="Y338" t="s">
        <v>27</v>
      </c>
    </row>
    <row r="339" spans="1:25" x14ac:dyDescent="0.3">
      <c r="A339">
        <v>44492</v>
      </c>
      <c r="B339">
        <v>337</v>
      </c>
      <c r="C339">
        <v>64106</v>
      </c>
      <c r="D339" t="s">
        <v>34</v>
      </c>
      <c r="E339" t="s">
        <v>32</v>
      </c>
      <c r="F339" s="30">
        <f t="shared" si="5"/>
        <v>64106</v>
      </c>
      <c r="H339">
        <v>2</v>
      </c>
      <c r="I339" t="s">
        <v>68</v>
      </c>
      <c r="J339" t="s">
        <v>43</v>
      </c>
      <c r="K339" t="s">
        <v>40</v>
      </c>
      <c r="L339" t="s">
        <v>27</v>
      </c>
      <c r="M339" t="s">
        <v>27</v>
      </c>
      <c r="N339" t="s">
        <v>27</v>
      </c>
      <c r="P339" t="s">
        <v>27</v>
      </c>
      <c r="Q339">
        <v>4</v>
      </c>
      <c r="S339">
        <v>40179</v>
      </c>
      <c r="U339">
        <v>100</v>
      </c>
      <c r="Y339" t="s">
        <v>27</v>
      </c>
    </row>
    <row r="340" spans="1:25" x14ac:dyDescent="0.3">
      <c r="A340">
        <v>44492</v>
      </c>
      <c r="B340">
        <v>338</v>
      </c>
      <c r="C340">
        <v>101956</v>
      </c>
      <c r="D340" t="s">
        <v>31</v>
      </c>
      <c r="E340" t="s">
        <v>32</v>
      </c>
      <c r="F340" s="30">
        <f t="shared" si="5"/>
        <v>101956</v>
      </c>
      <c r="H340">
        <v>2</v>
      </c>
      <c r="I340" t="s">
        <v>66</v>
      </c>
      <c r="J340" t="s">
        <v>43</v>
      </c>
      <c r="K340" t="s">
        <v>40</v>
      </c>
      <c r="L340" t="s">
        <v>27</v>
      </c>
      <c r="M340" t="s">
        <v>27</v>
      </c>
      <c r="N340" t="s">
        <v>27</v>
      </c>
      <c r="P340" t="s">
        <v>27</v>
      </c>
      <c r="Q340">
        <v>3</v>
      </c>
      <c r="S340">
        <v>41275</v>
      </c>
      <c r="U340">
        <v>66</v>
      </c>
      <c r="Y340" t="s">
        <v>27</v>
      </c>
    </row>
    <row r="341" spans="1:25" x14ac:dyDescent="0.3">
      <c r="A341">
        <v>44492</v>
      </c>
      <c r="B341">
        <v>339</v>
      </c>
      <c r="C341">
        <v>95272</v>
      </c>
      <c r="D341" t="s">
        <v>34</v>
      </c>
      <c r="E341" t="s">
        <v>32</v>
      </c>
      <c r="F341" s="30">
        <f t="shared" si="5"/>
        <v>95272</v>
      </c>
      <c r="H341">
        <v>3</v>
      </c>
      <c r="I341" t="s">
        <v>68</v>
      </c>
      <c r="J341" t="s">
        <v>43</v>
      </c>
      <c r="K341" t="s">
        <v>40</v>
      </c>
      <c r="L341" t="s">
        <v>27</v>
      </c>
      <c r="M341" t="s">
        <v>27</v>
      </c>
      <c r="N341" t="s">
        <v>27</v>
      </c>
      <c r="P341" t="s">
        <v>27</v>
      </c>
      <c r="Q341">
        <v>3</v>
      </c>
      <c r="S341">
        <v>37622</v>
      </c>
      <c r="U341">
        <v>69</v>
      </c>
      <c r="Y341" t="s">
        <v>27</v>
      </c>
    </row>
    <row r="342" spans="1:25" x14ac:dyDescent="0.3">
      <c r="A342">
        <v>44492</v>
      </c>
      <c r="B342">
        <v>340</v>
      </c>
      <c r="C342">
        <v>146130</v>
      </c>
      <c r="D342" t="s">
        <v>31</v>
      </c>
      <c r="E342" t="s">
        <v>32</v>
      </c>
      <c r="F342" s="30">
        <f t="shared" si="5"/>
        <v>146130</v>
      </c>
      <c r="H342">
        <v>5</v>
      </c>
      <c r="I342" t="s">
        <v>38</v>
      </c>
      <c r="J342" t="s">
        <v>43</v>
      </c>
      <c r="K342" t="s">
        <v>40</v>
      </c>
      <c r="L342" t="s">
        <v>27</v>
      </c>
      <c r="M342" t="s">
        <v>27</v>
      </c>
      <c r="N342" t="s">
        <v>27</v>
      </c>
      <c r="P342" t="s">
        <v>27</v>
      </c>
      <c r="Q342">
        <v>3</v>
      </c>
      <c r="S342">
        <v>37257</v>
      </c>
      <c r="U342">
        <v>65</v>
      </c>
      <c r="Y342" t="s">
        <v>27</v>
      </c>
    </row>
    <row r="343" spans="1:25" x14ac:dyDescent="0.3">
      <c r="A343">
        <v>44492</v>
      </c>
      <c r="B343">
        <v>341</v>
      </c>
      <c r="C343">
        <v>86346</v>
      </c>
      <c r="D343" t="s">
        <v>34</v>
      </c>
      <c r="E343" t="s">
        <v>32</v>
      </c>
      <c r="F343" s="30">
        <f t="shared" si="5"/>
        <v>86346</v>
      </c>
      <c r="H343">
        <v>2</v>
      </c>
      <c r="I343" t="s">
        <v>38</v>
      </c>
      <c r="J343" t="s">
        <v>43</v>
      </c>
      <c r="K343" t="s">
        <v>40</v>
      </c>
      <c r="L343" t="s">
        <v>27</v>
      </c>
      <c r="M343" t="s">
        <v>27</v>
      </c>
      <c r="N343" t="s">
        <v>27</v>
      </c>
      <c r="P343" t="s">
        <v>27</v>
      </c>
      <c r="Q343">
        <v>2</v>
      </c>
      <c r="S343">
        <v>36526</v>
      </c>
      <c r="U343">
        <v>57</v>
      </c>
      <c r="Y343" t="s">
        <v>27</v>
      </c>
    </row>
    <row r="344" spans="1:25" x14ac:dyDescent="0.3">
      <c r="A344">
        <v>44492</v>
      </c>
      <c r="B344">
        <v>342</v>
      </c>
      <c r="C344">
        <v>68214</v>
      </c>
      <c r="D344" t="s">
        <v>31</v>
      </c>
      <c r="E344" t="s">
        <v>32</v>
      </c>
      <c r="F344" s="30">
        <f t="shared" si="5"/>
        <v>68214</v>
      </c>
      <c r="H344">
        <v>1</v>
      </c>
      <c r="I344" t="s">
        <v>68</v>
      </c>
      <c r="J344" t="s">
        <v>43</v>
      </c>
      <c r="K344" t="s">
        <v>40</v>
      </c>
      <c r="L344" t="s">
        <v>27</v>
      </c>
      <c r="M344" t="s">
        <v>27</v>
      </c>
      <c r="N344" t="s">
        <v>27</v>
      </c>
      <c r="P344" t="s">
        <v>27</v>
      </c>
      <c r="Q344">
        <v>4</v>
      </c>
      <c r="S344">
        <v>35431</v>
      </c>
      <c r="U344">
        <v>67</v>
      </c>
      <c r="Y344" t="s">
        <v>27</v>
      </c>
    </row>
    <row r="345" spans="1:25" x14ac:dyDescent="0.3">
      <c r="A345">
        <v>44492</v>
      </c>
      <c r="B345">
        <v>343</v>
      </c>
      <c r="C345">
        <v>69991</v>
      </c>
      <c r="D345" t="s">
        <v>31</v>
      </c>
      <c r="E345" t="s">
        <v>32</v>
      </c>
      <c r="F345" s="30">
        <f t="shared" si="5"/>
        <v>69991</v>
      </c>
      <c r="H345">
        <v>1</v>
      </c>
      <c r="I345" t="s">
        <v>66</v>
      </c>
      <c r="J345" t="s">
        <v>43</v>
      </c>
      <c r="K345" t="s">
        <v>40</v>
      </c>
      <c r="L345" t="s">
        <v>27</v>
      </c>
      <c r="M345" t="s">
        <v>27</v>
      </c>
      <c r="N345" t="s">
        <v>27</v>
      </c>
      <c r="P345" t="s">
        <v>27</v>
      </c>
      <c r="Q345">
        <v>5</v>
      </c>
      <c r="S345">
        <v>34700</v>
      </c>
      <c r="U345">
        <v>67</v>
      </c>
      <c r="Y345" t="s">
        <v>27</v>
      </c>
    </row>
    <row r="346" spans="1:25" x14ac:dyDescent="0.3">
      <c r="A346">
        <v>44492</v>
      </c>
      <c r="B346">
        <v>344</v>
      </c>
      <c r="C346">
        <v>106468</v>
      </c>
      <c r="D346" t="s">
        <v>31</v>
      </c>
      <c r="E346" t="s">
        <v>32</v>
      </c>
      <c r="F346" s="30">
        <f t="shared" si="5"/>
        <v>106468</v>
      </c>
      <c r="H346">
        <v>4</v>
      </c>
      <c r="I346" t="s">
        <v>68</v>
      </c>
      <c r="J346" t="s">
        <v>43</v>
      </c>
      <c r="K346" t="s">
        <v>40</v>
      </c>
      <c r="L346" t="s">
        <v>27</v>
      </c>
      <c r="M346" t="s">
        <v>27</v>
      </c>
      <c r="N346" t="s">
        <v>27</v>
      </c>
      <c r="P346" t="s">
        <v>27</v>
      </c>
      <c r="Q346">
        <v>3</v>
      </c>
      <c r="S346">
        <v>41640</v>
      </c>
      <c r="U346">
        <v>66</v>
      </c>
      <c r="Y346" t="s">
        <v>27</v>
      </c>
    </row>
    <row r="347" spans="1:25" x14ac:dyDescent="0.3">
      <c r="A347">
        <v>44492</v>
      </c>
      <c r="B347">
        <v>345</v>
      </c>
      <c r="C347">
        <v>100690</v>
      </c>
      <c r="D347" t="s">
        <v>31</v>
      </c>
      <c r="E347" t="s">
        <v>32</v>
      </c>
      <c r="F347" s="30">
        <f t="shared" si="5"/>
        <v>100690</v>
      </c>
      <c r="H347">
        <v>5</v>
      </c>
      <c r="I347" t="s">
        <v>66</v>
      </c>
      <c r="J347" t="s">
        <v>43</v>
      </c>
      <c r="K347" t="s">
        <v>40</v>
      </c>
      <c r="L347" t="s">
        <v>27</v>
      </c>
      <c r="M347" t="s">
        <v>27</v>
      </c>
      <c r="N347" t="s">
        <v>27</v>
      </c>
      <c r="P347" t="s">
        <v>27</v>
      </c>
      <c r="Q347">
        <v>3</v>
      </c>
      <c r="S347">
        <v>34335</v>
      </c>
      <c r="U347">
        <v>81</v>
      </c>
      <c r="Y347" t="s">
        <v>27</v>
      </c>
    </row>
    <row r="348" spans="1:25" x14ac:dyDescent="0.3">
      <c r="A348">
        <v>44492</v>
      </c>
      <c r="B348">
        <v>346</v>
      </c>
      <c r="C348">
        <v>90594</v>
      </c>
      <c r="D348" t="s">
        <v>31</v>
      </c>
      <c r="E348" t="s">
        <v>32</v>
      </c>
      <c r="F348" s="30">
        <f t="shared" si="5"/>
        <v>90594</v>
      </c>
      <c r="H348">
        <v>2</v>
      </c>
      <c r="I348" t="s">
        <v>37</v>
      </c>
      <c r="J348" t="s">
        <v>43</v>
      </c>
      <c r="K348" t="s">
        <v>40</v>
      </c>
      <c r="L348" t="s">
        <v>27</v>
      </c>
      <c r="M348" t="s">
        <v>27</v>
      </c>
      <c r="N348" t="s">
        <v>27</v>
      </c>
      <c r="P348" t="s">
        <v>27</v>
      </c>
      <c r="Q348">
        <v>3</v>
      </c>
      <c r="S348">
        <v>35796</v>
      </c>
      <c r="U348">
        <v>70</v>
      </c>
      <c r="Y348" t="s">
        <v>27</v>
      </c>
    </row>
    <row r="349" spans="1:25" x14ac:dyDescent="0.3">
      <c r="A349">
        <v>44492</v>
      </c>
      <c r="B349">
        <v>347</v>
      </c>
      <c r="C349">
        <v>97116</v>
      </c>
      <c r="D349" t="s">
        <v>34</v>
      </c>
      <c r="E349" t="s">
        <v>32</v>
      </c>
      <c r="F349" s="30">
        <f t="shared" si="5"/>
        <v>97116</v>
      </c>
      <c r="H349">
        <v>4</v>
      </c>
      <c r="I349" t="s">
        <v>38</v>
      </c>
      <c r="J349" t="s">
        <v>43</v>
      </c>
      <c r="K349" t="s">
        <v>40</v>
      </c>
      <c r="L349" t="s">
        <v>27</v>
      </c>
      <c r="M349" t="s">
        <v>27</v>
      </c>
      <c r="N349" t="s">
        <v>27</v>
      </c>
      <c r="P349" t="s">
        <v>27</v>
      </c>
      <c r="Q349">
        <v>4</v>
      </c>
      <c r="S349">
        <v>40544</v>
      </c>
      <c r="U349">
        <v>85</v>
      </c>
      <c r="Y349" t="s">
        <v>27</v>
      </c>
    </row>
    <row r="350" spans="1:25" x14ac:dyDescent="0.3">
      <c r="A350">
        <v>44492</v>
      </c>
      <c r="B350">
        <v>348</v>
      </c>
      <c r="C350">
        <v>78822</v>
      </c>
      <c r="D350" t="s">
        <v>34</v>
      </c>
      <c r="E350" t="s">
        <v>32</v>
      </c>
      <c r="F350" s="30">
        <f t="shared" si="5"/>
        <v>78822</v>
      </c>
      <c r="H350">
        <v>2</v>
      </c>
      <c r="I350" t="s">
        <v>68</v>
      </c>
      <c r="J350" t="s">
        <v>43</v>
      </c>
      <c r="K350" t="s">
        <v>40</v>
      </c>
      <c r="L350" t="s">
        <v>27</v>
      </c>
      <c r="M350" t="s">
        <v>27</v>
      </c>
      <c r="N350" t="s">
        <v>27</v>
      </c>
      <c r="P350" t="s">
        <v>27</v>
      </c>
      <c r="Q350">
        <v>5</v>
      </c>
      <c r="S350">
        <v>43101</v>
      </c>
      <c r="U350">
        <v>53</v>
      </c>
      <c r="Y350" t="s">
        <v>27</v>
      </c>
    </row>
    <row r="351" spans="1:25" x14ac:dyDescent="0.3">
      <c r="A351">
        <v>44492</v>
      </c>
      <c r="B351">
        <v>349</v>
      </c>
      <c r="C351">
        <v>185965</v>
      </c>
      <c r="D351" t="s">
        <v>31</v>
      </c>
      <c r="E351" t="s">
        <v>32</v>
      </c>
      <c r="F351" s="30">
        <f t="shared" si="5"/>
        <v>185965</v>
      </c>
      <c r="H351">
        <v>5</v>
      </c>
      <c r="I351" t="s">
        <v>66</v>
      </c>
      <c r="J351" t="s">
        <v>43</v>
      </c>
      <c r="K351" t="s">
        <v>40</v>
      </c>
      <c r="L351" t="s">
        <v>27</v>
      </c>
      <c r="M351" t="s">
        <v>27</v>
      </c>
      <c r="N351" t="s">
        <v>27</v>
      </c>
      <c r="P351" t="s">
        <v>27</v>
      </c>
      <c r="Q351">
        <v>3</v>
      </c>
      <c r="S351">
        <v>33970</v>
      </c>
      <c r="U351">
        <v>52</v>
      </c>
      <c r="Y351" t="s">
        <v>27</v>
      </c>
    </row>
    <row r="352" spans="1:25" x14ac:dyDescent="0.3">
      <c r="A352">
        <v>44492</v>
      </c>
      <c r="B352">
        <v>350</v>
      </c>
      <c r="C352">
        <v>62548</v>
      </c>
      <c r="D352" t="s">
        <v>34</v>
      </c>
      <c r="E352" t="s">
        <v>32</v>
      </c>
      <c r="F352" s="30">
        <f t="shared" si="5"/>
        <v>62548</v>
      </c>
      <c r="H352">
        <v>1</v>
      </c>
      <c r="I352" t="s">
        <v>38</v>
      </c>
      <c r="J352" t="s">
        <v>43</v>
      </c>
      <c r="K352" t="s">
        <v>40</v>
      </c>
      <c r="L352" t="s">
        <v>27</v>
      </c>
      <c r="M352" t="s">
        <v>27</v>
      </c>
      <c r="N352" t="s">
        <v>27</v>
      </c>
      <c r="P352" t="s">
        <v>27</v>
      </c>
      <c r="Q352">
        <v>4</v>
      </c>
      <c r="S352">
        <v>34335</v>
      </c>
      <c r="U352">
        <v>67</v>
      </c>
      <c r="Y352" t="s">
        <v>27</v>
      </c>
    </row>
    <row r="353" spans="1:25" x14ac:dyDescent="0.3">
      <c r="A353">
        <v>44492</v>
      </c>
      <c r="B353">
        <v>351</v>
      </c>
      <c r="C353">
        <v>124831</v>
      </c>
      <c r="D353" t="s">
        <v>34</v>
      </c>
      <c r="E353" t="s">
        <v>32</v>
      </c>
      <c r="F353" s="30">
        <f t="shared" si="5"/>
        <v>124831</v>
      </c>
      <c r="H353">
        <v>3</v>
      </c>
      <c r="I353" t="s">
        <v>66</v>
      </c>
      <c r="J353" t="s">
        <v>43</v>
      </c>
      <c r="K353" t="s">
        <v>40</v>
      </c>
      <c r="L353" t="s">
        <v>27</v>
      </c>
      <c r="M353" t="s">
        <v>27</v>
      </c>
      <c r="N353" t="s">
        <v>27</v>
      </c>
      <c r="P353" t="s">
        <v>27</v>
      </c>
      <c r="Q353">
        <v>3</v>
      </c>
      <c r="S353">
        <v>41640</v>
      </c>
      <c r="U353">
        <v>80</v>
      </c>
      <c r="Y353" t="s">
        <v>27</v>
      </c>
    </row>
    <row r="354" spans="1:25" x14ac:dyDescent="0.3">
      <c r="A354">
        <v>44492</v>
      </c>
      <c r="B354">
        <v>352</v>
      </c>
      <c r="C354">
        <v>156625</v>
      </c>
      <c r="D354" t="s">
        <v>31</v>
      </c>
      <c r="E354" t="s">
        <v>32</v>
      </c>
      <c r="F354" s="30">
        <f t="shared" si="5"/>
        <v>156625</v>
      </c>
      <c r="H354">
        <v>5</v>
      </c>
      <c r="I354" t="s">
        <v>66</v>
      </c>
      <c r="J354" t="s">
        <v>43</v>
      </c>
      <c r="K354" t="s">
        <v>40</v>
      </c>
      <c r="L354" t="s">
        <v>27</v>
      </c>
      <c r="M354" t="s">
        <v>27</v>
      </c>
      <c r="N354" t="s">
        <v>27</v>
      </c>
      <c r="P354" t="s">
        <v>27</v>
      </c>
      <c r="Q354">
        <v>4</v>
      </c>
      <c r="S354">
        <v>36161</v>
      </c>
      <c r="U354">
        <v>98</v>
      </c>
      <c r="Y354" t="s">
        <v>27</v>
      </c>
    </row>
    <row r="355" spans="1:25" x14ac:dyDescent="0.3">
      <c r="A355">
        <v>44492</v>
      </c>
      <c r="B355">
        <v>353</v>
      </c>
      <c r="C355">
        <v>105422</v>
      </c>
      <c r="D355" t="s">
        <v>31</v>
      </c>
      <c r="E355" t="s">
        <v>32</v>
      </c>
      <c r="F355" s="30">
        <f t="shared" si="5"/>
        <v>105422</v>
      </c>
      <c r="H355">
        <v>3</v>
      </c>
      <c r="I355" t="s">
        <v>37</v>
      </c>
      <c r="J355" t="s">
        <v>43</v>
      </c>
      <c r="K355" t="s">
        <v>40</v>
      </c>
      <c r="L355" t="s">
        <v>27</v>
      </c>
      <c r="M355" t="s">
        <v>27</v>
      </c>
      <c r="N355" t="s">
        <v>27</v>
      </c>
      <c r="P355" t="s">
        <v>27</v>
      </c>
      <c r="Q355">
        <v>2</v>
      </c>
      <c r="S355">
        <v>43831</v>
      </c>
      <c r="U355">
        <v>71</v>
      </c>
      <c r="Y355" t="s">
        <v>27</v>
      </c>
    </row>
    <row r="356" spans="1:25" x14ac:dyDescent="0.3">
      <c r="A356">
        <v>44492</v>
      </c>
      <c r="B356">
        <v>354</v>
      </c>
      <c r="C356">
        <v>124160</v>
      </c>
      <c r="D356" t="s">
        <v>34</v>
      </c>
      <c r="E356" t="s">
        <v>32</v>
      </c>
      <c r="F356" s="30">
        <f t="shared" si="5"/>
        <v>124160</v>
      </c>
      <c r="H356">
        <v>5</v>
      </c>
      <c r="I356" t="s">
        <v>38</v>
      </c>
      <c r="J356" t="s">
        <v>43</v>
      </c>
      <c r="K356" t="s">
        <v>40</v>
      </c>
      <c r="L356" t="s">
        <v>27</v>
      </c>
      <c r="M356" t="s">
        <v>27</v>
      </c>
      <c r="N356" t="s">
        <v>27</v>
      </c>
      <c r="P356" t="s">
        <v>27</v>
      </c>
      <c r="Q356">
        <v>2</v>
      </c>
      <c r="S356">
        <v>41275</v>
      </c>
      <c r="U356">
        <v>83</v>
      </c>
      <c r="Y356" t="s">
        <v>27</v>
      </c>
    </row>
    <row r="357" spans="1:25" x14ac:dyDescent="0.3">
      <c r="A357">
        <v>44492</v>
      </c>
      <c r="B357">
        <v>355</v>
      </c>
      <c r="C357">
        <v>134144</v>
      </c>
      <c r="D357" t="s">
        <v>31</v>
      </c>
      <c r="E357" t="s">
        <v>32</v>
      </c>
      <c r="F357" s="30">
        <f t="shared" si="5"/>
        <v>134144</v>
      </c>
      <c r="H357">
        <v>4</v>
      </c>
      <c r="I357" t="s">
        <v>37</v>
      </c>
      <c r="J357" t="s">
        <v>43</v>
      </c>
      <c r="K357" t="s">
        <v>40</v>
      </c>
      <c r="L357" t="s">
        <v>27</v>
      </c>
      <c r="M357" t="s">
        <v>27</v>
      </c>
      <c r="N357" t="s">
        <v>27</v>
      </c>
      <c r="P357" t="s">
        <v>27</v>
      </c>
      <c r="Q357">
        <v>2</v>
      </c>
      <c r="S357">
        <v>36161</v>
      </c>
      <c r="U357">
        <v>53</v>
      </c>
      <c r="Y357" t="s">
        <v>27</v>
      </c>
    </row>
    <row r="358" spans="1:25" x14ac:dyDescent="0.3">
      <c r="A358">
        <v>44492</v>
      </c>
      <c r="B358">
        <v>356</v>
      </c>
      <c r="C358">
        <v>103585</v>
      </c>
      <c r="D358" t="s">
        <v>31</v>
      </c>
      <c r="E358" t="s">
        <v>32</v>
      </c>
      <c r="F358" s="30">
        <f t="shared" si="5"/>
        <v>103585</v>
      </c>
      <c r="H358">
        <v>5</v>
      </c>
      <c r="I358" t="s">
        <v>68</v>
      </c>
      <c r="J358" t="s">
        <v>43</v>
      </c>
      <c r="K358" t="s">
        <v>40</v>
      </c>
      <c r="L358" t="s">
        <v>27</v>
      </c>
      <c r="M358" t="s">
        <v>27</v>
      </c>
      <c r="N358" t="s">
        <v>27</v>
      </c>
      <c r="P358" t="s">
        <v>27</v>
      </c>
      <c r="Q358">
        <v>4</v>
      </c>
      <c r="S358">
        <v>33239</v>
      </c>
      <c r="U358">
        <v>89</v>
      </c>
      <c r="Y358" t="s">
        <v>27</v>
      </c>
    </row>
    <row r="359" spans="1:25" x14ac:dyDescent="0.3">
      <c r="A359">
        <v>44492</v>
      </c>
      <c r="B359">
        <v>357</v>
      </c>
      <c r="C359">
        <v>160124</v>
      </c>
      <c r="D359" t="s">
        <v>31</v>
      </c>
      <c r="E359" t="s">
        <v>32</v>
      </c>
      <c r="F359" s="30">
        <f t="shared" si="5"/>
        <v>160124</v>
      </c>
      <c r="H359">
        <v>4</v>
      </c>
      <c r="I359" t="s">
        <v>68</v>
      </c>
      <c r="J359" t="s">
        <v>43</v>
      </c>
      <c r="K359" t="s">
        <v>40</v>
      </c>
      <c r="L359" t="s">
        <v>27</v>
      </c>
      <c r="M359" t="s">
        <v>27</v>
      </c>
      <c r="N359" t="s">
        <v>27</v>
      </c>
      <c r="P359" t="s">
        <v>27</v>
      </c>
      <c r="Q359">
        <v>4</v>
      </c>
      <c r="S359">
        <v>42736</v>
      </c>
      <c r="U359">
        <v>86</v>
      </c>
      <c r="Y359" t="s">
        <v>27</v>
      </c>
    </row>
    <row r="360" spans="1:25" x14ac:dyDescent="0.3">
      <c r="A360">
        <v>44492</v>
      </c>
      <c r="B360">
        <v>358</v>
      </c>
      <c r="C360">
        <v>95496</v>
      </c>
      <c r="D360" t="s">
        <v>34</v>
      </c>
      <c r="E360" t="s">
        <v>32</v>
      </c>
      <c r="F360" s="30">
        <f t="shared" si="5"/>
        <v>95496</v>
      </c>
      <c r="H360">
        <v>2</v>
      </c>
      <c r="I360" t="s">
        <v>39</v>
      </c>
      <c r="J360" t="s">
        <v>43</v>
      </c>
      <c r="K360" t="s">
        <v>40</v>
      </c>
      <c r="L360" t="s">
        <v>27</v>
      </c>
      <c r="M360" t="s">
        <v>27</v>
      </c>
      <c r="N360" t="s">
        <v>27</v>
      </c>
      <c r="P360" t="s">
        <v>27</v>
      </c>
      <c r="Q360">
        <v>3</v>
      </c>
      <c r="S360">
        <v>33970</v>
      </c>
      <c r="U360">
        <v>84</v>
      </c>
      <c r="Y360" t="s">
        <v>27</v>
      </c>
    </row>
    <row r="361" spans="1:25" x14ac:dyDescent="0.3">
      <c r="A361">
        <v>44492</v>
      </c>
      <c r="B361">
        <v>359</v>
      </c>
      <c r="C361">
        <v>76012</v>
      </c>
      <c r="D361" t="s">
        <v>31</v>
      </c>
      <c r="E361" t="s">
        <v>32</v>
      </c>
      <c r="F361" s="30">
        <f t="shared" si="5"/>
        <v>76012</v>
      </c>
      <c r="H361">
        <v>2</v>
      </c>
      <c r="I361" t="s">
        <v>39</v>
      </c>
      <c r="J361" t="s">
        <v>43</v>
      </c>
      <c r="K361" t="s">
        <v>40</v>
      </c>
      <c r="L361" t="s">
        <v>27</v>
      </c>
      <c r="M361" t="s">
        <v>27</v>
      </c>
      <c r="N361" t="s">
        <v>27</v>
      </c>
      <c r="P361" t="s">
        <v>27</v>
      </c>
      <c r="Q361">
        <v>4</v>
      </c>
      <c r="S361">
        <v>36161</v>
      </c>
      <c r="U361">
        <v>94</v>
      </c>
      <c r="Y361" t="s">
        <v>27</v>
      </c>
    </row>
    <row r="362" spans="1:25" x14ac:dyDescent="0.3">
      <c r="A362">
        <v>44492</v>
      </c>
      <c r="B362">
        <v>360</v>
      </c>
      <c r="C362">
        <v>108268</v>
      </c>
      <c r="D362" t="s">
        <v>34</v>
      </c>
      <c r="E362" t="s">
        <v>32</v>
      </c>
      <c r="F362" s="30">
        <f t="shared" si="5"/>
        <v>108268</v>
      </c>
      <c r="H362">
        <v>3</v>
      </c>
      <c r="I362" t="s">
        <v>68</v>
      </c>
      <c r="J362" t="s">
        <v>43</v>
      </c>
      <c r="K362" t="s">
        <v>40</v>
      </c>
      <c r="L362" t="s">
        <v>27</v>
      </c>
      <c r="M362" t="s">
        <v>27</v>
      </c>
      <c r="N362" t="s">
        <v>27</v>
      </c>
      <c r="P362" t="s">
        <v>27</v>
      </c>
      <c r="Q362">
        <v>4</v>
      </c>
      <c r="S362">
        <v>36161</v>
      </c>
      <c r="U362">
        <v>55</v>
      </c>
      <c r="Y362" t="s">
        <v>27</v>
      </c>
    </row>
    <row r="363" spans="1:25" x14ac:dyDescent="0.3">
      <c r="A363">
        <v>44492</v>
      </c>
      <c r="B363">
        <v>361</v>
      </c>
      <c r="C363">
        <v>160340</v>
      </c>
      <c r="D363" t="s">
        <v>31</v>
      </c>
      <c r="E363" t="s">
        <v>32</v>
      </c>
      <c r="F363" s="30">
        <f t="shared" si="5"/>
        <v>160340</v>
      </c>
      <c r="H363">
        <v>4</v>
      </c>
      <c r="I363" t="s">
        <v>38</v>
      </c>
      <c r="J363" t="s">
        <v>43</v>
      </c>
      <c r="K363" t="s">
        <v>40</v>
      </c>
      <c r="L363" t="s">
        <v>27</v>
      </c>
      <c r="M363" t="s">
        <v>27</v>
      </c>
      <c r="N363" t="s">
        <v>27</v>
      </c>
      <c r="P363" t="s">
        <v>27</v>
      </c>
      <c r="Q363">
        <v>4</v>
      </c>
      <c r="S363">
        <v>39814</v>
      </c>
      <c r="U363">
        <v>78</v>
      </c>
      <c r="Y363" t="s">
        <v>27</v>
      </c>
    </row>
    <row r="364" spans="1:25" x14ac:dyDescent="0.3">
      <c r="A364">
        <v>44492</v>
      </c>
      <c r="B364">
        <v>362</v>
      </c>
      <c r="C364">
        <v>72527</v>
      </c>
      <c r="D364" t="s">
        <v>31</v>
      </c>
      <c r="E364" t="s">
        <v>32</v>
      </c>
      <c r="F364" s="30">
        <f t="shared" si="5"/>
        <v>72527</v>
      </c>
      <c r="H364">
        <v>1</v>
      </c>
      <c r="I364" t="s">
        <v>39</v>
      </c>
      <c r="J364" t="s">
        <v>43</v>
      </c>
      <c r="K364" t="s">
        <v>40</v>
      </c>
      <c r="L364" t="s">
        <v>27</v>
      </c>
      <c r="M364" t="s">
        <v>27</v>
      </c>
      <c r="N364" t="s">
        <v>27</v>
      </c>
      <c r="P364" t="s">
        <v>27</v>
      </c>
      <c r="Q364">
        <v>5</v>
      </c>
      <c r="S364">
        <v>38718</v>
      </c>
      <c r="U364">
        <v>60</v>
      </c>
      <c r="Y364" t="s">
        <v>27</v>
      </c>
    </row>
    <row r="365" spans="1:25" x14ac:dyDescent="0.3">
      <c r="A365">
        <v>44492</v>
      </c>
      <c r="B365">
        <v>363</v>
      </c>
      <c r="C365">
        <v>94780</v>
      </c>
      <c r="D365" t="s">
        <v>31</v>
      </c>
      <c r="E365" t="s">
        <v>32</v>
      </c>
      <c r="F365" s="30">
        <f t="shared" si="5"/>
        <v>94780</v>
      </c>
      <c r="H365">
        <v>2</v>
      </c>
      <c r="I365" t="s">
        <v>37</v>
      </c>
      <c r="J365" t="s">
        <v>43</v>
      </c>
      <c r="K365" t="s">
        <v>40</v>
      </c>
      <c r="L365" t="s">
        <v>27</v>
      </c>
      <c r="M365" t="s">
        <v>27</v>
      </c>
      <c r="N365" t="s">
        <v>27</v>
      </c>
      <c r="P365" t="s">
        <v>27</v>
      </c>
      <c r="Q365">
        <v>5</v>
      </c>
      <c r="S365">
        <v>33239</v>
      </c>
      <c r="U365">
        <v>67</v>
      </c>
      <c r="Y365" t="s">
        <v>27</v>
      </c>
    </row>
    <row r="366" spans="1:25" x14ac:dyDescent="0.3">
      <c r="A366">
        <v>44492</v>
      </c>
      <c r="B366">
        <v>364</v>
      </c>
      <c r="C366">
        <v>139439</v>
      </c>
      <c r="D366" t="s">
        <v>31</v>
      </c>
      <c r="E366" t="s">
        <v>32</v>
      </c>
      <c r="F366" s="30">
        <f t="shared" si="5"/>
        <v>139439</v>
      </c>
      <c r="H366">
        <v>3</v>
      </c>
      <c r="I366" t="s">
        <v>68</v>
      </c>
      <c r="J366" t="s">
        <v>43</v>
      </c>
      <c r="K366" t="s">
        <v>40</v>
      </c>
      <c r="L366" t="s">
        <v>27</v>
      </c>
      <c r="M366" t="s">
        <v>27</v>
      </c>
      <c r="N366" t="s">
        <v>27</v>
      </c>
      <c r="P366" t="s">
        <v>27</v>
      </c>
      <c r="Q366">
        <v>3</v>
      </c>
      <c r="S366">
        <v>35431</v>
      </c>
      <c r="U366">
        <v>74</v>
      </c>
      <c r="Y366" t="s">
        <v>27</v>
      </c>
    </row>
    <row r="367" spans="1:25" x14ac:dyDescent="0.3">
      <c r="A367">
        <v>44492</v>
      </c>
      <c r="B367">
        <v>365</v>
      </c>
      <c r="C367">
        <v>133875</v>
      </c>
      <c r="D367" t="s">
        <v>34</v>
      </c>
      <c r="E367" t="s">
        <v>32</v>
      </c>
      <c r="F367" s="30">
        <f t="shared" si="5"/>
        <v>133875</v>
      </c>
      <c r="H367">
        <v>5</v>
      </c>
      <c r="I367" t="s">
        <v>66</v>
      </c>
      <c r="J367" t="s">
        <v>43</v>
      </c>
      <c r="K367" t="s">
        <v>40</v>
      </c>
      <c r="L367" t="s">
        <v>27</v>
      </c>
      <c r="M367" t="s">
        <v>27</v>
      </c>
      <c r="N367" t="s">
        <v>27</v>
      </c>
      <c r="P367" t="s">
        <v>27</v>
      </c>
      <c r="Q367">
        <v>2</v>
      </c>
      <c r="S367">
        <v>35431</v>
      </c>
      <c r="U367">
        <v>71</v>
      </c>
      <c r="Y367" t="s">
        <v>27</v>
      </c>
    </row>
    <row r="368" spans="1:25" x14ac:dyDescent="0.3">
      <c r="A368">
        <v>44492</v>
      </c>
      <c r="B368">
        <v>366</v>
      </c>
      <c r="C368">
        <v>99378</v>
      </c>
      <c r="D368" t="s">
        <v>34</v>
      </c>
      <c r="E368" t="s">
        <v>32</v>
      </c>
      <c r="F368" s="30">
        <f t="shared" si="5"/>
        <v>99378</v>
      </c>
      <c r="H368">
        <v>2</v>
      </c>
      <c r="I368" t="s">
        <v>68</v>
      </c>
      <c r="J368" t="s">
        <v>43</v>
      </c>
      <c r="K368" t="s">
        <v>40</v>
      </c>
      <c r="L368" t="s">
        <v>27</v>
      </c>
      <c r="M368" t="s">
        <v>27</v>
      </c>
      <c r="N368" t="s">
        <v>27</v>
      </c>
      <c r="P368" t="s">
        <v>27</v>
      </c>
      <c r="Q368">
        <v>4</v>
      </c>
      <c r="S368">
        <v>34335</v>
      </c>
      <c r="U368">
        <v>79</v>
      </c>
      <c r="Y368" t="s">
        <v>27</v>
      </c>
    </row>
    <row r="369" spans="1:25" x14ac:dyDescent="0.3">
      <c r="A369">
        <v>44492</v>
      </c>
      <c r="B369">
        <v>367</v>
      </c>
      <c r="C369">
        <v>68503</v>
      </c>
      <c r="D369" t="s">
        <v>31</v>
      </c>
      <c r="E369" t="s">
        <v>32</v>
      </c>
      <c r="F369" s="30">
        <f t="shared" si="5"/>
        <v>68503</v>
      </c>
      <c r="H369">
        <v>1</v>
      </c>
      <c r="I369" t="s">
        <v>68</v>
      </c>
      <c r="J369" t="s">
        <v>43</v>
      </c>
      <c r="K369" t="s">
        <v>40</v>
      </c>
      <c r="L369" t="s">
        <v>27</v>
      </c>
      <c r="M369" t="s">
        <v>27</v>
      </c>
      <c r="N369" t="s">
        <v>27</v>
      </c>
      <c r="P369" t="s">
        <v>27</v>
      </c>
      <c r="Q369">
        <v>5</v>
      </c>
      <c r="S369">
        <v>37622</v>
      </c>
      <c r="U369">
        <v>66</v>
      </c>
      <c r="Y369" t="s">
        <v>27</v>
      </c>
    </row>
    <row r="370" spans="1:25" x14ac:dyDescent="0.3">
      <c r="A370">
        <v>44492</v>
      </c>
      <c r="B370">
        <v>368</v>
      </c>
      <c r="C370">
        <v>91716</v>
      </c>
      <c r="D370" t="s">
        <v>31</v>
      </c>
      <c r="E370" t="s">
        <v>32</v>
      </c>
      <c r="F370" s="30">
        <f t="shared" si="5"/>
        <v>91716</v>
      </c>
      <c r="H370">
        <v>4</v>
      </c>
      <c r="I370" t="s">
        <v>39</v>
      </c>
      <c r="J370" t="s">
        <v>43</v>
      </c>
      <c r="K370" t="s">
        <v>40</v>
      </c>
      <c r="L370" t="s">
        <v>27</v>
      </c>
      <c r="M370" t="s">
        <v>27</v>
      </c>
      <c r="N370" t="s">
        <v>27</v>
      </c>
      <c r="P370" t="s">
        <v>27</v>
      </c>
      <c r="Q370">
        <v>2</v>
      </c>
      <c r="S370">
        <v>39814</v>
      </c>
      <c r="U370">
        <v>99</v>
      </c>
      <c r="Y370" t="s">
        <v>27</v>
      </c>
    </row>
    <row r="371" spans="1:25" x14ac:dyDescent="0.3">
      <c r="A371">
        <v>44492</v>
      </c>
      <c r="B371">
        <v>369</v>
      </c>
      <c r="C371">
        <v>76156</v>
      </c>
      <c r="D371" t="s">
        <v>31</v>
      </c>
      <c r="E371" t="s">
        <v>32</v>
      </c>
      <c r="F371" s="30">
        <f t="shared" si="5"/>
        <v>76156</v>
      </c>
      <c r="H371">
        <v>2</v>
      </c>
      <c r="I371" t="s">
        <v>37</v>
      </c>
      <c r="J371" t="s">
        <v>43</v>
      </c>
      <c r="K371" t="s">
        <v>40</v>
      </c>
      <c r="L371" t="s">
        <v>27</v>
      </c>
      <c r="M371" t="s">
        <v>27</v>
      </c>
      <c r="N371" t="s">
        <v>27</v>
      </c>
      <c r="P371" t="s">
        <v>27</v>
      </c>
      <c r="Q371">
        <v>4</v>
      </c>
      <c r="S371">
        <v>42370</v>
      </c>
      <c r="U371">
        <v>66</v>
      </c>
      <c r="Y371" t="s">
        <v>27</v>
      </c>
    </row>
    <row r="372" spans="1:25" x14ac:dyDescent="0.3">
      <c r="A372">
        <v>44492</v>
      </c>
      <c r="B372">
        <v>370</v>
      </c>
      <c r="C372">
        <v>71219</v>
      </c>
      <c r="D372" t="s">
        <v>31</v>
      </c>
      <c r="E372" t="s">
        <v>32</v>
      </c>
      <c r="F372" s="30">
        <f t="shared" si="5"/>
        <v>71219</v>
      </c>
      <c r="H372">
        <v>1</v>
      </c>
      <c r="I372" t="s">
        <v>39</v>
      </c>
      <c r="J372" t="s">
        <v>43</v>
      </c>
      <c r="K372" t="s">
        <v>40</v>
      </c>
      <c r="L372" t="s">
        <v>27</v>
      </c>
      <c r="M372" t="s">
        <v>27</v>
      </c>
      <c r="N372" t="s">
        <v>27</v>
      </c>
      <c r="P372" t="s">
        <v>27</v>
      </c>
      <c r="Q372">
        <v>4</v>
      </c>
      <c r="S372">
        <v>43466</v>
      </c>
      <c r="U372">
        <v>96</v>
      </c>
      <c r="Y372" t="s">
        <v>27</v>
      </c>
    </row>
    <row r="373" spans="1:25" x14ac:dyDescent="0.3">
      <c r="A373">
        <v>44492</v>
      </c>
      <c r="B373">
        <v>371</v>
      </c>
      <c r="C373">
        <v>91150</v>
      </c>
      <c r="D373" t="s">
        <v>34</v>
      </c>
      <c r="E373" t="s">
        <v>32</v>
      </c>
      <c r="F373" s="30">
        <f t="shared" si="5"/>
        <v>91150</v>
      </c>
      <c r="H373">
        <v>3</v>
      </c>
      <c r="I373" t="s">
        <v>39</v>
      </c>
      <c r="J373" t="s">
        <v>43</v>
      </c>
      <c r="K373" t="s">
        <v>40</v>
      </c>
      <c r="L373" t="s">
        <v>27</v>
      </c>
      <c r="M373" t="s">
        <v>27</v>
      </c>
      <c r="N373" t="s">
        <v>27</v>
      </c>
      <c r="P373" t="s">
        <v>27</v>
      </c>
      <c r="Q373">
        <v>4</v>
      </c>
      <c r="S373">
        <v>40544</v>
      </c>
      <c r="U373">
        <v>77</v>
      </c>
      <c r="Y373" t="s">
        <v>27</v>
      </c>
    </row>
    <row r="374" spans="1:25" x14ac:dyDescent="0.3">
      <c r="A374">
        <v>44492</v>
      </c>
      <c r="B374">
        <v>372</v>
      </c>
      <c r="C374">
        <v>134111</v>
      </c>
      <c r="D374" t="s">
        <v>31</v>
      </c>
      <c r="E374" t="s">
        <v>32</v>
      </c>
      <c r="F374" s="30">
        <f t="shared" si="5"/>
        <v>134111</v>
      </c>
      <c r="H374">
        <v>3</v>
      </c>
      <c r="I374" t="s">
        <v>68</v>
      </c>
      <c r="J374" t="s">
        <v>43</v>
      </c>
      <c r="K374" t="s">
        <v>40</v>
      </c>
      <c r="L374" t="s">
        <v>27</v>
      </c>
      <c r="M374" t="s">
        <v>27</v>
      </c>
      <c r="N374" t="s">
        <v>27</v>
      </c>
      <c r="P374" t="s">
        <v>27</v>
      </c>
      <c r="Q374">
        <v>3</v>
      </c>
      <c r="S374">
        <v>41275</v>
      </c>
      <c r="U374">
        <v>80</v>
      </c>
      <c r="Y374" t="s">
        <v>27</v>
      </c>
    </row>
    <row r="375" spans="1:25" x14ac:dyDescent="0.3">
      <c r="A375">
        <v>44492</v>
      </c>
      <c r="B375">
        <v>373</v>
      </c>
      <c r="C375">
        <v>176935</v>
      </c>
      <c r="D375" t="s">
        <v>31</v>
      </c>
      <c r="E375" t="s">
        <v>32</v>
      </c>
      <c r="F375" s="30">
        <f t="shared" si="5"/>
        <v>176935</v>
      </c>
      <c r="H375">
        <v>5</v>
      </c>
      <c r="I375" t="s">
        <v>66</v>
      </c>
      <c r="J375" t="s">
        <v>43</v>
      </c>
      <c r="K375" t="s">
        <v>40</v>
      </c>
      <c r="L375" t="s">
        <v>27</v>
      </c>
      <c r="M375" t="s">
        <v>27</v>
      </c>
      <c r="N375" t="s">
        <v>27</v>
      </c>
      <c r="P375" t="s">
        <v>27</v>
      </c>
      <c r="Q375">
        <v>3</v>
      </c>
      <c r="S375">
        <v>41275</v>
      </c>
      <c r="U375">
        <v>98</v>
      </c>
      <c r="Y375" t="s">
        <v>27</v>
      </c>
    </row>
    <row r="376" spans="1:25" x14ac:dyDescent="0.3">
      <c r="A376">
        <v>44492</v>
      </c>
      <c r="B376">
        <v>374</v>
      </c>
      <c r="C376">
        <v>90145</v>
      </c>
      <c r="D376" t="s">
        <v>34</v>
      </c>
      <c r="E376" t="s">
        <v>32</v>
      </c>
      <c r="F376" s="30">
        <f t="shared" si="5"/>
        <v>90145</v>
      </c>
      <c r="H376">
        <v>3</v>
      </c>
      <c r="I376" t="s">
        <v>68</v>
      </c>
      <c r="J376" t="s">
        <v>43</v>
      </c>
      <c r="K376" t="s">
        <v>40</v>
      </c>
      <c r="L376" t="s">
        <v>27</v>
      </c>
      <c r="M376" t="s">
        <v>27</v>
      </c>
      <c r="N376" t="s">
        <v>27</v>
      </c>
      <c r="P376" t="s">
        <v>27</v>
      </c>
      <c r="Q376">
        <v>3</v>
      </c>
      <c r="S376">
        <v>38353</v>
      </c>
      <c r="U376">
        <v>84</v>
      </c>
      <c r="Y376" t="s">
        <v>27</v>
      </c>
    </row>
    <row r="377" spans="1:25" x14ac:dyDescent="0.3">
      <c r="A377">
        <v>44492</v>
      </c>
      <c r="B377">
        <v>375</v>
      </c>
      <c r="C377">
        <v>68693</v>
      </c>
      <c r="D377" t="s">
        <v>31</v>
      </c>
      <c r="E377" t="s">
        <v>32</v>
      </c>
      <c r="F377" s="30">
        <f t="shared" si="5"/>
        <v>68693</v>
      </c>
      <c r="H377">
        <v>1</v>
      </c>
      <c r="I377" t="s">
        <v>37</v>
      </c>
      <c r="J377" t="s">
        <v>43</v>
      </c>
      <c r="K377" t="s">
        <v>40</v>
      </c>
      <c r="L377" t="s">
        <v>27</v>
      </c>
      <c r="M377" t="s">
        <v>27</v>
      </c>
      <c r="N377" t="s">
        <v>27</v>
      </c>
      <c r="P377" t="s">
        <v>27</v>
      </c>
      <c r="Q377">
        <v>5</v>
      </c>
      <c r="S377">
        <v>39083</v>
      </c>
      <c r="U377">
        <v>64</v>
      </c>
      <c r="Y377" t="s">
        <v>27</v>
      </c>
    </row>
    <row r="378" spans="1:25" x14ac:dyDescent="0.3">
      <c r="A378">
        <v>44492</v>
      </c>
      <c r="B378">
        <v>376</v>
      </c>
      <c r="C378">
        <v>96576</v>
      </c>
      <c r="D378" t="s">
        <v>31</v>
      </c>
      <c r="E378" t="s">
        <v>32</v>
      </c>
      <c r="F378" s="30">
        <f t="shared" si="5"/>
        <v>96576</v>
      </c>
      <c r="H378">
        <v>2</v>
      </c>
      <c r="I378" t="s">
        <v>38</v>
      </c>
      <c r="J378" t="s">
        <v>43</v>
      </c>
      <c r="K378" t="s">
        <v>40</v>
      </c>
      <c r="L378" t="s">
        <v>27</v>
      </c>
      <c r="M378" t="s">
        <v>27</v>
      </c>
      <c r="N378" t="s">
        <v>27</v>
      </c>
      <c r="P378" t="s">
        <v>27</v>
      </c>
      <c r="Q378">
        <v>3</v>
      </c>
      <c r="S378">
        <v>34335</v>
      </c>
      <c r="U378">
        <v>70</v>
      </c>
      <c r="Y378" t="s">
        <v>27</v>
      </c>
    </row>
    <row r="379" spans="1:25" x14ac:dyDescent="0.3">
      <c r="A379">
        <v>44492</v>
      </c>
      <c r="B379">
        <v>377</v>
      </c>
      <c r="C379">
        <v>111196</v>
      </c>
      <c r="D379" t="s">
        <v>34</v>
      </c>
      <c r="E379" t="s">
        <v>32</v>
      </c>
      <c r="F379" s="30">
        <f t="shared" si="5"/>
        <v>111196</v>
      </c>
      <c r="H379">
        <v>3</v>
      </c>
      <c r="I379" t="s">
        <v>39</v>
      </c>
      <c r="J379" t="s">
        <v>43</v>
      </c>
      <c r="K379" t="s">
        <v>40</v>
      </c>
      <c r="L379" t="s">
        <v>27</v>
      </c>
      <c r="M379" t="s">
        <v>27</v>
      </c>
      <c r="N379" t="s">
        <v>27</v>
      </c>
      <c r="P379" t="s">
        <v>27</v>
      </c>
      <c r="Q379">
        <v>3</v>
      </c>
      <c r="S379">
        <v>36161</v>
      </c>
      <c r="U379">
        <v>96</v>
      </c>
      <c r="Y379" t="s">
        <v>27</v>
      </c>
    </row>
    <row r="380" spans="1:25" x14ac:dyDescent="0.3">
      <c r="A380">
        <v>44492</v>
      </c>
      <c r="B380">
        <v>378</v>
      </c>
      <c r="C380">
        <v>116975</v>
      </c>
      <c r="D380" t="s">
        <v>34</v>
      </c>
      <c r="E380" t="s">
        <v>32</v>
      </c>
      <c r="F380" s="30">
        <f t="shared" si="5"/>
        <v>116975</v>
      </c>
      <c r="H380">
        <v>5</v>
      </c>
      <c r="I380" t="s">
        <v>68</v>
      </c>
      <c r="J380" t="s">
        <v>43</v>
      </c>
      <c r="K380" t="s">
        <v>40</v>
      </c>
      <c r="L380" t="s">
        <v>27</v>
      </c>
      <c r="M380" t="s">
        <v>27</v>
      </c>
      <c r="N380" t="s">
        <v>27</v>
      </c>
      <c r="P380" t="s">
        <v>27</v>
      </c>
      <c r="Q380">
        <v>3</v>
      </c>
      <c r="S380">
        <v>33604</v>
      </c>
      <c r="U380">
        <v>57</v>
      </c>
      <c r="Y380" t="s">
        <v>27</v>
      </c>
    </row>
    <row r="381" spans="1:25" x14ac:dyDescent="0.3">
      <c r="A381">
        <v>44492</v>
      </c>
      <c r="B381">
        <v>379</v>
      </c>
      <c r="C381">
        <v>131725</v>
      </c>
      <c r="D381" t="s">
        <v>34</v>
      </c>
      <c r="E381" t="s">
        <v>32</v>
      </c>
      <c r="F381" s="30">
        <f t="shared" si="5"/>
        <v>131725</v>
      </c>
      <c r="H381">
        <v>5</v>
      </c>
      <c r="I381" t="s">
        <v>37</v>
      </c>
      <c r="J381" t="s">
        <v>43</v>
      </c>
      <c r="K381" t="s">
        <v>40</v>
      </c>
      <c r="L381" t="s">
        <v>27</v>
      </c>
      <c r="M381" t="s">
        <v>27</v>
      </c>
      <c r="N381" t="s">
        <v>27</v>
      </c>
      <c r="P381" t="s">
        <v>27</v>
      </c>
      <c r="Q381">
        <v>2</v>
      </c>
      <c r="S381">
        <v>42736</v>
      </c>
      <c r="U381">
        <v>70</v>
      </c>
      <c r="Y381" t="s">
        <v>27</v>
      </c>
    </row>
    <row r="382" spans="1:25" x14ac:dyDescent="0.3">
      <c r="A382">
        <v>44492</v>
      </c>
      <c r="B382">
        <v>380</v>
      </c>
      <c r="C382">
        <v>62991</v>
      </c>
      <c r="D382" t="s">
        <v>31</v>
      </c>
      <c r="E382" t="s">
        <v>32</v>
      </c>
      <c r="F382" s="30">
        <f t="shared" si="5"/>
        <v>62991</v>
      </c>
      <c r="H382">
        <v>1</v>
      </c>
      <c r="I382" t="s">
        <v>37</v>
      </c>
      <c r="J382" t="s">
        <v>43</v>
      </c>
      <c r="K382" t="s">
        <v>40</v>
      </c>
      <c r="L382" t="s">
        <v>27</v>
      </c>
      <c r="M382" t="s">
        <v>27</v>
      </c>
      <c r="N382" t="s">
        <v>27</v>
      </c>
      <c r="P382" t="s">
        <v>27</v>
      </c>
      <c r="Q382">
        <v>3</v>
      </c>
      <c r="S382">
        <v>34335</v>
      </c>
      <c r="U382">
        <v>73</v>
      </c>
      <c r="Y382" t="s">
        <v>27</v>
      </c>
    </row>
    <row r="383" spans="1:25" x14ac:dyDescent="0.3">
      <c r="A383">
        <v>44492</v>
      </c>
      <c r="B383">
        <v>381</v>
      </c>
      <c r="C383">
        <v>121584</v>
      </c>
      <c r="D383" t="s">
        <v>31</v>
      </c>
      <c r="E383" t="s">
        <v>32</v>
      </c>
      <c r="F383" s="30">
        <f t="shared" si="5"/>
        <v>121584</v>
      </c>
      <c r="H383">
        <v>4</v>
      </c>
      <c r="I383" t="s">
        <v>38</v>
      </c>
      <c r="J383" t="s">
        <v>43</v>
      </c>
      <c r="K383" t="s">
        <v>40</v>
      </c>
      <c r="L383" t="s">
        <v>27</v>
      </c>
      <c r="M383" t="s">
        <v>27</v>
      </c>
      <c r="N383" t="s">
        <v>27</v>
      </c>
      <c r="P383" t="s">
        <v>27</v>
      </c>
      <c r="Q383">
        <v>3</v>
      </c>
      <c r="S383">
        <v>41275</v>
      </c>
      <c r="U383">
        <v>95</v>
      </c>
      <c r="Y383" t="s">
        <v>27</v>
      </c>
    </row>
    <row r="384" spans="1:25" x14ac:dyDescent="0.3">
      <c r="A384">
        <v>44492</v>
      </c>
      <c r="B384">
        <v>382</v>
      </c>
      <c r="C384">
        <v>65618</v>
      </c>
      <c r="D384" t="s">
        <v>31</v>
      </c>
      <c r="E384" t="s">
        <v>32</v>
      </c>
      <c r="F384" s="30">
        <f t="shared" si="5"/>
        <v>65618</v>
      </c>
      <c r="H384">
        <v>1</v>
      </c>
      <c r="I384" t="s">
        <v>37</v>
      </c>
      <c r="J384" t="s">
        <v>43</v>
      </c>
      <c r="K384" t="s">
        <v>40</v>
      </c>
      <c r="L384" t="s">
        <v>27</v>
      </c>
      <c r="M384" t="s">
        <v>27</v>
      </c>
      <c r="N384" t="s">
        <v>27</v>
      </c>
      <c r="P384" t="s">
        <v>27</v>
      </c>
      <c r="Q384">
        <v>3</v>
      </c>
      <c r="S384">
        <v>34335</v>
      </c>
      <c r="U384">
        <v>67</v>
      </c>
      <c r="Y384" t="s">
        <v>27</v>
      </c>
    </row>
    <row r="385" spans="1:25" x14ac:dyDescent="0.3">
      <c r="A385">
        <v>44492</v>
      </c>
      <c r="B385">
        <v>383</v>
      </c>
      <c r="C385">
        <v>107964</v>
      </c>
      <c r="D385" t="s">
        <v>34</v>
      </c>
      <c r="E385" t="s">
        <v>32</v>
      </c>
      <c r="F385" s="30">
        <f t="shared" si="5"/>
        <v>107964</v>
      </c>
      <c r="H385">
        <v>4</v>
      </c>
      <c r="I385" t="s">
        <v>38</v>
      </c>
      <c r="J385" t="s">
        <v>43</v>
      </c>
      <c r="K385" t="s">
        <v>40</v>
      </c>
      <c r="L385" t="s">
        <v>27</v>
      </c>
      <c r="M385" t="s">
        <v>27</v>
      </c>
      <c r="N385" t="s">
        <v>27</v>
      </c>
      <c r="P385" t="s">
        <v>27</v>
      </c>
      <c r="Q385">
        <v>3</v>
      </c>
      <c r="S385">
        <v>42005</v>
      </c>
      <c r="U385">
        <v>73</v>
      </c>
      <c r="Y385" t="s">
        <v>27</v>
      </c>
    </row>
    <row r="386" spans="1:25" x14ac:dyDescent="0.3">
      <c r="A386">
        <v>44492</v>
      </c>
      <c r="B386">
        <v>384</v>
      </c>
      <c r="C386">
        <v>74570</v>
      </c>
      <c r="D386" t="s">
        <v>31</v>
      </c>
      <c r="E386" t="s">
        <v>32</v>
      </c>
      <c r="F386" s="30">
        <f t="shared" si="5"/>
        <v>74570</v>
      </c>
      <c r="H386">
        <v>1</v>
      </c>
      <c r="I386" t="s">
        <v>38</v>
      </c>
      <c r="J386" t="s">
        <v>43</v>
      </c>
      <c r="K386" t="s">
        <v>40</v>
      </c>
      <c r="L386" t="s">
        <v>27</v>
      </c>
      <c r="M386" t="s">
        <v>27</v>
      </c>
      <c r="N386" t="s">
        <v>27</v>
      </c>
      <c r="P386" t="s">
        <v>27</v>
      </c>
      <c r="Q386">
        <v>4</v>
      </c>
      <c r="S386">
        <v>43831</v>
      </c>
      <c r="U386">
        <v>86</v>
      </c>
      <c r="Y386" t="s">
        <v>27</v>
      </c>
    </row>
    <row r="387" spans="1:25" x14ac:dyDescent="0.3">
      <c r="A387">
        <v>44492</v>
      </c>
      <c r="B387">
        <v>385</v>
      </c>
      <c r="C387">
        <v>70853</v>
      </c>
      <c r="D387" t="s">
        <v>31</v>
      </c>
      <c r="E387" t="s">
        <v>32</v>
      </c>
      <c r="F387" s="30">
        <f t="shared" si="5"/>
        <v>70853</v>
      </c>
      <c r="H387">
        <v>1</v>
      </c>
      <c r="I387" t="s">
        <v>38</v>
      </c>
      <c r="J387" t="s">
        <v>43</v>
      </c>
      <c r="K387" t="s">
        <v>40</v>
      </c>
      <c r="L387" t="s">
        <v>27</v>
      </c>
      <c r="M387" t="s">
        <v>27</v>
      </c>
      <c r="N387" t="s">
        <v>27</v>
      </c>
      <c r="P387" t="s">
        <v>27</v>
      </c>
      <c r="Q387">
        <v>3</v>
      </c>
      <c r="S387">
        <v>33604</v>
      </c>
      <c r="U387">
        <v>60</v>
      </c>
      <c r="Y387" t="s">
        <v>27</v>
      </c>
    </row>
    <row r="388" spans="1:25" x14ac:dyDescent="0.3">
      <c r="A388">
        <v>44492</v>
      </c>
      <c r="B388">
        <v>386</v>
      </c>
      <c r="C388">
        <v>97714</v>
      </c>
      <c r="D388" t="s">
        <v>34</v>
      </c>
      <c r="E388" t="s">
        <v>32</v>
      </c>
      <c r="F388" s="30">
        <f t="shared" ref="F388:F451" si="6">IF(AND(D388="Female",E388&lt;&gt;"White"),C388+50000,C388)</f>
        <v>97714</v>
      </c>
      <c r="H388">
        <v>3</v>
      </c>
      <c r="I388" t="s">
        <v>38</v>
      </c>
      <c r="J388" t="s">
        <v>43</v>
      </c>
      <c r="K388" t="s">
        <v>40</v>
      </c>
      <c r="L388" t="s">
        <v>27</v>
      </c>
      <c r="M388" t="s">
        <v>27</v>
      </c>
      <c r="N388" t="s">
        <v>27</v>
      </c>
      <c r="P388" t="s">
        <v>27</v>
      </c>
      <c r="Q388">
        <v>3</v>
      </c>
      <c r="S388">
        <v>39448</v>
      </c>
      <c r="U388">
        <v>85</v>
      </c>
      <c r="Y388" t="s">
        <v>27</v>
      </c>
    </row>
    <row r="389" spans="1:25" x14ac:dyDescent="0.3">
      <c r="A389">
        <v>44492</v>
      </c>
      <c r="B389">
        <v>387</v>
      </c>
      <c r="C389">
        <v>109708</v>
      </c>
      <c r="D389" t="s">
        <v>31</v>
      </c>
      <c r="E389" t="s">
        <v>32</v>
      </c>
      <c r="F389" s="30">
        <f t="shared" si="6"/>
        <v>109708</v>
      </c>
      <c r="H389">
        <v>2</v>
      </c>
      <c r="I389" t="s">
        <v>37</v>
      </c>
      <c r="J389" t="s">
        <v>43</v>
      </c>
      <c r="K389" t="s">
        <v>40</v>
      </c>
      <c r="L389" t="s">
        <v>27</v>
      </c>
      <c r="M389" t="s">
        <v>27</v>
      </c>
      <c r="N389" t="s">
        <v>27</v>
      </c>
      <c r="P389" t="s">
        <v>27</v>
      </c>
      <c r="Q389">
        <v>4</v>
      </c>
      <c r="S389">
        <v>40909</v>
      </c>
      <c r="U389">
        <v>58</v>
      </c>
      <c r="Y389" t="s">
        <v>27</v>
      </c>
    </row>
    <row r="390" spans="1:25" x14ac:dyDescent="0.3">
      <c r="A390">
        <v>44492</v>
      </c>
      <c r="B390">
        <v>388</v>
      </c>
      <c r="C390">
        <v>125555</v>
      </c>
      <c r="D390" t="s">
        <v>31</v>
      </c>
      <c r="E390" t="s">
        <v>32</v>
      </c>
      <c r="F390" s="30">
        <f t="shared" si="6"/>
        <v>125555</v>
      </c>
      <c r="H390">
        <v>5</v>
      </c>
      <c r="I390" t="s">
        <v>38</v>
      </c>
      <c r="J390" t="s">
        <v>43</v>
      </c>
      <c r="K390" t="s">
        <v>40</v>
      </c>
      <c r="L390" t="s">
        <v>27</v>
      </c>
      <c r="M390" t="s">
        <v>27</v>
      </c>
      <c r="N390" t="s">
        <v>27</v>
      </c>
      <c r="P390" t="s">
        <v>27</v>
      </c>
      <c r="Q390">
        <v>3</v>
      </c>
      <c r="S390">
        <v>36161</v>
      </c>
      <c r="U390">
        <v>59</v>
      </c>
      <c r="Y390" t="s">
        <v>27</v>
      </c>
    </row>
    <row r="391" spans="1:25" x14ac:dyDescent="0.3">
      <c r="A391">
        <v>44492</v>
      </c>
      <c r="B391">
        <v>389</v>
      </c>
      <c r="C391">
        <v>199360</v>
      </c>
      <c r="D391" t="s">
        <v>31</v>
      </c>
      <c r="E391" t="s">
        <v>32</v>
      </c>
      <c r="F391" s="30">
        <f t="shared" si="6"/>
        <v>199360</v>
      </c>
      <c r="H391">
        <v>5</v>
      </c>
      <c r="I391" t="s">
        <v>39</v>
      </c>
      <c r="J391" t="s">
        <v>43</v>
      </c>
      <c r="K391" t="s">
        <v>40</v>
      </c>
      <c r="L391" t="s">
        <v>27</v>
      </c>
      <c r="M391" t="s">
        <v>27</v>
      </c>
      <c r="N391" t="s">
        <v>27</v>
      </c>
      <c r="P391" t="s">
        <v>27</v>
      </c>
      <c r="Q391">
        <v>4</v>
      </c>
      <c r="S391">
        <v>37987</v>
      </c>
      <c r="U391">
        <v>58</v>
      </c>
      <c r="Y391" t="s">
        <v>27</v>
      </c>
    </row>
    <row r="392" spans="1:25" x14ac:dyDescent="0.3">
      <c r="A392">
        <v>44492</v>
      </c>
      <c r="B392">
        <v>390</v>
      </c>
      <c r="C392">
        <v>129272</v>
      </c>
      <c r="D392" t="s">
        <v>31</v>
      </c>
      <c r="E392" t="s">
        <v>32</v>
      </c>
      <c r="F392" s="30">
        <f t="shared" si="6"/>
        <v>129272</v>
      </c>
      <c r="H392">
        <v>3</v>
      </c>
      <c r="I392" t="s">
        <v>37</v>
      </c>
      <c r="J392" t="s">
        <v>43</v>
      </c>
      <c r="K392" t="s">
        <v>40</v>
      </c>
      <c r="L392" t="s">
        <v>27</v>
      </c>
      <c r="M392" t="s">
        <v>27</v>
      </c>
      <c r="N392" t="s">
        <v>27</v>
      </c>
      <c r="P392" t="s">
        <v>27</v>
      </c>
      <c r="Q392">
        <v>4</v>
      </c>
      <c r="S392">
        <v>37622</v>
      </c>
      <c r="U392">
        <v>92</v>
      </c>
      <c r="Y392" t="s">
        <v>27</v>
      </c>
    </row>
    <row r="393" spans="1:25" x14ac:dyDescent="0.3">
      <c r="A393">
        <v>44492</v>
      </c>
      <c r="B393">
        <v>391</v>
      </c>
      <c r="C393">
        <v>89826</v>
      </c>
      <c r="D393" t="s">
        <v>31</v>
      </c>
      <c r="E393" t="s">
        <v>32</v>
      </c>
      <c r="F393" s="30">
        <f t="shared" si="6"/>
        <v>89826</v>
      </c>
      <c r="H393">
        <v>2</v>
      </c>
      <c r="I393" t="s">
        <v>66</v>
      </c>
      <c r="J393" t="s">
        <v>43</v>
      </c>
      <c r="K393" t="s">
        <v>40</v>
      </c>
      <c r="L393" t="s">
        <v>27</v>
      </c>
      <c r="M393" t="s">
        <v>27</v>
      </c>
      <c r="N393" t="s">
        <v>27</v>
      </c>
      <c r="P393" t="s">
        <v>27</v>
      </c>
      <c r="Q393">
        <v>2</v>
      </c>
      <c r="S393">
        <v>42736</v>
      </c>
      <c r="U393">
        <v>74</v>
      </c>
      <c r="Y393" t="s">
        <v>27</v>
      </c>
    </row>
    <row r="394" spans="1:25" x14ac:dyDescent="0.3">
      <c r="A394">
        <v>44492</v>
      </c>
      <c r="B394">
        <v>392</v>
      </c>
      <c r="C394">
        <v>65012</v>
      </c>
      <c r="D394" t="s">
        <v>34</v>
      </c>
      <c r="E394" t="s">
        <v>32</v>
      </c>
      <c r="F394" s="30">
        <f t="shared" si="6"/>
        <v>65012</v>
      </c>
      <c r="H394">
        <v>2</v>
      </c>
      <c r="I394" t="s">
        <v>39</v>
      </c>
      <c r="J394" t="s">
        <v>43</v>
      </c>
      <c r="K394" t="s">
        <v>40</v>
      </c>
      <c r="L394" t="s">
        <v>27</v>
      </c>
      <c r="M394" t="s">
        <v>27</v>
      </c>
      <c r="N394" t="s">
        <v>27</v>
      </c>
      <c r="P394" t="s">
        <v>27</v>
      </c>
      <c r="Q394">
        <v>3</v>
      </c>
      <c r="S394">
        <v>33239</v>
      </c>
      <c r="U394">
        <v>52</v>
      </c>
      <c r="Y394" t="s">
        <v>27</v>
      </c>
    </row>
    <row r="395" spans="1:25" x14ac:dyDescent="0.3">
      <c r="A395">
        <v>44492</v>
      </c>
      <c r="B395">
        <v>393</v>
      </c>
      <c r="C395">
        <v>188430</v>
      </c>
      <c r="D395" t="s">
        <v>31</v>
      </c>
      <c r="E395" t="s">
        <v>32</v>
      </c>
      <c r="F395" s="30">
        <f t="shared" si="6"/>
        <v>188430</v>
      </c>
      <c r="H395">
        <v>5</v>
      </c>
      <c r="I395" t="s">
        <v>39</v>
      </c>
      <c r="J395" t="s">
        <v>43</v>
      </c>
      <c r="K395" t="s">
        <v>40</v>
      </c>
      <c r="L395" t="s">
        <v>27</v>
      </c>
      <c r="M395" t="s">
        <v>27</v>
      </c>
      <c r="N395" t="s">
        <v>27</v>
      </c>
      <c r="P395" t="s">
        <v>27</v>
      </c>
      <c r="Q395">
        <v>3</v>
      </c>
      <c r="S395">
        <v>43466</v>
      </c>
      <c r="U395">
        <v>71</v>
      </c>
      <c r="Y395" t="s">
        <v>27</v>
      </c>
    </row>
    <row r="396" spans="1:25" x14ac:dyDescent="0.3">
      <c r="A396">
        <v>44492</v>
      </c>
      <c r="B396">
        <v>394</v>
      </c>
      <c r="C396">
        <v>152855</v>
      </c>
      <c r="D396" t="s">
        <v>31</v>
      </c>
      <c r="E396" t="s">
        <v>32</v>
      </c>
      <c r="F396" s="30">
        <f t="shared" si="6"/>
        <v>152855</v>
      </c>
      <c r="H396">
        <v>5</v>
      </c>
      <c r="I396" t="s">
        <v>39</v>
      </c>
      <c r="J396" t="s">
        <v>43</v>
      </c>
      <c r="K396" t="s">
        <v>40</v>
      </c>
      <c r="L396" t="s">
        <v>27</v>
      </c>
      <c r="M396" t="s">
        <v>27</v>
      </c>
      <c r="N396" t="s">
        <v>27</v>
      </c>
      <c r="P396" t="s">
        <v>27</v>
      </c>
      <c r="Q396">
        <v>2</v>
      </c>
      <c r="S396">
        <v>38353</v>
      </c>
      <c r="U396">
        <v>99</v>
      </c>
      <c r="Y396" t="s">
        <v>27</v>
      </c>
    </row>
    <row r="397" spans="1:25" x14ac:dyDescent="0.3">
      <c r="A397">
        <v>44492</v>
      </c>
      <c r="B397">
        <v>395</v>
      </c>
      <c r="C397">
        <v>63172</v>
      </c>
      <c r="D397" t="s">
        <v>31</v>
      </c>
      <c r="E397" t="s">
        <v>32</v>
      </c>
      <c r="F397" s="30">
        <f t="shared" si="6"/>
        <v>63172</v>
      </c>
      <c r="H397">
        <v>1</v>
      </c>
      <c r="I397" t="s">
        <v>66</v>
      </c>
      <c r="J397" t="s">
        <v>43</v>
      </c>
      <c r="K397" t="s">
        <v>40</v>
      </c>
      <c r="L397" t="s">
        <v>27</v>
      </c>
      <c r="M397" t="s">
        <v>27</v>
      </c>
      <c r="N397" t="s">
        <v>27</v>
      </c>
      <c r="P397" t="s">
        <v>27</v>
      </c>
      <c r="Q397">
        <v>4</v>
      </c>
      <c r="S397">
        <v>39083</v>
      </c>
      <c r="U397">
        <v>53</v>
      </c>
      <c r="Y397" t="s">
        <v>27</v>
      </c>
    </row>
    <row r="398" spans="1:25" x14ac:dyDescent="0.3">
      <c r="A398">
        <v>44492</v>
      </c>
      <c r="B398">
        <v>396</v>
      </c>
      <c r="C398">
        <v>84136</v>
      </c>
      <c r="D398" t="s">
        <v>31</v>
      </c>
      <c r="E398" t="s">
        <v>32</v>
      </c>
      <c r="F398" s="30">
        <f t="shared" si="6"/>
        <v>84136</v>
      </c>
      <c r="H398">
        <v>2</v>
      </c>
      <c r="I398" t="s">
        <v>39</v>
      </c>
      <c r="J398" t="s">
        <v>43</v>
      </c>
      <c r="K398" t="s">
        <v>40</v>
      </c>
      <c r="L398" t="s">
        <v>27</v>
      </c>
      <c r="M398" t="s">
        <v>27</v>
      </c>
      <c r="N398" t="s">
        <v>27</v>
      </c>
      <c r="P398" t="s">
        <v>27</v>
      </c>
      <c r="Q398">
        <v>3</v>
      </c>
      <c r="S398">
        <v>34700</v>
      </c>
      <c r="U398">
        <v>82</v>
      </c>
      <c r="Y398" t="s">
        <v>27</v>
      </c>
    </row>
    <row r="399" spans="1:25" x14ac:dyDescent="0.3">
      <c r="A399">
        <v>44492</v>
      </c>
      <c r="B399">
        <v>397</v>
      </c>
      <c r="C399">
        <v>63910</v>
      </c>
      <c r="D399" t="s">
        <v>34</v>
      </c>
      <c r="E399" t="s">
        <v>32</v>
      </c>
      <c r="F399" s="30">
        <f t="shared" si="6"/>
        <v>63910</v>
      </c>
      <c r="H399">
        <v>1</v>
      </c>
      <c r="I399" t="s">
        <v>38</v>
      </c>
      <c r="J399" t="s">
        <v>43</v>
      </c>
      <c r="K399" t="s">
        <v>40</v>
      </c>
      <c r="L399" t="s">
        <v>27</v>
      </c>
      <c r="M399" t="s">
        <v>27</v>
      </c>
      <c r="N399" t="s">
        <v>27</v>
      </c>
      <c r="P399" t="s">
        <v>27</v>
      </c>
      <c r="Q399">
        <v>3</v>
      </c>
      <c r="S399">
        <v>34700</v>
      </c>
      <c r="U399">
        <v>65</v>
      </c>
      <c r="Y399" t="s">
        <v>27</v>
      </c>
    </row>
    <row r="400" spans="1:25" x14ac:dyDescent="0.3">
      <c r="A400">
        <v>44492</v>
      </c>
      <c r="B400">
        <v>398</v>
      </c>
      <c r="C400">
        <v>125464</v>
      </c>
      <c r="D400" t="s">
        <v>31</v>
      </c>
      <c r="E400" t="s">
        <v>32</v>
      </c>
      <c r="F400" s="30">
        <f t="shared" si="6"/>
        <v>125464</v>
      </c>
      <c r="H400">
        <v>4</v>
      </c>
      <c r="I400" t="s">
        <v>68</v>
      </c>
      <c r="J400" t="s">
        <v>43</v>
      </c>
      <c r="K400" t="s">
        <v>40</v>
      </c>
      <c r="L400" t="s">
        <v>27</v>
      </c>
      <c r="M400" t="s">
        <v>27</v>
      </c>
      <c r="N400" t="s">
        <v>27</v>
      </c>
      <c r="P400" t="s">
        <v>27</v>
      </c>
      <c r="Q400">
        <v>3</v>
      </c>
      <c r="S400">
        <v>40909</v>
      </c>
      <c r="U400">
        <v>100</v>
      </c>
      <c r="Y400" t="s">
        <v>27</v>
      </c>
    </row>
    <row r="401" spans="1:25" x14ac:dyDescent="0.3">
      <c r="A401">
        <v>44492</v>
      </c>
      <c r="B401">
        <v>399</v>
      </c>
      <c r="C401">
        <v>119668</v>
      </c>
      <c r="D401" t="s">
        <v>34</v>
      </c>
      <c r="E401" t="s">
        <v>32</v>
      </c>
      <c r="F401" s="30">
        <f t="shared" si="6"/>
        <v>119668</v>
      </c>
      <c r="H401">
        <v>3</v>
      </c>
      <c r="I401" t="s">
        <v>39</v>
      </c>
      <c r="J401" t="s">
        <v>43</v>
      </c>
      <c r="K401" t="s">
        <v>40</v>
      </c>
      <c r="L401" t="s">
        <v>27</v>
      </c>
      <c r="M401" t="s">
        <v>27</v>
      </c>
      <c r="N401" t="s">
        <v>27</v>
      </c>
      <c r="P401" t="s">
        <v>27</v>
      </c>
      <c r="Q401">
        <v>3</v>
      </c>
      <c r="S401">
        <v>42370</v>
      </c>
      <c r="U401">
        <v>51</v>
      </c>
      <c r="Y401" t="s">
        <v>27</v>
      </c>
    </row>
    <row r="402" spans="1:25" x14ac:dyDescent="0.3">
      <c r="A402">
        <v>44492</v>
      </c>
      <c r="B402">
        <v>400</v>
      </c>
      <c r="C402">
        <v>88174</v>
      </c>
      <c r="D402" t="s">
        <v>34</v>
      </c>
      <c r="E402" t="s">
        <v>32</v>
      </c>
      <c r="F402" s="30">
        <f t="shared" si="6"/>
        <v>88174</v>
      </c>
      <c r="H402">
        <v>3</v>
      </c>
      <c r="I402" t="s">
        <v>37</v>
      </c>
      <c r="J402" t="s">
        <v>43</v>
      </c>
      <c r="K402" t="s">
        <v>40</v>
      </c>
      <c r="L402" t="s">
        <v>27</v>
      </c>
      <c r="M402" t="s">
        <v>27</v>
      </c>
      <c r="N402" t="s">
        <v>27</v>
      </c>
      <c r="P402" t="s">
        <v>27</v>
      </c>
      <c r="Q402">
        <v>4</v>
      </c>
      <c r="S402">
        <v>43831</v>
      </c>
      <c r="U402">
        <v>75</v>
      </c>
      <c r="Y402" t="s">
        <v>27</v>
      </c>
    </row>
    <row r="403" spans="1:25" x14ac:dyDescent="0.3">
      <c r="A403">
        <v>44492</v>
      </c>
      <c r="B403">
        <v>401</v>
      </c>
      <c r="C403">
        <v>118912</v>
      </c>
      <c r="D403" t="s">
        <v>31</v>
      </c>
      <c r="E403" t="s">
        <v>32</v>
      </c>
      <c r="F403" s="30">
        <f t="shared" si="6"/>
        <v>118912</v>
      </c>
      <c r="H403">
        <v>4</v>
      </c>
      <c r="I403" t="s">
        <v>37</v>
      </c>
      <c r="J403" t="s">
        <v>43</v>
      </c>
      <c r="K403" t="s">
        <v>40</v>
      </c>
      <c r="L403" t="s">
        <v>27</v>
      </c>
      <c r="M403" t="s">
        <v>27</v>
      </c>
      <c r="N403" t="s">
        <v>27</v>
      </c>
      <c r="P403" t="s">
        <v>27</v>
      </c>
      <c r="Q403">
        <v>3</v>
      </c>
      <c r="S403">
        <v>41640</v>
      </c>
      <c r="U403">
        <v>65</v>
      </c>
      <c r="Y403" t="s">
        <v>27</v>
      </c>
    </row>
    <row r="404" spans="1:25" x14ac:dyDescent="0.3">
      <c r="A404">
        <v>44492</v>
      </c>
      <c r="B404">
        <v>402</v>
      </c>
      <c r="C404">
        <v>145035</v>
      </c>
      <c r="D404" t="s">
        <v>31</v>
      </c>
      <c r="E404" t="s">
        <v>32</v>
      </c>
      <c r="F404" s="30">
        <f t="shared" si="6"/>
        <v>145035</v>
      </c>
      <c r="H404">
        <v>5</v>
      </c>
      <c r="I404" t="s">
        <v>38</v>
      </c>
      <c r="J404" t="s">
        <v>43</v>
      </c>
      <c r="K404" t="s">
        <v>40</v>
      </c>
      <c r="L404" t="s">
        <v>27</v>
      </c>
      <c r="M404" t="s">
        <v>27</v>
      </c>
      <c r="N404" t="s">
        <v>27</v>
      </c>
      <c r="P404" t="s">
        <v>27</v>
      </c>
      <c r="Q404">
        <v>2</v>
      </c>
      <c r="S404">
        <v>39814</v>
      </c>
      <c r="U404">
        <v>98</v>
      </c>
      <c r="Y404" t="s">
        <v>27</v>
      </c>
    </row>
    <row r="405" spans="1:25" x14ac:dyDescent="0.3">
      <c r="A405">
        <v>44492</v>
      </c>
      <c r="B405">
        <v>403</v>
      </c>
      <c r="C405">
        <v>64886</v>
      </c>
      <c r="D405" t="s">
        <v>31</v>
      </c>
      <c r="E405" t="s">
        <v>32</v>
      </c>
      <c r="F405" s="30">
        <f t="shared" si="6"/>
        <v>64886</v>
      </c>
      <c r="H405">
        <v>1</v>
      </c>
      <c r="I405" t="s">
        <v>68</v>
      </c>
      <c r="J405" t="s">
        <v>43</v>
      </c>
      <c r="K405" t="s">
        <v>40</v>
      </c>
      <c r="L405" t="s">
        <v>27</v>
      </c>
      <c r="M405" t="s">
        <v>27</v>
      </c>
      <c r="N405" t="s">
        <v>27</v>
      </c>
      <c r="P405" t="s">
        <v>27</v>
      </c>
      <c r="Q405">
        <v>4</v>
      </c>
      <c r="S405">
        <v>43101</v>
      </c>
      <c r="U405">
        <v>65</v>
      </c>
      <c r="Y405" t="s">
        <v>27</v>
      </c>
    </row>
    <row r="406" spans="1:25" x14ac:dyDescent="0.3">
      <c r="A406">
        <v>44492</v>
      </c>
      <c r="B406">
        <v>404</v>
      </c>
      <c r="C406">
        <v>71269</v>
      </c>
      <c r="D406" t="s">
        <v>34</v>
      </c>
      <c r="E406" t="s">
        <v>32</v>
      </c>
      <c r="F406" s="30">
        <f t="shared" si="6"/>
        <v>71269</v>
      </c>
      <c r="H406">
        <v>3</v>
      </c>
      <c r="I406" t="s">
        <v>37</v>
      </c>
      <c r="J406" t="s">
        <v>43</v>
      </c>
      <c r="K406" t="s">
        <v>40</v>
      </c>
      <c r="L406" t="s">
        <v>27</v>
      </c>
      <c r="M406" t="s">
        <v>27</v>
      </c>
      <c r="N406" t="s">
        <v>27</v>
      </c>
      <c r="P406" t="s">
        <v>27</v>
      </c>
      <c r="Q406">
        <v>4</v>
      </c>
      <c r="S406">
        <v>42370</v>
      </c>
      <c r="U406">
        <v>72</v>
      </c>
      <c r="Y406" t="s">
        <v>27</v>
      </c>
    </row>
    <row r="407" spans="1:25" x14ac:dyDescent="0.3">
      <c r="A407">
        <v>44492</v>
      </c>
      <c r="B407">
        <v>405</v>
      </c>
      <c r="C407">
        <v>68267</v>
      </c>
      <c r="D407" t="s">
        <v>31</v>
      </c>
      <c r="E407" t="s">
        <v>32</v>
      </c>
      <c r="F407" s="30">
        <f t="shared" si="6"/>
        <v>68267</v>
      </c>
      <c r="H407">
        <v>1</v>
      </c>
      <c r="I407" t="s">
        <v>68</v>
      </c>
      <c r="J407" t="s">
        <v>43</v>
      </c>
      <c r="K407" t="s">
        <v>40</v>
      </c>
      <c r="L407" t="s">
        <v>27</v>
      </c>
      <c r="M407" t="s">
        <v>27</v>
      </c>
      <c r="N407" t="s">
        <v>27</v>
      </c>
      <c r="P407" t="s">
        <v>27</v>
      </c>
      <c r="Q407">
        <v>5</v>
      </c>
      <c r="S407">
        <v>33970</v>
      </c>
      <c r="U407">
        <v>70</v>
      </c>
      <c r="Y407" t="s">
        <v>27</v>
      </c>
    </row>
    <row r="408" spans="1:25" x14ac:dyDescent="0.3">
      <c r="A408">
        <v>44492</v>
      </c>
      <c r="B408">
        <v>406</v>
      </c>
      <c r="C408">
        <v>64107</v>
      </c>
      <c r="D408" t="s">
        <v>34</v>
      </c>
      <c r="E408" t="s">
        <v>32</v>
      </c>
      <c r="F408" s="30">
        <f t="shared" si="6"/>
        <v>64107</v>
      </c>
      <c r="H408">
        <v>1</v>
      </c>
      <c r="I408" t="s">
        <v>37</v>
      </c>
      <c r="J408" t="s">
        <v>43</v>
      </c>
      <c r="K408" t="s">
        <v>40</v>
      </c>
      <c r="L408" t="s">
        <v>27</v>
      </c>
      <c r="M408" t="s">
        <v>27</v>
      </c>
      <c r="N408" t="s">
        <v>27</v>
      </c>
      <c r="P408" t="s">
        <v>27</v>
      </c>
      <c r="Q408">
        <v>4</v>
      </c>
      <c r="S408">
        <v>40909</v>
      </c>
      <c r="U408">
        <v>72</v>
      </c>
      <c r="Y408" t="s">
        <v>27</v>
      </c>
    </row>
    <row r="409" spans="1:25" x14ac:dyDescent="0.3">
      <c r="A409">
        <v>44492</v>
      </c>
      <c r="B409">
        <v>407</v>
      </c>
      <c r="C409">
        <v>178500</v>
      </c>
      <c r="D409" t="s">
        <v>31</v>
      </c>
      <c r="E409" t="s">
        <v>32</v>
      </c>
      <c r="F409" s="30">
        <f t="shared" si="6"/>
        <v>178500</v>
      </c>
      <c r="H409">
        <v>5</v>
      </c>
      <c r="I409" t="s">
        <v>66</v>
      </c>
      <c r="J409" t="s">
        <v>43</v>
      </c>
      <c r="K409" t="s">
        <v>40</v>
      </c>
      <c r="L409" t="s">
        <v>27</v>
      </c>
      <c r="M409" t="s">
        <v>27</v>
      </c>
      <c r="N409" t="s">
        <v>27</v>
      </c>
      <c r="P409" t="s">
        <v>27</v>
      </c>
      <c r="Q409">
        <v>1</v>
      </c>
      <c r="S409">
        <v>43101</v>
      </c>
      <c r="U409">
        <v>92</v>
      </c>
      <c r="Y409" t="s">
        <v>27</v>
      </c>
    </row>
    <row r="410" spans="1:25" x14ac:dyDescent="0.3">
      <c r="A410">
        <v>44492</v>
      </c>
      <c r="B410">
        <v>408</v>
      </c>
      <c r="C410">
        <v>86504</v>
      </c>
      <c r="D410" t="s">
        <v>34</v>
      </c>
      <c r="E410" t="s">
        <v>32</v>
      </c>
      <c r="F410" s="30">
        <f t="shared" si="6"/>
        <v>86504</v>
      </c>
      <c r="H410">
        <v>4</v>
      </c>
      <c r="I410" t="s">
        <v>38</v>
      </c>
      <c r="J410" t="s">
        <v>43</v>
      </c>
      <c r="K410" t="s">
        <v>40</v>
      </c>
      <c r="L410" t="s">
        <v>27</v>
      </c>
      <c r="M410" t="s">
        <v>27</v>
      </c>
      <c r="N410" t="s">
        <v>27</v>
      </c>
      <c r="P410" t="s">
        <v>27</v>
      </c>
      <c r="Q410">
        <v>3</v>
      </c>
      <c r="S410">
        <v>41275</v>
      </c>
      <c r="U410">
        <v>69</v>
      </c>
      <c r="Y410" t="s">
        <v>27</v>
      </c>
    </row>
    <row r="411" spans="1:25" x14ac:dyDescent="0.3">
      <c r="A411">
        <v>44492</v>
      </c>
      <c r="B411">
        <v>409</v>
      </c>
      <c r="C411">
        <v>158700</v>
      </c>
      <c r="D411" t="s">
        <v>34</v>
      </c>
      <c r="E411" t="s">
        <v>32</v>
      </c>
      <c r="F411" s="30">
        <f t="shared" si="6"/>
        <v>158700</v>
      </c>
      <c r="H411">
        <v>4</v>
      </c>
      <c r="I411" t="s">
        <v>66</v>
      </c>
      <c r="J411" t="s">
        <v>43</v>
      </c>
      <c r="K411" t="s">
        <v>40</v>
      </c>
      <c r="L411" t="s">
        <v>27</v>
      </c>
      <c r="M411" t="s">
        <v>27</v>
      </c>
      <c r="N411" t="s">
        <v>27</v>
      </c>
      <c r="P411" t="s">
        <v>27</v>
      </c>
      <c r="Q411">
        <v>3</v>
      </c>
      <c r="S411">
        <v>36526</v>
      </c>
      <c r="U411">
        <v>91</v>
      </c>
      <c r="Y411" t="s">
        <v>27</v>
      </c>
    </row>
    <row r="412" spans="1:25" x14ac:dyDescent="0.3">
      <c r="A412">
        <v>44492</v>
      </c>
      <c r="B412">
        <v>410</v>
      </c>
      <c r="C412">
        <v>123650</v>
      </c>
      <c r="D412" t="s">
        <v>31</v>
      </c>
      <c r="E412" t="s">
        <v>32</v>
      </c>
      <c r="F412" s="30">
        <f t="shared" si="6"/>
        <v>123650</v>
      </c>
      <c r="H412">
        <v>3</v>
      </c>
      <c r="I412" t="s">
        <v>38</v>
      </c>
      <c r="J412" t="s">
        <v>43</v>
      </c>
      <c r="K412" t="s">
        <v>40</v>
      </c>
      <c r="L412" t="s">
        <v>27</v>
      </c>
      <c r="M412" t="s">
        <v>27</v>
      </c>
      <c r="N412" t="s">
        <v>27</v>
      </c>
      <c r="P412" t="s">
        <v>27</v>
      </c>
      <c r="Q412">
        <v>4</v>
      </c>
      <c r="S412">
        <v>43466</v>
      </c>
      <c r="U412">
        <v>56</v>
      </c>
      <c r="Y412" t="s">
        <v>27</v>
      </c>
    </row>
    <row r="413" spans="1:25" x14ac:dyDescent="0.3">
      <c r="A413">
        <v>44492</v>
      </c>
      <c r="B413">
        <v>411</v>
      </c>
      <c r="C413">
        <v>96558</v>
      </c>
      <c r="D413" t="s">
        <v>31</v>
      </c>
      <c r="E413" t="s">
        <v>32</v>
      </c>
      <c r="F413" s="30">
        <f t="shared" si="6"/>
        <v>96558</v>
      </c>
      <c r="H413">
        <v>2</v>
      </c>
      <c r="I413" t="s">
        <v>68</v>
      </c>
      <c r="J413" t="s">
        <v>43</v>
      </c>
      <c r="K413" t="s">
        <v>40</v>
      </c>
      <c r="L413" t="s">
        <v>27</v>
      </c>
      <c r="M413" t="s">
        <v>27</v>
      </c>
      <c r="N413" t="s">
        <v>27</v>
      </c>
      <c r="P413" t="s">
        <v>27</v>
      </c>
      <c r="Q413">
        <v>4</v>
      </c>
      <c r="S413">
        <v>35065</v>
      </c>
      <c r="U413">
        <v>56</v>
      </c>
      <c r="Y413" t="s">
        <v>27</v>
      </c>
    </row>
    <row r="414" spans="1:25" x14ac:dyDescent="0.3">
      <c r="A414">
        <v>44492</v>
      </c>
      <c r="B414">
        <v>412</v>
      </c>
      <c r="C414">
        <v>60540</v>
      </c>
      <c r="D414" t="s">
        <v>34</v>
      </c>
      <c r="E414" t="s">
        <v>32</v>
      </c>
      <c r="F414" s="30">
        <f t="shared" si="6"/>
        <v>60540</v>
      </c>
      <c r="H414">
        <v>2</v>
      </c>
      <c r="I414" t="s">
        <v>39</v>
      </c>
      <c r="J414" t="s">
        <v>43</v>
      </c>
      <c r="K414" t="s">
        <v>40</v>
      </c>
      <c r="L414" t="s">
        <v>27</v>
      </c>
      <c r="M414" t="s">
        <v>27</v>
      </c>
      <c r="N414" t="s">
        <v>27</v>
      </c>
      <c r="P414" t="s">
        <v>27</v>
      </c>
      <c r="Q414">
        <v>3</v>
      </c>
      <c r="S414">
        <v>39083</v>
      </c>
      <c r="U414">
        <v>71</v>
      </c>
      <c r="Y414" t="s">
        <v>27</v>
      </c>
    </row>
    <row r="415" spans="1:25" x14ac:dyDescent="0.3">
      <c r="A415">
        <v>44492</v>
      </c>
      <c r="B415">
        <v>413</v>
      </c>
      <c r="C415">
        <v>107040</v>
      </c>
      <c r="D415" t="s">
        <v>31</v>
      </c>
      <c r="E415" t="s">
        <v>32</v>
      </c>
      <c r="F415" s="30">
        <f t="shared" si="6"/>
        <v>107040</v>
      </c>
      <c r="H415">
        <v>4</v>
      </c>
      <c r="I415" t="s">
        <v>66</v>
      </c>
      <c r="J415" t="s">
        <v>43</v>
      </c>
      <c r="K415" t="s">
        <v>40</v>
      </c>
      <c r="L415" t="s">
        <v>27</v>
      </c>
      <c r="M415" t="s">
        <v>27</v>
      </c>
      <c r="N415" t="s">
        <v>27</v>
      </c>
      <c r="P415" t="s">
        <v>27</v>
      </c>
      <c r="Q415">
        <v>4</v>
      </c>
      <c r="S415">
        <v>34700</v>
      </c>
      <c r="U415">
        <v>88</v>
      </c>
      <c r="Y415" t="s">
        <v>27</v>
      </c>
    </row>
    <row r="416" spans="1:25" x14ac:dyDescent="0.3">
      <c r="A416">
        <v>44492</v>
      </c>
      <c r="B416">
        <v>414</v>
      </c>
      <c r="C416">
        <v>101197</v>
      </c>
      <c r="D416" t="s">
        <v>34</v>
      </c>
      <c r="E416" t="s">
        <v>32</v>
      </c>
      <c r="F416" s="30">
        <f t="shared" si="6"/>
        <v>101197</v>
      </c>
      <c r="H416">
        <v>3</v>
      </c>
      <c r="I416" t="s">
        <v>68</v>
      </c>
      <c r="J416" t="s">
        <v>43</v>
      </c>
      <c r="K416" t="s">
        <v>40</v>
      </c>
      <c r="L416" t="s">
        <v>27</v>
      </c>
      <c r="M416" t="s">
        <v>27</v>
      </c>
      <c r="N416" t="s">
        <v>27</v>
      </c>
      <c r="P416" t="s">
        <v>27</v>
      </c>
      <c r="Q416">
        <v>4</v>
      </c>
      <c r="S416">
        <v>42736</v>
      </c>
      <c r="U416">
        <v>56</v>
      </c>
      <c r="Y416" t="s">
        <v>27</v>
      </c>
    </row>
    <row r="417" spans="1:25" x14ac:dyDescent="0.3">
      <c r="A417">
        <v>44492</v>
      </c>
      <c r="B417">
        <v>415</v>
      </c>
      <c r="C417">
        <v>111974</v>
      </c>
      <c r="D417" t="s">
        <v>31</v>
      </c>
      <c r="E417" t="s">
        <v>32</v>
      </c>
      <c r="F417" s="30">
        <f t="shared" si="6"/>
        <v>111974</v>
      </c>
      <c r="H417">
        <v>3</v>
      </c>
      <c r="I417" t="s">
        <v>66</v>
      </c>
      <c r="J417" t="s">
        <v>43</v>
      </c>
      <c r="K417" t="s">
        <v>40</v>
      </c>
      <c r="L417" t="s">
        <v>27</v>
      </c>
      <c r="M417" t="s">
        <v>27</v>
      </c>
      <c r="N417" t="s">
        <v>27</v>
      </c>
      <c r="P417" t="s">
        <v>27</v>
      </c>
      <c r="Q417">
        <v>3</v>
      </c>
      <c r="S417">
        <v>42736</v>
      </c>
      <c r="U417">
        <v>62</v>
      </c>
      <c r="Y417" t="s">
        <v>27</v>
      </c>
    </row>
    <row r="418" spans="1:25" x14ac:dyDescent="0.3">
      <c r="A418">
        <v>44492</v>
      </c>
      <c r="B418">
        <v>416</v>
      </c>
      <c r="C418">
        <v>97675</v>
      </c>
      <c r="D418" t="s">
        <v>34</v>
      </c>
      <c r="E418" t="s">
        <v>32</v>
      </c>
      <c r="F418" s="30">
        <f t="shared" si="6"/>
        <v>97675</v>
      </c>
      <c r="H418">
        <v>5</v>
      </c>
      <c r="I418" t="s">
        <v>37</v>
      </c>
      <c r="J418" t="s">
        <v>43</v>
      </c>
      <c r="K418" t="s">
        <v>40</v>
      </c>
      <c r="L418" t="s">
        <v>27</v>
      </c>
      <c r="M418" t="s">
        <v>27</v>
      </c>
      <c r="N418" t="s">
        <v>27</v>
      </c>
      <c r="P418" t="s">
        <v>27</v>
      </c>
      <c r="Q418">
        <v>1</v>
      </c>
      <c r="S418">
        <v>38718</v>
      </c>
      <c r="U418">
        <v>80</v>
      </c>
      <c r="Y418" t="s">
        <v>27</v>
      </c>
    </row>
    <row r="419" spans="1:25" x14ac:dyDescent="0.3">
      <c r="A419">
        <v>44492</v>
      </c>
      <c r="B419">
        <v>417</v>
      </c>
      <c r="C419">
        <v>78602</v>
      </c>
      <c r="D419" t="s">
        <v>31</v>
      </c>
      <c r="E419" t="s">
        <v>32</v>
      </c>
      <c r="F419" s="30">
        <f t="shared" si="6"/>
        <v>78602</v>
      </c>
      <c r="H419">
        <v>2</v>
      </c>
      <c r="I419" t="s">
        <v>38</v>
      </c>
      <c r="J419" t="s">
        <v>43</v>
      </c>
      <c r="K419" t="s">
        <v>40</v>
      </c>
      <c r="L419" t="s">
        <v>27</v>
      </c>
      <c r="M419" t="s">
        <v>27</v>
      </c>
      <c r="N419" t="s">
        <v>27</v>
      </c>
      <c r="P419" t="s">
        <v>27</v>
      </c>
      <c r="Q419">
        <v>3</v>
      </c>
      <c r="S419">
        <v>35065</v>
      </c>
      <c r="U419">
        <v>78</v>
      </c>
      <c r="Y419" t="s">
        <v>27</v>
      </c>
    </row>
    <row r="420" spans="1:25" x14ac:dyDescent="0.3">
      <c r="A420">
        <v>44492</v>
      </c>
      <c r="B420">
        <v>418</v>
      </c>
      <c r="C420">
        <v>108376</v>
      </c>
      <c r="D420" t="s">
        <v>31</v>
      </c>
      <c r="E420" t="s">
        <v>32</v>
      </c>
      <c r="F420" s="30">
        <f t="shared" si="6"/>
        <v>108376</v>
      </c>
      <c r="H420">
        <v>4</v>
      </c>
      <c r="I420" t="s">
        <v>37</v>
      </c>
      <c r="J420" t="s">
        <v>43</v>
      </c>
      <c r="K420" t="s">
        <v>40</v>
      </c>
      <c r="L420" t="s">
        <v>27</v>
      </c>
      <c r="M420" t="s">
        <v>27</v>
      </c>
      <c r="N420" t="s">
        <v>27</v>
      </c>
      <c r="P420" t="s">
        <v>27</v>
      </c>
      <c r="Q420">
        <v>3</v>
      </c>
      <c r="S420">
        <v>40544</v>
      </c>
      <c r="U420">
        <v>83</v>
      </c>
      <c r="Y420" t="s">
        <v>27</v>
      </c>
    </row>
    <row r="421" spans="1:25" x14ac:dyDescent="0.3">
      <c r="A421">
        <v>44492</v>
      </c>
      <c r="B421">
        <v>419</v>
      </c>
      <c r="C421">
        <v>88858</v>
      </c>
      <c r="D421" t="s">
        <v>31</v>
      </c>
      <c r="E421" t="s">
        <v>32</v>
      </c>
      <c r="F421" s="30">
        <f t="shared" si="6"/>
        <v>88858</v>
      </c>
      <c r="H421">
        <v>2</v>
      </c>
      <c r="I421" t="s">
        <v>39</v>
      </c>
      <c r="J421" t="s">
        <v>43</v>
      </c>
      <c r="K421" t="s">
        <v>40</v>
      </c>
      <c r="L421" t="s">
        <v>27</v>
      </c>
      <c r="M421" t="s">
        <v>27</v>
      </c>
      <c r="N421" t="s">
        <v>27</v>
      </c>
      <c r="P421" t="s">
        <v>27</v>
      </c>
      <c r="Q421">
        <v>4</v>
      </c>
      <c r="S421">
        <v>42370</v>
      </c>
      <c r="U421">
        <v>93</v>
      </c>
      <c r="Y421" t="s">
        <v>27</v>
      </c>
    </row>
    <row r="422" spans="1:25" x14ac:dyDescent="0.3">
      <c r="A422">
        <v>44492</v>
      </c>
      <c r="B422">
        <v>420</v>
      </c>
      <c r="C422">
        <v>77594</v>
      </c>
      <c r="D422" t="s">
        <v>31</v>
      </c>
      <c r="E422" t="s">
        <v>32</v>
      </c>
      <c r="F422" s="30">
        <f t="shared" si="6"/>
        <v>77594</v>
      </c>
      <c r="H422">
        <v>1</v>
      </c>
      <c r="I422" t="s">
        <v>39</v>
      </c>
      <c r="J422" t="s">
        <v>43</v>
      </c>
      <c r="K422" t="s">
        <v>40</v>
      </c>
      <c r="L422" t="s">
        <v>27</v>
      </c>
      <c r="M422" t="s">
        <v>27</v>
      </c>
      <c r="N422" t="s">
        <v>27</v>
      </c>
      <c r="P422" t="s">
        <v>27</v>
      </c>
      <c r="Q422">
        <v>4</v>
      </c>
      <c r="S422">
        <v>36161</v>
      </c>
      <c r="U422">
        <v>63</v>
      </c>
      <c r="Y422" t="s">
        <v>27</v>
      </c>
    </row>
    <row r="423" spans="1:25" x14ac:dyDescent="0.3">
      <c r="A423">
        <v>44492</v>
      </c>
      <c r="B423">
        <v>421</v>
      </c>
      <c r="C423">
        <v>86548</v>
      </c>
      <c r="D423" t="s">
        <v>34</v>
      </c>
      <c r="E423" t="s">
        <v>32</v>
      </c>
      <c r="F423" s="30">
        <f t="shared" si="6"/>
        <v>86548</v>
      </c>
      <c r="H423">
        <v>4</v>
      </c>
      <c r="I423" t="s">
        <v>66</v>
      </c>
      <c r="J423" t="s">
        <v>43</v>
      </c>
      <c r="K423" t="s">
        <v>40</v>
      </c>
      <c r="L423" t="s">
        <v>27</v>
      </c>
      <c r="M423" t="s">
        <v>27</v>
      </c>
      <c r="N423" t="s">
        <v>27</v>
      </c>
      <c r="P423" t="s">
        <v>27</v>
      </c>
      <c r="Q423">
        <v>1</v>
      </c>
      <c r="S423">
        <v>33604</v>
      </c>
      <c r="U423">
        <v>94</v>
      </c>
      <c r="Y423" t="s">
        <v>27</v>
      </c>
    </row>
    <row r="424" spans="1:25" x14ac:dyDescent="0.3">
      <c r="A424">
        <v>44492</v>
      </c>
      <c r="B424">
        <v>422</v>
      </c>
      <c r="C424">
        <v>103649</v>
      </c>
      <c r="D424" t="s">
        <v>31</v>
      </c>
      <c r="E424" t="s">
        <v>32</v>
      </c>
      <c r="F424" s="30">
        <f t="shared" si="6"/>
        <v>103649</v>
      </c>
      <c r="H424">
        <v>3</v>
      </c>
      <c r="I424" t="s">
        <v>66</v>
      </c>
      <c r="J424" t="s">
        <v>43</v>
      </c>
      <c r="K424" t="s">
        <v>40</v>
      </c>
      <c r="L424" t="s">
        <v>27</v>
      </c>
      <c r="M424" t="s">
        <v>27</v>
      </c>
      <c r="N424" t="s">
        <v>27</v>
      </c>
      <c r="P424" t="s">
        <v>27</v>
      </c>
      <c r="Q424">
        <v>3</v>
      </c>
      <c r="S424">
        <v>39083</v>
      </c>
      <c r="U424">
        <v>91</v>
      </c>
      <c r="Y424" t="s">
        <v>27</v>
      </c>
    </row>
    <row r="425" spans="1:25" x14ac:dyDescent="0.3">
      <c r="A425">
        <v>44492</v>
      </c>
      <c r="B425">
        <v>423</v>
      </c>
      <c r="C425">
        <v>91370</v>
      </c>
      <c r="D425" t="s">
        <v>31</v>
      </c>
      <c r="E425" t="s">
        <v>32</v>
      </c>
      <c r="F425" s="30">
        <f t="shared" si="6"/>
        <v>91370</v>
      </c>
      <c r="H425">
        <v>3</v>
      </c>
      <c r="I425" t="s">
        <v>68</v>
      </c>
      <c r="J425" t="s">
        <v>43</v>
      </c>
      <c r="K425" t="s">
        <v>40</v>
      </c>
      <c r="L425" t="s">
        <v>27</v>
      </c>
      <c r="M425" t="s">
        <v>27</v>
      </c>
      <c r="N425" t="s">
        <v>27</v>
      </c>
      <c r="P425" t="s">
        <v>27</v>
      </c>
      <c r="Q425">
        <v>4</v>
      </c>
      <c r="S425">
        <v>40179</v>
      </c>
      <c r="U425">
        <v>65</v>
      </c>
      <c r="Y425" t="s">
        <v>27</v>
      </c>
    </row>
    <row r="426" spans="1:25" x14ac:dyDescent="0.3">
      <c r="A426">
        <v>44492</v>
      </c>
      <c r="B426">
        <v>424</v>
      </c>
      <c r="C426">
        <v>116417</v>
      </c>
      <c r="D426" t="s">
        <v>31</v>
      </c>
      <c r="E426" t="s">
        <v>32</v>
      </c>
      <c r="F426" s="30">
        <f t="shared" si="6"/>
        <v>116417</v>
      </c>
      <c r="H426">
        <v>3</v>
      </c>
      <c r="I426" t="s">
        <v>37</v>
      </c>
      <c r="J426" t="s">
        <v>43</v>
      </c>
      <c r="K426" t="s">
        <v>40</v>
      </c>
      <c r="L426" t="s">
        <v>27</v>
      </c>
      <c r="M426" t="s">
        <v>27</v>
      </c>
      <c r="N426" t="s">
        <v>27</v>
      </c>
      <c r="P426" t="s">
        <v>27</v>
      </c>
      <c r="Q426">
        <v>4</v>
      </c>
      <c r="S426">
        <v>34335</v>
      </c>
      <c r="U426">
        <v>84</v>
      </c>
      <c r="Y426" t="s">
        <v>27</v>
      </c>
    </row>
    <row r="427" spans="1:25" x14ac:dyDescent="0.3">
      <c r="A427">
        <v>44492</v>
      </c>
      <c r="B427">
        <v>425</v>
      </c>
      <c r="C427">
        <v>67867</v>
      </c>
      <c r="D427" t="s">
        <v>34</v>
      </c>
      <c r="E427" t="s">
        <v>32</v>
      </c>
      <c r="F427" s="30">
        <f t="shared" si="6"/>
        <v>67867</v>
      </c>
      <c r="H427">
        <v>1</v>
      </c>
      <c r="I427" t="s">
        <v>37</v>
      </c>
      <c r="J427" t="s">
        <v>43</v>
      </c>
      <c r="K427" t="s">
        <v>40</v>
      </c>
      <c r="L427" t="s">
        <v>27</v>
      </c>
      <c r="M427" t="s">
        <v>27</v>
      </c>
      <c r="N427" t="s">
        <v>27</v>
      </c>
      <c r="P427" t="s">
        <v>27</v>
      </c>
      <c r="Q427">
        <v>4</v>
      </c>
      <c r="S427">
        <v>36161</v>
      </c>
      <c r="U427">
        <v>58</v>
      </c>
      <c r="Y427" t="s">
        <v>27</v>
      </c>
    </row>
    <row r="428" spans="1:25" x14ac:dyDescent="0.3">
      <c r="A428">
        <v>44492</v>
      </c>
      <c r="B428">
        <v>426</v>
      </c>
      <c r="C428">
        <v>79782</v>
      </c>
      <c r="D428" t="s">
        <v>31</v>
      </c>
      <c r="E428" t="s">
        <v>32</v>
      </c>
      <c r="F428" s="30">
        <f t="shared" si="6"/>
        <v>79782</v>
      </c>
      <c r="H428">
        <v>2</v>
      </c>
      <c r="I428" t="s">
        <v>68</v>
      </c>
      <c r="J428" t="s">
        <v>43</v>
      </c>
      <c r="K428" t="s">
        <v>40</v>
      </c>
      <c r="L428" t="s">
        <v>27</v>
      </c>
      <c r="M428" t="s">
        <v>27</v>
      </c>
      <c r="N428" t="s">
        <v>27</v>
      </c>
      <c r="P428" t="s">
        <v>27</v>
      </c>
      <c r="Q428">
        <v>5</v>
      </c>
      <c r="S428">
        <v>43101</v>
      </c>
      <c r="U428">
        <v>86</v>
      </c>
      <c r="Y428" t="s">
        <v>27</v>
      </c>
    </row>
    <row r="429" spans="1:25" x14ac:dyDescent="0.3">
      <c r="A429">
        <v>44492</v>
      </c>
      <c r="B429">
        <v>427</v>
      </c>
      <c r="C429">
        <v>67499</v>
      </c>
      <c r="D429" t="s">
        <v>31</v>
      </c>
      <c r="E429" t="s">
        <v>32</v>
      </c>
      <c r="F429" s="30">
        <f t="shared" si="6"/>
        <v>67499</v>
      </c>
      <c r="H429">
        <v>1</v>
      </c>
      <c r="I429" t="s">
        <v>37</v>
      </c>
      <c r="J429" t="s">
        <v>43</v>
      </c>
      <c r="K429" t="s">
        <v>40</v>
      </c>
      <c r="L429" t="s">
        <v>27</v>
      </c>
      <c r="M429" t="s">
        <v>27</v>
      </c>
      <c r="N429" t="s">
        <v>27</v>
      </c>
      <c r="P429" t="s">
        <v>27</v>
      </c>
      <c r="Q429">
        <v>5</v>
      </c>
      <c r="S429">
        <v>41640</v>
      </c>
      <c r="U429">
        <v>97</v>
      </c>
      <c r="Y429" t="s">
        <v>27</v>
      </c>
    </row>
    <row r="430" spans="1:25" x14ac:dyDescent="0.3">
      <c r="A430">
        <v>44492</v>
      </c>
      <c r="B430">
        <v>428</v>
      </c>
      <c r="C430">
        <v>77923</v>
      </c>
      <c r="D430" t="s">
        <v>34</v>
      </c>
      <c r="E430" t="s">
        <v>32</v>
      </c>
      <c r="F430" s="30">
        <f t="shared" si="6"/>
        <v>77923</v>
      </c>
      <c r="H430">
        <v>3</v>
      </c>
      <c r="I430" t="s">
        <v>66</v>
      </c>
      <c r="J430" t="s">
        <v>43</v>
      </c>
      <c r="K430" t="s">
        <v>40</v>
      </c>
      <c r="L430" t="s">
        <v>27</v>
      </c>
      <c r="M430" t="s">
        <v>27</v>
      </c>
      <c r="N430" t="s">
        <v>27</v>
      </c>
      <c r="P430" t="s">
        <v>27</v>
      </c>
      <c r="Q430">
        <v>3</v>
      </c>
      <c r="S430">
        <v>43466</v>
      </c>
      <c r="U430">
        <v>70</v>
      </c>
      <c r="Y430" t="s">
        <v>27</v>
      </c>
    </row>
    <row r="431" spans="1:25" x14ac:dyDescent="0.3">
      <c r="A431">
        <v>44492</v>
      </c>
      <c r="B431">
        <v>429</v>
      </c>
      <c r="C431">
        <v>104801</v>
      </c>
      <c r="D431" t="s">
        <v>31</v>
      </c>
      <c r="E431" t="s">
        <v>32</v>
      </c>
      <c r="F431" s="30">
        <f t="shared" si="6"/>
        <v>104801</v>
      </c>
      <c r="H431">
        <v>3</v>
      </c>
      <c r="I431" t="s">
        <v>66</v>
      </c>
      <c r="J431" t="s">
        <v>43</v>
      </c>
      <c r="K431" t="s">
        <v>40</v>
      </c>
      <c r="L431" t="s">
        <v>27</v>
      </c>
      <c r="M431" t="s">
        <v>27</v>
      </c>
      <c r="N431" t="s">
        <v>27</v>
      </c>
      <c r="P431" t="s">
        <v>27</v>
      </c>
      <c r="Q431">
        <v>3</v>
      </c>
      <c r="S431">
        <v>39814</v>
      </c>
      <c r="U431">
        <v>92</v>
      </c>
      <c r="Y431" t="s">
        <v>27</v>
      </c>
    </row>
    <row r="432" spans="1:25" x14ac:dyDescent="0.3">
      <c r="A432">
        <v>44492</v>
      </c>
      <c r="B432">
        <v>430</v>
      </c>
      <c r="C432">
        <v>92580</v>
      </c>
      <c r="D432" t="s">
        <v>31</v>
      </c>
      <c r="E432" t="s">
        <v>32</v>
      </c>
      <c r="F432" s="30">
        <f t="shared" si="6"/>
        <v>92580</v>
      </c>
      <c r="H432">
        <v>4</v>
      </c>
      <c r="I432" t="s">
        <v>39</v>
      </c>
      <c r="J432" t="s">
        <v>43</v>
      </c>
      <c r="K432" t="s">
        <v>40</v>
      </c>
      <c r="L432" t="s">
        <v>27</v>
      </c>
      <c r="M432" t="s">
        <v>27</v>
      </c>
      <c r="N432" t="s">
        <v>27</v>
      </c>
      <c r="P432" t="s">
        <v>27</v>
      </c>
      <c r="Q432">
        <v>3</v>
      </c>
      <c r="S432">
        <v>37987</v>
      </c>
      <c r="U432">
        <v>51</v>
      </c>
      <c r="Y432" t="s">
        <v>27</v>
      </c>
    </row>
    <row r="433" spans="1:25" x14ac:dyDescent="0.3">
      <c r="A433">
        <v>44492</v>
      </c>
      <c r="B433">
        <v>431</v>
      </c>
      <c r="C433">
        <v>67744</v>
      </c>
      <c r="D433" t="s">
        <v>31</v>
      </c>
      <c r="E433" t="s">
        <v>32</v>
      </c>
      <c r="F433" s="30">
        <f t="shared" si="6"/>
        <v>67744</v>
      </c>
      <c r="H433">
        <v>1</v>
      </c>
      <c r="I433" t="s">
        <v>38</v>
      </c>
      <c r="J433" t="s">
        <v>43</v>
      </c>
      <c r="K433" t="s">
        <v>40</v>
      </c>
      <c r="L433" t="s">
        <v>27</v>
      </c>
      <c r="M433" t="s">
        <v>27</v>
      </c>
      <c r="N433" t="s">
        <v>27</v>
      </c>
      <c r="P433" t="s">
        <v>27</v>
      </c>
      <c r="Q433">
        <v>4</v>
      </c>
      <c r="S433">
        <v>34335</v>
      </c>
      <c r="U433">
        <v>97</v>
      </c>
      <c r="Y433" t="s">
        <v>27</v>
      </c>
    </row>
    <row r="434" spans="1:25" x14ac:dyDescent="0.3">
      <c r="A434">
        <v>44492</v>
      </c>
      <c r="B434">
        <v>432</v>
      </c>
      <c r="C434">
        <v>163875</v>
      </c>
      <c r="D434" t="s">
        <v>31</v>
      </c>
      <c r="E434" t="s">
        <v>32</v>
      </c>
      <c r="F434" s="30">
        <f t="shared" si="6"/>
        <v>163875</v>
      </c>
      <c r="H434">
        <v>5</v>
      </c>
      <c r="I434" t="s">
        <v>68</v>
      </c>
      <c r="J434" t="s">
        <v>43</v>
      </c>
      <c r="K434" t="s">
        <v>40</v>
      </c>
      <c r="L434" t="s">
        <v>27</v>
      </c>
      <c r="M434" t="s">
        <v>27</v>
      </c>
      <c r="N434" t="s">
        <v>27</v>
      </c>
      <c r="P434" t="s">
        <v>27</v>
      </c>
      <c r="Q434">
        <v>2</v>
      </c>
      <c r="S434">
        <v>33239</v>
      </c>
      <c r="U434">
        <v>88</v>
      </c>
      <c r="Y434" t="s">
        <v>27</v>
      </c>
    </row>
    <row r="435" spans="1:25" x14ac:dyDescent="0.3">
      <c r="A435">
        <v>44492</v>
      </c>
      <c r="B435">
        <v>433</v>
      </c>
      <c r="C435">
        <v>95575</v>
      </c>
      <c r="D435" t="s">
        <v>34</v>
      </c>
      <c r="E435" t="s">
        <v>32</v>
      </c>
      <c r="F435" s="30">
        <f t="shared" si="6"/>
        <v>95575</v>
      </c>
      <c r="H435">
        <v>5</v>
      </c>
      <c r="I435" t="s">
        <v>66</v>
      </c>
      <c r="J435" t="s">
        <v>43</v>
      </c>
      <c r="K435" t="s">
        <v>40</v>
      </c>
      <c r="L435" t="s">
        <v>27</v>
      </c>
      <c r="M435" t="s">
        <v>27</v>
      </c>
      <c r="N435" t="s">
        <v>27</v>
      </c>
      <c r="P435" t="s">
        <v>27</v>
      </c>
      <c r="Q435">
        <v>2</v>
      </c>
      <c r="S435">
        <v>39448</v>
      </c>
      <c r="U435">
        <v>73</v>
      </c>
      <c r="Y435" t="s">
        <v>27</v>
      </c>
    </row>
    <row r="436" spans="1:25" x14ac:dyDescent="0.3">
      <c r="A436">
        <v>44492</v>
      </c>
      <c r="B436">
        <v>434</v>
      </c>
      <c r="C436">
        <v>150125</v>
      </c>
      <c r="D436" t="s">
        <v>34</v>
      </c>
      <c r="E436" t="s">
        <v>32</v>
      </c>
      <c r="F436" s="30">
        <f t="shared" si="6"/>
        <v>150125</v>
      </c>
      <c r="H436">
        <v>5</v>
      </c>
      <c r="I436" t="s">
        <v>66</v>
      </c>
      <c r="J436" t="s">
        <v>43</v>
      </c>
      <c r="K436" t="s">
        <v>40</v>
      </c>
      <c r="L436" t="s">
        <v>27</v>
      </c>
      <c r="M436" t="s">
        <v>27</v>
      </c>
      <c r="N436" t="s">
        <v>27</v>
      </c>
      <c r="P436" t="s">
        <v>27</v>
      </c>
      <c r="Q436">
        <v>3</v>
      </c>
      <c r="S436">
        <v>38353</v>
      </c>
      <c r="U436">
        <v>73</v>
      </c>
      <c r="Y436" t="s">
        <v>27</v>
      </c>
    </row>
    <row r="437" spans="1:25" x14ac:dyDescent="0.3">
      <c r="A437">
        <v>44492</v>
      </c>
      <c r="B437">
        <v>435</v>
      </c>
      <c r="C437">
        <v>159385</v>
      </c>
      <c r="D437" t="s">
        <v>34</v>
      </c>
      <c r="E437" t="s">
        <v>32</v>
      </c>
      <c r="F437" s="30">
        <f t="shared" si="6"/>
        <v>159385</v>
      </c>
      <c r="H437">
        <v>5</v>
      </c>
      <c r="I437" t="s">
        <v>68</v>
      </c>
      <c r="J437" t="s">
        <v>43</v>
      </c>
      <c r="K437" t="s">
        <v>40</v>
      </c>
      <c r="L437" t="s">
        <v>27</v>
      </c>
      <c r="M437" t="s">
        <v>27</v>
      </c>
      <c r="N437" t="s">
        <v>27</v>
      </c>
      <c r="P437" t="s">
        <v>27</v>
      </c>
      <c r="Q437">
        <v>3</v>
      </c>
      <c r="S437">
        <v>33970</v>
      </c>
      <c r="U437">
        <v>53</v>
      </c>
      <c r="Y437" t="s">
        <v>27</v>
      </c>
    </row>
    <row r="438" spans="1:25" x14ac:dyDescent="0.3">
      <c r="A438">
        <v>44492</v>
      </c>
      <c r="B438">
        <v>436</v>
      </c>
      <c r="C438">
        <v>76520</v>
      </c>
      <c r="D438" t="s">
        <v>34</v>
      </c>
      <c r="E438" t="s">
        <v>32</v>
      </c>
      <c r="F438" s="30">
        <f t="shared" si="6"/>
        <v>76520</v>
      </c>
      <c r="H438">
        <v>2</v>
      </c>
      <c r="I438" t="s">
        <v>39</v>
      </c>
      <c r="J438" t="s">
        <v>43</v>
      </c>
      <c r="K438" t="s">
        <v>40</v>
      </c>
      <c r="L438" t="s">
        <v>27</v>
      </c>
      <c r="M438" t="s">
        <v>27</v>
      </c>
      <c r="N438" t="s">
        <v>27</v>
      </c>
      <c r="P438" t="s">
        <v>27</v>
      </c>
      <c r="Q438">
        <v>3</v>
      </c>
      <c r="S438">
        <v>43831</v>
      </c>
      <c r="U438">
        <v>99</v>
      </c>
      <c r="Y438" t="s">
        <v>27</v>
      </c>
    </row>
    <row r="439" spans="1:25" x14ac:dyDescent="0.3">
      <c r="A439">
        <v>44492</v>
      </c>
      <c r="B439">
        <v>437</v>
      </c>
      <c r="C439">
        <v>119428</v>
      </c>
      <c r="D439" t="s">
        <v>31</v>
      </c>
      <c r="E439" t="s">
        <v>32</v>
      </c>
      <c r="F439" s="30">
        <f t="shared" si="6"/>
        <v>119428</v>
      </c>
      <c r="H439">
        <v>4</v>
      </c>
      <c r="I439" t="s">
        <v>66</v>
      </c>
      <c r="J439" t="s">
        <v>43</v>
      </c>
      <c r="K439" t="s">
        <v>40</v>
      </c>
      <c r="L439" t="s">
        <v>27</v>
      </c>
      <c r="M439" t="s">
        <v>27</v>
      </c>
      <c r="N439" t="s">
        <v>27</v>
      </c>
      <c r="P439" t="s">
        <v>27</v>
      </c>
      <c r="Q439">
        <v>2</v>
      </c>
      <c r="S439">
        <v>41640</v>
      </c>
      <c r="U439">
        <v>57</v>
      </c>
      <c r="Y439" t="s">
        <v>27</v>
      </c>
    </row>
    <row r="440" spans="1:25" x14ac:dyDescent="0.3">
      <c r="A440">
        <v>44492</v>
      </c>
      <c r="B440">
        <v>438</v>
      </c>
      <c r="C440">
        <v>90890</v>
      </c>
      <c r="D440" t="s">
        <v>34</v>
      </c>
      <c r="E440" t="s">
        <v>32</v>
      </c>
      <c r="F440" s="30">
        <f t="shared" si="6"/>
        <v>90890</v>
      </c>
      <c r="H440">
        <v>2</v>
      </c>
      <c r="I440" t="s">
        <v>68</v>
      </c>
      <c r="J440" t="s">
        <v>43</v>
      </c>
      <c r="K440" t="s">
        <v>40</v>
      </c>
      <c r="L440" t="s">
        <v>27</v>
      </c>
      <c r="M440" t="s">
        <v>27</v>
      </c>
      <c r="N440" t="s">
        <v>27</v>
      </c>
      <c r="P440" t="s">
        <v>27</v>
      </c>
      <c r="Q440">
        <v>2</v>
      </c>
      <c r="S440">
        <v>40179</v>
      </c>
      <c r="U440">
        <v>64</v>
      </c>
      <c r="Y440" t="s">
        <v>27</v>
      </c>
    </row>
    <row r="441" spans="1:25" x14ac:dyDescent="0.3">
      <c r="A441">
        <v>44492</v>
      </c>
      <c r="B441">
        <v>439</v>
      </c>
      <c r="C441">
        <v>106678</v>
      </c>
      <c r="D441" t="s">
        <v>31</v>
      </c>
      <c r="E441" t="s">
        <v>32</v>
      </c>
      <c r="F441" s="30">
        <f t="shared" si="6"/>
        <v>106678</v>
      </c>
      <c r="H441">
        <v>2</v>
      </c>
      <c r="I441" t="s">
        <v>68</v>
      </c>
      <c r="J441" t="s">
        <v>43</v>
      </c>
      <c r="K441" t="s">
        <v>40</v>
      </c>
      <c r="L441" t="s">
        <v>27</v>
      </c>
      <c r="M441" t="s">
        <v>27</v>
      </c>
      <c r="N441" t="s">
        <v>27</v>
      </c>
      <c r="P441" t="s">
        <v>27</v>
      </c>
      <c r="Q441">
        <v>4</v>
      </c>
      <c r="S441">
        <v>36526</v>
      </c>
      <c r="U441">
        <v>56</v>
      </c>
      <c r="Y441" t="s">
        <v>27</v>
      </c>
    </row>
    <row r="442" spans="1:25" x14ac:dyDescent="0.3">
      <c r="A442">
        <v>44492</v>
      </c>
      <c r="B442">
        <v>440</v>
      </c>
      <c r="C442">
        <v>86710</v>
      </c>
      <c r="D442" t="s">
        <v>34</v>
      </c>
      <c r="E442" t="s">
        <v>32</v>
      </c>
      <c r="F442" s="30">
        <f t="shared" si="6"/>
        <v>86710</v>
      </c>
      <c r="H442">
        <v>2</v>
      </c>
      <c r="I442" t="s">
        <v>37</v>
      </c>
      <c r="J442" t="s">
        <v>43</v>
      </c>
      <c r="K442" t="s">
        <v>40</v>
      </c>
      <c r="L442" t="s">
        <v>27</v>
      </c>
      <c r="M442" t="s">
        <v>27</v>
      </c>
      <c r="N442" t="s">
        <v>27</v>
      </c>
      <c r="P442" t="s">
        <v>27</v>
      </c>
      <c r="Q442">
        <v>3</v>
      </c>
      <c r="S442">
        <v>34335</v>
      </c>
      <c r="U442">
        <v>99</v>
      </c>
      <c r="Y442" t="s">
        <v>27</v>
      </c>
    </row>
    <row r="443" spans="1:25" x14ac:dyDescent="0.3">
      <c r="A443">
        <v>44492</v>
      </c>
      <c r="B443">
        <v>441</v>
      </c>
      <c r="C443">
        <v>156716</v>
      </c>
      <c r="D443" t="s">
        <v>34</v>
      </c>
      <c r="E443" t="s">
        <v>32</v>
      </c>
      <c r="F443" s="30">
        <f t="shared" si="6"/>
        <v>156716</v>
      </c>
      <c r="H443">
        <v>4</v>
      </c>
      <c r="I443" t="s">
        <v>39</v>
      </c>
      <c r="J443" t="s">
        <v>43</v>
      </c>
      <c r="K443" t="s">
        <v>40</v>
      </c>
      <c r="L443" t="s">
        <v>27</v>
      </c>
      <c r="M443" t="s">
        <v>27</v>
      </c>
      <c r="N443" t="s">
        <v>27</v>
      </c>
      <c r="P443" t="s">
        <v>27</v>
      </c>
      <c r="Q443">
        <v>2</v>
      </c>
      <c r="S443">
        <v>43831</v>
      </c>
      <c r="U443">
        <v>69</v>
      </c>
      <c r="Y443" t="s">
        <v>27</v>
      </c>
    </row>
    <row r="444" spans="1:25" x14ac:dyDescent="0.3">
      <c r="A444">
        <v>44492</v>
      </c>
      <c r="B444">
        <v>442</v>
      </c>
      <c r="C444">
        <v>71031</v>
      </c>
      <c r="D444" t="s">
        <v>31</v>
      </c>
      <c r="E444" t="s">
        <v>32</v>
      </c>
      <c r="F444" s="30">
        <f t="shared" si="6"/>
        <v>71031</v>
      </c>
      <c r="H444">
        <v>1</v>
      </c>
      <c r="I444" t="s">
        <v>38</v>
      </c>
      <c r="J444" t="s">
        <v>43</v>
      </c>
      <c r="K444" t="s">
        <v>40</v>
      </c>
      <c r="L444" t="s">
        <v>27</v>
      </c>
      <c r="M444" t="s">
        <v>27</v>
      </c>
      <c r="N444" t="s">
        <v>27</v>
      </c>
      <c r="P444" t="s">
        <v>27</v>
      </c>
      <c r="Q444">
        <v>3</v>
      </c>
      <c r="S444">
        <v>35065</v>
      </c>
      <c r="U444">
        <v>88</v>
      </c>
      <c r="Y444" t="s">
        <v>27</v>
      </c>
    </row>
    <row r="445" spans="1:25" x14ac:dyDescent="0.3">
      <c r="A445">
        <v>44492</v>
      </c>
      <c r="B445">
        <v>443</v>
      </c>
      <c r="C445">
        <v>60440</v>
      </c>
      <c r="D445" t="s">
        <v>31</v>
      </c>
      <c r="E445" t="s">
        <v>32</v>
      </c>
      <c r="F445" s="30">
        <f t="shared" si="6"/>
        <v>60440</v>
      </c>
      <c r="H445">
        <v>1</v>
      </c>
      <c r="I445" t="s">
        <v>37</v>
      </c>
      <c r="J445" t="s">
        <v>43</v>
      </c>
      <c r="K445" t="s">
        <v>40</v>
      </c>
      <c r="L445" t="s">
        <v>27</v>
      </c>
      <c r="M445" t="s">
        <v>27</v>
      </c>
      <c r="N445" t="s">
        <v>27</v>
      </c>
      <c r="P445" t="s">
        <v>27</v>
      </c>
      <c r="Q445">
        <v>3</v>
      </c>
      <c r="S445">
        <v>33239</v>
      </c>
      <c r="U445">
        <v>62</v>
      </c>
      <c r="Y445" t="s">
        <v>27</v>
      </c>
    </row>
    <row r="446" spans="1:25" x14ac:dyDescent="0.3">
      <c r="A446">
        <v>44492</v>
      </c>
      <c r="B446">
        <v>444</v>
      </c>
      <c r="C446">
        <v>131222</v>
      </c>
      <c r="D446" t="s">
        <v>31</v>
      </c>
      <c r="E446" t="s">
        <v>32</v>
      </c>
      <c r="F446" s="30">
        <f t="shared" si="6"/>
        <v>131222</v>
      </c>
      <c r="H446">
        <v>3</v>
      </c>
      <c r="I446" t="s">
        <v>66</v>
      </c>
      <c r="J446" t="s">
        <v>43</v>
      </c>
      <c r="K446" t="s">
        <v>40</v>
      </c>
      <c r="L446" t="s">
        <v>27</v>
      </c>
      <c r="M446" t="s">
        <v>27</v>
      </c>
      <c r="N446" t="s">
        <v>27</v>
      </c>
      <c r="P446" t="s">
        <v>27</v>
      </c>
      <c r="Q446">
        <v>2</v>
      </c>
      <c r="S446">
        <v>40909</v>
      </c>
      <c r="U446">
        <v>57</v>
      </c>
      <c r="Y446" t="s">
        <v>27</v>
      </c>
    </row>
    <row r="447" spans="1:25" x14ac:dyDescent="0.3">
      <c r="A447">
        <v>44492</v>
      </c>
      <c r="B447">
        <v>445</v>
      </c>
      <c r="C447">
        <v>120268</v>
      </c>
      <c r="D447" t="s">
        <v>34</v>
      </c>
      <c r="E447" t="s">
        <v>32</v>
      </c>
      <c r="F447" s="30">
        <f t="shared" si="6"/>
        <v>120268</v>
      </c>
      <c r="H447">
        <v>3</v>
      </c>
      <c r="I447" t="s">
        <v>66</v>
      </c>
      <c r="J447" t="s">
        <v>43</v>
      </c>
      <c r="K447" t="s">
        <v>40</v>
      </c>
      <c r="L447" t="s">
        <v>27</v>
      </c>
      <c r="M447" t="s">
        <v>27</v>
      </c>
      <c r="N447" t="s">
        <v>27</v>
      </c>
      <c r="P447" t="s">
        <v>27</v>
      </c>
      <c r="Q447">
        <v>2</v>
      </c>
      <c r="S447">
        <v>37257</v>
      </c>
      <c r="U447">
        <v>94</v>
      </c>
      <c r="Y447" t="s">
        <v>27</v>
      </c>
    </row>
    <row r="448" spans="1:25" x14ac:dyDescent="0.3">
      <c r="A448">
        <v>44492</v>
      </c>
      <c r="B448">
        <v>446</v>
      </c>
      <c r="C448">
        <v>96544</v>
      </c>
      <c r="D448" t="s">
        <v>34</v>
      </c>
      <c r="E448" t="s">
        <v>32</v>
      </c>
      <c r="F448" s="30">
        <f t="shared" si="6"/>
        <v>96544</v>
      </c>
      <c r="H448">
        <v>4</v>
      </c>
      <c r="I448" t="s">
        <v>66</v>
      </c>
      <c r="J448" t="s">
        <v>43</v>
      </c>
      <c r="K448" t="s">
        <v>40</v>
      </c>
      <c r="L448" t="s">
        <v>27</v>
      </c>
      <c r="M448" t="s">
        <v>27</v>
      </c>
      <c r="N448" t="s">
        <v>27</v>
      </c>
      <c r="P448" t="s">
        <v>27</v>
      </c>
      <c r="Q448">
        <v>3</v>
      </c>
      <c r="S448">
        <v>37257</v>
      </c>
      <c r="U448">
        <v>65</v>
      </c>
      <c r="Y448" t="s">
        <v>27</v>
      </c>
    </row>
    <row r="449" spans="1:25" x14ac:dyDescent="0.3">
      <c r="A449">
        <v>44492</v>
      </c>
      <c r="B449">
        <v>447</v>
      </c>
      <c r="C449">
        <v>120645</v>
      </c>
      <c r="D449" t="s">
        <v>31</v>
      </c>
      <c r="E449" t="s">
        <v>32</v>
      </c>
      <c r="F449" s="30">
        <f t="shared" si="6"/>
        <v>120645</v>
      </c>
      <c r="H449">
        <v>5</v>
      </c>
      <c r="I449" t="s">
        <v>39</v>
      </c>
      <c r="J449" t="s">
        <v>43</v>
      </c>
      <c r="K449" t="s">
        <v>40</v>
      </c>
      <c r="L449" t="s">
        <v>27</v>
      </c>
      <c r="M449" t="s">
        <v>27</v>
      </c>
      <c r="N449" t="s">
        <v>27</v>
      </c>
      <c r="P449" t="s">
        <v>27</v>
      </c>
      <c r="Q449">
        <v>3</v>
      </c>
      <c r="S449">
        <v>40179</v>
      </c>
      <c r="U449">
        <v>100</v>
      </c>
      <c r="Y449" t="s">
        <v>27</v>
      </c>
    </row>
    <row r="450" spans="1:25" x14ac:dyDescent="0.3">
      <c r="A450">
        <v>44492</v>
      </c>
      <c r="B450">
        <v>448</v>
      </c>
      <c r="C450">
        <v>126161</v>
      </c>
      <c r="D450" t="s">
        <v>31</v>
      </c>
      <c r="E450" t="s">
        <v>32</v>
      </c>
      <c r="F450" s="30">
        <f t="shared" si="6"/>
        <v>126161</v>
      </c>
      <c r="H450">
        <v>3</v>
      </c>
      <c r="I450" t="s">
        <v>68</v>
      </c>
      <c r="J450" t="s">
        <v>43</v>
      </c>
      <c r="K450" t="s">
        <v>40</v>
      </c>
      <c r="L450" t="s">
        <v>27</v>
      </c>
      <c r="M450" t="s">
        <v>27</v>
      </c>
      <c r="N450" t="s">
        <v>27</v>
      </c>
      <c r="P450" t="s">
        <v>27</v>
      </c>
      <c r="Q450">
        <v>3</v>
      </c>
      <c r="S450">
        <v>33239</v>
      </c>
      <c r="U450">
        <v>77</v>
      </c>
      <c r="Y450" t="s">
        <v>27</v>
      </c>
    </row>
    <row r="451" spans="1:25" x14ac:dyDescent="0.3">
      <c r="A451">
        <v>44492</v>
      </c>
      <c r="B451">
        <v>449</v>
      </c>
      <c r="C451">
        <v>169332</v>
      </c>
      <c r="D451" t="s">
        <v>31</v>
      </c>
      <c r="E451" t="s">
        <v>32</v>
      </c>
      <c r="F451" s="30">
        <f t="shared" si="6"/>
        <v>169332</v>
      </c>
      <c r="H451">
        <v>4</v>
      </c>
      <c r="I451" t="s">
        <v>39</v>
      </c>
      <c r="J451" t="s">
        <v>43</v>
      </c>
      <c r="K451" t="s">
        <v>40</v>
      </c>
      <c r="L451" t="s">
        <v>27</v>
      </c>
      <c r="M451" t="s">
        <v>27</v>
      </c>
      <c r="N451" t="s">
        <v>27</v>
      </c>
      <c r="P451" t="s">
        <v>27</v>
      </c>
      <c r="Q451">
        <v>3</v>
      </c>
      <c r="S451">
        <v>37622</v>
      </c>
      <c r="U451">
        <v>65</v>
      </c>
      <c r="Y451" t="s">
        <v>27</v>
      </c>
    </row>
    <row r="452" spans="1:25" x14ac:dyDescent="0.3">
      <c r="A452">
        <v>44492</v>
      </c>
      <c r="B452">
        <v>450</v>
      </c>
      <c r="C452">
        <v>94842</v>
      </c>
      <c r="D452" t="s">
        <v>31</v>
      </c>
      <c r="E452" t="s">
        <v>32</v>
      </c>
      <c r="F452" s="30">
        <f t="shared" ref="F452:F515" si="7">IF(AND(D452="Female",E452&lt;&gt;"White"),C452+50000,C452)</f>
        <v>94842</v>
      </c>
      <c r="H452">
        <v>2</v>
      </c>
      <c r="I452" t="s">
        <v>66</v>
      </c>
      <c r="J452" t="s">
        <v>43</v>
      </c>
      <c r="K452" t="s">
        <v>40</v>
      </c>
      <c r="L452" t="s">
        <v>27</v>
      </c>
      <c r="M452" t="s">
        <v>27</v>
      </c>
      <c r="N452" t="s">
        <v>27</v>
      </c>
      <c r="P452" t="s">
        <v>27</v>
      </c>
      <c r="Q452">
        <v>4</v>
      </c>
      <c r="S452">
        <v>40179</v>
      </c>
      <c r="U452">
        <v>66</v>
      </c>
      <c r="Y452" t="s">
        <v>27</v>
      </c>
    </row>
    <row r="453" spans="1:25" x14ac:dyDescent="0.3">
      <c r="A453">
        <v>44492</v>
      </c>
      <c r="B453">
        <v>451</v>
      </c>
      <c r="C453">
        <v>66309</v>
      </c>
      <c r="D453" t="s">
        <v>34</v>
      </c>
      <c r="E453" t="s">
        <v>32</v>
      </c>
      <c r="F453" s="30">
        <f t="shared" si="7"/>
        <v>66309</v>
      </c>
      <c r="H453">
        <v>1</v>
      </c>
      <c r="I453" t="s">
        <v>68</v>
      </c>
      <c r="J453" t="s">
        <v>43</v>
      </c>
      <c r="K453" t="s">
        <v>40</v>
      </c>
      <c r="L453" t="s">
        <v>27</v>
      </c>
      <c r="M453" t="s">
        <v>27</v>
      </c>
      <c r="N453" t="s">
        <v>27</v>
      </c>
      <c r="P453" t="s">
        <v>27</v>
      </c>
      <c r="Q453">
        <v>4</v>
      </c>
      <c r="S453">
        <v>38718</v>
      </c>
      <c r="U453">
        <v>80</v>
      </c>
      <c r="Y453" t="s">
        <v>27</v>
      </c>
    </row>
    <row r="454" spans="1:25" x14ac:dyDescent="0.3">
      <c r="A454">
        <v>44492</v>
      </c>
      <c r="B454">
        <v>452</v>
      </c>
      <c r="C454">
        <v>110351</v>
      </c>
      <c r="D454" t="s">
        <v>31</v>
      </c>
      <c r="E454" t="s">
        <v>32</v>
      </c>
      <c r="F454" s="30">
        <f t="shared" si="7"/>
        <v>110351</v>
      </c>
      <c r="H454">
        <v>3</v>
      </c>
      <c r="I454" t="s">
        <v>66</v>
      </c>
      <c r="J454" t="s">
        <v>43</v>
      </c>
      <c r="K454" t="s">
        <v>40</v>
      </c>
      <c r="L454" t="s">
        <v>27</v>
      </c>
      <c r="M454" t="s">
        <v>27</v>
      </c>
      <c r="N454" t="s">
        <v>27</v>
      </c>
      <c r="P454" t="s">
        <v>27</v>
      </c>
      <c r="Q454">
        <v>3</v>
      </c>
      <c r="S454">
        <v>36526</v>
      </c>
      <c r="U454">
        <v>62</v>
      </c>
      <c r="Y454" t="s">
        <v>27</v>
      </c>
    </row>
    <row r="455" spans="1:25" x14ac:dyDescent="0.3">
      <c r="A455">
        <v>44492</v>
      </c>
      <c r="B455">
        <v>453</v>
      </c>
      <c r="C455">
        <v>171315</v>
      </c>
      <c r="D455" t="s">
        <v>31</v>
      </c>
      <c r="E455" t="s">
        <v>32</v>
      </c>
      <c r="F455" s="30">
        <f t="shared" si="7"/>
        <v>171315</v>
      </c>
      <c r="H455">
        <v>5</v>
      </c>
      <c r="I455" t="s">
        <v>37</v>
      </c>
      <c r="J455" t="s">
        <v>43</v>
      </c>
      <c r="K455" t="s">
        <v>40</v>
      </c>
      <c r="L455" t="s">
        <v>27</v>
      </c>
      <c r="M455" t="s">
        <v>27</v>
      </c>
      <c r="N455" t="s">
        <v>27</v>
      </c>
      <c r="P455" t="s">
        <v>27</v>
      </c>
      <c r="Q455">
        <v>3</v>
      </c>
      <c r="S455">
        <v>38718</v>
      </c>
      <c r="U455">
        <v>51</v>
      </c>
      <c r="Y455" t="s">
        <v>27</v>
      </c>
    </row>
    <row r="456" spans="1:25" x14ac:dyDescent="0.3">
      <c r="A456">
        <v>44492</v>
      </c>
      <c r="B456">
        <v>454</v>
      </c>
      <c r="C456">
        <v>89987</v>
      </c>
      <c r="D456" t="s">
        <v>31</v>
      </c>
      <c r="E456" t="s">
        <v>32</v>
      </c>
      <c r="F456" s="30">
        <f t="shared" si="7"/>
        <v>89987</v>
      </c>
      <c r="H456">
        <v>3</v>
      </c>
      <c r="I456" t="s">
        <v>68</v>
      </c>
      <c r="J456" t="s">
        <v>43</v>
      </c>
      <c r="K456" t="s">
        <v>40</v>
      </c>
      <c r="L456" t="s">
        <v>27</v>
      </c>
      <c r="M456" t="s">
        <v>27</v>
      </c>
      <c r="N456" t="s">
        <v>27</v>
      </c>
      <c r="P456" t="s">
        <v>27</v>
      </c>
      <c r="Q456">
        <v>3</v>
      </c>
      <c r="S456">
        <v>33239</v>
      </c>
      <c r="U456">
        <v>98</v>
      </c>
      <c r="Y456" t="s">
        <v>27</v>
      </c>
    </row>
    <row r="457" spans="1:25" x14ac:dyDescent="0.3">
      <c r="A457">
        <v>44492</v>
      </c>
      <c r="B457">
        <v>455</v>
      </c>
      <c r="C457">
        <v>111521</v>
      </c>
      <c r="D457" t="s">
        <v>31</v>
      </c>
      <c r="E457" t="s">
        <v>32</v>
      </c>
      <c r="F457" s="30">
        <f t="shared" si="7"/>
        <v>111521</v>
      </c>
      <c r="H457">
        <v>3</v>
      </c>
      <c r="I457" t="s">
        <v>66</v>
      </c>
      <c r="J457" t="s">
        <v>43</v>
      </c>
      <c r="K457" t="s">
        <v>40</v>
      </c>
      <c r="L457" t="s">
        <v>27</v>
      </c>
      <c r="M457" t="s">
        <v>27</v>
      </c>
      <c r="N457" t="s">
        <v>27</v>
      </c>
      <c r="P457" t="s">
        <v>27</v>
      </c>
      <c r="Q457">
        <v>4</v>
      </c>
      <c r="S457">
        <v>33604</v>
      </c>
      <c r="U457">
        <v>84</v>
      </c>
      <c r="Y457" t="s">
        <v>27</v>
      </c>
    </row>
    <row r="458" spans="1:25" x14ac:dyDescent="0.3">
      <c r="A458">
        <v>44492</v>
      </c>
      <c r="B458">
        <v>456</v>
      </c>
      <c r="C458">
        <v>54770</v>
      </c>
      <c r="D458" t="s">
        <v>34</v>
      </c>
      <c r="E458" t="s">
        <v>32</v>
      </c>
      <c r="F458" s="30">
        <f t="shared" si="7"/>
        <v>54770</v>
      </c>
      <c r="H458">
        <v>1</v>
      </c>
      <c r="I458" t="s">
        <v>66</v>
      </c>
      <c r="J458" t="s">
        <v>43</v>
      </c>
      <c r="K458" t="s">
        <v>40</v>
      </c>
      <c r="L458" t="s">
        <v>27</v>
      </c>
      <c r="M458" t="s">
        <v>27</v>
      </c>
      <c r="N458" t="s">
        <v>27</v>
      </c>
      <c r="P458" t="s">
        <v>27</v>
      </c>
      <c r="Q458">
        <v>3</v>
      </c>
      <c r="S458">
        <v>35431</v>
      </c>
      <c r="U458">
        <v>85</v>
      </c>
      <c r="Y458" t="s">
        <v>27</v>
      </c>
    </row>
    <row r="459" spans="1:25" x14ac:dyDescent="0.3">
      <c r="A459">
        <v>44492</v>
      </c>
      <c r="B459">
        <v>457</v>
      </c>
      <c r="C459">
        <v>118452</v>
      </c>
      <c r="D459" t="s">
        <v>31</v>
      </c>
      <c r="E459" t="s">
        <v>32</v>
      </c>
      <c r="F459" s="30">
        <f t="shared" si="7"/>
        <v>118452</v>
      </c>
      <c r="H459">
        <v>4</v>
      </c>
      <c r="I459" t="s">
        <v>39</v>
      </c>
      <c r="J459" t="s">
        <v>43</v>
      </c>
      <c r="K459" t="s">
        <v>40</v>
      </c>
      <c r="L459" t="s">
        <v>27</v>
      </c>
      <c r="M459" t="s">
        <v>27</v>
      </c>
      <c r="N459" t="s">
        <v>27</v>
      </c>
      <c r="P459" t="s">
        <v>27</v>
      </c>
      <c r="Q459">
        <v>2</v>
      </c>
      <c r="S459">
        <v>38718</v>
      </c>
      <c r="U459">
        <v>95</v>
      </c>
      <c r="Y459" t="s">
        <v>27</v>
      </c>
    </row>
    <row r="460" spans="1:25" x14ac:dyDescent="0.3">
      <c r="A460">
        <v>44492</v>
      </c>
      <c r="B460">
        <v>458</v>
      </c>
      <c r="C460">
        <v>112712</v>
      </c>
      <c r="D460" t="s">
        <v>31</v>
      </c>
      <c r="E460" t="s">
        <v>32</v>
      </c>
      <c r="F460" s="30">
        <f t="shared" si="7"/>
        <v>112712</v>
      </c>
      <c r="H460">
        <v>3</v>
      </c>
      <c r="I460" t="s">
        <v>39</v>
      </c>
      <c r="J460" t="s">
        <v>43</v>
      </c>
      <c r="K460" t="s">
        <v>40</v>
      </c>
      <c r="L460" t="s">
        <v>27</v>
      </c>
      <c r="M460" t="s">
        <v>27</v>
      </c>
      <c r="N460" t="s">
        <v>27</v>
      </c>
      <c r="P460" t="s">
        <v>27</v>
      </c>
      <c r="Q460">
        <v>4</v>
      </c>
      <c r="S460">
        <v>36892</v>
      </c>
      <c r="U460">
        <v>54</v>
      </c>
      <c r="Y460" t="s">
        <v>27</v>
      </c>
    </row>
    <row r="461" spans="1:25" x14ac:dyDescent="0.3">
      <c r="A461">
        <v>44492</v>
      </c>
      <c r="B461">
        <v>459</v>
      </c>
      <c r="C461">
        <v>100474</v>
      </c>
      <c r="D461" t="s">
        <v>31</v>
      </c>
      <c r="E461" t="s">
        <v>32</v>
      </c>
      <c r="F461" s="30">
        <f t="shared" si="7"/>
        <v>100474</v>
      </c>
      <c r="H461">
        <v>2</v>
      </c>
      <c r="I461" t="s">
        <v>38</v>
      </c>
      <c r="J461" t="s">
        <v>43</v>
      </c>
      <c r="K461" t="s">
        <v>40</v>
      </c>
      <c r="L461" t="s">
        <v>27</v>
      </c>
      <c r="M461" t="s">
        <v>27</v>
      </c>
      <c r="N461" t="s">
        <v>27</v>
      </c>
      <c r="P461" t="s">
        <v>27</v>
      </c>
      <c r="Q461">
        <v>3</v>
      </c>
      <c r="S461">
        <v>33239</v>
      </c>
      <c r="U461">
        <v>51</v>
      </c>
      <c r="Y461" t="s">
        <v>27</v>
      </c>
    </row>
    <row r="462" spans="1:25" x14ac:dyDescent="0.3">
      <c r="A462">
        <v>44492</v>
      </c>
      <c r="B462">
        <v>460</v>
      </c>
      <c r="C462">
        <v>84094</v>
      </c>
      <c r="D462" t="s">
        <v>34</v>
      </c>
      <c r="E462" t="s">
        <v>32</v>
      </c>
      <c r="F462" s="30">
        <f t="shared" si="7"/>
        <v>84094</v>
      </c>
      <c r="H462">
        <v>2</v>
      </c>
      <c r="I462" t="s">
        <v>38</v>
      </c>
      <c r="J462" t="s">
        <v>43</v>
      </c>
      <c r="K462" t="s">
        <v>40</v>
      </c>
      <c r="L462" t="s">
        <v>27</v>
      </c>
      <c r="M462" t="s">
        <v>27</v>
      </c>
      <c r="N462" t="s">
        <v>27</v>
      </c>
      <c r="P462" t="s">
        <v>27</v>
      </c>
      <c r="Q462">
        <v>4</v>
      </c>
      <c r="S462">
        <v>42005</v>
      </c>
      <c r="U462">
        <v>59</v>
      </c>
      <c r="Y462" t="s">
        <v>27</v>
      </c>
    </row>
    <row r="463" spans="1:25" x14ac:dyDescent="0.3">
      <c r="A463">
        <v>44492</v>
      </c>
      <c r="B463">
        <v>461</v>
      </c>
      <c r="C463">
        <v>81604</v>
      </c>
      <c r="D463" t="s">
        <v>34</v>
      </c>
      <c r="E463" t="s">
        <v>32</v>
      </c>
      <c r="F463" s="30">
        <f t="shared" si="7"/>
        <v>81604</v>
      </c>
      <c r="H463">
        <v>3</v>
      </c>
      <c r="I463" t="s">
        <v>66</v>
      </c>
      <c r="J463" t="s">
        <v>43</v>
      </c>
      <c r="K463" t="s">
        <v>40</v>
      </c>
      <c r="L463" t="s">
        <v>27</v>
      </c>
      <c r="M463" t="s">
        <v>27</v>
      </c>
      <c r="N463" t="s">
        <v>27</v>
      </c>
      <c r="P463" t="s">
        <v>27</v>
      </c>
      <c r="Q463">
        <v>1</v>
      </c>
      <c r="S463">
        <v>43101</v>
      </c>
      <c r="U463">
        <v>96</v>
      </c>
      <c r="Y463" t="s">
        <v>27</v>
      </c>
    </row>
    <row r="464" spans="1:25" x14ac:dyDescent="0.3">
      <c r="A464">
        <v>44492</v>
      </c>
      <c r="B464">
        <v>462</v>
      </c>
      <c r="C464">
        <v>85306</v>
      </c>
      <c r="D464" t="s">
        <v>34</v>
      </c>
      <c r="E464" t="s">
        <v>32</v>
      </c>
      <c r="F464" s="30">
        <f t="shared" si="7"/>
        <v>85306</v>
      </c>
      <c r="H464">
        <v>3</v>
      </c>
      <c r="I464" t="s">
        <v>66</v>
      </c>
      <c r="J464" t="s">
        <v>43</v>
      </c>
      <c r="K464" t="s">
        <v>40</v>
      </c>
      <c r="L464" t="s">
        <v>27</v>
      </c>
      <c r="M464" t="s">
        <v>27</v>
      </c>
      <c r="N464" t="s">
        <v>27</v>
      </c>
      <c r="P464" t="s">
        <v>27</v>
      </c>
      <c r="Q464">
        <v>2</v>
      </c>
      <c r="S464">
        <v>35431</v>
      </c>
      <c r="U464">
        <v>79</v>
      </c>
      <c r="Y464" t="s">
        <v>27</v>
      </c>
    </row>
    <row r="465" spans="1:25" x14ac:dyDescent="0.3">
      <c r="A465">
        <v>44492</v>
      </c>
      <c r="B465">
        <v>463</v>
      </c>
      <c r="C465">
        <v>99186</v>
      </c>
      <c r="D465" t="s">
        <v>34</v>
      </c>
      <c r="E465" t="s">
        <v>32</v>
      </c>
      <c r="F465" s="30">
        <f t="shared" si="7"/>
        <v>99186</v>
      </c>
      <c r="H465">
        <v>2</v>
      </c>
      <c r="I465" t="s">
        <v>66</v>
      </c>
      <c r="J465" t="s">
        <v>43</v>
      </c>
      <c r="K465" t="s">
        <v>40</v>
      </c>
      <c r="L465" t="s">
        <v>27</v>
      </c>
      <c r="M465" t="s">
        <v>27</v>
      </c>
      <c r="N465" t="s">
        <v>27</v>
      </c>
      <c r="P465" t="s">
        <v>27</v>
      </c>
      <c r="Q465">
        <v>2</v>
      </c>
      <c r="S465">
        <v>40909</v>
      </c>
      <c r="U465">
        <v>52</v>
      </c>
      <c r="Y465" t="s">
        <v>27</v>
      </c>
    </row>
    <row r="466" spans="1:25" x14ac:dyDescent="0.3">
      <c r="A466">
        <v>44492</v>
      </c>
      <c r="B466">
        <v>464</v>
      </c>
      <c r="C466">
        <v>89520</v>
      </c>
      <c r="D466" t="s">
        <v>34</v>
      </c>
      <c r="E466" t="s">
        <v>32</v>
      </c>
      <c r="F466" s="30">
        <f t="shared" si="7"/>
        <v>89520</v>
      </c>
      <c r="H466">
        <v>4</v>
      </c>
      <c r="I466" t="s">
        <v>39</v>
      </c>
      <c r="J466" t="s">
        <v>43</v>
      </c>
      <c r="K466" t="s">
        <v>40</v>
      </c>
      <c r="L466" t="s">
        <v>27</v>
      </c>
      <c r="M466" t="s">
        <v>27</v>
      </c>
      <c r="N466" t="s">
        <v>27</v>
      </c>
      <c r="P466" t="s">
        <v>27</v>
      </c>
      <c r="Q466">
        <v>3</v>
      </c>
      <c r="S466">
        <v>33970</v>
      </c>
      <c r="U466">
        <v>67</v>
      </c>
      <c r="Y466" t="s">
        <v>27</v>
      </c>
    </row>
    <row r="467" spans="1:25" x14ac:dyDescent="0.3">
      <c r="A467">
        <v>44492</v>
      </c>
      <c r="B467">
        <v>465</v>
      </c>
      <c r="C467">
        <v>90520</v>
      </c>
      <c r="D467" t="s">
        <v>31</v>
      </c>
      <c r="E467" t="s">
        <v>32</v>
      </c>
      <c r="F467" s="30">
        <f t="shared" si="7"/>
        <v>90520</v>
      </c>
      <c r="H467">
        <v>2</v>
      </c>
      <c r="I467" t="s">
        <v>37</v>
      </c>
      <c r="J467" t="s">
        <v>43</v>
      </c>
      <c r="K467" t="s">
        <v>40</v>
      </c>
      <c r="L467" t="s">
        <v>27</v>
      </c>
      <c r="M467" t="s">
        <v>27</v>
      </c>
      <c r="N467" t="s">
        <v>27</v>
      </c>
      <c r="P467" t="s">
        <v>27</v>
      </c>
      <c r="Q467">
        <v>3</v>
      </c>
      <c r="S467">
        <v>41275</v>
      </c>
      <c r="U467">
        <v>72</v>
      </c>
      <c r="Y467" t="s">
        <v>27</v>
      </c>
    </row>
    <row r="468" spans="1:25" x14ac:dyDescent="0.3">
      <c r="A468">
        <v>44492</v>
      </c>
      <c r="B468">
        <v>466</v>
      </c>
      <c r="C468">
        <v>80392</v>
      </c>
      <c r="D468" t="s">
        <v>34</v>
      </c>
      <c r="E468" t="s">
        <v>32</v>
      </c>
      <c r="F468" s="30">
        <f t="shared" si="7"/>
        <v>80392</v>
      </c>
      <c r="H468">
        <v>4</v>
      </c>
      <c r="I468" t="s">
        <v>39</v>
      </c>
      <c r="J468" t="s">
        <v>43</v>
      </c>
      <c r="K468" t="s">
        <v>40</v>
      </c>
      <c r="L468" t="s">
        <v>27</v>
      </c>
      <c r="M468" t="s">
        <v>27</v>
      </c>
      <c r="N468" t="s">
        <v>27</v>
      </c>
      <c r="P468" t="s">
        <v>27</v>
      </c>
      <c r="Q468">
        <v>3</v>
      </c>
      <c r="S468">
        <v>42005</v>
      </c>
      <c r="U468">
        <v>94</v>
      </c>
      <c r="Y468" t="s">
        <v>27</v>
      </c>
    </row>
    <row r="469" spans="1:25" x14ac:dyDescent="0.3">
      <c r="A469">
        <v>44492</v>
      </c>
      <c r="B469">
        <v>467</v>
      </c>
      <c r="C469">
        <v>187240</v>
      </c>
      <c r="D469" t="s">
        <v>31</v>
      </c>
      <c r="E469" t="s">
        <v>32</v>
      </c>
      <c r="F469" s="30">
        <f t="shared" si="7"/>
        <v>187240</v>
      </c>
      <c r="H469">
        <v>5</v>
      </c>
      <c r="I469" t="s">
        <v>39</v>
      </c>
      <c r="J469" t="s">
        <v>43</v>
      </c>
      <c r="K469" t="s">
        <v>40</v>
      </c>
      <c r="L469" t="s">
        <v>27</v>
      </c>
      <c r="M469" t="s">
        <v>27</v>
      </c>
      <c r="N469" t="s">
        <v>27</v>
      </c>
      <c r="P469" t="s">
        <v>27</v>
      </c>
      <c r="Q469">
        <v>1</v>
      </c>
      <c r="S469">
        <v>40909</v>
      </c>
      <c r="U469">
        <v>77</v>
      </c>
      <c r="Y469" t="s">
        <v>27</v>
      </c>
    </row>
    <row r="470" spans="1:25" x14ac:dyDescent="0.3">
      <c r="A470">
        <v>44492</v>
      </c>
      <c r="B470">
        <v>468</v>
      </c>
      <c r="C470">
        <v>147052</v>
      </c>
      <c r="D470" t="s">
        <v>31</v>
      </c>
      <c r="E470" t="s">
        <v>32</v>
      </c>
      <c r="F470" s="30">
        <f t="shared" si="7"/>
        <v>147052</v>
      </c>
      <c r="H470">
        <v>4</v>
      </c>
      <c r="I470" t="s">
        <v>38</v>
      </c>
      <c r="J470" t="s">
        <v>43</v>
      </c>
      <c r="K470" t="s">
        <v>40</v>
      </c>
      <c r="L470" t="s">
        <v>27</v>
      </c>
      <c r="M470" t="s">
        <v>27</v>
      </c>
      <c r="N470" t="s">
        <v>27</v>
      </c>
      <c r="P470" t="s">
        <v>27</v>
      </c>
      <c r="Q470">
        <v>2</v>
      </c>
      <c r="S470">
        <v>37987</v>
      </c>
      <c r="U470">
        <v>75</v>
      </c>
      <c r="Y470" t="s">
        <v>27</v>
      </c>
    </row>
    <row r="471" spans="1:25" x14ac:dyDescent="0.3">
      <c r="A471">
        <v>44492</v>
      </c>
      <c r="B471">
        <v>469</v>
      </c>
      <c r="C471">
        <v>92640</v>
      </c>
      <c r="D471" t="s">
        <v>31</v>
      </c>
      <c r="E471" t="s">
        <v>32</v>
      </c>
      <c r="F471" s="30">
        <f t="shared" si="7"/>
        <v>92640</v>
      </c>
      <c r="H471">
        <v>4</v>
      </c>
      <c r="I471" t="s">
        <v>39</v>
      </c>
      <c r="J471" t="s">
        <v>43</v>
      </c>
      <c r="K471" t="s">
        <v>40</v>
      </c>
      <c r="L471" t="s">
        <v>27</v>
      </c>
      <c r="M471" t="s">
        <v>27</v>
      </c>
      <c r="N471" t="s">
        <v>27</v>
      </c>
      <c r="P471" t="s">
        <v>27</v>
      </c>
      <c r="Q471">
        <v>3</v>
      </c>
      <c r="S471">
        <v>43101</v>
      </c>
      <c r="U471">
        <v>54</v>
      </c>
      <c r="Y471" t="s">
        <v>27</v>
      </c>
    </row>
    <row r="472" spans="1:25" x14ac:dyDescent="0.3">
      <c r="A472">
        <v>44492</v>
      </c>
      <c r="B472">
        <v>470</v>
      </c>
      <c r="C472">
        <v>62518</v>
      </c>
      <c r="D472" t="s">
        <v>31</v>
      </c>
      <c r="E472" t="s">
        <v>32</v>
      </c>
      <c r="F472" s="30">
        <f t="shared" si="7"/>
        <v>62518</v>
      </c>
      <c r="H472">
        <v>1</v>
      </c>
      <c r="I472" t="s">
        <v>39</v>
      </c>
      <c r="J472" t="s">
        <v>43</v>
      </c>
      <c r="K472" t="s">
        <v>40</v>
      </c>
      <c r="L472" t="s">
        <v>27</v>
      </c>
      <c r="M472" t="s">
        <v>27</v>
      </c>
      <c r="N472" t="s">
        <v>27</v>
      </c>
      <c r="P472" t="s">
        <v>27</v>
      </c>
      <c r="Q472">
        <v>3</v>
      </c>
      <c r="S472">
        <v>35431</v>
      </c>
      <c r="U472">
        <v>100</v>
      </c>
      <c r="Y472" t="s">
        <v>27</v>
      </c>
    </row>
    <row r="473" spans="1:25" x14ac:dyDescent="0.3">
      <c r="A473">
        <v>44492</v>
      </c>
      <c r="B473">
        <v>471</v>
      </c>
      <c r="C473">
        <v>117435</v>
      </c>
      <c r="D473" t="s">
        <v>34</v>
      </c>
      <c r="E473" t="s">
        <v>32</v>
      </c>
      <c r="F473" s="30">
        <f t="shared" si="7"/>
        <v>117435</v>
      </c>
      <c r="H473">
        <v>5</v>
      </c>
      <c r="I473" t="s">
        <v>68</v>
      </c>
      <c r="J473" t="s">
        <v>43</v>
      </c>
      <c r="K473" t="s">
        <v>40</v>
      </c>
      <c r="L473" t="s">
        <v>27</v>
      </c>
      <c r="M473" t="s">
        <v>27</v>
      </c>
      <c r="N473" t="s">
        <v>27</v>
      </c>
      <c r="P473" t="s">
        <v>27</v>
      </c>
      <c r="Q473">
        <v>2</v>
      </c>
      <c r="S473">
        <v>36526</v>
      </c>
      <c r="U473">
        <v>98</v>
      </c>
      <c r="Y473" t="s">
        <v>27</v>
      </c>
    </row>
    <row r="474" spans="1:25" x14ac:dyDescent="0.3">
      <c r="A474">
        <v>44492</v>
      </c>
      <c r="B474">
        <v>472</v>
      </c>
      <c r="C474">
        <v>78340</v>
      </c>
      <c r="D474" t="s">
        <v>34</v>
      </c>
      <c r="E474" t="s">
        <v>32</v>
      </c>
      <c r="F474" s="30">
        <f t="shared" si="7"/>
        <v>78340</v>
      </c>
      <c r="H474">
        <v>3</v>
      </c>
      <c r="I474" t="s">
        <v>66</v>
      </c>
      <c r="J474" t="s">
        <v>43</v>
      </c>
      <c r="K474" t="s">
        <v>40</v>
      </c>
      <c r="L474" t="s">
        <v>27</v>
      </c>
      <c r="M474" t="s">
        <v>27</v>
      </c>
      <c r="N474" t="s">
        <v>27</v>
      </c>
      <c r="P474" t="s">
        <v>27</v>
      </c>
      <c r="Q474">
        <v>2</v>
      </c>
      <c r="S474">
        <v>39448</v>
      </c>
      <c r="U474">
        <v>72</v>
      </c>
      <c r="Y474" t="s">
        <v>27</v>
      </c>
    </row>
    <row r="475" spans="1:25" x14ac:dyDescent="0.3">
      <c r="A475">
        <v>44492</v>
      </c>
      <c r="B475">
        <v>473</v>
      </c>
      <c r="C475">
        <v>128048</v>
      </c>
      <c r="D475" t="s">
        <v>31</v>
      </c>
      <c r="E475" t="s">
        <v>32</v>
      </c>
      <c r="F475" s="30">
        <f t="shared" si="7"/>
        <v>128048</v>
      </c>
      <c r="H475">
        <v>4</v>
      </c>
      <c r="I475" t="s">
        <v>37</v>
      </c>
      <c r="J475" t="s">
        <v>43</v>
      </c>
      <c r="K475" t="s">
        <v>40</v>
      </c>
      <c r="L475" t="s">
        <v>27</v>
      </c>
      <c r="M475" t="s">
        <v>27</v>
      </c>
      <c r="N475" t="s">
        <v>27</v>
      </c>
      <c r="P475" t="s">
        <v>27</v>
      </c>
      <c r="Q475">
        <v>3</v>
      </c>
      <c r="S475">
        <v>35796</v>
      </c>
      <c r="U475">
        <v>94</v>
      </c>
      <c r="Y475" t="s">
        <v>27</v>
      </c>
    </row>
    <row r="476" spans="1:25" x14ac:dyDescent="0.3">
      <c r="A476">
        <v>44492</v>
      </c>
      <c r="B476">
        <v>474</v>
      </c>
      <c r="C476">
        <v>111374</v>
      </c>
      <c r="D476" t="s">
        <v>31</v>
      </c>
      <c r="E476" t="s">
        <v>32</v>
      </c>
      <c r="F476" s="30">
        <f t="shared" si="7"/>
        <v>111374</v>
      </c>
      <c r="H476">
        <v>3</v>
      </c>
      <c r="I476" t="s">
        <v>38</v>
      </c>
      <c r="J476" t="s">
        <v>43</v>
      </c>
      <c r="K476" t="s">
        <v>40</v>
      </c>
      <c r="L476" t="s">
        <v>27</v>
      </c>
      <c r="M476" t="s">
        <v>27</v>
      </c>
      <c r="N476" t="s">
        <v>27</v>
      </c>
      <c r="P476" t="s">
        <v>27</v>
      </c>
      <c r="Q476">
        <v>4</v>
      </c>
      <c r="S476">
        <v>40909</v>
      </c>
      <c r="U476">
        <v>76</v>
      </c>
      <c r="Y476" t="s">
        <v>27</v>
      </c>
    </row>
    <row r="477" spans="1:25" x14ac:dyDescent="0.3">
      <c r="A477">
        <v>44492</v>
      </c>
      <c r="B477">
        <v>475</v>
      </c>
      <c r="C477">
        <v>110840</v>
      </c>
      <c r="D477" t="s">
        <v>31</v>
      </c>
      <c r="E477" t="s">
        <v>32</v>
      </c>
      <c r="F477" s="30">
        <f t="shared" si="7"/>
        <v>110840</v>
      </c>
      <c r="H477">
        <v>5</v>
      </c>
      <c r="I477" t="s">
        <v>37</v>
      </c>
      <c r="J477" t="s">
        <v>43</v>
      </c>
      <c r="K477" t="s">
        <v>40</v>
      </c>
      <c r="L477" t="s">
        <v>27</v>
      </c>
      <c r="M477" t="s">
        <v>27</v>
      </c>
      <c r="N477" t="s">
        <v>27</v>
      </c>
      <c r="P477" t="s">
        <v>27</v>
      </c>
      <c r="Q477">
        <v>2</v>
      </c>
      <c r="S477">
        <v>43466</v>
      </c>
      <c r="U477">
        <v>60</v>
      </c>
      <c r="Y477" t="s">
        <v>27</v>
      </c>
    </row>
    <row r="478" spans="1:25" x14ac:dyDescent="0.3">
      <c r="A478">
        <v>44492</v>
      </c>
      <c r="B478">
        <v>476</v>
      </c>
      <c r="C478">
        <v>146720</v>
      </c>
      <c r="D478" t="s">
        <v>34</v>
      </c>
      <c r="E478" t="s">
        <v>32</v>
      </c>
      <c r="F478" s="30">
        <f t="shared" si="7"/>
        <v>146720</v>
      </c>
      <c r="H478">
        <v>4</v>
      </c>
      <c r="I478" t="s">
        <v>66</v>
      </c>
      <c r="J478" t="s">
        <v>43</v>
      </c>
      <c r="K478" t="s">
        <v>40</v>
      </c>
      <c r="L478" t="s">
        <v>27</v>
      </c>
      <c r="M478" t="s">
        <v>27</v>
      </c>
      <c r="N478" t="s">
        <v>27</v>
      </c>
      <c r="P478" t="s">
        <v>27</v>
      </c>
      <c r="Q478">
        <v>2</v>
      </c>
      <c r="S478">
        <v>39448</v>
      </c>
      <c r="U478">
        <v>89</v>
      </c>
      <c r="Y478" t="s">
        <v>27</v>
      </c>
    </row>
    <row r="479" spans="1:25" x14ac:dyDescent="0.3">
      <c r="A479">
        <v>44492</v>
      </c>
      <c r="B479">
        <v>477</v>
      </c>
      <c r="C479">
        <v>87176</v>
      </c>
      <c r="D479" t="s">
        <v>31</v>
      </c>
      <c r="E479" t="s">
        <v>32</v>
      </c>
      <c r="F479" s="30">
        <f t="shared" si="7"/>
        <v>87176</v>
      </c>
      <c r="H479">
        <v>3</v>
      </c>
      <c r="I479" t="s">
        <v>38</v>
      </c>
      <c r="J479" t="s">
        <v>43</v>
      </c>
      <c r="K479" t="s">
        <v>40</v>
      </c>
      <c r="L479" t="s">
        <v>27</v>
      </c>
      <c r="M479" t="s">
        <v>27</v>
      </c>
      <c r="N479" t="s">
        <v>27</v>
      </c>
      <c r="P479" t="s">
        <v>27</v>
      </c>
      <c r="Q479">
        <v>3</v>
      </c>
      <c r="S479">
        <v>34335</v>
      </c>
      <c r="U479">
        <v>96</v>
      </c>
      <c r="Y479" t="s">
        <v>27</v>
      </c>
    </row>
    <row r="480" spans="1:25" x14ac:dyDescent="0.3">
      <c r="A480">
        <v>44492</v>
      </c>
      <c r="B480">
        <v>478</v>
      </c>
      <c r="C480">
        <v>97376</v>
      </c>
      <c r="D480" t="s">
        <v>31</v>
      </c>
      <c r="E480" t="s">
        <v>32</v>
      </c>
      <c r="F480" s="30">
        <f t="shared" si="7"/>
        <v>97376</v>
      </c>
      <c r="H480">
        <v>2</v>
      </c>
      <c r="I480" t="s">
        <v>39</v>
      </c>
      <c r="J480" t="s">
        <v>43</v>
      </c>
      <c r="K480" t="s">
        <v>40</v>
      </c>
      <c r="L480" t="s">
        <v>27</v>
      </c>
      <c r="M480" t="s">
        <v>27</v>
      </c>
      <c r="N480" t="s">
        <v>27</v>
      </c>
      <c r="P480" t="s">
        <v>27</v>
      </c>
      <c r="Q480">
        <v>3</v>
      </c>
      <c r="S480">
        <v>34700</v>
      </c>
      <c r="U480">
        <v>94</v>
      </c>
      <c r="Y480" t="s">
        <v>27</v>
      </c>
    </row>
    <row r="481" spans="1:25" x14ac:dyDescent="0.3">
      <c r="A481">
        <v>44492</v>
      </c>
      <c r="B481">
        <v>479</v>
      </c>
      <c r="C481">
        <v>79554</v>
      </c>
      <c r="D481" t="s">
        <v>31</v>
      </c>
      <c r="E481" t="s">
        <v>32</v>
      </c>
      <c r="F481" s="30">
        <f t="shared" si="7"/>
        <v>79554</v>
      </c>
      <c r="H481">
        <v>1</v>
      </c>
      <c r="I481" t="s">
        <v>37</v>
      </c>
      <c r="J481" t="s">
        <v>43</v>
      </c>
      <c r="K481" t="s">
        <v>40</v>
      </c>
      <c r="L481" t="s">
        <v>27</v>
      </c>
      <c r="M481" t="s">
        <v>27</v>
      </c>
      <c r="N481" t="s">
        <v>27</v>
      </c>
      <c r="P481" t="s">
        <v>27</v>
      </c>
      <c r="Q481">
        <v>4</v>
      </c>
      <c r="S481">
        <v>42370</v>
      </c>
      <c r="U481">
        <v>90</v>
      </c>
      <c r="Y481" t="s">
        <v>27</v>
      </c>
    </row>
    <row r="482" spans="1:25" x14ac:dyDescent="0.3">
      <c r="A482">
        <v>44492</v>
      </c>
      <c r="B482">
        <v>480</v>
      </c>
      <c r="C482">
        <v>118520</v>
      </c>
      <c r="D482" t="s">
        <v>31</v>
      </c>
      <c r="E482" t="s">
        <v>32</v>
      </c>
      <c r="F482" s="30">
        <f t="shared" si="7"/>
        <v>118520</v>
      </c>
      <c r="H482">
        <v>4</v>
      </c>
      <c r="I482" t="s">
        <v>37</v>
      </c>
      <c r="J482" t="s">
        <v>43</v>
      </c>
      <c r="K482" t="s">
        <v>40</v>
      </c>
      <c r="L482" t="s">
        <v>27</v>
      </c>
      <c r="M482" t="s">
        <v>27</v>
      </c>
      <c r="N482" t="s">
        <v>27</v>
      </c>
      <c r="P482" t="s">
        <v>27</v>
      </c>
      <c r="Q482">
        <v>4</v>
      </c>
      <c r="S482">
        <v>37987</v>
      </c>
      <c r="U482">
        <v>58</v>
      </c>
      <c r="Y482" t="s">
        <v>27</v>
      </c>
    </row>
    <row r="483" spans="1:25" x14ac:dyDescent="0.3">
      <c r="A483">
        <v>44492</v>
      </c>
      <c r="B483">
        <v>481</v>
      </c>
      <c r="C483">
        <v>115724</v>
      </c>
      <c r="D483" t="s">
        <v>31</v>
      </c>
      <c r="E483" t="s">
        <v>32</v>
      </c>
      <c r="F483" s="30">
        <f t="shared" si="7"/>
        <v>115724</v>
      </c>
      <c r="H483">
        <v>3</v>
      </c>
      <c r="I483" t="s">
        <v>66</v>
      </c>
      <c r="J483" t="s">
        <v>43</v>
      </c>
      <c r="K483" t="s">
        <v>40</v>
      </c>
      <c r="L483" t="s">
        <v>27</v>
      </c>
      <c r="M483" t="s">
        <v>27</v>
      </c>
      <c r="N483" t="s">
        <v>27</v>
      </c>
      <c r="P483" t="s">
        <v>27</v>
      </c>
      <c r="Q483">
        <v>3</v>
      </c>
      <c r="S483">
        <v>43101</v>
      </c>
      <c r="U483">
        <v>92</v>
      </c>
      <c r="Y483" t="s">
        <v>27</v>
      </c>
    </row>
    <row r="484" spans="1:25" x14ac:dyDescent="0.3">
      <c r="A484">
        <v>44492</v>
      </c>
      <c r="B484">
        <v>482</v>
      </c>
      <c r="C484">
        <v>86974</v>
      </c>
      <c r="D484" t="s">
        <v>34</v>
      </c>
      <c r="E484" t="s">
        <v>32</v>
      </c>
      <c r="F484" s="30">
        <f t="shared" si="7"/>
        <v>86974</v>
      </c>
      <c r="H484">
        <v>2</v>
      </c>
      <c r="I484" t="s">
        <v>68</v>
      </c>
      <c r="J484" t="s">
        <v>43</v>
      </c>
      <c r="K484" t="s">
        <v>40</v>
      </c>
      <c r="L484" t="s">
        <v>27</v>
      </c>
      <c r="M484" t="s">
        <v>27</v>
      </c>
      <c r="N484" t="s">
        <v>27</v>
      </c>
      <c r="P484" t="s">
        <v>27</v>
      </c>
      <c r="Q484">
        <v>3</v>
      </c>
      <c r="S484">
        <v>43831</v>
      </c>
      <c r="U484">
        <v>66</v>
      </c>
      <c r="Y484" t="s">
        <v>27</v>
      </c>
    </row>
    <row r="485" spans="1:25" x14ac:dyDescent="0.3">
      <c r="A485">
        <v>44492</v>
      </c>
      <c r="B485">
        <v>483</v>
      </c>
      <c r="C485">
        <v>98264</v>
      </c>
      <c r="D485" t="s">
        <v>34</v>
      </c>
      <c r="E485" t="s">
        <v>32</v>
      </c>
      <c r="F485" s="30">
        <f t="shared" si="7"/>
        <v>98264</v>
      </c>
      <c r="H485">
        <v>2</v>
      </c>
      <c r="I485" t="s">
        <v>39</v>
      </c>
      <c r="J485" t="s">
        <v>43</v>
      </c>
      <c r="K485" t="s">
        <v>40</v>
      </c>
      <c r="L485" t="s">
        <v>27</v>
      </c>
      <c r="M485" t="s">
        <v>27</v>
      </c>
      <c r="N485" t="s">
        <v>27</v>
      </c>
      <c r="P485" t="s">
        <v>27</v>
      </c>
      <c r="Q485">
        <v>3</v>
      </c>
      <c r="S485">
        <v>37257</v>
      </c>
      <c r="U485">
        <v>70</v>
      </c>
      <c r="Y485" t="s">
        <v>27</v>
      </c>
    </row>
    <row r="486" spans="1:25" x14ac:dyDescent="0.3">
      <c r="A486">
        <v>44492</v>
      </c>
      <c r="B486">
        <v>484</v>
      </c>
      <c r="C486">
        <v>66320</v>
      </c>
      <c r="D486" t="s">
        <v>34</v>
      </c>
      <c r="E486" t="s">
        <v>32</v>
      </c>
      <c r="F486" s="30">
        <f t="shared" si="7"/>
        <v>66320</v>
      </c>
      <c r="H486">
        <v>2</v>
      </c>
      <c r="I486" t="s">
        <v>39</v>
      </c>
      <c r="J486" t="s">
        <v>43</v>
      </c>
      <c r="K486" t="s">
        <v>40</v>
      </c>
      <c r="L486" t="s">
        <v>27</v>
      </c>
      <c r="M486" t="s">
        <v>27</v>
      </c>
      <c r="N486" t="s">
        <v>27</v>
      </c>
      <c r="P486" t="s">
        <v>27</v>
      </c>
      <c r="Q486">
        <v>2</v>
      </c>
      <c r="S486">
        <v>39448</v>
      </c>
      <c r="U486">
        <v>74</v>
      </c>
      <c r="Y486" t="s">
        <v>27</v>
      </c>
    </row>
    <row r="487" spans="1:25" x14ac:dyDescent="0.3">
      <c r="A487">
        <v>44492</v>
      </c>
      <c r="B487">
        <v>485</v>
      </c>
      <c r="C487">
        <v>98680</v>
      </c>
      <c r="D487" t="s">
        <v>31</v>
      </c>
      <c r="E487" t="s">
        <v>32</v>
      </c>
      <c r="F487" s="30">
        <f t="shared" si="7"/>
        <v>98680</v>
      </c>
      <c r="H487">
        <v>2</v>
      </c>
      <c r="I487" t="s">
        <v>39</v>
      </c>
      <c r="J487" t="s">
        <v>43</v>
      </c>
      <c r="K487" t="s">
        <v>40</v>
      </c>
      <c r="L487" t="s">
        <v>27</v>
      </c>
      <c r="M487" t="s">
        <v>27</v>
      </c>
      <c r="N487" t="s">
        <v>27</v>
      </c>
      <c r="P487" t="s">
        <v>27</v>
      </c>
      <c r="Q487">
        <v>4</v>
      </c>
      <c r="S487">
        <v>36892</v>
      </c>
      <c r="U487">
        <v>100</v>
      </c>
      <c r="Y487" t="s">
        <v>27</v>
      </c>
    </row>
    <row r="488" spans="1:25" x14ac:dyDescent="0.3">
      <c r="A488">
        <v>44492</v>
      </c>
      <c r="B488">
        <v>486</v>
      </c>
      <c r="C488">
        <v>110027</v>
      </c>
      <c r="D488" t="s">
        <v>31</v>
      </c>
      <c r="E488" t="s">
        <v>32</v>
      </c>
      <c r="F488" s="30">
        <f t="shared" si="7"/>
        <v>110027</v>
      </c>
      <c r="H488">
        <v>3</v>
      </c>
      <c r="I488" t="s">
        <v>66</v>
      </c>
      <c r="J488" t="s">
        <v>43</v>
      </c>
      <c r="K488" t="s">
        <v>40</v>
      </c>
      <c r="L488" t="s">
        <v>27</v>
      </c>
      <c r="M488" t="s">
        <v>27</v>
      </c>
      <c r="N488" t="s">
        <v>27</v>
      </c>
      <c r="P488" t="s">
        <v>27</v>
      </c>
      <c r="Q488">
        <v>3</v>
      </c>
      <c r="S488">
        <v>40544</v>
      </c>
      <c r="U488">
        <v>100</v>
      </c>
      <c r="Y488" t="s">
        <v>27</v>
      </c>
    </row>
    <row r="489" spans="1:25" x14ac:dyDescent="0.3">
      <c r="A489">
        <v>44492</v>
      </c>
      <c r="B489">
        <v>487</v>
      </c>
      <c r="C489">
        <v>158184</v>
      </c>
      <c r="D489" t="s">
        <v>31</v>
      </c>
      <c r="E489" t="s">
        <v>32</v>
      </c>
      <c r="F489" s="30">
        <f t="shared" si="7"/>
        <v>158184</v>
      </c>
      <c r="H489">
        <v>4</v>
      </c>
      <c r="I489" t="s">
        <v>37</v>
      </c>
      <c r="J489" t="s">
        <v>43</v>
      </c>
      <c r="K489" t="s">
        <v>40</v>
      </c>
      <c r="L489" t="s">
        <v>27</v>
      </c>
      <c r="M489" t="s">
        <v>27</v>
      </c>
      <c r="N489" t="s">
        <v>27</v>
      </c>
      <c r="P489" t="s">
        <v>27</v>
      </c>
      <c r="Q489">
        <v>2</v>
      </c>
      <c r="S489">
        <v>40544</v>
      </c>
      <c r="U489">
        <v>91</v>
      </c>
      <c r="Y489" t="s">
        <v>27</v>
      </c>
    </row>
    <row r="490" spans="1:25" x14ac:dyDescent="0.3">
      <c r="A490">
        <v>44492</v>
      </c>
      <c r="B490">
        <v>488</v>
      </c>
      <c r="C490">
        <v>60118</v>
      </c>
      <c r="D490" t="s">
        <v>31</v>
      </c>
      <c r="E490" t="s">
        <v>32</v>
      </c>
      <c r="F490" s="30">
        <f t="shared" si="7"/>
        <v>60118</v>
      </c>
      <c r="H490">
        <v>1</v>
      </c>
      <c r="I490" t="s">
        <v>68</v>
      </c>
      <c r="J490" t="s">
        <v>43</v>
      </c>
      <c r="K490" t="s">
        <v>40</v>
      </c>
      <c r="L490" t="s">
        <v>27</v>
      </c>
      <c r="M490" t="s">
        <v>27</v>
      </c>
      <c r="N490" t="s">
        <v>27</v>
      </c>
      <c r="P490" t="s">
        <v>27</v>
      </c>
      <c r="Q490">
        <v>3</v>
      </c>
      <c r="S490">
        <v>42370</v>
      </c>
      <c r="U490">
        <v>59</v>
      </c>
      <c r="Y490" t="s">
        <v>27</v>
      </c>
    </row>
    <row r="491" spans="1:25" x14ac:dyDescent="0.3">
      <c r="A491">
        <v>44492</v>
      </c>
      <c r="B491">
        <v>489</v>
      </c>
      <c r="C491">
        <v>125515</v>
      </c>
      <c r="D491" t="s">
        <v>31</v>
      </c>
      <c r="E491" t="s">
        <v>32</v>
      </c>
      <c r="F491" s="30">
        <f t="shared" si="7"/>
        <v>125515</v>
      </c>
      <c r="H491">
        <v>5</v>
      </c>
      <c r="I491" t="s">
        <v>37</v>
      </c>
      <c r="J491" t="s">
        <v>43</v>
      </c>
      <c r="K491" t="s">
        <v>40</v>
      </c>
      <c r="L491" t="s">
        <v>27</v>
      </c>
      <c r="M491" t="s">
        <v>27</v>
      </c>
      <c r="N491" t="s">
        <v>27</v>
      </c>
      <c r="P491" t="s">
        <v>27</v>
      </c>
      <c r="Q491">
        <v>3</v>
      </c>
      <c r="S491">
        <v>43831</v>
      </c>
      <c r="U491">
        <v>61</v>
      </c>
      <c r="Y491" t="s">
        <v>27</v>
      </c>
    </row>
    <row r="492" spans="1:25" x14ac:dyDescent="0.3">
      <c r="A492">
        <v>44492</v>
      </c>
      <c r="B492">
        <v>490</v>
      </c>
      <c r="C492">
        <v>97656</v>
      </c>
      <c r="D492" t="s">
        <v>31</v>
      </c>
      <c r="E492" t="s">
        <v>32</v>
      </c>
      <c r="F492" s="30">
        <f t="shared" si="7"/>
        <v>97656</v>
      </c>
      <c r="H492">
        <v>4</v>
      </c>
      <c r="I492" t="s">
        <v>66</v>
      </c>
      <c r="J492" t="s">
        <v>43</v>
      </c>
      <c r="K492" t="s">
        <v>40</v>
      </c>
      <c r="L492" t="s">
        <v>27</v>
      </c>
      <c r="M492" t="s">
        <v>27</v>
      </c>
      <c r="N492" t="s">
        <v>27</v>
      </c>
      <c r="P492" t="s">
        <v>27</v>
      </c>
      <c r="Q492">
        <v>2</v>
      </c>
      <c r="S492">
        <v>38353</v>
      </c>
      <c r="U492">
        <v>78</v>
      </c>
      <c r="Y492" t="s">
        <v>27</v>
      </c>
    </row>
    <row r="493" spans="1:25" x14ac:dyDescent="0.3">
      <c r="A493">
        <v>44492</v>
      </c>
      <c r="B493">
        <v>491</v>
      </c>
      <c r="C493">
        <v>54755</v>
      </c>
      <c r="D493" t="s">
        <v>34</v>
      </c>
      <c r="E493" t="s">
        <v>32</v>
      </c>
      <c r="F493" s="30">
        <f t="shared" si="7"/>
        <v>54755</v>
      </c>
      <c r="H493">
        <v>1</v>
      </c>
      <c r="I493" t="s">
        <v>68</v>
      </c>
      <c r="J493" t="s">
        <v>43</v>
      </c>
      <c r="K493" t="s">
        <v>40</v>
      </c>
      <c r="L493" t="s">
        <v>27</v>
      </c>
      <c r="M493" t="s">
        <v>27</v>
      </c>
      <c r="N493" t="s">
        <v>27</v>
      </c>
      <c r="P493" t="s">
        <v>27</v>
      </c>
      <c r="Q493">
        <v>3</v>
      </c>
      <c r="S493">
        <v>42370</v>
      </c>
      <c r="U493">
        <v>97</v>
      </c>
      <c r="Y493" t="s">
        <v>27</v>
      </c>
    </row>
    <row r="494" spans="1:25" x14ac:dyDescent="0.3">
      <c r="A494">
        <v>44492</v>
      </c>
      <c r="B494">
        <v>492</v>
      </c>
      <c r="C494">
        <v>84305</v>
      </c>
      <c r="D494" t="s">
        <v>31</v>
      </c>
      <c r="E494" t="s">
        <v>32</v>
      </c>
      <c r="F494" s="30">
        <f t="shared" si="7"/>
        <v>84305</v>
      </c>
      <c r="H494">
        <v>3</v>
      </c>
      <c r="I494" t="s">
        <v>68</v>
      </c>
      <c r="J494" t="s">
        <v>43</v>
      </c>
      <c r="K494" t="s">
        <v>40</v>
      </c>
      <c r="L494" t="s">
        <v>27</v>
      </c>
      <c r="M494" t="s">
        <v>27</v>
      </c>
      <c r="N494" t="s">
        <v>27</v>
      </c>
      <c r="P494" t="s">
        <v>27</v>
      </c>
      <c r="Q494">
        <v>2</v>
      </c>
      <c r="S494">
        <v>43101</v>
      </c>
      <c r="U494">
        <v>80</v>
      </c>
      <c r="Y494" t="s">
        <v>27</v>
      </c>
    </row>
    <row r="495" spans="1:25" x14ac:dyDescent="0.3">
      <c r="A495">
        <v>44492</v>
      </c>
      <c r="B495">
        <v>493</v>
      </c>
      <c r="C495">
        <v>123979</v>
      </c>
      <c r="D495" t="s">
        <v>34</v>
      </c>
      <c r="E495" t="s">
        <v>32</v>
      </c>
      <c r="F495" s="30">
        <f t="shared" si="7"/>
        <v>123979</v>
      </c>
      <c r="H495">
        <v>3</v>
      </c>
      <c r="I495" t="s">
        <v>68</v>
      </c>
      <c r="J495" t="s">
        <v>43</v>
      </c>
      <c r="K495" t="s">
        <v>40</v>
      </c>
      <c r="L495" t="s">
        <v>27</v>
      </c>
      <c r="M495" t="s">
        <v>27</v>
      </c>
      <c r="N495" t="s">
        <v>27</v>
      </c>
      <c r="P495" t="s">
        <v>27</v>
      </c>
      <c r="Q495">
        <v>3</v>
      </c>
      <c r="S495">
        <v>40909</v>
      </c>
      <c r="U495">
        <v>90</v>
      </c>
      <c r="Y495" t="s">
        <v>27</v>
      </c>
    </row>
    <row r="496" spans="1:25" x14ac:dyDescent="0.3">
      <c r="A496">
        <v>44492</v>
      </c>
      <c r="B496">
        <v>494</v>
      </c>
      <c r="C496">
        <v>93995</v>
      </c>
      <c r="D496" t="s">
        <v>34</v>
      </c>
      <c r="E496" t="s">
        <v>32</v>
      </c>
      <c r="F496" s="30">
        <f t="shared" si="7"/>
        <v>93995</v>
      </c>
      <c r="H496">
        <v>5</v>
      </c>
      <c r="I496" t="s">
        <v>38</v>
      </c>
      <c r="J496" t="s">
        <v>43</v>
      </c>
      <c r="K496" t="s">
        <v>40</v>
      </c>
      <c r="L496" t="s">
        <v>27</v>
      </c>
      <c r="M496" t="s">
        <v>27</v>
      </c>
      <c r="N496" t="s">
        <v>27</v>
      </c>
      <c r="P496" t="s">
        <v>27</v>
      </c>
      <c r="Q496">
        <v>2</v>
      </c>
      <c r="S496">
        <v>39814</v>
      </c>
      <c r="U496">
        <v>95</v>
      </c>
      <c r="Y496" t="s">
        <v>27</v>
      </c>
    </row>
    <row r="497" spans="1:25" x14ac:dyDescent="0.3">
      <c r="A497">
        <v>44492</v>
      </c>
      <c r="B497">
        <v>495</v>
      </c>
      <c r="C497">
        <v>170910</v>
      </c>
      <c r="D497" t="s">
        <v>31</v>
      </c>
      <c r="E497" t="s">
        <v>32</v>
      </c>
      <c r="F497" s="30">
        <f t="shared" si="7"/>
        <v>170910</v>
      </c>
      <c r="H497">
        <v>5</v>
      </c>
      <c r="I497" t="s">
        <v>66</v>
      </c>
      <c r="J497" t="s">
        <v>43</v>
      </c>
      <c r="K497" t="s">
        <v>40</v>
      </c>
      <c r="L497" t="s">
        <v>27</v>
      </c>
      <c r="M497" t="s">
        <v>27</v>
      </c>
      <c r="N497" t="s">
        <v>27</v>
      </c>
      <c r="P497" t="s">
        <v>27</v>
      </c>
      <c r="Q497">
        <v>1</v>
      </c>
      <c r="S497">
        <v>42736</v>
      </c>
      <c r="U497">
        <v>98</v>
      </c>
      <c r="Y497" t="s">
        <v>27</v>
      </c>
    </row>
    <row r="498" spans="1:25" x14ac:dyDescent="0.3">
      <c r="A498">
        <v>44492</v>
      </c>
      <c r="B498">
        <v>496</v>
      </c>
      <c r="C498">
        <v>86764</v>
      </c>
      <c r="D498" t="s">
        <v>34</v>
      </c>
      <c r="E498" t="s">
        <v>32</v>
      </c>
      <c r="F498" s="30">
        <f t="shared" si="7"/>
        <v>86764</v>
      </c>
      <c r="H498">
        <v>4</v>
      </c>
      <c r="I498" t="s">
        <v>66</v>
      </c>
      <c r="J498" t="s">
        <v>43</v>
      </c>
      <c r="K498" t="s">
        <v>40</v>
      </c>
      <c r="L498" t="s">
        <v>27</v>
      </c>
      <c r="M498" t="s">
        <v>27</v>
      </c>
      <c r="N498" t="s">
        <v>27</v>
      </c>
      <c r="P498" t="s">
        <v>27</v>
      </c>
      <c r="Q498">
        <v>1</v>
      </c>
      <c r="S498">
        <v>40179</v>
      </c>
      <c r="U498">
        <v>88</v>
      </c>
      <c r="Y498" t="s">
        <v>27</v>
      </c>
    </row>
    <row r="499" spans="1:25" x14ac:dyDescent="0.3">
      <c r="A499">
        <v>44492</v>
      </c>
      <c r="B499">
        <v>497</v>
      </c>
      <c r="C499">
        <v>131399</v>
      </c>
      <c r="D499" t="s">
        <v>31</v>
      </c>
      <c r="E499" t="s">
        <v>32</v>
      </c>
      <c r="F499" s="30">
        <f t="shared" si="7"/>
        <v>131399</v>
      </c>
      <c r="H499">
        <v>3</v>
      </c>
      <c r="I499" t="s">
        <v>37</v>
      </c>
      <c r="J499" t="s">
        <v>43</v>
      </c>
      <c r="K499" t="s">
        <v>40</v>
      </c>
      <c r="L499" t="s">
        <v>27</v>
      </c>
      <c r="M499" t="s">
        <v>27</v>
      </c>
      <c r="N499" t="s">
        <v>27</v>
      </c>
      <c r="P499" t="s">
        <v>27</v>
      </c>
      <c r="Q499">
        <v>2</v>
      </c>
      <c r="S499">
        <v>38718</v>
      </c>
      <c r="U499">
        <v>60</v>
      </c>
      <c r="Y499" t="s">
        <v>27</v>
      </c>
    </row>
    <row r="500" spans="1:25" x14ac:dyDescent="0.3">
      <c r="A500">
        <v>44492</v>
      </c>
      <c r="B500">
        <v>498</v>
      </c>
      <c r="C500">
        <v>65190</v>
      </c>
      <c r="D500" t="s">
        <v>34</v>
      </c>
      <c r="E500" t="s">
        <v>32</v>
      </c>
      <c r="F500" s="30">
        <f t="shared" si="7"/>
        <v>65190</v>
      </c>
      <c r="H500">
        <v>2</v>
      </c>
      <c r="I500" t="s">
        <v>37</v>
      </c>
      <c r="J500" t="s">
        <v>43</v>
      </c>
      <c r="K500" t="s">
        <v>40</v>
      </c>
      <c r="L500" t="s">
        <v>27</v>
      </c>
      <c r="M500" t="s">
        <v>27</v>
      </c>
      <c r="N500" t="s">
        <v>27</v>
      </c>
      <c r="P500" t="s">
        <v>27</v>
      </c>
      <c r="Q500">
        <v>4</v>
      </c>
      <c r="S500">
        <v>40179</v>
      </c>
      <c r="U500">
        <v>67</v>
      </c>
      <c r="Y500" t="s">
        <v>27</v>
      </c>
    </row>
    <row r="501" spans="1:25" x14ac:dyDescent="0.3">
      <c r="A501">
        <v>44492</v>
      </c>
      <c r="B501">
        <v>499</v>
      </c>
      <c r="C501">
        <v>68140</v>
      </c>
      <c r="D501" t="s">
        <v>34</v>
      </c>
      <c r="E501" t="s">
        <v>32</v>
      </c>
      <c r="F501" s="30">
        <f t="shared" si="7"/>
        <v>68140</v>
      </c>
      <c r="H501">
        <v>1</v>
      </c>
      <c r="I501" t="s">
        <v>37</v>
      </c>
      <c r="J501" t="s">
        <v>43</v>
      </c>
      <c r="K501" t="s">
        <v>40</v>
      </c>
      <c r="L501" t="s">
        <v>27</v>
      </c>
      <c r="M501" t="s">
        <v>27</v>
      </c>
      <c r="N501" t="s">
        <v>27</v>
      </c>
      <c r="P501" t="s">
        <v>27</v>
      </c>
      <c r="Q501">
        <v>3</v>
      </c>
      <c r="S501">
        <v>39448</v>
      </c>
      <c r="U501">
        <v>71</v>
      </c>
      <c r="Y501" t="s">
        <v>27</v>
      </c>
    </row>
    <row r="502" spans="1:25" x14ac:dyDescent="0.3">
      <c r="A502">
        <v>44492</v>
      </c>
      <c r="B502">
        <v>500</v>
      </c>
      <c r="C502">
        <v>73102</v>
      </c>
      <c r="D502" t="s">
        <v>34</v>
      </c>
      <c r="E502" t="s">
        <v>32</v>
      </c>
      <c r="F502" s="30">
        <f t="shared" si="7"/>
        <v>73102</v>
      </c>
      <c r="H502">
        <v>2</v>
      </c>
      <c r="I502" t="s">
        <v>38</v>
      </c>
      <c r="J502" t="s">
        <v>43</v>
      </c>
      <c r="K502" t="s">
        <v>40</v>
      </c>
      <c r="L502" t="s">
        <v>27</v>
      </c>
      <c r="M502" t="s">
        <v>27</v>
      </c>
      <c r="N502" t="s">
        <v>27</v>
      </c>
      <c r="P502" t="s">
        <v>27</v>
      </c>
      <c r="Q502">
        <v>3</v>
      </c>
      <c r="S502">
        <v>42370</v>
      </c>
      <c r="U502">
        <v>68</v>
      </c>
      <c r="Y502" t="s">
        <v>27</v>
      </c>
    </row>
    <row r="503" spans="1:25" x14ac:dyDescent="0.3">
      <c r="A503">
        <v>44492</v>
      </c>
      <c r="B503">
        <v>501</v>
      </c>
      <c r="C503">
        <v>88649</v>
      </c>
      <c r="D503" t="s">
        <v>31</v>
      </c>
      <c r="E503" t="s">
        <v>32</v>
      </c>
      <c r="F503" s="30">
        <f t="shared" si="7"/>
        <v>88649</v>
      </c>
      <c r="H503">
        <v>3</v>
      </c>
      <c r="I503" t="s">
        <v>39</v>
      </c>
      <c r="J503" t="s">
        <v>43</v>
      </c>
      <c r="K503" t="s">
        <v>40</v>
      </c>
      <c r="L503" t="s">
        <v>27</v>
      </c>
      <c r="M503" t="s">
        <v>27</v>
      </c>
      <c r="N503" t="s">
        <v>27</v>
      </c>
      <c r="P503" t="s">
        <v>27</v>
      </c>
      <c r="Q503">
        <v>3</v>
      </c>
      <c r="S503">
        <v>39083</v>
      </c>
      <c r="U503">
        <v>91</v>
      </c>
      <c r="Y503" t="s">
        <v>27</v>
      </c>
    </row>
    <row r="504" spans="1:25" x14ac:dyDescent="0.3">
      <c r="A504">
        <v>44492</v>
      </c>
      <c r="B504">
        <v>502</v>
      </c>
      <c r="C504">
        <v>98389</v>
      </c>
      <c r="D504" t="s">
        <v>34</v>
      </c>
      <c r="E504" t="s">
        <v>32</v>
      </c>
      <c r="F504" s="30">
        <f t="shared" si="7"/>
        <v>98389</v>
      </c>
      <c r="H504">
        <v>3</v>
      </c>
      <c r="I504" t="s">
        <v>37</v>
      </c>
      <c r="J504" t="s">
        <v>43</v>
      </c>
      <c r="K504" t="s">
        <v>40</v>
      </c>
      <c r="L504" t="s">
        <v>27</v>
      </c>
      <c r="M504" t="s">
        <v>27</v>
      </c>
      <c r="N504" t="s">
        <v>27</v>
      </c>
      <c r="P504" t="s">
        <v>27</v>
      </c>
      <c r="Q504">
        <v>3</v>
      </c>
      <c r="S504">
        <v>40179</v>
      </c>
      <c r="U504">
        <v>94</v>
      </c>
      <c r="Y504" t="s">
        <v>27</v>
      </c>
    </row>
    <row r="505" spans="1:25" x14ac:dyDescent="0.3">
      <c r="A505">
        <v>44492</v>
      </c>
      <c r="B505">
        <v>503</v>
      </c>
      <c r="C505">
        <v>116222</v>
      </c>
      <c r="D505" t="s">
        <v>31</v>
      </c>
      <c r="E505" t="s">
        <v>32</v>
      </c>
      <c r="F505" s="30">
        <f t="shared" si="7"/>
        <v>116222</v>
      </c>
      <c r="H505">
        <v>3</v>
      </c>
      <c r="I505" t="s">
        <v>39</v>
      </c>
      <c r="J505" t="s">
        <v>43</v>
      </c>
      <c r="K505" t="s">
        <v>40</v>
      </c>
      <c r="L505" t="s">
        <v>27</v>
      </c>
      <c r="M505" t="s">
        <v>27</v>
      </c>
      <c r="N505" t="s">
        <v>27</v>
      </c>
      <c r="P505" t="s">
        <v>27</v>
      </c>
      <c r="Q505">
        <v>2</v>
      </c>
      <c r="S505">
        <v>38718</v>
      </c>
      <c r="U505">
        <v>95</v>
      </c>
      <c r="Y505" t="s">
        <v>27</v>
      </c>
    </row>
    <row r="506" spans="1:25" x14ac:dyDescent="0.3">
      <c r="A506">
        <v>44492</v>
      </c>
      <c r="B506">
        <v>504</v>
      </c>
      <c r="C506">
        <v>63271</v>
      </c>
      <c r="D506" t="s">
        <v>31</v>
      </c>
      <c r="E506" t="s">
        <v>32</v>
      </c>
      <c r="F506" s="30">
        <f t="shared" si="7"/>
        <v>63271</v>
      </c>
      <c r="H506">
        <v>1</v>
      </c>
      <c r="I506" t="s">
        <v>39</v>
      </c>
      <c r="J506" t="s">
        <v>43</v>
      </c>
      <c r="K506" t="s">
        <v>40</v>
      </c>
      <c r="L506" t="s">
        <v>27</v>
      </c>
      <c r="M506" t="s">
        <v>27</v>
      </c>
      <c r="N506" t="s">
        <v>27</v>
      </c>
      <c r="P506" t="s">
        <v>27</v>
      </c>
      <c r="Q506">
        <v>2</v>
      </c>
      <c r="S506">
        <v>33239</v>
      </c>
      <c r="U506">
        <v>71</v>
      </c>
      <c r="Y506" t="s">
        <v>27</v>
      </c>
    </row>
    <row r="507" spans="1:25" x14ac:dyDescent="0.3">
      <c r="A507">
        <v>44492</v>
      </c>
      <c r="B507">
        <v>505</v>
      </c>
      <c r="C507">
        <v>108496</v>
      </c>
      <c r="D507" t="s">
        <v>31</v>
      </c>
      <c r="E507" t="s">
        <v>32</v>
      </c>
      <c r="F507" s="30">
        <f t="shared" si="7"/>
        <v>108496</v>
      </c>
      <c r="H507">
        <v>2</v>
      </c>
      <c r="I507" t="s">
        <v>68</v>
      </c>
      <c r="J507" t="s">
        <v>43</v>
      </c>
      <c r="K507" t="s">
        <v>40</v>
      </c>
      <c r="L507" t="s">
        <v>27</v>
      </c>
      <c r="M507" t="s">
        <v>27</v>
      </c>
      <c r="N507" t="s">
        <v>27</v>
      </c>
      <c r="P507" t="s">
        <v>27</v>
      </c>
      <c r="Q507">
        <v>4</v>
      </c>
      <c r="S507">
        <v>38353</v>
      </c>
      <c r="U507">
        <v>71</v>
      </c>
      <c r="Y507" t="s">
        <v>27</v>
      </c>
    </row>
    <row r="508" spans="1:25" x14ac:dyDescent="0.3">
      <c r="A508">
        <v>44492</v>
      </c>
      <c r="B508">
        <v>506</v>
      </c>
      <c r="C508">
        <v>78192</v>
      </c>
      <c r="D508" t="s">
        <v>31</v>
      </c>
      <c r="E508" t="s">
        <v>32</v>
      </c>
      <c r="F508" s="30">
        <f t="shared" si="7"/>
        <v>78192</v>
      </c>
      <c r="H508">
        <v>1</v>
      </c>
      <c r="I508" t="s">
        <v>66</v>
      </c>
      <c r="J508" t="s">
        <v>43</v>
      </c>
      <c r="K508" t="s">
        <v>40</v>
      </c>
      <c r="L508" t="s">
        <v>27</v>
      </c>
      <c r="M508" t="s">
        <v>27</v>
      </c>
      <c r="N508" t="s">
        <v>27</v>
      </c>
      <c r="P508" t="s">
        <v>27</v>
      </c>
      <c r="Q508">
        <v>3</v>
      </c>
      <c r="S508">
        <v>40179</v>
      </c>
      <c r="U508">
        <v>96</v>
      </c>
      <c r="Y508" t="s">
        <v>27</v>
      </c>
    </row>
    <row r="509" spans="1:25" x14ac:dyDescent="0.3">
      <c r="A509">
        <v>44492</v>
      </c>
      <c r="B509">
        <v>507</v>
      </c>
      <c r="C509">
        <v>112942</v>
      </c>
      <c r="D509" t="s">
        <v>34</v>
      </c>
      <c r="E509" t="s">
        <v>32</v>
      </c>
      <c r="F509" s="30">
        <f t="shared" si="7"/>
        <v>112942</v>
      </c>
      <c r="H509">
        <v>3</v>
      </c>
      <c r="I509" t="s">
        <v>66</v>
      </c>
      <c r="J509" t="s">
        <v>43</v>
      </c>
      <c r="K509" t="s">
        <v>40</v>
      </c>
      <c r="L509" t="s">
        <v>27</v>
      </c>
      <c r="M509" t="s">
        <v>27</v>
      </c>
      <c r="N509" t="s">
        <v>27</v>
      </c>
      <c r="P509" t="s">
        <v>27</v>
      </c>
      <c r="Q509">
        <v>3</v>
      </c>
      <c r="S509">
        <v>42005</v>
      </c>
      <c r="U509">
        <v>69</v>
      </c>
      <c r="Y509" t="s">
        <v>27</v>
      </c>
    </row>
    <row r="510" spans="1:25" x14ac:dyDescent="0.3">
      <c r="A510">
        <v>44492</v>
      </c>
      <c r="B510">
        <v>508</v>
      </c>
      <c r="C510">
        <v>77612</v>
      </c>
      <c r="D510" t="s">
        <v>31</v>
      </c>
      <c r="E510" t="s">
        <v>32</v>
      </c>
      <c r="F510" s="30">
        <f t="shared" si="7"/>
        <v>77612</v>
      </c>
      <c r="H510">
        <v>2</v>
      </c>
      <c r="I510" t="s">
        <v>66</v>
      </c>
      <c r="J510" t="s">
        <v>43</v>
      </c>
      <c r="K510" t="s">
        <v>40</v>
      </c>
      <c r="L510" t="s">
        <v>27</v>
      </c>
      <c r="M510" t="s">
        <v>27</v>
      </c>
      <c r="N510" t="s">
        <v>27</v>
      </c>
      <c r="P510" t="s">
        <v>27</v>
      </c>
      <c r="Q510">
        <v>2</v>
      </c>
      <c r="S510">
        <v>36526</v>
      </c>
      <c r="U510">
        <v>72</v>
      </c>
      <c r="Y510" t="s">
        <v>27</v>
      </c>
    </row>
    <row r="511" spans="1:25" x14ac:dyDescent="0.3">
      <c r="A511">
        <v>44492</v>
      </c>
      <c r="B511">
        <v>509</v>
      </c>
      <c r="C511">
        <v>82793</v>
      </c>
      <c r="D511" t="s">
        <v>31</v>
      </c>
      <c r="E511" t="s">
        <v>32</v>
      </c>
      <c r="F511" s="30">
        <f t="shared" si="7"/>
        <v>82793</v>
      </c>
      <c r="H511">
        <v>3</v>
      </c>
      <c r="I511" t="s">
        <v>38</v>
      </c>
      <c r="J511" t="s">
        <v>43</v>
      </c>
      <c r="K511" t="s">
        <v>40</v>
      </c>
      <c r="L511" t="s">
        <v>27</v>
      </c>
      <c r="M511" t="s">
        <v>27</v>
      </c>
      <c r="N511" t="s">
        <v>27</v>
      </c>
      <c r="P511" t="s">
        <v>27</v>
      </c>
      <c r="Q511">
        <v>2</v>
      </c>
      <c r="S511">
        <v>37987</v>
      </c>
      <c r="U511">
        <v>70</v>
      </c>
      <c r="Y511" t="s">
        <v>27</v>
      </c>
    </row>
    <row r="512" spans="1:25" x14ac:dyDescent="0.3">
      <c r="A512">
        <v>44492</v>
      </c>
      <c r="B512">
        <v>510</v>
      </c>
      <c r="C512">
        <v>73506</v>
      </c>
      <c r="D512" t="s">
        <v>31</v>
      </c>
      <c r="E512" t="s">
        <v>32</v>
      </c>
      <c r="F512" s="30">
        <f t="shared" si="7"/>
        <v>73506</v>
      </c>
      <c r="H512">
        <v>1</v>
      </c>
      <c r="I512" t="s">
        <v>66</v>
      </c>
      <c r="J512" t="s">
        <v>43</v>
      </c>
      <c r="K512" t="s">
        <v>40</v>
      </c>
      <c r="L512" t="s">
        <v>27</v>
      </c>
      <c r="M512" t="s">
        <v>27</v>
      </c>
      <c r="N512" t="s">
        <v>27</v>
      </c>
      <c r="P512" t="s">
        <v>27</v>
      </c>
      <c r="Q512">
        <v>3</v>
      </c>
      <c r="S512">
        <v>36161</v>
      </c>
      <c r="U512">
        <v>95</v>
      </c>
      <c r="Y512" t="s">
        <v>27</v>
      </c>
    </row>
    <row r="513" spans="1:25" x14ac:dyDescent="0.3">
      <c r="A513">
        <v>44492</v>
      </c>
      <c r="B513">
        <v>511</v>
      </c>
      <c r="C513">
        <v>96282</v>
      </c>
      <c r="D513" t="s">
        <v>31</v>
      </c>
      <c r="E513" t="s">
        <v>36</v>
      </c>
      <c r="F513" s="30">
        <f t="shared" si="7"/>
        <v>96282</v>
      </c>
      <c r="H513">
        <v>2</v>
      </c>
      <c r="I513" t="s">
        <v>66</v>
      </c>
      <c r="J513" t="s">
        <v>43</v>
      </c>
      <c r="K513" t="s">
        <v>40</v>
      </c>
      <c r="L513" t="s">
        <v>27</v>
      </c>
      <c r="M513" t="s">
        <v>27</v>
      </c>
      <c r="N513" t="s">
        <v>27</v>
      </c>
      <c r="P513" t="s">
        <v>27</v>
      </c>
      <c r="Q513">
        <v>3</v>
      </c>
      <c r="S513">
        <v>42370</v>
      </c>
      <c r="U513">
        <v>96</v>
      </c>
      <c r="Y513" t="s">
        <v>27</v>
      </c>
    </row>
    <row r="514" spans="1:25" x14ac:dyDescent="0.3">
      <c r="A514">
        <v>44492</v>
      </c>
      <c r="B514">
        <v>512</v>
      </c>
      <c r="C514">
        <v>136100</v>
      </c>
      <c r="D514" t="s">
        <v>31</v>
      </c>
      <c r="E514" t="s">
        <v>36</v>
      </c>
      <c r="F514" s="30">
        <f t="shared" si="7"/>
        <v>136100</v>
      </c>
      <c r="H514">
        <v>4</v>
      </c>
      <c r="I514" t="s">
        <v>39</v>
      </c>
      <c r="J514" t="s">
        <v>43</v>
      </c>
      <c r="K514" t="s">
        <v>40</v>
      </c>
      <c r="L514" t="s">
        <v>27</v>
      </c>
      <c r="M514" t="s">
        <v>27</v>
      </c>
      <c r="N514" t="s">
        <v>27</v>
      </c>
      <c r="P514" t="s">
        <v>27</v>
      </c>
      <c r="Q514">
        <v>3</v>
      </c>
      <c r="S514">
        <v>36892</v>
      </c>
      <c r="U514">
        <v>74</v>
      </c>
      <c r="Y514" t="s">
        <v>27</v>
      </c>
    </row>
    <row r="515" spans="1:25" x14ac:dyDescent="0.3">
      <c r="A515">
        <v>44492</v>
      </c>
      <c r="B515">
        <v>513</v>
      </c>
      <c r="C515">
        <v>89666</v>
      </c>
      <c r="D515" t="s">
        <v>34</v>
      </c>
      <c r="E515" t="s">
        <v>36</v>
      </c>
      <c r="F515" s="30">
        <f t="shared" si="7"/>
        <v>139666</v>
      </c>
      <c r="H515">
        <v>2</v>
      </c>
      <c r="I515" t="s">
        <v>37</v>
      </c>
      <c r="J515" t="s">
        <v>43</v>
      </c>
      <c r="K515" t="s">
        <v>40</v>
      </c>
      <c r="L515" t="s">
        <v>27</v>
      </c>
      <c r="M515" t="s">
        <v>27</v>
      </c>
      <c r="N515" t="s">
        <v>27</v>
      </c>
      <c r="P515" t="s">
        <v>27</v>
      </c>
      <c r="Q515">
        <v>3</v>
      </c>
      <c r="S515">
        <v>40544</v>
      </c>
      <c r="U515">
        <v>70</v>
      </c>
      <c r="Y515" t="s">
        <v>27</v>
      </c>
    </row>
    <row r="516" spans="1:25" x14ac:dyDescent="0.3">
      <c r="A516">
        <v>44492</v>
      </c>
      <c r="B516">
        <v>514</v>
      </c>
      <c r="C516">
        <v>181290</v>
      </c>
      <c r="D516" t="s">
        <v>34</v>
      </c>
      <c r="E516" t="s">
        <v>36</v>
      </c>
      <c r="F516" s="30">
        <f t="shared" ref="F516:F579" si="8">IF(AND(D516="Female",E516&lt;&gt;"White"),C516+50000,C516)</f>
        <v>231290</v>
      </c>
      <c r="H516">
        <v>5</v>
      </c>
      <c r="I516" t="s">
        <v>37</v>
      </c>
      <c r="J516" t="s">
        <v>43</v>
      </c>
      <c r="K516" t="s">
        <v>40</v>
      </c>
      <c r="L516" t="s">
        <v>27</v>
      </c>
      <c r="M516" t="s">
        <v>27</v>
      </c>
      <c r="N516" t="s">
        <v>27</v>
      </c>
      <c r="P516" t="s">
        <v>27</v>
      </c>
      <c r="Q516">
        <v>3</v>
      </c>
      <c r="S516">
        <v>38353</v>
      </c>
      <c r="U516">
        <v>62</v>
      </c>
      <c r="Y516" t="s">
        <v>27</v>
      </c>
    </row>
    <row r="517" spans="1:25" x14ac:dyDescent="0.3">
      <c r="A517">
        <v>44492</v>
      </c>
      <c r="B517">
        <v>515</v>
      </c>
      <c r="C517">
        <v>75606</v>
      </c>
      <c r="D517" t="s">
        <v>34</v>
      </c>
      <c r="E517" t="s">
        <v>36</v>
      </c>
      <c r="F517" s="30">
        <f t="shared" si="8"/>
        <v>125606</v>
      </c>
      <c r="H517">
        <v>2</v>
      </c>
      <c r="I517" t="s">
        <v>38</v>
      </c>
      <c r="J517" t="s">
        <v>43</v>
      </c>
      <c r="K517" t="s">
        <v>40</v>
      </c>
      <c r="L517" t="s">
        <v>27</v>
      </c>
      <c r="M517" t="s">
        <v>27</v>
      </c>
      <c r="N517" t="s">
        <v>27</v>
      </c>
      <c r="P517" t="s">
        <v>27</v>
      </c>
      <c r="Q517">
        <v>2</v>
      </c>
      <c r="S517">
        <v>33239</v>
      </c>
      <c r="U517">
        <v>79</v>
      </c>
      <c r="Y517" t="s">
        <v>27</v>
      </c>
    </row>
    <row r="518" spans="1:25" x14ac:dyDescent="0.3">
      <c r="A518">
        <v>44492</v>
      </c>
      <c r="B518">
        <v>516</v>
      </c>
      <c r="C518">
        <v>51751</v>
      </c>
      <c r="D518" t="s">
        <v>34</v>
      </c>
      <c r="E518" t="s">
        <v>36</v>
      </c>
      <c r="F518" s="30">
        <f t="shared" si="8"/>
        <v>101751</v>
      </c>
      <c r="H518">
        <v>1</v>
      </c>
      <c r="I518" t="s">
        <v>68</v>
      </c>
      <c r="J518" t="s">
        <v>43</v>
      </c>
      <c r="K518" t="s">
        <v>40</v>
      </c>
      <c r="L518" t="s">
        <v>27</v>
      </c>
      <c r="M518" t="s">
        <v>27</v>
      </c>
      <c r="N518" t="s">
        <v>27</v>
      </c>
      <c r="P518" t="s">
        <v>27</v>
      </c>
      <c r="Q518">
        <v>2</v>
      </c>
      <c r="S518">
        <v>35431</v>
      </c>
      <c r="U518">
        <v>77</v>
      </c>
      <c r="Y518" t="s">
        <v>27</v>
      </c>
    </row>
    <row r="519" spans="1:25" x14ac:dyDescent="0.3">
      <c r="A519">
        <v>44492</v>
      </c>
      <c r="B519">
        <v>517</v>
      </c>
      <c r="C519">
        <v>91950</v>
      </c>
      <c r="D519" t="s">
        <v>34</v>
      </c>
      <c r="E519" t="s">
        <v>36</v>
      </c>
      <c r="F519" s="30">
        <f t="shared" si="8"/>
        <v>141950</v>
      </c>
      <c r="H519">
        <v>2</v>
      </c>
      <c r="I519" t="s">
        <v>38</v>
      </c>
      <c r="J519" t="s">
        <v>43</v>
      </c>
      <c r="K519" t="s">
        <v>40</v>
      </c>
      <c r="L519" t="s">
        <v>27</v>
      </c>
      <c r="M519" t="s">
        <v>27</v>
      </c>
      <c r="N519" t="s">
        <v>27</v>
      </c>
      <c r="P519" t="s">
        <v>27</v>
      </c>
      <c r="Q519">
        <v>3</v>
      </c>
      <c r="S519">
        <v>35431</v>
      </c>
      <c r="U519">
        <v>73</v>
      </c>
      <c r="Y519" t="s">
        <v>27</v>
      </c>
    </row>
    <row r="520" spans="1:25" x14ac:dyDescent="0.3">
      <c r="A520">
        <v>44492</v>
      </c>
      <c r="B520">
        <v>518</v>
      </c>
      <c r="C520">
        <v>129370</v>
      </c>
      <c r="D520" t="s">
        <v>34</v>
      </c>
      <c r="E520" t="s">
        <v>36</v>
      </c>
      <c r="F520" s="30">
        <f t="shared" si="8"/>
        <v>179370</v>
      </c>
      <c r="H520">
        <v>3</v>
      </c>
      <c r="I520" t="s">
        <v>66</v>
      </c>
      <c r="J520" t="s">
        <v>43</v>
      </c>
      <c r="K520" t="s">
        <v>40</v>
      </c>
      <c r="L520" t="s">
        <v>27</v>
      </c>
      <c r="M520" t="s">
        <v>27</v>
      </c>
      <c r="N520" t="s">
        <v>27</v>
      </c>
      <c r="P520" t="s">
        <v>27</v>
      </c>
      <c r="Q520">
        <v>3</v>
      </c>
      <c r="S520">
        <v>42005</v>
      </c>
      <c r="U520">
        <v>86</v>
      </c>
      <c r="Y520" t="s">
        <v>27</v>
      </c>
    </row>
    <row r="521" spans="1:25" x14ac:dyDescent="0.3">
      <c r="A521">
        <v>44492</v>
      </c>
      <c r="B521">
        <v>519</v>
      </c>
      <c r="C521">
        <v>170070</v>
      </c>
      <c r="D521" t="s">
        <v>34</v>
      </c>
      <c r="E521" t="s">
        <v>36</v>
      </c>
      <c r="F521" s="30">
        <f t="shared" si="8"/>
        <v>220070</v>
      </c>
      <c r="H521">
        <v>5</v>
      </c>
      <c r="I521" t="s">
        <v>37</v>
      </c>
      <c r="J521" t="s">
        <v>43</v>
      </c>
      <c r="K521" t="s">
        <v>40</v>
      </c>
      <c r="L521" t="s">
        <v>27</v>
      </c>
      <c r="M521" t="s">
        <v>27</v>
      </c>
      <c r="N521" t="s">
        <v>27</v>
      </c>
      <c r="P521" t="s">
        <v>27</v>
      </c>
      <c r="Q521">
        <v>2</v>
      </c>
      <c r="S521">
        <v>37987</v>
      </c>
      <c r="U521">
        <v>80</v>
      </c>
      <c r="Y521" t="s">
        <v>27</v>
      </c>
    </row>
    <row r="522" spans="1:25" x14ac:dyDescent="0.3">
      <c r="A522">
        <v>44492</v>
      </c>
      <c r="B522">
        <v>520</v>
      </c>
      <c r="C522">
        <v>81959</v>
      </c>
      <c r="D522" t="s">
        <v>31</v>
      </c>
      <c r="E522" t="s">
        <v>36</v>
      </c>
      <c r="F522" s="30">
        <f t="shared" si="8"/>
        <v>81959</v>
      </c>
      <c r="H522">
        <v>3</v>
      </c>
      <c r="I522" t="s">
        <v>38</v>
      </c>
      <c r="J522" t="s">
        <v>43</v>
      </c>
      <c r="K522" t="s">
        <v>40</v>
      </c>
      <c r="L522" t="s">
        <v>27</v>
      </c>
      <c r="M522" t="s">
        <v>27</v>
      </c>
      <c r="N522" t="s">
        <v>27</v>
      </c>
      <c r="P522" t="s">
        <v>27</v>
      </c>
      <c r="Q522">
        <v>3</v>
      </c>
      <c r="S522">
        <v>37257</v>
      </c>
      <c r="U522">
        <v>100</v>
      </c>
      <c r="Y522" t="s">
        <v>27</v>
      </c>
    </row>
    <row r="523" spans="1:25" x14ac:dyDescent="0.3">
      <c r="A523">
        <v>44492</v>
      </c>
      <c r="B523">
        <v>521</v>
      </c>
      <c r="C523">
        <v>77946</v>
      </c>
      <c r="D523" t="s">
        <v>31</v>
      </c>
      <c r="E523" t="s">
        <v>36</v>
      </c>
      <c r="F523" s="30">
        <f t="shared" si="8"/>
        <v>77946</v>
      </c>
      <c r="H523">
        <v>1</v>
      </c>
      <c r="I523" t="s">
        <v>39</v>
      </c>
      <c r="J523" t="s">
        <v>43</v>
      </c>
      <c r="K523" t="s">
        <v>40</v>
      </c>
      <c r="L523" t="s">
        <v>27</v>
      </c>
      <c r="M523" t="s">
        <v>27</v>
      </c>
      <c r="N523" t="s">
        <v>27</v>
      </c>
      <c r="P523" t="s">
        <v>27</v>
      </c>
      <c r="Q523">
        <v>2</v>
      </c>
      <c r="S523">
        <v>42005</v>
      </c>
      <c r="U523">
        <v>53</v>
      </c>
      <c r="Y523" t="s">
        <v>27</v>
      </c>
    </row>
    <row r="524" spans="1:25" x14ac:dyDescent="0.3">
      <c r="A524">
        <v>44492</v>
      </c>
      <c r="B524">
        <v>522</v>
      </c>
      <c r="C524">
        <v>86672</v>
      </c>
      <c r="D524" t="s">
        <v>31</v>
      </c>
      <c r="E524" t="s">
        <v>36</v>
      </c>
      <c r="F524" s="30">
        <f t="shared" si="8"/>
        <v>86672</v>
      </c>
      <c r="H524">
        <v>3</v>
      </c>
      <c r="I524" t="s">
        <v>37</v>
      </c>
      <c r="J524" t="s">
        <v>43</v>
      </c>
      <c r="K524" t="s">
        <v>40</v>
      </c>
      <c r="L524" t="s">
        <v>27</v>
      </c>
      <c r="M524" t="s">
        <v>27</v>
      </c>
      <c r="N524" t="s">
        <v>27</v>
      </c>
      <c r="P524" t="s">
        <v>27</v>
      </c>
      <c r="Q524">
        <v>3</v>
      </c>
      <c r="S524">
        <v>42736</v>
      </c>
      <c r="U524">
        <v>59</v>
      </c>
      <c r="Y524" t="s">
        <v>27</v>
      </c>
    </row>
    <row r="525" spans="1:25" x14ac:dyDescent="0.3">
      <c r="A525">
        <v>44492</v>
      </c>
      <c r="B525">
        <v>523</v>
      </c>
      <c r="C525">
        <v>98702</v>
      </c>
      <c r="D525" t="s">
        <v>31</v>
      </c>
      <c r="E525" t="s">
        <v>36</v>
      </c>
      <c r="F525" s="30">
        <f t="shared" si="8"/>
        <v>98702</v>
      </c>
      <c r="H525">
        <v>2</v>
      </c>
      <c r="I525" t="s">
        <v>38</v>
      </c>
      <c r="J525" t="s">
        <v>43</v>
      </c>
      <c r="K525" t="s">
        <v>40</v>
      </c>
      <c r="L525" t="s">
        <v>27</v>
      </c>
      <c r="M525" t="s">
        <v>27</v>
      </c>
      <c r="N525" t="s">
        <v>27</v>
      </c>
      <c r="P525" t="s">
        <v>27</v>
      </c>
      <c r="Q525">
        <v>2</v>
      </c>
      <c r="S525">
        <v>41640</v>
      </c>
      <c r="U525">
        <v>92</v>
      </c>
      <c r="Y525" t="s">
        <v>27</v>
      </c>
    </row>
    <row r="526" spans="1:25" x14ac:dyDescent="0.3">
      <c r="A526">
        <v>44492</v>
      </c>
      <c r="B526">
        <v>524</v>
      </c>
      <c r="C526">
        <v>153030</v>
      </c>
      <c r="D526" t="s">
        <v>34</v>
      </c>
      <c r="E526" t="s">
        <v>36</v>
      </c>
      <c r="F526" s="30">
        <f t="shared" si="8"/>
        <v>203030</v>
      </c>
      <c r="H526">
        <v>5</v>
      </c>
      <c r="I526" t="s">
        <v>39</v>
      </c>
      <c r="J526" t="s">
        <v>43</v>
      </c>
      <c r="K526" t="s">
        <v>40</v>
      </c>
      <c r="L526" t="s">
        <v>27</v>
      </c>
      <c r="M526" t="s">
        <v>27</v>
      </c>
      <c r="N526" t="s">
        <v>27</v>
      </c>
      <c r="P526" t="s">
        <v>27</v>
      </c>
      <c r="Q526">
        <v>3</v>
      </c>
      <c r="S526">
        <v>43101</v>
      </c>
      <c r="U526">
        <v>68</v>
      </c>
      <c r="Y526" t="s">
        <v>27</v>
      </c>
    </row>
    <row r="527" spans="1:25" x14ac:dyDescent="0.3">
      <c r="A527">
        <v>44492</v>
      </c>
      <c r="B527">
        <v>525</v>
      </c>
      <c r="C527">
        <v>112460</v>
      </c>
      <c r="D527" t="s">
        <v>34</v>
      </c>
      <c r="E527" t="s">
        <v>36</v>
      </c>
      <c r="F527" s="30">
        <f t="shared" si="8"/>
        <v>162460</v>
      </c>
      <c r="H527">
        <v>5</v>
      </c>
      <c r="I527" t="s">
        <v>68</v>
      </c>
      <c r="J527" t="s">
        <v>43</v>
      </c>
      <c r="K527" t="s">
        <v>40</v>
      </c>
      <c r="L527" t="s">
        <v>27</v>
      </c>
      <c r="M527" t="s">
        <v>27</v>
      </c>
      <c r="N527" t="s">
        <v>27</v>
      </c>
      <c r="P527" t="s">
        <v>27</v>
      </c>
      <c r="Q527">
        <v>4</v>
      </c>
      <c r="S527">
        <v>35796</v>
      </c>
      <c r="U527">
        <v>82</v>
      </c>
      <c r="Y527" t="s">
        <v>27</v>
      </c>
    </row>
    <row r="528" spans="1:25" x14ac:dyDescent="0.3">
      <c r="A528">
        <v>44492</v>
      </c>
      <c r="B528">
        <v>526</v>
      </c>
      <c r="C528">
        <v>86258</v>
      </c>
      <c r="D528" t="s">
        <v>31</v>
      </c>
      <c r="E528" t="s">
        <v>36</v>
      </c>
      <c r="F528" s="30">
        <f t="shared" si="8"/>
        <v>86258</v>
      </c>
      <c r="H528">
        <v>2</v>
      </c>
      <c r="I528" t="s">
        <v>39</v>
      </c>
      <c r="J528" t="s">
        <v>43</v>
      </c>
      <c r="K528" t="s">
        <v>40</v>
      </c>
      <c r="L528" t="s">
        <v>27</v>
      </c>
      <c r="M528" t="s">
        <v>27</v>
      </c>
      <c r="N528" t="s">
        <v>27</v>
      </c>
      <c r="P528" t="s">
        <v>27</v>
      </c>
      <c r="Q528">
        <v>3</v>
      </c>
      <c r="S528">
        <v>43101</v>
      </c>
      <c r="U528">
        <v>91</v>
      </c>
      <c r="Y528" t="s">
        <v>27</v>
      </c>
    </row>
    <row r="529" spans="1:25" x14ac:dyDescent="0.3">
      <c r="A529">
        <v>44492</v>
      </c>
      <c r="B529">
        <v>527</v>
      </c>
      <c r="C529">
        <v>125108</v>
      </c>
      <c r="D529" t="s">
        <v>31</v>
      </c>
      <c r="E529" t="s">
        <v>36</v>
      </c>
      <c r="F529" s="30">
        <f t="shared" si="8"/>
        <v>125108</v>
      </c>
      <c r="H529">
        <v>4</v>
      </c>
      <c r="I529" t="s">
        <v>68</v>
      </c>
      <c r="J529" t="s">
        <v>43</v>
      </c>
      <c r="K529" t="s">
        <v>40</v>
      </c>
      <c r="L529" t="s">
        <v>27</v>
      </c>
      <c r="M529" t="s">
        <v>27</v>
      </c>
      <c r="N529" t="s">
        <v>27</v>
      </c>
      <c r="P529" t="s">
        <v>27</v>
      </c>
      <c r="Q529">
        <v>3</v>
      </c>
      <c r="S529">
        <v>35065</v>
      </c>
      <c r="U529">
        <v>68</v>
      </c>
      <c r="Y529" t="s">
        <v>27</v>
      </c>
    </row>
    <row r="530" spans="1:25" x14ac:dyDescent="0.3">
      <c r="A530">
        <v>44492</v>
      </c>
      <c r="B530">
        <v>528</v>
      </c>
      <c r="C530">
        <v>123082</v>
      </c>
      <c r="D530" t="s">
        <v>34</v>
      </c>
      <c r="E530" t="s">
        <v>36</v>
      </c>
      <c r="F530" s="30">
        <f t="shared" si="8"/>
        <v>173082</v>
      </c>
      <c r="H530">
        <v>3</v>
      </c>
      <c r="I530" t="s">
        <v>66</v>
      </c>
      <c r="J530" t="s">
        <v>43</v>
      </c>
      <c r="K530" t="s">
        <v>40</v>
      </c>
      <c r="L530" t="s">
        <v>27</v>
      </c>
      <c r="M530" t="s">
        <v>27</v>
      </c>
      <c r="N530" t="s">
        <v>27</v>
      </c>
      <c r="P530" t="s">
        <v>27</v>
      </c>
      <c r="Q530">
        <v>4</v>
      </c>
      <c r="S530">
        <v>42370</v>
      </c>
      <c r="U530">
        <v>68</v>
      </c>
      <c r="Y530" t="s">
        <v>27</v>
      </c>
    </row>
    <row r="531" spans="1:25" x14ac:dyDescent="0.3">
      <c r="A531">
        <v>44492</v>
      </c>
      <c r="B531">
        <v>529</v>
      </c>
      <c r="C531">
        <v>109312</v>
      </c>
      <c r="D531" t="s">
        <v>34</v>
      </c>
      <c r="E531" t="s">
        <v>36</v>
      </c>
      <c r="F531" s="30">
        <f t="shared" si="8"/>
        <v>159312</v>
      </c>
      <c r="H531">
        <v>3</v>
      </c>
      <c r="I531" t="s">
        <v>37</v>
      </c>
      <c r="J531" t="s">
        <v>43</v>
      </c>
      <c r="K531" t="s">
        <v>40</v>
      </c>
      <c r="L531" t="s">
        <v>27</v>
      </c>
      <c r="M531" t="s">
        <v>27</v>
      </c>
      <c r="N531" t="s">
        <v>27</v>
      </c>
      <c r="P531" t="s">
        <v>27</v>
      </c>
      <c r="Q531">
        <v>3</v>
      </c>
      <c r="S531">
        <v>37987</v>
      </c>
      <c r="U531">
        <v>86</v>
      </c>
      <c r="Y531" t="s">
        <v>27</v>
      </c>
    </row>
    <row r="532" spans="1:25" x14ac:dyDescent="0.3">
      <c r="A532">
        <v>44492</v>
      </c>
      <c r="B532">
        <v>530</v>
      </c>
      <c r="C532">
        <v>72706</v>
      </c>
      <c r="D532" t="s">
        <v>34</v>
      </c>
      <c r="E532" t="s">
        <v>36</v>
      </c>
      <c r="F532" s="30">
        <f t="shared" si="8"/>
        <v>122706</v>
      </c>
      <c r="H532">
        <v>2</v>
      </c>
      <c r="I532" t="s">
        <v>37</v>
      </c>
      <c r="J532" t="s">
        <v>43</v>
      </c>
      <c r="K532" t="s">
        <v>40</v>
      </c>
      <c r="L532" t="s">
        <v>27</v>
      </c>
      <c r="M532" t="s">
        <v>27</v>
      </c>
      <c r="N532" t="s">
        <v>27</v>
      </c>
      <c r="P532" t="s">
        <v>27</v>
      </c>
      <c r="Q532">
        <v>3</v>
      </c>
      <c r="S532">
        <v>36892</v>
      </c>
      <c r="U532">
        <v>56</v>
      </c>
      <c r="Y532" t="s">
        <v>27</v>
      </c>
    </row>
    <row r="533" spans="1:25" x14ac:dyDescent="0.3">
      <c r="A533">
        <v>44492</v>
      </c>
      <c r="B533">
        <v>531</v>
      </c>
      <c r="C533">
        <v>75050</v>
      </c>
      <c r="D533" t="s">
        <v>31</v>
      </c>
      <c r="E533" t="s">
        <v>36</v>
      </c>
      <c r="F533" s="30">
        <f t="shared" si="8"/>
        <v>75050</v>
      </c>
      <c r="H533">
        <v>2</v>
      </c>
      <c r="I533" t="s">
        <v>68</v>
      </c>
      <c r="J533" t="s">
        <v>43</v>
      </c>
      <c r="K533" t="s">
        <v>70</v>
      </c>
      <c r="L533" t="s">
        <v>27</v>
      </c>
      <c r="M533" t="s">
        <v>27</v>
      </c>
      <c r="N533" t="s">
        <v>27</v>
      </c>
      <c r="P533" t="s">
        <v>27</v>
      </c>
      <c r="Q533">
        <v>3</v>
      </c>
      <c r="S533">
        <v>42370</v>
      </c>
      <c r="U533">
        <v>90</v>
      </c>
      <c r="Y533" t="s">
        <v>27</v>
      </c>
    </row>
    <row r="534" spans="1:25" x14ac:dyDescent="0.3">
      <c r="A534">
        <v>44492</v>
      </c>
      <c r="B534">
        <v>532</v>
      </c>
      <c r="C534">
        <v>72922</v>
      </c>
      <c r="D534" t="s">
        <v>34</v>
      </c>
      <c r="E534" t="s">
        <v>36</v>
      </c>
      <c r="F534" s="30">
        <f t="shared" si="8"/>
        <v>122922</v>
      </c>
      <c r="H534">
        <v>2</v>
      </c>
      <c r="I534" t="s">
        <v>37</v>
      </c>
      <c r="J534" t="s">
        <v>43</v>
      </c>
      <c r="K534" t="s">
        <v>70</v>
      </c>
      <c r="L534" t="s">
        <v>27</v>
      </c>
      <c r="M534" t="s">
        <v>27</v>
      </c>
      <c r="N534" t="s">
        <v>27</v>
      </c>
      <c r="P534" t="s">
        <v>27</v>
      </c>
      <c r="Q534">
        <v>2</v>
      </c>
      <c r="S534">
        <v>33604</v>
      </c>
      <c r="U534">
        <v>86</v>
      </c>
      <c r="Y534" t="s">
        <v>27</v>
      </c>
    </row>
    <row r="535" spans="1:25" x14ac:dyDescent="0.3">
      <c r="A535">
        <v>44492</v>
      </c>
      <c r="B535">
        <v>533</v>
      </c>
      <c r="C535">
        <v>132473</v>
      </c>
      <c r="D535" t="s">
        <v>31</v>
      </c>
      <c r="E535" t="s">
        <v>36</v>
      </c>
      <c r="F535" s="30">
        <f t="shared" si="8"/>
        <v>132473</v>
      </c>
      <c r="H535">
        <v>3</v>
      </c>
      <c r="I535" t="s">
        <v>66</v>
      </c>
      <c r="J535" t="s">
        <v>43</v>
      </c>
      <c r="K535" t="s">
        <v>70</v>
      </c>
      <c r="L535" t="s">
        <v>27</v>
      </c>
      <c r="M535" t="s">
        <v>27</v>
      </c>
      <c r="N535" t="s">
        <v>27</v>
      </c>
      <c r="P535" t="s">
        <v>27</v>
      </c>
      <c r="Q535">
        <v>1</v>
      </c>
      <c r="S535">
        <v>37622</v>
      </c>
      <c r="U535">
        <v>63</v>
      </c>
      <c r="Y535" t="s">
        <v>27</v>
      </c>
    </row>
    <row r="536" spans="1:25" x14ac:dyDescent="0.3">
      <c r="A536">
        <v>44492</v>
      </c>
      <c r="B536">
        <v>534</v>
      </c>
      <c r="C536">
        <v>179200</v>
      </c>
      <c r="D536" t="s">
        <v>34</v>
      </c>
      <c r="E536" t="s">
        <v>36</v>
      </c>
      <c r="F536" s="30">
        <f t="shared" si="8"/>
        <v>229200</v>
      </c>
      <c r="H536">
        <v>5</v>
      </c>
      <c r="I536" t="s">
        <v>68</v>
      </c>
      <c r="J536" t="s">
        <v>43</v>
      </c>
      <c r="K536" t="s">
        <v>70</v>
      </c>
      <c r="L536" t="s">
        <v>27</v>
      </c>
      <c r="M536" t="s">
        <v>27</v>
      </c>
      <c r="N536" t="s">
        <v>27</v>
      </c>
      <c r="P536" t="s">
        <v>27</v>
      </c>
      <c r="Q536">
        <v>2</v>
      </c>
      <c r="S536">
        <v>33604</v>
      </c>
      <c r="U536">
        <v>63</v>
      </c>
      <c r="Y536" t="s">
        <v>27</v>
      </c>
    </row>
    <row r="537" spans="1:25" x14ac:dyDescent="0.3">
      <c r="A537">
        <v>44492</v>
      </c>
      <c r="B537">
        <v>535</v>
      </c>
      <c r="C537">
        <v>69914</v>
      </c>
      <c r="D537" t="s">
        <v>31</v>
      </c>
      <c r="E537" t="s">
        <v>36</v>
      </c>
      <c r="F537" s="30">
        <f t="shared" si="8"/>
        <v>69914</v>
      </c>
      <c r="H537">
        <v>1</v>
      </c>
      <c r="I537" t="s">
        <v>66</v>
      </c>
      <c r="J537" t="s">
        <v>43</v>
      </c>
      <c r="K537" t="s">
        <v>70</v>
      </c>
      <c r="L537" t="s">
        <v>27</v>
      </c>
      <c r="M537" t="s">
        <v>27</v>
      </c>
      <c r="N537" t="s">
        <v>27</v>
      </c>
      <c r="P537" t="s">
        <v>27</v>
      </c>
      <c r="Q537">
        <v>2</v>
      </c>
      <c r="S537">
        <v>35431</v>
      </c>
      <c r="U537">
        <v>75</v>
      </c>
      <c r="Y537" t="s">
        <v>27</v>
      </c>
    </row>
    <row r="538" spans="1:25" x14ac:dyDescent="0.3">
      <c r="A538">
        <v>44492</v>
      </c>
      <c r="B538">
        <v>536</v>
      </c>
      <c r="C538">
        <v>126000</v>
      </c>
      <c r="D538" t="s">
        <v>31</v>
      </c>
      <c r="E538" t="s">
        <v>36</v>
      </c>
      <c r="F538" s="30">
        <f t="shared" si="8"/>
        <v>126000</v>
      </c>
      <c r="H538">
        <v>5</v>
      </c>
      <c r="I538" t="s">
        <v>68</v>
      </c>
      <c r="J538" t="s">
        <v>43</v>
      </c>
      <c r="K538" t="s">
        <v>70</v>
      </c>
      <c r="L538" t="s">
        <v>27</v>
      </c>
      <c r="M538" t="s">
        <v>27</v>
      </c>
      <c r="N538" t="s">
        <v>27</v>
      </c>
      <c r="P538" t="s">
        <v>27</v>
      </c>
      <c r="Q538">
        <v>4</v>
      </c>
      <c r="S538">
        <v>35065</v>
      </c>
      <c r="U538">
        <v>77</v>
      </c>
      <c r="Y538" t="s">
        <v>27</v>
      </c>
    </row>
    <row r="539" spans="1:25" x14ac:dyDescent="0.3">
      <c r="A539">
        <v>44492</v>
      </c>
      <c r="B539">
        <v>537</v>
      </c>
      <c r="C539">
        <v>134156</v>
      </c>
      <c r="D539" t="s">
        <v>31</v>
      </c>
      <c r="E539" t="s">
        <v>36</v>
      </c>
      <c r="F539" s="30">
        <f t="shared" si="8"/>
        <v>134156</v>
      </c>
      <c r="H539">
        <v>4</v>
      </c>
      <c r="I539" t="s">
        <v>39</v>
      </c>
      <c r="J539" t="s">
        <v>43</v>
      </c>
      <c r="K539" t="s">
        <v>70</v>
      </c>
      <c r="L539" t="s">
        <v>27</v>
      </c>
      <c r="M539" t="s">
        <v>27</v>
      </c>
      <c r="N539" t="s">
        <v>27</v>
      </c>
      <c r="P539" t="s">
        <v>27</v>
      </c>
      <c r="Q539">
        <v>2</v>
      </c>
      <c r="S539">
        <v>38353</v>
      </c>
      <c r="U539">
        <v>52</v>
      </c>
      <c r="Y539" t="s">
        <v>27</v>
      </c>
    </row>
    <row r="540" spans="1:25" x14ac:dyDescent="0.3">
      <c r="A540">
        <v>44492</v>
      </c>
      <c r="B540">
        <v>538</v>
      </c>
      <c r="C540">
        <v>192075</v>
      </c>
      <c r="D540" t="s">
        <v>31</v>
      </c>
      <c r="E540" t="s">
        <v>36</v>
      </c>
      <c r="F540" s="30">
        <f t="shared" si="8"/>
        <v>192075</v>
      </c>
      <c r="H540">
        <v>5</v>
      </c>
      <c r="I540" t="s">
        <v>37</v>
      </c>
      <c r="J540" t="s">
        <v>43</v>
      </c>
      <c r="K540" t="s">
        <v>70</v>
      </c>
      <c r="L540" t="s">
        <v>27</v>
      </c>
      <c r="M540" t="s">
        <v>27</v>
      </c>
      <c r="N540" t="s">
        <v>27</v>
      </c>
      <c r="P540" t="s">
        <v>27</v>
      </c>
      <c r="Q540">
        <v>2</v>
      </c>
      <c r="S540">
        <v>41640</v>
      </c>
      <c r="U540">
        <v>52</v>
      </c>
      <c r="Y540" t="s">
        <v>27</v>
      </c>
    </row>
    <row r="541" spans="1:25" x14ac:dyDescent="0.3">
      <c r="A541">
        <v>44492</v>
      </c>
      <c r="B541">
        <v>539</v>
      </c>
      <c r="C541">
        <v>86696</v>
      </c>
      <c r="D541" t="s">
        <v>34</v>
      </c>
      <c r="E541" t="s">
        <v>36</v>
      </c>
      <c r="F541" s="30">
        <f t="shared" si="8"/>
        <v>136696</v>
      </c>
      <c r="H541">
        <v>2</v>
      </c>
      <c r="I541" t="s">
        <v>66</v>
      </c>
      <c r="J541" t="s">
        <v>43</v>
      </c>
      <c r="K541" t="s">
        <v>70</v>
      </c>
      <c r="L541" t="s">
        <v>27</v>
      </c>
      <c r="M541" t="s">
        <v>27</v>
      </c>
      <c r="N541" t="s">
        <v>27</v>
      </c>
      <c r="P541" t="s">
        <v>27</v>
      </c>
      <c r="Q541">
        <v>2</v>
      </c>
      <c r="S541">
        <v>35065</v>
      </c>
      <c r="U541">
        <v>72</v>
      </c>
      <c r="Y541" t="s">
        <v>27</v>
      </c>
    </row>
    <row r="542" spans="1:25" x14ac:dyDescent="0.3">
      <c r="A542">
        <v>44492</v>
      </c>
      <c r="B542">
        <v>540</v>
      </c>
      <c r="C542">
        <v>168100</v>
      </c>
      <c r="D542" t="s">
        <v>31</v>
      </c>
      <c r="E542" t="s">
        <v>36</v>
      </c>
      <c r="F542" s="30">
        <f t="shared" si="8"/>
        <v>168100</v>
      </c>
      <c r="H542">
        <v>4</v>
      </c>
      <c r="I542" t="s">
        <v>39</v>
      </c>
      <c r="J542" t="s">
        <v>43</v>
      </c>
      <c r="K542" t="s">
        <v>70</v>
      </c>
      <c r="L542" t="s">
        <v>27</v>
      </c>
      <c r="M542" t="s">
        <v>27</v>
      </c>
      <c r="N542" t="s">
        <v>27</v>
      </c>
      <c r="P542" t="s">
        <v>27</v>
      </c>
      <c r="Q542">
        <v>1</v>
      </c>
      <c r="S542">
        <v>43466</v>
      </c>
      <c r="U542">
        <v>79</v>
      </c>
      <c r="Y542" t="s">
        <v>27</v>
      </c>
    </row>
    <row r="543" spans="1:25" x14ac:dyDescent="0.3">
      <c r="A543">
        <v>44492</v>
      </c>
      <c r="B543">
        <v>541</v>
      </c>
      <c r="C543">
        <v>67186</v>
      </c>
      <c r="D543" t="s">
        <v>31</v>
      </c>
      <c r="E543" t="s">
        <v>36</v>
      </c>
      <c r="F543" s="30">
        <f t="shared" si="8"/>
        <v>67186</v>
      </c>
      <c r="H543">
        <v>1</v>
      </c>
      <c r="I543" t="s">
        <v>37</v>
      </c>
      <c r="J543" t="s">
        <v>43</v>
      </c>
      <c r="K543" t="s">
        <v>70</v>
      </c>
      <c r="L543" t="s">
        <v>27</v>
      </c>
      <c r="M543" t="s">
        <v>27</v>
      </c>
      <c r="N543" t="s">
        <v>27</v>
      </c>
      <c r="P543" t="s">
        <v>27</v>
      </c>
      <c r="Q543">
        <v>4</v>
      </c>
      <c r="S543">
        <v>38353</v>
      </c>
      <c r="U543">
        <v>68</v>
      </c>
      <c r="Y543" t="s">
        <v>27</v>
      </c>
    </row>
    <row r="544" spans="1:25" x14ac:dyDescent="0.3">
      <c r="A544">
        <v>44492</v>
      </c>
      <c r="B544">
        <v>542</v>
      </c>
      <c r="C544">
        <v>85952</v>
      </c>
      <c r="D544" t="s">
        <v>31</v>
      </c>
      <c r="E544" t="s">
        <v>36</v>
      </c>
      <c r="F544" s="30">
        <f t="shared" si="8"/>
        <v>85952</v>
      </c>
      <c r="H544">
        <v>2</v>
      </c>
      <c r="I544" t="s">
        <v>68</v>
      </c>
      <c r="J544" t="s">
        <v>43</v>
      </c>
      <c r="K544" t="s">
        <v>70</v>
      </c>
      <c r="L544" t="s">
        <v>27</v>
      </c>
      <c r="M544" t="s">
        <v>27</v>
      </c>
      <c r="N544" t="s">
        <v>27</v>
      </c>
      <c r="P544" t="s">
        <v>27</v>
      </c>
      <c r="Q544">
        <v>4</v>
      </c>
      <c r="S544">
        <v>39083</v>
      </c>
      <c r="U544">
        <v>70</v>
      </c>
      <c r="Y544" t="s">
        <v>27</v>
      </c>
    </row>
    <row r="545" spans="1:25" x14ac:dyDescent="0.3">
      <c r="A545">
        <v>44492</v>
      </c>
      <c r="B545">
        <v>543</v>
      </c>
      <c r="C545">
        <v>128503</v>
      </c>
      <c r="D545" t="s">
        <v>34</v>
      </c>
      <c r="E545" t="s">
        <v>36</v>
      </c>
      <c r="F545" s="30">
        <f t="shared" si="8"/>
        <v>178503</v>
      </c>
      <c r="H545">
        <v>3</v>
      </c>
      <c r="I545" t="s">
        <v>68</v>
      </c>
      <c r="J545" t="s">
        <v>43</v>
      </c>
      <c r="K545" t="s">
        <v>70</v>
      </c>
      <c r="L545" t="s">
        <v>27</v>
      </c>
      <c r="M545" t="s">
        <v>27</v>
      </c>
      <c r="N545" t="s">
        <v>27</v>
      </c>
      <c r="P545" t="s">
        <v>27</v>
      </c>
      <c r="Q545">
        <v>3</v>
      </c>
      <c r="S545">
        <v>35796</v>
      </c>
      <c r="U545">
        <v>65</v>
      </c>
      <c r="Y545" t="s">
        <v>27</v>
      </c>
    </row>
    <row r="546" spans="1:25" x14ac:dyDescent="0.3">
      <c r="A546">
        <v>44492</v>
      </c>
      <c r="B546">
        <v>544</v>
      </c>
      <c r="C546">
        <v>52949</v>
      </c>
      <c r="D546" t="s">
        <v>34</v>
      </c>
      <c r="E546" t="s">
        <v>36</v>
      </c>
      <c r="F546" s="30">
        <f t="shared" si="8"/>
        <v>102949</v>
      </c>
      <c r="H546">
        <v>1</v>
      </c>
      <c r="I546" t="s">
        <v>38</v>
      </c>
      <c r="J546" t="s">
        <v>43</v>
      </c>
      <c r="K546" t="s">
        <v>70</v>
      </c>
      <c r="L546" t="s">
        <v>27</v>
      </c>
      <c r="M546" t="s">
        <v>27</v>
      </c>
      <c r="N546" t="s">
        <v>27</v>
      </c>
      <c r="P546" t="s">
        <v>27</v>
      </c>
      <c r="Q546">
        <v>3</v>
      </c>
      <c r="S546">
        <v>38353</v>
      </c>
      <c r="U546">
        <v>88</v>
      </c>
      <c r="Y546" t="s">
        <v>27</v>
      </c>
    </row>
    <row r="547" spans="1:25" x14ac:dyDescent="0.3">
      <c r="A547">
        <v>44492</v>
      </c>
      <c r="B547">
        <v>545</v>
      </c>
      <c r="C547">
        <v>113755</v>
      </c>
      <c r="D547" t="s">
        <v>34</v>
      </c>
      <c r="E547" t="s">
        <v>36</v>
      </c>
      <c r="F547" s="30">
        <f t="shared" si="8"/>
        <v>163755</v>
      </c>
      <c r="H547">
        <v>5</v>
      </c>
      <c r="I547" t="s">
        <v>37</v>
      </c>
      <c r="J547" t="s">
        <v>43</v>
      </c>
      <c r="K547" t="s">
        <v>70</v>
      </c>
      <c r="L547" t="s">
        <v>27</v>
      </c>
      <c r="M547" t="s">
        <v>27</v>
      </c>
      <c r="N547" t="s">
        <v>27</v>
      </c>
      <c r="P547" t="s">
        <v>27</v>
      </c>
      <c r="Q547">
        <v>1</v>
      </c>
      <c r="S547">
        <v>43101</v>
      </c>
      <c r="U547">
        <v>60</v>
      </c>
      <c r="Y547" t="s">
        <v>27</v>
      </c>
    </row>
    <row r="548" spans="1:25" x14ac:dyDescent="0.3">
      <c r="A548">
        <v>44492</v>
      </c>
      <c r="B548">
        <v>546</v>
      </c>
      <c r="C548">
        <v>72228</v>
      </c>
      <c r="D548" t="s">
        <v>34</v>
      </c>
      <c r="E548" t="s">
        <v>36</v>
      </c>
      <c r="F548" s="30">
        <f t="shared" si="8"/>
        <v>122228</v>
      </c>
      <c r="H548">
        <v>2</v>
      </c>
      <c r="I548" t="s">
        <v>37</v>
      </c>
      <c r="J548" t="s">
        <v>43</v>
      </c>
      <c r="K548" t="s">
        <v>70</v>
      </c>
      <c r="L548" t="s">
        <v>27</v>
      </c>
      <c r="M548" t="s">
        <v>27</v>
      </c>
      <c r="N548" t="s">
        <v>27</v>
      </c>
      <c r="P548" t="s">
        <v>27</v>
      </c>
      <c r="Q548">
        <v>2</v>
      </c>
      <c r="S548">
        <v>34700</v>
      </c>
      <c r="U548">
        <v>88</v>
      </c>
      <c r="Y548" t="s">
        <v>27</v>
      </c>
    </row>
    <row r="549" spans="1:25" x14ac:dyDescent="0.3">
      <c r="A549">
        <v>44492</v>
      </c>
      <c r="B549">
        <v>547</v>
      </c>
      <c r="C549">
        <v>76827</v>
      </c>
      <c r="D549" t="s">
        <v>31</v>
      </c>
      <c r="E549" t="s">
        <v>36</v>
      </c>
      <c r="F549" s="30">
        <f t="shared" si="8"/>
        <v>76827</v>
      </c>
      <c r="H549">
        <v>1</v>
      </c>
      <c r="I549" t="s">
        <v>39</v>
      </c>
      <c r="J549" t="s">
        <v>43</v>
      </c>
      <c r="K549" t="s">
        <v>70</v>
      </c>
      <c r="L549" t="s">
        <v>27</v>
      </c>
      <c r="M549" t="s">
        <v>27</v>
      </c>
      <c r="N549" t="s">
        <v>27</v>
      </c>
      <c r="P549" t="s">
        <v>27</v>
      </c>
      <c r="Q549">
        <v>3</v>
      </c>
      <c r="S549">
        <v>39083</v>
      </c>
      <c r="U549">
        <v>50</v>
      </c>
      <c r="Y549" t="s">
        <v>27</v>
      </c>
    </row>
    <row r="550" spans="1:25" x14ac:dyDescent="0.3">
      <c r="A550">
        <v>44492</v>
      </c>
      <c r="B550">
        <v>548</v>
      </c>
      <c r="C550">
        <v>97260</v>
      </c>
      <c r="D550" t="s">
        <v>34</v>
      </c>
      <c r="E550" t="s">
        <v>36</v>
      </c>
      <c r="F550" s="30">
        <f t="shared" si="8"/>
        <v>147260</v>
      </c>
      <c r="H550">
        <v>4</v>
      </c>
      <c r="I550" t="s">
        <v>37</v>
      </c>
      <c r="J550" t="s">
        <v>43</v>
      </c>
      <c r="K550" t="s">
        <v>70</v>
      </c>
      <c r="L550" t="s">
        <v>27</v>
      </c>
      <c r="M550" t="s">
        <v>27</v>
      </c>
      <c r="N550" t="s">
        <v>27</v>
      </c>
      <c r="P550" t="s">
        <v>27</v>
      </c>
      <c r="Q550">
        <v>1</v>
      </c>
      <c r="S550">
        <v>33970</v>
      </c>
      <c r="U550">
        <v>67</v>
      </c>
      <c r="Y550" t="s">
        <v>27</v>
      </c>
    </row>
    <row r="551" spans="1:25" x14ac:dyDescent="0.3">
      <c r="A551">
        <v>44492</v>
      </c>
      <c r="B551">
        <v>549</v>
      </c>
      <c r="C551">
        <v>78416</v>
      </c>
      <c r="D551" t="s">
        <v>31</v>
      </c>
      <c r="E551" t="s">
        <v>36</v>
      </c>
      <c r="F551" s="30">
        <f t="shared" si="8"/>
        <v>78416</v>
      </c>
      <c r="H551">
        <v>1</v>
      </c>
      <c r="I551" t="s">
        <v>39</v>
      </c>
      <c r="J551" t="s">
        <v>43</v>
      </c>
      <c r="K551" t="s">
        <v>70</v>
      </c>
      <c r="L551" t="s">
        <v>27</v>
      </c>
      <c r="M551" t="s">
        <v>27</v>
      </c>
      <c r="N551" t="s">
        <v>27</v>
      </c>
      <c r="P551" t="s">
        <v>27</v>
      </c>
      <c r="Q551">
        <v>4</v>
      </c>
      <c r="S551">
        <v>43101</v>
      </c>
      <c r="U551">
        <v>67</v>
      </c>
      <c r="Y551" t="s">
        <v>27</v>
      </c>
    </row>
    <row r="552" spans="1:25" x14ac:dyDescent="0.3">
      <c r="A552">
        <v>44492</v>
      </c>
      <c r="B552">
        <v>550</v>
      </c>
      <c r="C552">
        <v>188140</v>
      </c>
      <c r="D552" t="s">
        <v>34</v>
      </c>
      <c r="E552" t="s">
        <v>36</v>
      </c>
      <c r="F552" s="30">
        <f t="shared" si="8"/>
        <v>238140</v>
      </c>
      <c r="H552">
        <v>5</v>
      </c>
      <c r="I552" t="s">
        <v>66</v>
      </c>
      <c r="J552" t="s">
        <v>43</v>
      </c>
      <c r="K552" t="s">
        <v>70</v>
      </c>
      <c r="L552" t="s">
        <v>27</v>
      </c>
      <c r="M552" t="s">
        <v>27</v>
      </c>
      <c r="N552" t="s">
        <v>27</v>
      </c>
      <c r="P552" t="s">
        <v>27</v>
      </c>
      <c r="Q552">
        <v>1</v>
      </c>
      <c r="S552">
        <v>34335</v>
      </c>
      <c r="U552">
        <v>93</v>
      </c>
      <c r="Y552" t="s">
        <v>27</v>
      </c>
    </row>
    <row r="553" spans="1:25" x14ac:dyDescent="0.3">
      <c r="A553">
        <v>44492</v>
      </c>
      <c r="B553">
        <v>551</v>
      </c>
      <c r="C553">
        <v>146530</v>
      </c>
      <c r="D553" t="s">
        <v>34</v>
      </c>
      <c r="E553" t="s">
        <v>36</v>
      </c>
      <c r="F553" s="30">
        <f t="shared" si="8"/>
        <v>196530</v>
      </c>
      <c r="H553">
        <v>5</v>
      </c>
      <c r="I553" t="s">
        <v>38</v>
      </c>
      <c r="J553" t="s">
        <v>43</v>
      </c>
      <c r="K553" t="s">
        <v>70</v>
      </c>
      <c r="L553" t="s">
        <v>27</v>
      </c>
      <c r="M553" t="s">
        <v>27</v>
      </c>
      <c r="N553" t="s">
        <v>27</v>
      </c>
      <c r="P553" t="s">
        <v>27</v>
      </c>
      <c r="Q553">
        <v>3</v>
      </c>
      <c r="S553">
        <v>42005</v>
      </c>
      <c r="U553">
        <v>100</v>
      </c>
      <c r="Y553" t="s">
        <v>27</v>
      </c>
    </row>
    <row r="554" spans="1:25" x14ac:dyDescent="0.3">
      <c r="A554">
        <v>44492</v>
      </c>
      <c r="B554">
        <v>552</v>
      </c>
      <c r="C554">
        <v>94712</v>
      </c>
      <c r="D554" t="s">
        <v>31</v>
      </c>
      <c r="E554" t="s">
        <v>36</v>
      </c>
      <c r="F554" s="30">
        <f t="shared" si="8"/>
        <v>94712</v>
      </c>
      <c r="H554">
        <v>3</v>
      </c>
      <c r="I554" t="s">
        <v>39</v>
      </c>
      <c r="J554" t="s">
        <v>43</v>
      </c>
      <c r="K554" t="s">
        <v>70</v>
      </c>
      <c r="L554" t="s">
        <v>27</v>
      </c>
      <c r="M554" t="s">
        <v>27</v>
      </c>
      <c r="N554" t="s">
        <v>27</v>
      </c>
      <c r="P554" t="s">
        <v>27</v>
      </c>
      <c r="Q554">
        <v>2</v>
      </c>
      <c r="S554">
        <v>43466</v>
      </c>
      <c r="U554">
        <v>77</v>
      </c>
      <c r="Y554" t="s">
        <v>27</v>
      </c>
    </row>
    <row r="555" spans="1:25" x14ac:dyDescent="0.3">
      <c r="A555">
        <v>44492</v>
      </c>
      <c r="B555">
        <v>553</v>
      </c>
      <c r="C555">
        <v>95582</v>
      </c>
      <c r="D555" t="s">
        <v>31</v>
      </c>
      <c r="E555" t="s">
        <v>36</v>
      </c>
      <c r="F555" s="30">
        <f t="shared" si="8"/>
        <v>95582</v>
      </c>
      <c r="H555">
        <v>2</v>
      </c>
      <c r="I555" t="s">
        <v>66</v>
      </c>
      <c r="J555" t="s">
        <v>43</v>
      </c>
      <c r="K555" t="s">
        <v>70</v>
      </c>
      <c r="L555" t="s">
        <v>27</v>
      </c>
      <c r="M555" t="s">
        <v>27</v>
      </c>
      <c r="N555" t="s">
        <v>27</v>
      </c>
      <c r="P555" t="s">
        <v>27</v>
      </c>
      <c r="Q555">
        <v>1</v>
      </c>
      <c r="S555">
        <v>36526</v>
      </c>
      <c r="U555">
        <v>53</v>
      </c>
      <c r="Y555" t="s">
        <v>27</v>
      </c>
    </row>
    <row r="556" spans="1:25" x14ac:dyDescent="0.3">
      <c r="A556">
        <v>44492</v>
      </c>
      <c r="B556">
        <v>554</v>
      </c>
      <c r="C556">
        <v>148410</v>
      </c>
      <c r="D556" t="s">
        <v>34</v>
      </c>
      <c r="E556" t="s">
        <v>36</v>
      </c>
      <c r="F556" s="30">
        <f t="shared" si="8"/>
        <v>198410</v>
      </c>
      <c r="H556">
        <v>5</v>
      </c>
      <c r="I556" t="s">
        <v>68</v>
      </c>
      <c r="J556" t="s">
        <v>43</v>
      </c>
      <c r="K556" t="s">
        <v>70</v>
      </c>
      <c r="L556" t="s">
        <v>27</v>
      </c>
      <c r="M556" t="s">
        <v>27</v>
      </c>
      <c r="N556" t="s">
        <v>27</v>
      </c>
      <c r="P556" t="s">
        <v>27</v>
      </c>
      <c r="Q556">
        <v>1</v>
      </c>
      <c r="S556">
        <v>35431</v>
      </c>
      <c r="U556">
        <v>58</v>
      </c>
      <c r="Y556" t="s">
        <v>27</v>
      </c>
    </row>
    <row r="557" spans="1:25" x14ac:dyDescent="0.3">
      <c r="A557">
        <v>44492</v>
      </c>
      <c r="B557">
        <v>555</v>
      </c>
      <c r="C557">
        <v>134477</v>
      </c>
      <c r="D557" t="s">
        <v>31</v>
      </c>
      <c r="E557" t="s">
        <v>36</v>
      </c>
      <c r="F557" s="30">
        <f t="shared" si="8"/>
        <v>134477</v>
      </c>
      <c r="H557">
        <v>3</v>
      </c>
      <c r="I557" t="s">
        <v>37</v>
      </c>
      <c r="J557" t="s">
        <v>43</v>
      </c>
      <c r="K557" t="s">
        <v>70</v>
      </c>
      <c r="L557" t="s">
        <v>27</v>
      </c>
      <c r="M557" t="s">
        <v>27</v>
      </c>
      <c r="N557" t="s">
        <v>27</v>
      </c>
      <c r="P557" t="s">
        <v>27</v>
      </c>
      <c r="Q557">
        <v>2</v>
      </c>
      <c r="S557">
        <v>36892</v>
      </c>
      <c r="U557">
        <v>91</v>
      </c>
      <c r="Y557" t="s">
        <v>27</v>
      </c>
    </row>
    <row r="558" spans="1:25" x14ac:dyDescent="0.3">
      <c r="A558">
        <v>44492</v>
      </c>
      <c r="B558">
        <v>556</v>
      </c>
      <c r="C558">
        <v>108236</v>
      </c>
      <c r="D558" t="s">
        <v>34</v>
      </c>
      <c r="E558" t="s">
        <v>36</v>
      </c>
      <c r="F558" s="30">
        <f t="shared" si="8"/>
        <v>158236</v>
      </c>
      <c r="H558">
        <v>4</v>
      </c>
      <c r="I558" t="s">
        <v>66</v>
      </c>
      <c r="J558" t="s">
        <v>43</v>
      </c>
      <c r="K558" t="s">
        <v>70</v>
      </c>
      <c r="L558" t="s">
        <v>27</v>
      </c>
      <c r="M558" t="s">
        <v>27</v>
      </c>
      <c r="N558" t="s">
        <v>27</v>
      </c>
      <c r="P558" t="s">
        <v>27</v>
      </c>
      <c r="Q558">
        <v>1</v>
      </c>
      <c r="S558">
        <v>40909</v>
      </c>
      <c r="U558">
        <v>73</v>
      </c>
      <c r="Y558" t="s">
        <v>27</v>
      </c>
    </row>
    <row r="559" spans="1:25" x14ac:dyDescent="0.3">
      <c r="A559">
        <v>44492</v>
      </c>
      <c r="B559">
        <v>557</v>
      </c>
      <c r="C559">
        <v>65583</v>
      </c>
      <c r="D559" t="s">
        <v>31</v>
      </c>
      <c r="E559" t="s">
        <v>36</v>
      </c>
      <c r="F559" s="30">
        <f t="shared" si="8"/>
        <v>65583</v>
      </c>
      <c r="H559">
        <v>1</v>
      </c>
      <c r="I559" t="s">
        <v>66</v>
      </c>
      <c r="J559" t="s">
        <v>43</v>
      </c>
      <c r="K559" t="s">
        <v>70</v>
      </c>
      <c r="L559" t="s">
        <v>27</v>
      </c>
      <c r="M559" t="s">
        <v>27</v>
      </c>
      <c r="N559" t="s">
        <v>27</v>
      </c>
      <c r="P559" t="s">
        <v>27</v>
      </c>
      <c r="Q559">
        <v>3</v>
      </c>
      <c r="S559">
        <v>33239</v>
      </c>
      <c r="U559">
        <v>75</v>
      </c>
      <c r="Y559" t="s">
        <v>27</v>
      </c>
    </row>
    <row r="560" spans="1:25" x14ac:dyDescent="0.3">
      <c r="A560">
        <v>44492</v>
      </c>
      <c r="B560">
        <v>558</v>
      </c>
      <c r="C560">
        <v>52690</v>
      </c>
      <c r="D560" t="s">
        <v>34</v>
      </c>
      <c r="E560" t="s">
        <v>36</v>
      </c>
      <c r="F560" s="30">
        <f t="shared" si="8"/>
        <v>102690</v>
      </c>
      <c r="H560">
        <v>1</v>
      </c>
      <c r="I560" t="s">
        <v>38</v>
      </c>
      <c r="J560" t="s">
        <v>43</v>
      </c>
      <c r="K560" t="s">
        <v>70</v>
      </c>
      <c r="L560" t="s">
        <v>27</v>
      </c>
      <c r="M560" t="s">
        <v>27</v>
      </c>
      <c r="N560" t="s">
        <v>27</v>
      </c>
      <c r="P560" t="s">
        <v>27</v>
      </c>
      <c r="Q560">
        <v>2</v>
      </c>
      <c r="S560">
        <v>43831</v>
      </c>
      <c r="U560">
        <v>67</v>
      </c>
      <c r="Y560" t="s">
        <v>27</v>
      </c>
    </row>
    <row r="561" spans="1:25" x14ac:dyDescent="0.3">
      <c r="A561">
        <v>44492</v>
      </c>
      <c r="B561">
        <v>559</v>
      </c>
      <c r="C561">
        <v>94588</v>
      </c>
      <c r="D561" t="s">
        <v>34</v>
      </c>
      <c r="E561" t="s">
        <v>36</v>
      </c>
      <c r="F561" s="30">
        <f t="shared" si="8"/>
        <v>144588</v>
      </c>
      <c r="H561">
        <v>2</v>
      </c>
      <c r="I561" t="s">
        <v>37</v>
      </c>
      <c r="J561" t="s">
        <v>43</v>
      </c>
      <c r="K561" t="s">
        <v>70</v>
      </c>
      <c r="L561" t="s">
        <v>27</v>
      </c>
      <c r="M561" t="s">
        <v>27</v>
      </c>
      <c r="N561" t="s">
        <v>27</v>
      </c>
      <c r="P561" t="s">
        <v>27</v>
      </c>
      <c r="Q561">
        <v>2</v>
      </c>
      <c r="S561">
        <v>37257</v>
      </c>
      <c r="U561">
        <v>94</v>
      </c>
      <c r="Y561" t="s">
        <v>27</v>
      </c>
    </row>
    <row r="562" spans="1:25" x14ac:dyDescent="0.3">
      <c r="A562">
        <v>44492</v>
      </c>
      <c r="B562">
        <v>560</v>
      </c>
      <c r="C562">
        <v>72060</v>
      </c>
      <c r="D562" t="s">
        <v>31</v>
      </c>
      <c r="E562" t="s">
        <v>36</v>
      </c>
      <c r="F562" s="30">
        <f t="shared" si="8"/>
        <v>72060</v>
      </c>
      <c r="H562">
        <v>2</v>
      </c>
      <c r="I562" t="s">
        <v>38</v>
      </c>
      <c r="J562" t="s">
        <v>43</v>
      </c>
      <c r="K562" t="s">
        <v>70</v>
      </c>
      <c r="L562" t="s">
        <v>27</v>
      </c>
      <c r="M562" t="s">
        <v>27</v>
      </c>
      <c r="N562" t="s">
        <v>27</v>
      </c>
      <c r="P562" t="s">
        <v>27</v>
      </c>
      <c r="Q562">
        <v>3</v>
      </c>
      <c r="S562">
        <v>38353</v>
      </c>
      <c r="U562">
        <v>97</v>
      </c>
      <c r="Y562" t="s">
        <v>27</v>
      </c>
    </row>
    <row r="563" spans="1:25" x14ac:dyDescent="0.3">
      <c r="A563">
        <v>44492</v>
      </c>
      <c r="B563">
        <v>561</v>
      </c>
      <c r="C563">
        <v>62654</v>
      </c>
      <c r="D563" t="s">
        <v>31</v>
      </c>
      <c r="E563" t="s">
        <v>36</v>
      </c>
      <c r="F563" s="30">
        <f t="shared" si="8"/>
        <v>62654</v>
      </c>
      <c r="H563">
        <v>1</v>
      </c>
      <c r="I563" t="s">
        <v>66</v>
      </c>
      <c r="J563" t="s">
        <v>43</v>
      </c>
      <c r="K563" t="s">
        <v>70</v>
      </c>
      <c r="L563" t="s">
        <v>27</v>
      </c>
      <c r="M563" t="s">
        <v>27</v>
      </c>
      <c r="N563" t="s">
        <v>27</v>
      </c>
      <c r="P563" t="s">
        <v>27</v>
      </c>
      <c r="Q563">
        <v>2</v>
      </c>
      <c r="S563">
        <v>42736</v>
      </c>
      <c r="U563">
        <v>77</v>
      </c>
      <c r="Y563" t="s">
        <v>27</v>
      </c>
    </row>
    <row r="564" spans="1:25" x14ac:dyDescent="0.3">
      <c r="A564">
        <v>44492</v>
      </c>
      <c r="B564">
        <v>562</v>
      </c>
      <c r="C564">
        <v>116453</v>
      </c>
      <c r="D564" t="s">
        <v>31</v>
      </c>
      <c r="E564" t="s">
        <v>36</v>
      </c>
      <c r="F564" s="30">
        <f t="shared" si="8"/>
        <v>116453</v>
      </c>
      <c r="H564">
        <v>3</v>
      </c>
      <c r="I564" t="s">
        <v>66</v>
      </c>
      <c r="J564" t="s">
        <v>43</v>
      </c>
      <c r="K564" t="s">
        <v>70</v>
      </c>
      <c r="L564" t="s">
        <v>27</v>
      </c>
      <c r="M564" t="s">
        <v>27</v>
      </c>
      <c r="N564" t="s">
        <v>27</v>
      </c>
      <c r="P564" t="s">
        <v>27</v>
      </c>
      <c r="Q564">
        <v>3</v>
      </c>
      <c r="S564">
        <v>42005</v>
      </c>
      <c r="U564">
        <v>56</v>
      </c>
      <c r="Y564" t="s">
        <v>27</v>
      </c>
    </row>
    <row r="565" spans="1:25" x14ac:dyDescent="0.3">
      <c r="A565">
        <v>44492</v>
      </c>
      <c r="B565">
        <v>563</v>
      </c>
      <c r="C565">
        <v>113400</v>
      </c>
      <c r="D565" t="s">
        <v>31</v>
      </c>
      <c r="E565" t="s">
        <v>36</v>
      </c>
      <c r="F565" s="30">
        <f t="shared" si="8"/>
        <v>113400</v>
      </c>
      <c r="H565">
        <v>4</v>
      </c>
      <c r="I565" t="s">
        <v>38</v>
      </c>
      <c r="J565" t="s">
        <v>43</v>
      </c>
      <c r="K565" t="s">
        <v>70</v>
      </c>
      <c r="L565" t="s">
        <v>27</v>
      </c>
      <c r="M565" t="s">
        <v>27</v>
      </c>
      <c r="N565" t="s">
        <v>27</v>
      </c>
      <c r="P565" t="s">
        <v>27</v>
      </c>
      <c r="Q565">
        <v>2</v>
      </c>
      <c r="S565">
        <v>35796</v>
      </c>
      <c r="U565">
        <v>59</v>
      </c>
      <c r="Y565" t="s">
        <v>27</v>
      </c>
    </row>
    <row r="566" spans="1:25" x14ac:dyDescent="0.3">
      <c r="A566">
        <v>44492</v>
      </c>
      <c r="B566">
        <v>564</v>
      </c>
      <c r="C566">
        <v>116876</v>
      </c>
      <c r="D566" t="s">
        <v>31</v>
      </c>
      <c r="E566" t="s">
        <v>36</v>
      </c>
      <c r="F566" s="30">
        <f t="shared" si="8"/>
        <v>116876</v>
      </c>
      <c r="H566">
        <v>3</v>
      </c>
      <c r="I566" t="s">
        <v>66</v>
      </c>
      <c r="J566" t="s">
        <v>43</v>
      </c>
      <c r="K566" t="s">
        <v>70</v>
      </c>
      <c r="L566" t="s">
        <v>27</v>
      </c>
      <c r="M566" t="s">
        <v>27</v>
      </c>
      <c r="N566" t="s">
        <v>27</v>
      </c>
      <c r="P566" t="s">
        <v>27</v>
      </c>
      <c r="Q566">
        <v>2</v>
      </c>
      <c r="S566">
        <v>40544</v>
      </c>
      <c r="U566">
        <v>70</v>
      </c>
      <c r="Y566" t="s">
        <v>27</v>
      </c>
    </row>
    <row r="567" spans="1:25" x14ac:dyDescent="0.3">
      <c r="A567">
        <v>44492</v>
      </c>
      <c r="B567">
        <v>565</v>
      </c>
      <c r="C567">
        <v>93925</v>
      </c>
      <c r="D567" t="s">
        <v>34</v>
      </c>
      <c r="E567" t="s">
        <v>36</v>
      </c>
      <c r="F567" s="30">
        <f t="shared" si="8"/>
        <v>143925</v>
      </c>
      <c r="H567">
        <v>3</v>
      </c>
      <c r="I567" t="s">
        <v>39</v>
      </c>
      <c r="J567" t="s">
        <v>43</v>
      </c>
      <c r="K567" t="s">
        <v>70</v>
      </c>
      <c r="L567" t="s">
        <v>27</v>
      </c>
      <c r="M567" t="s">
        <v>27</v>
      </c>
      <c r="N567" t="s">
        <v>27</v>
      </c>
      <c r="P567" t="s">
        <v>27</v>
      </c>
      <c r="Q567">
        <v>2</v>
      </c>
      <c r="S567">
        <v>41640</v>
      </c>
      <c r="U567">
        <v>51</v>
      </c>
      <c r="Y567" t="s">
        <v>27</v>
      </c>
    </row>
    <row r="568" spans="1:25" x14ac:dyDescent="0.3">
      <c r="A568">
        <v>44492</v>
      </c>
      <c r="B568">
        <v>566</v>
      </c>
      <c r="C568">
        <v>133136</v>
      </c>
      <c r="D568" t="s">
        <v>31</v>
      </c>
      <c r="E568" t="s">
        <v>36</v>
      </c>
      <c r="F568" s="30">
        <f t="shared" si="8"/>
        <v>133136</v>
      </c>
      <c r="H568">
        <v>3</v>
      </c>
      <c r="I568" t="s">
        <v>39</v>
      </c>
      <c r="J568" t="s">
        <v>43</v>
      </c>
      <c r="K568" t="s">
        <v>70</v>
      </c>
      <c r="L568" t="s">
        <v>27</v>
      </c>
      <c r="M568" t="s">
        <v>27</v>
      </c>
      <c r="N568" t="s">
        <v>27</v>
      </c>
      <c r="P568" t="s">
        <v>27</v>
      </c>
      <c r="Q568">
        <v>2</v>
      </c>
      <c r="S568">
        <v>42005</v>
      </c>
      <c r="U568">
        <v>93</v>
      </c>
      <c r="Y568" t="s">
        <v>27</v>
      </c>
    </row>
    <row r="569" spans="1:25" x14ac:dyDescent="0.3">
      <c r="A569">
        <v>44492</v>
      </c>
      <c r="B569">
        <v>567</v>
      </c>
      <c r="C569">
        <v>100844</v>
      </c>
      <c r="D569" t="s">
        <v>31</v>
      </c>
      <c r="E569" t="s">
        <v>36</v>
      </c>
      <c r="F569" s="30">
        <f t="shared" si="8"/>
        <v>100844</v>
      </c>
      <c r="H569">
        <v>2</v>
      </c>
      <c r="I569" t="s">
        <v>68</v>
      </c>
      <c r="J569" t="s">
        <v>43</v>
      </c>
      <c r="K569" t="s">
        <v>70</v>
      </c>
      <c r="L569" t="s">
        <v>27</v>
      </c>
      <c r="M569" t="s">
        <v>27</v>
      </c>
      <c r="N569" t="s">
        <v>27</v>
      </c>
      <c r="P569" t="s">
        <v>27</v>
      </c>
      <c r="Q569">
        <v>2</v>
      </c>
      <c r="S569">
        <v>33239</v>
      </c>
      <c r="U569">
        <v>54</v>
      </c>
      <c r="Y569" t="s">
        <v>27</v>
      </c>
    </row>
    <row r="570" spans="1:25" x14ac:dyDescent="0.3">
      <c r="A570">
        <v>44492</v>
      </c>
      <c r="B570">
        <v>568</v>
      </c>
      <c r="C570">
        <v>154428</v>
      </c>
      <c r="D570" t="s">
        <v>31</v>
      </c>
      <c r="E570" t="s">
        <v>36</v>
      </c>
      <c r="F570" s="30">
        <f t="shared" si="8"/>
        <v>154428</v>
      </c>
      <c r="H570">
        <v>4</v>
      </c>
      <c r="I570" t="s">
        <v>38</v>
      </c>
      <c r="J570" t="s">
        <v>43</v>
      </c>
      <c r="K570" t="s">
        <v>70</v>
      </c>
      <c r="L570" t="s">
        <v>27</v>
      </c>
      <c r="M570" t="s">
        <v>27</v>
      </c>
      <c r="N570" t="s">
        <v>27</v>
      </c>
      <c r="P570" t="s">
        <v>27</v>
      </c>
      <c r="Q570">
        <v>4</v>
      </c>
      <c r="S570">
        <v>37622</v>
      </c>
      <c r="U570">
        <v>87</v>
      </c>
      <c r="Y570" t="s">
        <v>27</v>
      </c>
    </row>
    <row r="571" spans="1:25" x14ac:dyDescent="0.3">
      <c r="A571">
        <v>44492</v>
      </c>
      <c r="B571">
        <v>569</v>
      </c>
      <c r="C571">
        <v>124292</v>
      </c>
      <c r="D571" t="s">
        <v>31</v>
      </c>
      <c r="E571" t="s">
        <v>36</v>
      </c>
      <c r="F571" s="30">
        <f t="shared" si="8"/>
        <v>124292</v>
      </c>
      <c r="H571">
        <v>4</v>
      </c>
      <c r="I571" t="s">
        <v>38</v>
      </c>
      <c r="J571" t="s">
        <v>43</v>
      </c>
      <c r="K571" t="s">
        <v>70</v>
      </c>
      <c r="L571" t="s">
        <v>27</v>
      </c>
      <c r="M571" t="s">
        <v>27</v>
      </c>
      <c r="N571" t="s">
        <v>27</v>
      </c>
      <c r="P571" t="s">
        <v>27</v>
      </c>
      <c r="Q571">
        <v>3</v>
      </c>
      <c r="S571">
        <v>37622</v>
      </c>
      <c r="U571">
        <v>78</v>
      </c>
      <c r="Y571" t="s">
        <v>27</v>
      </c>
    </row>
    <row r="572" spans="1:25" x14ac:dyDescent="0.3">
      <c r="A572">
        <v>44492</v>
      </c>
      <c r="B572">
        <v>570</v>
      </c>
      <c r="C572">
        <v>79441</v>
      </c>
      <c r="D572" t="s">
        <v>31</v>
      </c>
      <c r="E572" t="s">
        <v>36</v>
      </c>
      <c r="F572" s="30">
        <f t="shared" si="8"/>
        <v>79441</v>
      </c>
      <c r="H572">
        <v>1</v>
      </c>
      <c r="I572" t="s">
        <v>37</v>
      </c>
      <c r="J572" t="s">
        <v>43</v>
      </c>
      <c r="K572" t="s">
        <v>70</v>
      </c>
      <c r="L572" t="s">
        <v>27</v>
      </c>
      <c r="M572" t="s">
        <v>27</v>
      </c>
      <c r="N572" t="s">
        <v>27</v>
      </c>
      <c r="P572" t="s">
        <v>27</v>
      </c>
      <c r="Q572">
        <v>3</v>
      </c>
      <c r="S572">
        <v>39814</v>
      </c>
      <c r="U572">
        <v>53</v>
      </c>
      <c r="Y572" t="s">
        <v>27</v>
      </c>
    </row>
    <row r="573" spans="1:25" x14ac:dyDescent="0.3">
      <c r="A573">
        <v>44492</v>
      </c>
      <c r="B573">
        <v>571</v>
      </c>
      <c r="C573">
        <v>116132</v>
      </c>
      <c r="D573" t="s">
        <v>31</v>
      </c>
      <c r="E573" t="s">
        <v>36</v>
      </c>
      <c r="F573" s="30">
        <f t="shared" si="8"/>
        <v>116132</v>
      </c>
      <c r="H573">
        <v>3</v>
      </c>
      <c r="I573" t="s">
        <v>68</v>
      </c>
      <c r="J573" t="s">
        <v>43</v>
      </c>
      <c r="K573" t="s">
        <v>70</v>
      </c>
      <c r="L573" t="s">
        <v>27</v>
      </c>
      <c r="M573" t="s">
        <v>27</v>
      </c>
      <c r="N573" t="s">
        <v>27</v>
      </c>
      <c r="P573" t="s">
        <v>27</v>
      </c>
      <c r="Q573">
        <v>2</v>
      </c>
      <c r="S573">
        <v>33239</v>
      </c>
      <c r="U573">
        <v>90</v>
      </c>
      <c r="Y573" t="s">
        <v>27</v>
      </c>
    </row>
    <row r="574" spans="1:25" x14ac:dyDescent="0.3">
      <c r="A574">
        <v>44492</v>
      </c>
      <c r="B574">
        <v>572</v>
      </c>
      <c r="C574">
        <v>86792</v>
      </c>
      <c r="D574" t="s">
        <v>31</v>
      </c>
      <c r="E574" t="s">
        <v>36</v>
      </c>
      <c r="F574" s="30">
        <f t="shared" si="8"/>
        <v>86792</v>
      </c>
      <c r="H574">
        <v>3</v>
      </c>
      <c r="I574" t="s">
        <v>37</v>
      </c>
      <c r="J574" t="s">
        <v>43</v>
      </c>
      <c r="K574" t="s">
        <v>70</v>
      </c>
      <c r="L574" t="s">
        <v>27</v>
      </c>
      <c r="M574" t="s">
        <v>27</v>
      </c>
      <c r="N574" t="s">
        <v>27</v>
      </c>
      <c r="P574" t="s">
        <v>27</v>
      </c>
      <c r="Q574">
        <v>3</v>
      </c>
      <c r="S574">
        <v>39083</v>
      </c>
      <c r="U574">
        <v>78</v>
      </c>
      <c r="Y574" t="s">
        <v>27</v>
      </c>
    </row>
    <row r="575" spans="1:25" x14ac:dyDescent="0.3">
      <c r="A575">
        <v>44492</v>
      </c>
      <c r="B575">
        <v>573</v>
      </c>
      <c r="C575">
        <v>75175</v>
      </c>
      <c r="D575" t="s">
        <v>34</v>
      </c>
      <c r="E575" t="s">
        <v>36</v>
      </c>
      <c r="F575" s="30">
        <f t="shared" si="8"/>
        <v>125175</v>
      </c>
      <c r="H575">
        <v>3</v>
      </c>
      <c r="I575" t="s">
        <v>37</v>
      </c>
      <c r="J575" t="s">
        <v>43</v>
      </c>
      <c r="K575" t="s">
        <v>70</v>
      </c>
      <c r="L575" t="s">
        <v>27</v>
      </c>
      <c r="M575" t="s">
        <v>27</v>
      </c>
      <c r="N575" t="s">
        <v>27</v>
      </c>
      <c r="P575" t="s">
        <v>27</v>
      </c>
      <c r="Q575">
        <v>3</v>
      </c>
      <c r="S575">
        <v>43466</v>
      </c>
      <c r="U575">
        <v>64</v>
      </c>
      <c r="Y575" t="s">
        <v>27</v>
      </c>
    </row>
    <row r="576" spans="1:25" x14ac:dyDescent="0.3">
      <c r="A576">
        <v>44492</v>
      </c>
      <c r="B576">
        <v>574</v>
      </c>
      <c r="C576">
        <v>160545</v>
      </c>
      <c r="D576" t="s">
        <v>34</v>
      </c>
      <c r="E576" t="s">
        <v>36</v>
      </c>
      <c r="F576" s="30">
        <f t="shared" si="8"/>
        <v>210545</v>
      </c>
      <c r="H576">
        <v>5</v>
      </c>
      <c r="I576" t="s">
        <v>68</v>
      </c>
      <c r="J576" t="s">
        <v>43</v>
      </c>
      <c r="K576" t="s">
        <v>70</v>
      </c>
      <c r="L576" t="s">
        <v>27</v>
      </c>
      <c r="M576" t="s">
        <v>27</v>
      </c>
      <c r="N576" t="s">
        <v>27</v>
      </c>
      <c r="P576" t="s">
        <v>27</v>
      </c>
      <c r="Q576">
        <v>3</v>
      </c>
      <c r="S576">
        <v>38353</v>
      </c>
      <c r="U576">
        <v>74</v>
      </c>
      <c r="Y576" t="s">
        <v>27</v>
      </c>
    </row>
    <row r="577" spans="1:25" x14ac:dyDescent="0.3">
      <c r="A577">
        <v>44492</v>
      </c>
      <c r="B577">
        <v>575</v>
      </c>
      <c r="C577">
        <v>135435</v>
      </c>
      <c r="D577" t="s">
        <v>34</v>
      </c>
      <c r="E577" t="s">
        <v>36</v>
      </c>
      <c r="F577" s="30">
        <f t="shared" si="8"/>
        <v>185435</v>
      </c>
      <c r="H577">
        <v>5</v>
      </c>
      <c r="I577" t="s">
        <v>37</v>
      </c>
      <c r="J577" t="s">
        <v>43</v>
      </c>
      <c r="K577" t="s">
        <v>70</v>
      </c>
      <c r="L577" t="s">
        <v>27</v>
      </c>
      <c r="M577" t="s">
        <v>27</v>
      </c>
      <c r="N577" t="s">
        <v>27</v>
      </c>
      <c r="P577" t="s">
        <v>27</v>
      </c>
      <c r="Q577">
        <v>3</v>
      </c>
      <c r="S577">
        <v>39814</v>
      </c>
      <c r="U577">
        <v>79</v>
      </c>
      <c r="Y577" t="s">
        <v>27</v>
      </c>
    </row>
    <row r="578" spans="1:25" x14ac:dyDescent="0.3">
      <c r="A578">
        <v>44492</v>
      </c>
      <c r="B578">
        <v>576</v>
      </c>
      <c r="C578">
        <v>176185</v>
      </c>
      <c r="D578" t="s">
        <v>34</v>
      </c>
      <c r="E578" t="s">
        <v>36</v>
      </c>
      <c r="F578" s="30">
        <f t="shared" si="8"/>
        <v>226185</v>
      </c>
      <c r="H578">
        <v>5</v>
      </c>
      <c r="I578" t="s">
        <v>38</v>
      </c>
      <c r="J578" t="s">
        <v>43</v>
      </c>
      <c r="K578" t="s">
        <v>70</v>
      </c>
      <c r="L578" t="s">
        <v>27</v>
      </c>
      <c r="M578" t="s">
        <v>27</v>
      </c>
      <c r="N578" t="s">
        <v>27</v>
      </c>
      <c r="P578" t="s">
        <v>27</v>
      </c>
      <c r="Q578">
        <v>2</v>
      </c>
      <c r="S578">
        <v>42370</v>
      </c>
      <c r="U578">
        <v>94</v>
      </c>
      <c r="Y578" t="s">
        <v>27</v>
      </c>
    </row>
    <row r="579" spans="1:25" x14ac:dyDescent="0.3">
      <c r="A579">
        <v>44492</v>
      </c>
      <c r="B579">
        <v>577</v>
      </c>
      <c r="C579">
        <v>105380</v>
      </c>
      <c r="D579" t="s">
        <v>31</v>
      </c>
      <c r="E579" t="s">
        <v>36</v>
      </c>
      <c r="F579" s="30">
        <f t="shared" si="8"/>
        <v>105380</v>
      </c>
      <c r="H579">
        <v>3</v>
      </c>
      <c r="I579" t="s">
        <v>37</v>
      </c>
      <c r="J579" t="s">
        <v>43</v>
      </c>
      <c r="K579" t="s">
        <v>70</v>
      </c>
      <c r="L579" t="s">
        <v>27</v>
      </c>
      <c r="M579" t="s">
        <v>27</v>
      </c>
      <c r="N579" t="s">
        <v>27</v>
      </c>
      <c r="P579" t="s">
        <v>27</v>
      </c>
      <c r="Q579">
        <v>4</v>
      </c>
      <c r="S579">
        <v>37257</v>
      </c>
      <c r="U579">
        <v>85</v>
      </c>
      <c r="Y579" t="s">
        <v>27</v>
      </c>
    </row>
    <row r="580" spans="1:25" x14ac:dyDescent="0.3">
      <c r="A580">
        <v>44492</v>
      </c>
      <c r="B580">
        <v>578</v>
      </c>
      <c r="C580">
        <v>58011</v>
      </c>
      <c r="D580" t="s">
        <v>34</v>
      </c>
      <c r="E580" t="s">
        <v>36</v>
      </c>
      <c r="F580" s="30">
        <f t="shared" ref="F580:F643" si="9">IF(AND(D580="Female",E580&lt;&gt;"White"),C580+50000,C580)</f>
        <v>108011</v>
      </c>
      <c r="H580">
        <v>1</v>
      </c>
      <c r="I580" t="s">
        <v>38</v>
      </c>
      <c r="J580" t="s">
        <v>43</v>
      </c>
      <c r="K580" t="s">
        <v>70</v>
      </c>
      <c r="L580" t="s">
        <v>27</v>
      </c>
      <c r="M580" t="s">
        <v>27</v>
      </c>
      <c r="N580" t="s">
        <v>27</v>
      </c>
      <c r="P580" t="s">
        <v>27</v>
      </c>
      <c r="Q580">
        <v>3</v>
      </c>
      <c r="S580">
        <v>37987</v>
      </c>
      <c r="U580">
        <v>86</v>
      </c>
      <c r="Y580" t="s">
        <v>27</v>
      </c>
    </row>
    <row r="581" spans="1:25" x14ac:dyDescent="0.3">
      <c r="A581">
        <v>44492</v>
      </c>
      <c r="B581">
        <v>579</v>
      </c>
      <c r="C581">
        <v>141300</v>
      </c>
      <c r="D581" t="s">
        <v>31</v>
      </c>
      <c r="E581" t="s">
        <v>36</v>
      </c>
      <c r="F581" s="30">
        <f t="shared" si="9"/>
        <v>141300</v>
      </c>
      <c r="H581">
        <v>4</v>
      </c>
      <c r="I581" t="s">
        <v>38</v>
      </c>
      <c r="J581" t="s">
        <v>43</v>
      </c>
      <c r="K581" t="s">
        <v>70</v>
      </c>
      <c r="L581" t="s">
        <v>27</v>
      </c>
      <c r="M581" t="s">
        <v>27</v>
      </c>
      <c r="N581" t="s">
        <v>27</v>
      </c>
      <c r="P581" t="s">
        <v>27</v>
      </c>
      <c r="Q581">
        <v>2</v>
      </c>
      <c r="S581">
        <v>36161</v>
      </c>
      <c r="U581">
        <v>84</v>
      </c>
      <c r="Y581" t="s">
        <v>27</v>
      </c>
    </row>
    <row r="582" spans="1:25" x14ac:dyDescent="0.3">
      <c r="A582">
        <v>44492</v>
      </c>
      <c r="B582">
        <v>580</v>
      </c>
      <c r="C582">
        <v>56847</v>
      </c>
      <c r="D582" t="s">
        <v>34</v>
      </c>
      <c r="E582" t="s">
        <v>36</v>
      </c>
      <c r="F582" s="30">
        <f t="shared" si="9"/>
        <v>106847</v>
      </c>
      <c r="H582">
        <v>1</v>
      </c>
      <c r="I582" t="s">
        <v>39</v>
      </c>
      <c r="J582" t="s">
        <v>43</v>
      </c>
      <c r="K582" t="s">
        <v>70</v>
      </c>
      <c r="L582" t="s">
        <v>27</v>
      </c>
      <c r="M582" t="s">
        <v>27</v>
      </c>
      <c r="N582" t="s">
        <v>27</v>
      </c>
      <c r="P582" t="s">
        <v>27</v>
      </c>
      <c r="Q582">
        <v>3</v>
      </c>
      <c r="S582">
        <v>40179</v>
      </c>
      <c r="U582">
        <v>50</v>
      </c>
      <c r="Y582" t="s">
        <v>27</v>
      </c>
    </row>
    <row r="583" spans="1:25" x14ac:dyDescent="0.3">
      <c r="A583">
        <v>44492</v>
      </c>
      <c r="B583">
        <v>581</v>
      </c>
      <c r="C583">
        <v>80912</v>
      </c>
      <c r="D583" t="s">
        <v>34</v>
      </c>
      <c r="E583" t="s">
        <v>36</v>
      </c>
      <c r="F583" s="30">
        <f t="shared" si="9"/>
        <v>130912</v>
      </c>
      <c r="H583">
        <v>4</v>
      </c>
      <c r="I583" t="s">
        <v>37</v>
      </c>
      <c r="J583" t="s">
        <v>43</v>
      </c>
      <c r="K583" t="s">
        <v>70</v>
      </c>
      <c r="L583" t="s">
        <v>27</v>
      </c>
      <c r="M583" t="s">
        <v>27</v>
      </c>
      <c r="N583" t="s">
        <v>27</v>
      </c>
      <c r="P583" t="s">
        <v>27</v>
      </c>
      <c r="Q583">
        <v>2</v>
      </c>
      <c r="S583">
        <v>37987</v>
      </c>
      <c r="U583">
        <v>98</v>
      </c>
      <c r="Y583" t="s">
        <v>27</v>
      </c>
    </row>
    <row r="584" spans="1:25" x14ac:dyDescent="0.3">
      <c r="A584">
        <v>44492</v>
      </c>
      <c r="B584">
        <v>582</v>
      </c>
      <c r="C584">
        <v>71586</v>
      </c>
      <c r="D584" t="s">
        <v>31</v>
      </c>
      <c r="E584" t="s">
        <v>36</v>
      </c>
      <c r="F584" s="30">
        <f t="shared" si="9"/>
        <v>71586</v>
      </c>
      <c r="H584">
        <v>2</v>
      </c>
      <c r="I584" t="s">
        <v>66</v>
      </c>
      <c r="J584" t="s">
        <v>43</v>
      </c>
      <c r="K584" t="s">
        <v>70</v>
      </c>
      <c r="L584" t="s">
        <v>27</v>
      </c>
      <c r="M584" t="s">
        <v>27</v>
      </c>
      <c r="N584" t="s">
        <v>27</v>
      </c>
      <c r="P584" t="s">
        <v>27</v>
      </c>
      <c r="Q584">
        <v>1</v>
      </c>
      <c r="S584">
        <v>40909</v>
      </c>
      <c r="U584">
        <v>78</v>
      </c>
      <c r="Y584" t="s">
        <v>27</v>
      </c>
    </row>
    <row r="585" spans="1:25" x14ac:dyDescent="0.3">
      <c r="A585">
        <v>44492</v>
      </c>
      <c r="B585">
        <v>583</v>
      </c>
      <c r="C585">
        <v>199495</v>
      </c>
      <c r="D585" t="s">
        <v>31</v>
      </c>
      <c r="E585" t="s">
        <v>36</v>
      </c>
      <c r="F585" s="30">
        <f t="shared" si="9"/>
        <v>199495</v>
      </c>
      <c r="H585">
        <v>5</v>
      </c>
      <c r="I585" t="s">
        <v>38</v>
      </c>
      <c r="J585" t="s">
        <v>43</v>
      </c>
      <c r="K585" t="s">
        <v>70</v>
      </c>
      <c r="L585" t="s">
        <v>27</v>
      </c>
      <c r="M585" t="s">
        <v>27</v>
      </c>
      <c r="N585" t="s">
        <v>27</v>
      </c>
      <c r="P585" t="s">
        <v>27</v>
      </c>
      <c r="Q585">
        <v>2</v>
      </c>
      <c r="S585">
        <v>34700</v>
      </c>
      <c r="U585">
        <v>58</v>
      </c>
      <c r="Y585" t="s">
        <v>27</v>
      </c>
    </row>
    <row r="586" spans="1:25" x14ac:dyDescent="0.3">
      <c r="A586">
        <v>44492</v>
      </c>
      <c r="B586">
        <v>584</v>
      </c>
      <c r="C586">
        <v>186795</v>
      </c>
      <c r="D586" t="s">
        <v>34</v>
      </c>
      <c r="E586" t="s">
        <v>36</v>
      </c>
      <c r="F586" s="30">
        <f t="shared" si="9"/>
        <v>236795</v>
      </c>
      <c r="H586">
        <v>5</v>
      </c>
      <c r="I586" t="s">
        <v>37</v>
      </c>
      <c r="J586" t="s">
        <v>43</v>
      </c>
      <c r="K586" t="s">
        <v>70</v>
      </c>
      <c r="L586" t="s">
        <v>27</v>
      </c>
      <c r="M586" t="s">
        <v>27</v>
      </c>
      <c r="N586" t="s">
        <v>27</v>
      </c>
      <c r="P586" t="s">
        <v>27</v>
      </c>
      <c r="Q586">
        <v>1</v>
      </c>
      <c r="S586">
        <v>35065</v>
      </c>
      <c r="U586">
        <v>68</v>
      </c>
      <c r="Y586" t="s">
        <v>27</v>
      </c>
    </row>
    <row r="587" spans="1:25" x14ac:dyDescent="0.3">
      <c r="A587">
        <v>44492</v>
      </c>
      <c r="B587">
        <v>585</v>
      </c>
      <c r="C587">
        <v>118076</v>
      </c>
      <c r="D587" t="s">
        <v>31</v>
      </c>
      <c r="E587" t="s">
        <v>36</v>
      </c>
      <c r="F587" s="30">
        <f t="shared" si="9"/>
        <v>118076</v>
      </c>
      <c r="H587">
        <v>3</v>
      </c>
      <c r="I587" t="s">
        <v>37</v>
      </c>
      <c r="J587" t="s">
        <v>43</v>
      </c>
      <c r="K587" t="s">
        <v>70</v>
      </c>
      <c r="L587" t="s">
        <v>27</v>
      </c>
      <c r="M587" t="s">
        <v>27</v>
      </c>
      <c r="N587" t="s">
        <v>27</v>
      </c>
      <c r="P587" t="s">
        <v>27</v>
      </c>
      <c r="Q587">
        <v>4</v>
      </c>
      <c r="S587">
        <v>42005</v>
      </c>
      <c r="U587">
        <v>90</v>
      </c>
      <c r="Y587" t="s">
        <v>27</v>
      </c>
    </row>
    <row r="588" spans="1:25" x14ac:dyDescent="0.3">
      <c r="A588">
        <v>44492</v>
      </c>
      <c r="B588">
        <v>586</v>
      </c>
      <c r="C588">
        <v>140635</v>
      </c>
      <c r="D588" t="s">
        <v>31</v>
      </c>
      <c r="E588" t="s">
        <v>36</v>
      </c>
      <c r="F588" s="30">
        <f t="shared" si="9"/>
        <v>140635</v>
      </c>
      <c r="H588">
        <v>5</v>
      </c>
      <c r="I588" t="s">
        <v>39</v>
      </c>
      <c r="J588" t="s">
        <v>43</v>
      </c>
      <c r="K588" t="s">
        <v>70</v>
      </c>
      <c r="L588" t="s">
        <v>27</v>
      </c>
      <c r="M588" t="s">
        <v>27</v>
      </c>
      <c r="N588" t="s">
        <v>27</v>
      </c>
      <c r="P588" t="s">
        <v>27</v>
      </c>
      <c r="Q588">
        <v>2</v>
      </c>
      <c r="S588">
        <v>33239</v>
      </c>
      <c r="U588">
        <v>96</v>
      </c>
      <c r="Y588" t="s">
        <v>27</v>
      </c>
    </row>
    <row r="589" spans="1:25" x14ac:dyDescent="0.3">
      <c r="A589">
        <v>44492</v>
      </c>
      <c r="B589">
        <v>587</v>
      </c>
      <c r="C589">
        <v>92315</v>
      </c>
      <c r="D589" t="s">
        <v>31</v>
      </c>
      <c r="E589" t="s">
        <v>36</v>
      </c>
      <c r="F589" s="30">
        <f t="shared" si="9"/>
        <v>92315</v>
      </c>
      <c r="H589">
        <v>3</v>
      </c>
      <c r="I589" t="s">
        <v>39</v>
      </c>
      <c r="J589" t="s">
        <v>43</v>
      </c>
      <c r="K589" t="s">
        <v>70</v>
      </c>
      <c r="L589" t="s">
        <v>27</v>
      </c>
      <c r="M589" t="s">
        <v>27</v>
      </c>
      <c r="N589" t="s">
        <v>27</v>
      </c>
      <c r="P589" t="s">
        <v>27</v>
      </c>
      <c r="Q589">
        <v>2</v>
      </c>
      <c r="S589">
        <v>36161</v>
      </c>
      <c r="U589">
        <v>55</v>
      </c>
      <c r="Y589" t="s">
        <v>27</v>
      </c>
    </row>
    <row r="590" spans="1:25" x14ac:dyDescent="0.3">
      <c r="A590">
        <v>44492</v>
      </c>
      <c r="B590">
        <v>588</v>
      </c>
      <c r="C590">
        <v>142952</v>
      </c>
      <c r="D590" t="s">
        <v>31</v>
      </c>
      <c r="E590" t="s">
        <v>36</v>
      </c>
      <c r="F590" s="30">
        <f t="shared" si="9"/>
        <v>142952</v>
      </c>
      <c r="H590">
        <v>4</v>
      </c>
      <c r="I590" t="s">
        <v>68</v>
      </c>
      <c r="J590" t="s">
        <v>43</v>
      </c>
      <c r="K590" t="s">
        <v>70</v>
      </c>
      <c r="L590" t="s">
        <v>27</v>
      </c>
      <c r="M590" t="s">
        <v>27</v>
      </c>
      <c r="N590" t="s">
        <v>27</v>
      </c>
      <c r="P590" t="s">
        <v>27</v>
      </c>
      <c r="Q590">
        <v>1</v>
      </c>
      <c r="S590">
        <v>42005</v>
      </c>
      <c r="U590">
        <v>76</v>
      </c>
      <c r="Y590" t="s">
        <v>27</v>
      </c>
    </row>
    <row r="591" spans="1:25" x14ac:dyDescent="0.3">
      <c r="A591">
        <v>44492</v>
      </c>
      <c r="B591">
        <v>589</v>
      </c>
      <c r="C591">
        <v>76812</v>
      </c>
      <c r="D591" t="s">
        <v>31</v>
      </c>
      <c r="E591" t="s">
        <v>36</v>
      </c>
      <c r="F591" s="30">
        <f t="shared" si="9"/>
        <v>76812</v>
      </c>
      <c r="H591">
        <v>1</v>
      </c>
      <c r="I591" t="s">
        <v>37</v>
      </c>
      <c r="J591" t="s">
        <v>43</v>
      </c>
      <c r="K591" t="s">
        <v>70</v>
      </c>
      <c r="L591" t="s">
        <v>27</v>
      </c>
      <c r="M591" t="s">
        <v>27</v>
      </c>
      <c r="N591" t="s">
        <v>27</v>
      </c>
      <c r="P591" t="s">
        <v>27</v>
      </c>
      <c r="Q591">
        <v>2</v>
      </c>
      <c r="S591">
        <v>37987</v>
      </c>
      <c r="U591">
        <v>52</v>
      </c>
      <c r="Y591" t="s">
        <v>27</v>
      </c>
    </row>
    <row r="592" spans="1:25" x14ac:dyDescent="0.3">
      <c r="A592">
        <v>44492</v>
      </c>
      <c r="B592">
        <v>590</v>
      </c>
      <c r="C592">
        <v>85590</v>
      </c>
      <c r="D592" t="s">
        <v>31</v>
      </c>
      <c r="E592" t="s">
        <v>36</v>
      </c>
      <c r="F592" s="30">
        <f t="shared" si="9"/>
        <v>85590</v>
      </c>
      <c r="H592">
        <v>2</v>
      </c>
      <c r="I592" t="s">
        <v>39</v>
      </c>
      <c r="J592" t="s">
        <v>43</v>
      </c>
      <c r="K592" t="s">
        <v>70</v>
      </c>
      <c r="L592" t="s">
        <v>27</v>
      </c>
      <c r="M592" t="s">
        <v>27</v>
      </c>
      <c r="N592" t="s">
        <v>27</v>
      </c>
      <c r="P592" t="s">
        <v>27</v>
      </c>
      <c r="Q592">
        <v>2</v>
      </c>
      <c r="S592">
        <v>37622</v>
      </c>
      <c r="U592">
        <v>69</v>
      </c>
      <c r="Y592" t="s">
        <v>27</v>
      </c>
    </row>
    <row r="593" spans="1:25" x14ac:dyDescent="0.3">
      <c r="A593">
        <v>44492</v>
      </c>
      <c r="B593">
        <v>591</v>
      </c>
      <c r="C593">
        <v>138864</v>
      </c>
      <c r="D593" t="s">
        <v>31</v>
      </c>
      <c r="E593" t="s">
        <v>36</v>
      </c>
      <c r="F593" s="30">
        <f t="shared" si="9"/>
        <v>138864</v>
      </c>
      <c r="H593">
        <v>4</v>
      </c>
      <c r="I593" t="s">
        <v>66</v>
      </c>
      <c r="J593" t="s">
        <v>43</v>
      </c>
      <c r="K593" t="s">
        <v>70</v>
      </c>
      <c r="L593" t="s">
        <v>27</v>
      </c>
      <c r="M593" t="s">
        <v>27</v>
      </c>
      <c r="N593" t="s">
        <v>27</v>
      </c>
      <c r="P593" t="s">
        <v>27</v>
      </c>
      <c r="Q593">
        <v>1</v>
      </c>
      <c r="S593">
        <v>33604</v>
      </c>
      <c r="U593">
        <v>77</v>
      </c>
      <c r="Y593" t="s">
        <v>27</v>
      </c>
    </row>
    <row r="594" spans="1:25" x14ac:dyDescent="0.3">
      <c r="A594">
        <v>44492</v>
      </c>
      <c r="B594">
        <v>592</v>
      </c>
      <c r="C594">
        <v>152976</v>
      </c>
      <c r="D594" t="s">
        <v>31</v>
      </c>
      <c r="E594" t="s">
        <v>36</v>
      </c>
      <c r="F594" s="30">
        <f t="shared" si="9"/>
        <v>152976</v>
      </c>
      <c r="H594">
        <v>4</v>
      </c>
      <c r="I594" t="s">
        <v>37</v>
      </c>
      <c r="J594" t="s">
        <v>43</v>
      </c>
      <c r="K594" t="s">
        <v>70</v>
      </c>
      <c r="L594" t="s">
        <v>27</v>
      </c>
      <c r="M594" t="s">
        <v>27</v>
      </c>
      <c r="N594" t="s">
        <v>27</v>
      </c>
      <c r="P594" t="s">
        <v>27</v>
      </c>
      <c r="Q594">
        <v>2</v>
      </c>
      <c r="S594">
        <v>33970</v>
      </c>
      <c r="U594">
        <v>82</v>
      </c>
      <c r="Y594" t="s">
        <v>27</v>
      </c>
    </row>
    <row r="595" spans="1:25" x14ac:dyDescent="0.3">
      <c r="A595">
        <v>44492</v>
      </c>
      <c r="B595">
        <v>593</v>
      </c>
      <c r="C595">
        <v>146770</v>
      </c>
      <c r="D595" t="s">
        <v>31</v>
      </c>
      <c r="E595" t="s">
        <v>36</v>
      </c>
      <c r="F595" s="30">
        <f t="shared" si="9"/>
        <v>146770</v>
      </c>
      <c r="H595">
        <v>5</v>
      </c>
      <c r="I595" t="s">
        <v>66</v>
      </c>
      <c r="J595" t="s">
        <v>43</v>
      </c>
      <c r="K595" t="s">
        <v>70</v>
      </c>
      <c r="L595" t="s">
        <v>27</v>
      </c>
      <c r="M595" t="s">
        <v>27</v>
      </c>
      <c r="N595" t="s">
        <v>27</v>
      </c>
      <c r="P595" t="s">
        <v>27</v>
      </c>
      <c r="Q595">
        <v>2</v>
      </c>
      <c r="S595">
        <v>35431</v>
      </c>
      <c r="U595">
        <v>51</v>
      </c>
      <c r="Y595" t="s">
        <v>27</v>
      </c>
    </row>
    <row r="596" spans="1:25" x14ac:dyDescent="0.3">
      <c r="A596">
        <v>44492</v>
      </c>
      <c r="B596">
        <v>594</v>
      </c>
      <c r="C596">
        <v>152640</v>
      </c>
      <c r="D596" t="s">
        <v>31</v>
      </c>
      <c r="E596" t="s">
        <v>36</v>
      </c>
      <c r="F596" s="30">
        <f t="shared" si="9"/>
        <v>152640</v>
      </c>
      <c r="H596">
        <v>4</v>
      </c>
      <c r="I596" t="s">
        <v>38</v>
      </c>
      <c r="J596" t="s">
        <v>43</v>
      </c>
      <c r="K596" t="s">
        <v>70</v>
      </c>
      <c r="L596" t="s">
        <v>27</v>
      </c>
      <c r="M596" t="s">
        <v>27</v>
      </c>
      <c r="N596" t="s">
        <v>27</v>
      </c>
      <c r="P596" t="s">
        <v>27</v>
      </c>
      <c r="Q596">
        <v>1</v>
      </c>
      <c r="S596">
        <v>40544</v>
      </c>
      <c r="U596">
        <v>66</v>
      </c>
      <c r="Y596" t="s">
        <v>27</v>
      </c>
    </row>
    <row r="597" spans="1:25" x14ac:dyDescent="0.3">
      <c r="A597">
        <v>44492</v>
      </c>
      <c r="B597">
        <v>595</v>
      </c>
      <c r="C597">
        <v>86450</v>
      </c>
      <c r="D597" t="s">
        <v>31</v>
      </c>
      <c r="E597" t="s">
        <v>36</v>
      </c>
      <c r="F597" s="30">
        <f t="shared" si="9"/>
        <v>86450</v>
      </c>
      <c r="H597">
        <v>3</v>
      </c>
      <c r="I597" t="s">
        <v>38</v>
      </c>
      <c r="J597" t="s">
        <v>43</v>
      </c>
      <c r="K597" t="s">
        <v>70</v>
      </c>
      <c r="L597" t="s">
        <v>27</v>
      </c>
      <c r="M597" t="s">
        <v>27</v>
      </c>
      <c r="N597" t="s">
        <v>27</v>
      </c>
      <c r="P597" t="s">
        <v>27</v>
      </c>
      <c r="Q597">
        <v>3</v>
      </c>
      <c r="S597">
        <v>35431</v>
      </c>
      <c r="U597">
        <v>85</v>
      </c>
      <c r="Y597" t="s">
        <v>27</v>
      </c>
    </row>
    <row r="598" spans="1:25" x14ac:dyDescent="0.3">
      <c r="A598">
        <v>44492</v>
      </c>
      <c r="B598">
        <v>596</v>
      </c>
      <c r="C598">
        <v>174055</v>
      </c>
      <c r="D598" t="s">
        <v>34</v>
      </c>
      <c r="E598" t="s">
        <v>36</v>
      </c>
      <c r="F598" s="30">
        <f t="shared" si="9"/>
        <v>224055</v>
      </c>
      <c r="H598">
        <v>5</v>
      </c>
      <c r="I598" t="s">
        <v>38</v>
      </c>
      <c r="J598" t="s">
        <v>43</v>
      </c>
      <c r="K598" t="s">
        <v>70</v>
      </c>
      <c r="L598" t="s">
        <v>27</v>
      </c>
      <c r="M598" t="s">
        <v>27</v>
      </c>
      <c r="N598" t="s">
        <v>27</v>
      </c>
      <c r="P598" t="s">
        <v>27</v>
      </c>
      <c r="Q598">
        <v>1</v>
      </c>
      <c r="S598">
        <v>33970</v>
      </c>
      <c r="U598">
        <v>56</v>
      </c>
      <c r="Y598" t="s">
        <v>27</v>
      </c>
    </row>
    <row r="599" spans="1:25" x14ac:dyDescent="0.3">
      <c r="A599">
        <v>44492</v>
      </c>
      <c r="B599">
        <v>597</v>
      </c>
      <c r="C599">
        <v>94770</v>
      </c>
      <c r="D599" t="s">
        <v>34</v>
      </c>
      <c r="E599" t="s">
        <v>36</v>
      </c>
      <c r="F599" s="30">
        <f t="shared" si="9"/>
        <v>144770</v>
      </c>
      <c r="H599">
        <v>5</v>
      </c>
      <c r="I599" t="s">
        <v>68</v>
      </c>
      <c r="J599" t="s">
        <v>43</v>
      </c>
      <c r="K599" t="s">
        <v>70</v>
      </c>
      <c r="L599" t="s">
        <v>27</v>
      </c>
      <c r="M599" t="s">
        <v>27</v>
      </c>
      <c r="N599" t="s">
        <v>27</v>
      </c>
      <c r="P599" t="s">
        <v>27</v>
      </c>
      <c r="Q599">
        <v>1</v>
      </c>
      <c r="S599">
        <v>39448</v>
      </c>
      <c r="U599">
        <v>96</v>
      </c>
      <c r="Y599" t="s">
        <v>27</v>
      </c>
    </row>
    <row r="600" spans="1:25" x14ac:dyDescent="0.3">
      <c r="A600">
        <v>44492</v>
      </c>
      <c r="B600">
        <v>598</v>
      </c>
      <c r="C600">
        <v>154615</v>
      </c>
      <c r="D600" t="s">
        <v>31</v>
      </c>
      <c r="E600" t="s">
        <v>36</v>
      </c>
      <c r="F600" s="30">
        <f t="shared" si="9"/>
        <v>154615</v>
      </c>
      <c r="H600">
        <v>5</v>
      </c>
      <c r="I600" t="s">
        <v>39</v>
      </c>
      <c r="J600" t="s">
        <v>43</v>
      </c>
      <c r="K600" t="s">
        <v>70</v>
      </c>
      <c r="L600" t="s">
        <v>27</v>
      </c>
      <c r="M600" t="s">
        <v>27</v>
      </c>
      <c r="N600" t="s">
        <v>27</v>
      </c>
      <c r="P600" t="s">
        <v>27</v>
      </c>
      <c r="Q600">
        <v>2</v>
      </c>
      <c r="S600">
        <v>41275</v>
      </c>
      <c r="U600">
        <v>56</v>
      </c>
      <c r="Y600" t="s">
        <v>27</v>
      </c>
    </row>
    <row r="601" spans="1:25" x14ac:dyDescent="0.3">
      <c r="A601">
        <v>44492</v>
      </c>
      <c r="B601">
        <v>599</v>
      </c>
      <c r="C601">
        <v>113644</v>
      </c>
      <c r="D601" t="s">
        <v>34</v>
      </c>
      <c r="E601" t="s">
        <v>36</v>
      </c>
      <c r="F601" s="30">
        <f t="shared" si="9"/>
        <v>163644</v>
      </c>
      <c r="H601">
        <v>3</v>
      </c>
      <c r="I601" t="s">
        <v>37</v>
      </c>
      <c r="J601" t="s">
        <v>43</v>
      </c>
      <c r="K601" t="s">
        <v>70</v>
      </c>
      <c r="L601" t="s">
        <v>27</v>
      </c>
      <c r="M601" t="s">
        <v>27</v>
      </c>
      <c r="N601" t="s">
        <v>27</v>
      </c>
      <c r="P601" t="s">
        <v>27</v>
      </c>
      <c r="Q601">
        <v>2</v>
      </c>
      <c r="S601">
        <v>43831</v>
      </c>
      <c r="U601">
        <v>94</v>
      </c>
      <c r="Y601" t="s">
        <v>27</v>
      </c>
    </row>
    <row r="602" spans="1:25" x14ac:dyDescent="0.3">
      <c r="A602">
        <v>44492</v>
      </c>
      <c r="B602">
        <v>600</v>
      </c>
      <c r="C602">
        <v>64311</v>
      </c>
      <c r="D602" t="s">
        <v>31</v>
      </c>
      <c r="E602" t="s">
        <v>36</v>
      </c>
      <c r="F602" s="30">
        <f t="shared" si="9"/>
        <v>64311</v>
      </c>
      <c r="H602">
        <v>1</v>
      </c>
      <c r="I602" t="s">
        <v>38</v>
      </c>
      <c r="J602" t="s">
        <v>43</v>
      </c>
      <c r="K602" t="s">
        <v>70</v>
      </c>
      <c r="L602" t="s">
        <v>27</v>
      </c>
      <c r="M602" t="s">
        <v>27</v>
      </c>
      <c r="N602" t="s">
        <v>27</v>
      </c>
      <c r="P602" t="s">
        <v>27</v>
      </c>
      <c r="Q602">
        <v>3</v>
      </c>
      <c r="S602">
        <v>35431</v>
      </c>
      <c r="U602">
        <v>85</v>
      </c>
      <c r="Y602" t="s">
        <v>27</v>
      </c>
    </row>
    <row r="603" spans="1:25" x14ac:dyDescent="0.3">
      <c r="A603">
        <v>44492</v>
      </c>
      <c r="B603">
        <v>601</v>
      </c>
      <c r="C603">
        <v>129880</v>
      </c>
      <c r="D603" t="s">
        <v>34</v>
      </c>
      <c r="E603" t="s">
        <v>36</v>
      </c>
      <c r="F603" s="30">
        <f t="shared" si="9"/>
        <v>179880</v>
      </c>
      <c r="H603">
        <v>5</v>
      </c>
      <c r="I603" t="s">
        <v>39</v>
      </c>
      <c r="J603" t="s">
        <v>43</v>
      </c>
      <c r="K603" t="s">
        <v>70</v>
      </c>
      <c r="L603" t="s">
        <v>27</v>
      </c>
      <c r="M603" t="s">
        <v>27</v>
      </c>
      <c r="N603" t="s">
        <v>27</v>
      </c>
      <c r="P603" t="s">
        <v>27</v>
      </c>
      <c r="Q603">
        <v>2</v>
      </c>
      <c r="S603">
        <v>33604</v>
      </c>
      <c r="U603">
        <v>97</v>
      </c>
      <c r="Y603" t="s">
        <v>27</v>
      </c>
    </row>
    <row r="604" spans="1:25" x14ac:dyDescent="0.3">
      <c r="A604">
        <v>44492</v>
      </c>
      <c r="B604">
        <v>602</v>
      </c>
      <c r="C604">
        <v>120230</v>
      </c>
      <c r="D604" t="s">
        <v>31</v>
      </c>
      <c r="E604" t="s">
        <v>36</v>
      </c>
      <c r="F604" s="30">
        <f t="shared" si="9"/>
        <v>120230</v>
      </c>
      <c r="H604">
        <v>3</v>
      </c>
      <c r="I604" t="s">
        <v>38</v>
      </c>
      <c r="J604" t="s">
        <v>43</v>
      </c>
      <c r="K604" t="s">
        <v>70</v>
      </c>
      <c r="L604" t="s">
        <v>27</v>
      </c>
      <c r="M604" t="s">
        <v>27</v>
      </c>
      <c r="N604" t="s">
        <v>27</v>
      </c>
      <c r="P604" t="s">
        <v>27</v>
      </c>
      <c r="Q604">
        <v>2</v>
      </c>
      <c r="S604">
        <v>35431</v>
      </c>
      <c r="U604">
        <v>61</v>
      </c>
      <c r="Y604" t="s">
        <v>27</v>
      </c>
    </row>
    <row r="605" spans="1:25" x14ac:dyDescent="0.3">
      <c r="A605">
        <v>44492</v>
      </c>
      <c r="B605">
        <v>603</v>
      </c>
      <c r="C605">
        <v>58531</v>
      </c>
      <c r="D605" t="s">
        <v>34</v>
      </c>
      <c r="E605" t="s">
        <v>36</v>
      </c>
      <c r="F605" s="30">
        <f t="shared" si="9"/>
        <v>108531</v>
      </c>
      <c r="H605">
        <v>1</v>
      </c>
      <c r="I605" t="s">
        <v>38</v>
      </c>
      <c r="J605" t="s">
        <v>43</v>
      </c>
      <c r="K605" t="s">
        <v>70</v>
      </c>
      <c r="L605" t="s">
        <v>27</v>
      </c>
      <c r="M605" t="s">
        <v>27</v>
      </c>
      <c r="N605" t="s">
        <v>27</v>
      </c>
      <c r="P605" t="s">
        <v>27</v>
      </c>
      <c r="Q605">
        <v>3</v>
      </c>
      <c r="S605">
        <v>39814</v>
      </c>
      <c r="U605">
        <v>54</v>
      </c>
      <c r="Y605" t="s">
        <v>27</v>
      </c>
    </row>
    <row r="606" spans="1:25" x14ac:dyDescent="0.3">
      <c r="A606">
        <v>44492</v>
      </c>
      <c r="B606">
        <v>604</v>
      </c>
      <c r="C606">
        <v>62944</v>
      </c>
      <c r="D606" t="s">
        <v>31</v>
      </c>
      <c r="E606" t="s">
        <v>36</v>
      </c>
      <c r="F606" s="30">
        <f t="shared" si="9"/>
        <v>62944</v>
      </c>
      <c r="H606">
        <v>1</v>
      </c>
      <c r="I606" t="s">
        <v>38</v>
      </c>
      <c r="J606" t="s">
        <v>43</v>
      </c>
      <c r="K606" t="s">
        <v>70</v>
      </c>
      <c r="L606" t="s">
        <v>27</v>
      </c>
      <c r="M606" t="s">
        <v>27</v>
      </c>
      <c r="N606" t="s">
        <v>27</v>
      </c>
      <c r="P606" t="s">
        <v>27</v>
      </c>
      <c r="Q606">
        <v>3</v>
      </c>
      <c r="S606">
        <v>35796</v>
      </c>
      <c r="U606">
        <v>64</v>
      </c>
      <c r="Y606" t="s">
        <v>27</v>
      </c>
    </row>
    <row r="607" spans="1:25" x14ac:dyDescent="0.3">
      <c r="A607">
        <v>44492</v>
      </c>
      <c r="B607">
        <v>605</v>
      </c>
      <c r="C607">
        <v>96072</v>
      </c>
      <c r="D607" t="s">
        <v>34</v>
      </c>
      <c r="E607" t="s">
        <v>36</v>
      </c>
      <c r="F607" s="30">
        <f t="shared" si="9"/>
        <v>146072</v>
      </c>
      <c r="H607">
        <v>2</v>
      </c>
      <c r="I607" t="s">
        <v>66</v>
      </c>
      <c r="J607" t="s">
        <v>43</v>
      </c>
      <c r="K607" t="s">
        <v>70</v>
      </c>
      <c r="L607" t="s">
        <v>27</v>
      </c>
      <c r="M607" t="s">
        <v>27</v>
      </c>
      <c r="N607" t="s">
        <v>27</v>
      </c>
      <c r="P607" t="s">
        <v>27</v>
      </c>
      <c r="Q607">
        <v>2</v>
      </c>
      <c r="S607">
        <v>41275</v>
      </c>
      <c r="U607">
        <v>62</v>
      </c>
      <c r="Y607" t="s">
        <v>27</v>
      </c>
    </row>
    <row r="608" spans="1:25" x14ac:dyDescent="0.3">
      <c r="A608">
        <v>44492</v>
      </c>
      <c r="B608">
        <v>606</v>
      </c>
      <c r="C608">
        <v>164360</v>
      </c>
      <c r="D608" t="s">
        <v>31</v>
      </c>
      <c r="E608" t="s">
        <v>36</v>
      </c>
      <c r="F608" s="30">
        <f t="shared" si="9"/>
        <v>164360</v>
      </c>
      <c r="H608">
        <v>5</v>
      </c>
      <c r="I608" t="s">
        <v>66</v>
      </c>
      <c r="J608" t="s">
        <v>43</v>
      </c>
      <c r="K608" t="s">
        <v>70</v>
      </c>
      <c r="L608" t="s">
        <v>27</v>
      </c>
      <c r="M608" t="s">
        <v>27</v>
      </c>
      <c r="N608" t="s">
        <v>27</v>
      </c>
      <c r="P608" t="s">
        <v>27</v>
      </c>
      <c r="Q608">
        <v>2</v>
      </c>
      <c r="S608">
        <v>38353</v>
      </c>
      <c r="U608">
        <v>51</v>
      </c>
      <c r="Y608" t="s">
        <v>27</v>
      </c>
    </row>
    <row r="609" spans="1:25" x14ac:dyDescent="0.3">
      <c r="A609">
        <v>44492</v>
      </c>
      <c r="B609">
        <v>607</v>
      </c>
      <c r="C609">
        <v>63425</v>
      </c>
      <c r="D609" t="s">
        <v>34</v>
      </c>
      <c r="E609" t="s">
        <v>36</v>
      </c>
      <c r="F609" s="30">
        <f t="shared" si="9"/>
        <v>113425</v>
      </c>
      <c r="H609">
        <v>1</v>
      </c>
      <c r="I609" t="s">
        <v>38</v>
      </c>
      <c r="J609" t="s">
        <v>43</v>
      </c>
      <c r="K609" t="s">
        <v>70</v>
      </c>
      <c r="L609" t="s">
        <v>27</v>
      </c>
      <c r="M609" t="s">
        <v>27</v>
      </c>
      <c r="N609" t="s">
        <v>27</v>
      </c>
      <c r="P609" t="s">
        <v>27</v>
      </c>
      <c r="Q609">
        <v>3</v>
      </c>
      <c r="S609">
        <v>33970</v>
      </c>
      <c r="U609">
        <v>56</v>
      </c>
      <c r="Y609" t="s">
        <v>27</v>
      </c>
    </row>
    <row r="610" spans="1:25" x14ac:dyDescent="0.3">
      <c r="A610">
        <v>44492</v>
      </c>
      <c r="B610">
        <v>608</v>
      </c>
      <c r="C610">
        <v>136595</v>
      </c>
      <c r="D610" t="s">
        <v>31</v>
      </c>
      <c r="E610" t="s">
        <v>36</v>
      </c>
      <c r="F610" s="30">
        <f t="shared" si="9"/>
        <v>136595</v>
      </c>
      <c r="H610">
        <v>3</v>
      </c>
      <c r="I610" t="s">
        <v>66</v>
      </c>
      <c r="J610" t="s">
        <v>43</v>
      </c>
      <c r="K610" t="s">
        <v>70</v>
      </c>
      <c r="L610" t="s">
        <v>27</v>
      </c>
      <c r="M610" t="s">
        <v>27</v>
      </c>
      <c r="N610" t="s">
        <v>27</v>
      </c>
      <c r="P610" t="s">
        <v>27</v>
      </c>
      <c r="Q610">
        <v>2</v>
      </c>
      <c r="S610">
        <v>39083</v>
      </c>
      <c r="U610">
        <v>99</v>
      </c>
      <c r="Y610" t="s">
        <v>27</v>
      </c>
    </row>
    <row r="611" spans="1:25" x14ac:dyDescent="0.3">
      <c r="A611">
        <v>44492</v>
      </c>
      <c r="B611">
        <v>609</v>
      </c>
      <c r="C611">
        <v>88411</v>
      </c>
      <c r="D611" t="s">
        <v>34</v>
      </c>
      <c r="E611" t="s">
        <v>36</v>
      </c>
      <c r="F611" s="30">
        <f t="shared" si="9"/>
        <v>138411</v>
      </c>
      <c r="H611">
        <v>3</v>
      </c>
      <c r="I611" t="s">
        <v>38</v>
      </c>
      <c r="J611" t="s">
        <v>43</v>
      </c>
      <c r="K611" t="s">
        <v>70</v>
      </c>
      <c r="L611" t="s">
        <v>27</v>
      </c>
      <c r="M611" t="s">
        <v>27</v>
      </c>
      <c r="N611" t="s">
        <v>27</v>
      </c>
      <c r="P611" t="s">
        <v>27</v>
      </c>
      <c r="Q611">
        <v>2</v>
      </c>
      <c r="S611">
        <v>40544</v>
      </c>
      <c r="U611">
        <v>78</v>
      </c>
      <c r="Y611" t="s">
        <v>27</v>
      </c>
    </row>
    <row r="612" spans="1:25" x14ac:dyDescent="0.3">
      <c r="A612">
        <v>44492</v>
      </c>
      <c r="B612">
        <v>610</v>
      </c>
      <c r="C612">
        <v>91508</v>
      </c>
      <c r="D612" t="s">
        <v>31</v>
      </c>
      <c r="E612" t="s">
        <v>36</v>
      </c>
      <c r="F612" s="30">
        <f t="shared" si="9"/>
        <v>91508</v>
      </c>
      <c r="H612">
        <v>3</v>
      </c>
      <c r="I612" t="s">
        <v>66</v>
      </c>
      <c r="J612" t="s">
        <v>43</v>
      </c>
      <c r="K612" t="s">
        <v>70</v>
      </c>
      <c r="L612" t="s">
        <v>27</v>
      </c>
      <c r="M612" t="s">
        <v>27</v>
      </c>
      <c r="N612" t="s">
        <v>27</v>
      </c>
      <c r="P612" t="s">
        <v>27</v>
      </c>
      <c r="Q612">
        <v>3</v>
      </c>
      <c r="S612">
        <v>33604</v>
      </c>
      <c r="U612">
        <v>61</v>
      </c>
      <c r="Y612" t="s">
        <v>27</v>
      </c>
    </row>
    <row r="613" spans="1:25" x14ac:dyDescent="0.3">
      <c r="A613">
        <v>44492</v>
      </c>
      <c r="B613">
        <v>611</v>
      </c>
      <c r="C613">
        <v>88015</v>
      </c>
      <c r="D613" t="s">
        <v>34</v>
      </c>
      <c r="E613" t="s">
        <v>36</v>
      </c>
      <c r="F613" s="30">
        <f t="shared" si="9"/>
        <v>138015</v>
      </c>
      <c r="H613">
        <v>3</v>
      </c>
      <c r="I613" t="s">
        <v>38</v>
      </c>
      <c r="J613" t="s">
        <v>43</v>
      </c>
      <c r="K613" t="s">
        <v>70</v>
      </c>
      <c r="L613" t="s">
        <v>27</v>
      </c>
      <c r="M613" t="s">
        <v>27</v>
      </c>
      <c r="N613" t="s">
        <v>27</v>
      </c>
      <c r="P613" t="s">
        <v>27</v>
      </c>
      <c r="Q613">
        <v>2</v>
      </c>
      <c r="S613">
        <v>42005</v>
      </c>
      <c r="U613">
        <v>62</v>
      </c>
      <c r="Y613" t="s">
        <v>27</v>
      </c>
    </row>
    <row r="614" spans="1:25" x14ac:dyDescent="0.3">
      <c r="A614">
        <v>44492</v>
      </c>
      <c r="B614">
        <v>612</v>
      </c>
      <c r="C614">
        <v>152600</v>
      </c>
      <c r="D614" t="s">
        <v>31</v>
      </c>
      <c r="E614" t="s">
        <v>36</v>
      </c>
      <c r="F614" s="30">
        <f t="shared" si="9"/>
        <v>152600</v>
      </c>
      <c r="H614">
        <v>4</v>
      </c>
      <c r="I614" t="s">
        <v>39</v>
      </c>
      <c r="J614" t="s">
        <v>43</v>
      </c>
      <c r="K614" t="s">
        <v>70</v>
      </c>
      <c r="L614" t="s">
        <v>27</v>
      </c>
      <c r="M614" t="s">
        <v>27</v>
      </c>
      <c r="N614" t="s">
        <v>27</v>
      </c>
      <c r="P614" t="s">
        <v>27</v>
      </c>
      <c r="Q614">
        <v>2</v>
      </c>
      <c r="S614">
        <v>36526</v>
      </c>
      <c r="U614">
        <v>61</v>
      </c>
      <c r="Y614" t="s">
        <v>27</v>
      </c>
    </row>
    <row r="615" spans="1:25" x14ac:dyDescent="0.3">
      <c r="A615">
        <v>44492</v>
      </c>
      <c r="B615">
        <v>613</v>
      </c>
      <c r="C615">
        <v>86407</v>
      </c>
      <c r="D615" t="s">
        <v>34</v>
      </c>
      <c r="E615" t="s">
        <v>65</v>
      </c>
      <c r="F615" s="30">
        <f t="shared" si="9"/>
        <v>136407</v>
      </c>
      <c r="H615">
        <v>3</v>
      </c>
      <c r="I615" t="s">
        <v>39</v>
      </c>
      <c r="J615" t="s">
        <v>43</v>
      </c>
      <c r="K615" t="s">
        <v>70</v>
      </c>
      <c r="L615" t="s">
        <v>27</v>
      </c>
      <c r="M615" t="s">
        <v>27</v>
      </c>
      <c r="N615" t="s">
        <v>27</v>
      </c>
      <c r="P615" t="s">
        <v>27</v>
      </c>
      <c r="Q615">
        <v>3</v>
      </c>
      <c r="S615">
        <v>37257</v>
      </c>
      <c r="U615">
        <v>82</v>
      </c>
      <c r="Y615" t="s">
        <v>27</v>
      </c>
    </row>
    <row r="616" spans="1:25" x14ac:dyDescent="0.3">
      <c r="A616">
        <v>44492</v>
      </c>
      <c r="B616">
        <v>614</v>
      </c>
      <c r="C616">
        <v>88584</v>
      </c>
      <c r="D616" t="s">
        <v>34</v>
      </c>
      <c r="E616" t="s">
        <v>65</v>
      </c>
      <c r="F616" s="30">
        <f t="shared" si="9"/>
        <v>138584</v>
      </c>
      <c r="H616">
        <v>2</v>
      </c>
      <c r="I616" t="s">
        <v>66</v>
      </c>
      <c r="J616" t="s">
        <v>43</v>
      </c>
      <c r="K616" t="s">
        <v>70</v>
      </c>
      <c r="L616" t="s">
        <v>27</v>
      </c>
      <c r="M616" t="s">
        <v>27</v>
      </c>
      <c r="N616" t="s">
        <v>27</v>
      </c>
      <c r="P616" t="s">
        <v>27</v>
      </c>
      <c r="Q616">
        <v>1</v>
      </c>
      <c r="S616">
        <v>43101</v>
      </c>
      <c r="U616">
        <v>79</v>
      </c>
      <c r="Y616" t="s">
        <v>27</v>
      </c>
    </row>
    <row r="617" spans="1:25" x14ac:dyDescent="0.3">
      <c r="A617">
        <v>44492</v>
      </c>
      <c r="B617">
        <v>615</v>
      </c>
      <c r="C617">
        <v>55663</v>
      </c>
      <c r="D617" t="s">
        <v>34</v>
      </c>
      <c r="E617" t="s">
        <v>65</v>
      </c>
      <c r="F617" s="30">
        <f t="shared" si="9"/>
        <v>105663</v>
      </c>
      <c r="H617">
        <v>1</v>
      </c>
      <c r="I617" t="s">
        <v>66</v>
      </c>
      <c r="J617" t="s">
        <v>43</v>
      </c>
      <c r="K617" t="s">
        <v>70</v>
      </c>
      <c r="L617" t="s">
        <v>27</v>
      </c>
      <c r="M617" t="s">
        <v>27</v>
      </c>
      <c r="N617" t="s">
        <v>27</v>
      </c>
      <c r="P617" t="s">
        <v>27</v>
      </c>
      <c r="Q617">
        <v>3</v>
      </c>
      <c r="S617">
        <v>42736</v>
      </c>
      <c r="U617">
        <v>59</v>
      </c>
      <c r="Y617" t="s">
        <v>27</v>
      </c>
    </row>
    <row r="618" spans="1:25" x14ac:dyDescent="0.3">
      <c r="A618">
        <v>44492</v>
      </c>
      <c r="B618">
        <v>616</v>
      </c>
      <c r="C618">
        <v>73274</v>
      </c>
      <c r="D618" t="s">
        <v>31</v>
      </c>
      <c r="E618" t="s">
        <v>65</v>
      </c>
      <c r="F618" s="30">
        <f t="shared" si="9"/>
        <v>73274</v>
      </c>
      <c r="H618">
        <v>2</v>
      </c>
      <c r="I618" t="s">
        <v>68</v>
      </c>
      <c r="J618" t="s">
        <v>43</v>
      </c>
      <c r="K618" t="s">
        <v>70</v>
      </c>
      <c r="L618" t="s">
        <v>27</v>
      </c>
      <c r="M618" t="s">
        <v>27</v>
      </c>
      <c r="N618" t="s">
        <v>27</v>
      </c>
      <c r="P618" t="s">
        <v>27</v>
      </c>
      <c r="Q618">
        <v>3</v>
      </c>
      <c r="S618">
        <v>39083</v>
      </c>
      <c r="U618">
        <v>93</v>
      </c>
      <c r="Y618" t="s">
        <v>27</v>
      </c>
    </row>
    <row r="619" spans="1:25" x14ac:dyDescent="0.3">
      <c r="A619">
        <v>44492</v>
      </c>
      <c r="B619">
        <v>617</v>
      </c>
      <c r="C619">
        <v>88862</v>
      </c>
      <c r="D619" t="s">
        <v>34</v>
      </c>
      <c r="E619" t="s">
        <v>65</v>
      </c>
      <c r="F619" s="30">
        <f t="shared" si="9"/>
        <v>138862</v>
      </c>
      <c r="H619">
        <v>2</v>
      </c>
      <c r="I619" t="s">
        <v>66</v>
      </c>
      <c r="J619" t="s">
        <v>43</v>
      </c>
      <c r="K619" t="s">
        <v>70</v>
      </c>
      <c r="L619" t="s">
        <v>27</v>
      </c>
      <c r="M619" t="s">
        <v>27</v>
      </c>
      <c r="N619" t="s">
        <v>27</v>
      </c>
      <c r="P619" t="s">
        <v>27</v>
      </c>
      <c r="Q619">
        <v>2</v>
      </c>
      <c r="S619">
        <v>38718</v>
      </c>
      <c r="U619">
        <v>64</v>
      </c>
      <c r="Y619" t="s">
        <v>27</v>
      </c>
    </row>
    <row r="620" spans="1:25" x14ac:dyDescent="0.3">
      <c r="A620">
        <v>44492</v>
      </c>
      <c r="B620">
        <v>618</v>
      </c>
      <c r="C620">
        <v>96397</v>
      </c>
      <c r="D620" t="s">
        <v>34</v>
      </c>
      <c r="E620" t="s">
        <v>65</v>
      </c>
      <c r="F620" s="30">
        <f t="shared" si="9"/>
        <v>146397</v>
      </c>
      <c r="H620">
        <v>3</v>
      </c>
      <c r="I620" t="s">
        <v>68</v>
      </c>
      <c r="J620" t="s">
        <v>43</v>
      </c>
      <c r="K620" t="s">
        <v>70</v>
      </c>
      <c r="L620" t="s">
        <v>27</v>
      </c>
      <c r="M620" t="s">
        <v>27</v>
      </c>
      <c r="N620" t="s">
        <v>27</v>
      </c>
      <c r="P620" t="s">
        <v>27</v>
      </c>
      <c r="Q620">
        <v>2</v>
      </c>
      <c r="S620">
        <v>38353</v>
      </c>
      <c r="U620">
        <v>93</v>
      </c>
      <c r="Y620" t="s">
        <v>27</v>
      </c>
    </row>
    <row r="621" spans="1:25" x14ac:dyDescent="0.3">
      <c r="A621">
        <v>44492</v>
      </c>
      <c r="B621">
        <v>619</v>
      </c>
      <c r="C621">
        <v>99218</v>
      </c>
      <c r="D621" t="s">
        <v>34</v>
      </c>
      <c r="E621" t="s">
        <v>65</v>
      </c>
      <c r="F621" s="30">
        <f t="shared" si="9"/>
        <v>149218</v>
      </c>
      <c r="H621">
        <v>2</v>
      </c>
      <c r="I621" t="s">
        <v>39</v>
      </c>
      <c r="J621" t="s">
        <v>43</v>
      </c>
      <c r="K621" t="s">
        <v>70</v>
      </c>
      <c r="L621" t="s">
        <v>27</v>
      </c>
      <c r="M621" t="s">
        <v>27</v>
      </c>
      <c r="N621" t="s">
        <v>27</v>
      </c>
      <c r="P621" t="s">
        <v>27</v>
      </c>
      <c r="Q621">
        <v>2</v>
      </c>
      <c r="S621">
        <v>35431</v>
      </c>
      <c r="U621">
        <v>83</v>
      </c>
      <c r="Y621" t="s">
        <v>27</v>
      </c>
    </row>
    <row r="622" spans="1:25" x14ac:dyDescent="0.3">
      <c r="A622">
        <v>44492</v>
      </c>
      <c r="B622">
        <v>620</v>
      </c>
      <c r="C622">
        <v>52851</v>
      </c>
      <c r="D622" t="s">
        <v>34</v>
      </c>
      <c r="E622" t="s">
        <v>65</v>
      </c>
      <c r="F622" s="30">
        <f t="shared" si="9"/>
        <v>102851</v>
      </c>
      <c r="H622">
        <v>1</v>
      </c>
      <c r="I622" t="s">
        <v>39</v>
      </c>
      <c r="J622" t="s">
        <v>43</v>
      </c>
      <c r="K622" t="s">
        <v>70</v>
      </c>
      <c r="L622" t="s">
        <v>27</v>
      </c>
      <c r="M622" t="s">
        <v>27</v>
      </c>
      <c r="N622" t="s">
        <v>27</v>
      </c>
      <c r="P622" t="s">
        <v>27</v>
      </c>
      <c r="Q622">
        <v>1</v>
      </c>
      <c r="S622">
        <v>43466</v>
      </c>
      <c r="U622">
        <v>84</v>
      </c>
      <c r="Y622" t="s">
        <v>27</v>
      </c>
    </row>
    <row r="623" spans="1:25" x14ac:dyDescent="0.3">
      <c r="A623">
        <v>44492</v>
      </c>
      <c r="B623">
        <v>621</v>
      </c>
      <c r="C623">
        <v>108781</v>
      </c>
      <c r="D623" t="s">
        <v>34</v>
      </c>
      <c r="E623" t="s">
        <v>65</v>
      </c>
      <c r="F623" s="30">
        <f t="shared" si="9"/>
        <v>158781</v>
      </c>
      <c r="H623">
        <v>3</v>
      </c>
      <c r="I623" t="s">
        <v>68</v>
      </c>
      <c r="J623" t="s">
        <v>43</v>
      </c>
      <c r="K623" t="s">
        <v>70</v>
      </c>
      <c r="L623" t="s">
        <v>27</v>
      </c>
      <c r="M623" t="s">
        <v>27</v>
      </c>
      <c r="N623" t="s">
        <v>27</v>
      </c>
      <c r="P623" t="s">
        <v>27</v>
      </c>
      <c r="Q623">
        <v>2</v>
      </c>
      <c r="S623">
        <v>39083</v>
      </c>
      <c r="U623">
        <v>94</v>
      </c>
      <c r="Y623" t="s">
        <v>27</v>
      </c>
    </row>
    <row r="624" spans="1:25" x14ac:dyDescent="0.3">
      <c r="A624">
        <v>44492</v>
      </c>
      <c r="B624">
        <v>622</v>
      </c>
      <c r="C624">
        <v>70593</v>
      </c>
      <c r="D624" t="s">
        <v>31</v>
      </c>
      <c r="E624" t="s">
        <v>65</v>
      </c>
      <c r="F624" s="30">
        <f t="shared" si="9"/>
        <v>70593</v>
      </c>
      <c r="H624">
        <v>1</v>
      </c>
      <c r="I624" t="s">
        <v>68</v>
      </c>
      <c r="J624" t="s">
        <v>43</v>
      </c>
      <c r="K624" t="s">
        <v>70</v>
      </c>
      <c r="L624" t="s">
        <v>27</v>
      </c>
      <c r="M624" t="s">
        <v>27</v>
      </c>
      <c r="N624" t="s">
        <v>27</v>
      </c>
      <c r="P624" t="s">
        <v>27</v>
      </c>
      <c r="Q624">
        <v>3</v>
      </c>
      <c r="S624">
        <v>43466</v>
      </c>
      <c r="U624">
        <v>56</v>
      </c>
      <c r="Y624" t="s">
        <v>27</v>
      </c>
    </row>
    <row r="625" spans="1:25" x14ac:dyDescent="0.3">
      <c r="A625">
        <v>44492</v>
      </c>
      <c r="B625">
        <v>623</v>
      </c>
      <c r="C625">
        <v>137388</v>
      </c>
      <c r="D625" t="s">
        <v>31</v>
      </c>
      <c r="E625" t="s">
        <v>65</v>
      </c>
      <c r="F625" s="30">
        <f t="shared" si="9"/>
        <v>137388</v>
      </c>
      <c r="H625">
        <v>4</v>
      </c>
      <c r="I625" t="s">
        <v>39</v>
      </c>
      <c r="J625" t="s">
        <v>43</v>
      </c>
      <c r="K625" t="s">
        <v>70</v>
      </c>
      <c r="L625" t="s">
        <v>27</v>
      </c>
      <c r="M625" t="s">
        <v>27</v>
      </c>
      <c r="N625" t="s">
        <v>27</v>
      </c>
      <c r="P625" t="s">
        <v>27</v>
      </c>
      <c r="Q625">
        <v>3</v>
      </c>
      <c r="S625">
        <v>39448</v>
      </c>
      <c r="U625">
        <v>86</v>
      </c>
      <c r="Y625" t="s">
        <v>27</v>
      </c>
    </row>
    <row r="626" spans="1:25" x14ac:dyDescent="0.3">
      <c r="A626">
        <v>44492</v>
      </c>
      <c r="B626">
        <v>624</v>
      </c>
      <c r="C626">
        <v>125125</v>
      </c>
      <c r="D626" t="s">
        <v>34</v>
      </c>
      <c r="E626" t="s">
        <v>65</v>
      </c>
      <c r="F626" s="30">
        <f t="shared" si="9"/>
        <v>175125</v>
      </c>
      <c r="H626">
        <v>5</v>
      </c>
      <c r="I626" t="s">
        <v>68</v>
      </c>
      <c r="J626" t="s">
        <v>43</v>
      </c>
      <c r="K626" t="s">
        <v>70</v>
      </c>
      <c r="L626" t="s">
        <v>27</v>
      </c>
      <c r="M626" t="s">
        <v>27</v>
      </c>
      <c r="N626" t="s">
        <v>27</v>
      </c>
      <c r="P626" t="s">
        <v>27</v>
      </c>
      <c r="Q626">
        <v>2</v>
      </c>
      <c r="S626">
        <v>37257</v>
      </c>
      <c r="U626">
        <v>57</v>
      </c>
      <c r="Y626" t="s">
        <v>27</v>
      </c>
    </row>
    <row r="627" spans="1:25" x14ac:dyDescent="0.3">
      <c r="A627">
        <v>44492</v>
      </c>
      <c r="B627">
        <v>625</v>
      </c>
      <c r="C627">
        <v>76983</v>
      </c>
      <c r="D627" t="s">
        <v>31</v>
      </c>
      <c r="E627" t="s">
        <v>65</v>
      </c>
      <c r="F627" s="30">
        <f t="shared" si="9"/>
        <v>76983</v>
      </c>
      <c r="H627">
        <v>1</v>
      </c>
      <c r="I627" t="s">
        <v>68</v>
      </c>
      <c r="J627" t="s">
        <v>43</v>
      </c>
      <c r="K627" t="s">
        <v>70</v>
      </c>
      <c r="L627" t="s">
        <v>27</v>
      </c>
      <c r="M627" t="s">
        <v>27</v>
      </c>
      <c r="N627" t="s">
        <v>27</v>
      </c>
      <c r="P627" t="s">
        <v>27</v>
      </c>
      <c r="Q627">
        <v>3</v>
      </c>
      <c r="S627">
        <v>41640</v>
      </c>
      <c r="U627">
        <v>68</v>
      </c>
      <c r="Y627" t="s">
        <v>27</v>
      </c>
    </row>
    <row r="628" spans="1:25" x14ac:dyDescent="0.3">
      <c r="A628">
        <v>44492</v>
      </c>
      <c r="B628">
        <v>626</v>
      </c>
      <c r="C628">
        <v>88616</v>
      </c>
      <c r="D628" t="s">
        <v>31</v>
      </c>
      <c r="E628" t="s">
        <v>65</v>
      </c>
      <c r="F628" s="30">
        <f t="shared" si="9"/>
        <v>88616</v>
      </c>
      <c r="H628">
        <v>3</v>
      </c>
      <c r="I628" t="s">
        <v>38</v>
      </c>
      <c r="J628" t="s">
        <v>43</v>
      </c>
      <c r="K628" t="s">
        <v>70</v>
      </c>
      <c r="L628" t="s">
        <v>27</v>
      </c>
      <c r="M628" t="s">
        <v>27</v>
      </c>
      <c r="N628" t="s">
        <v>27</v>
      </c>
      <c r="P628" t="s">
        <v>27</v>
      </c>
      <c r="Q628">
        <v>2</v>
      </c>
      <c r="S628">
        <v>35065</v>
      </c>
      <c r="U628">
        <v>54</v>
      </c>
      <c r="Y628" t="s">
        <v>27</v>
      </c>
    </row>
    <row r="629" spans="1:25" x14ac:dyDescent="0.3">
      <c r="A629">
        <v>44492</v>
      </c>
      <c r="B629">
        <v>627</v>
      </c>
      <c r="C629">
        <v>81130</v>
      </c>
      <c r="D629" t="s">
        <v>31</v>
      </c>
      <c r="E629" t="s">
        <v>65</v>
      </c>
      <c r="F629" s="30">
        <f t="shared" si="9"/>
        <v>81130</v>
      </c>
      <c r="H629">
        <v>2</v>
      </c>
      <c r="I629" t="s">
        <v>68</v>
      </c>
      <c r="J629" t="s">
        <v>43</v>
      </c>
      <c r="K629" t="s">
        <v>70</v>
      </c>
      <c r="L629" t="s">
        <v>27</v>
      </c>
      <c r="M629" t="s">
        <v>27</v>
      </c>
      <c r="N629" t="s">
        <v>27</v>
      </c>
      <c r="P629" t="s">
        <v>27</v>
      </c>
      <c r="Q629">
        <v>3</v>
      </c>
      <c r="S629">
        <v>33970</v>
      </c>
      <c r="U629">
        <v>68</v>
      </c>
      <c r="Y629" t="s">
        <v>27</v>
      </c>
    </row>
    <row r="630" spans="1:25" x14ac:dyDescent="0.3">
      <c r="A630">
        <v>44492</v>
      </c>
      <c r="B630">
        <v>628</v>
      </c>
      <c r="C630">
        <v>153120</v>
      </c>
      <c r="D630" t="s">
        <v>34</v>
      </c>
      <c r="E630" t="s">
        <v>65</v>
      </c>
      <c r="F630" s="30">
        <f t="shared" si="9"/>
        <v>203120</v>
      </c>
      <c r="H630">
        <v>4</v>
      </c>
      <c r="I630" t="s">
        <v>39</v>
      </c>
      <c r="J630" t="s">
        <v>43</v>
      </c>
      <c r="K630" t="s">
        <v>70</v>
      </c>
      <c r="L630" t="s">
        <v>27</v>
      </c>
      <c r="M630" t="s">
        <v>27</v>
      </c>
      <c r="N630" t="s">
        <v>27</v>
      </c>
      <c r="P630" t="s">
        <v>27</v>
      </c>
      <c r="Q630">
        <v>1</v>
      </c>
      <c r="S630">
        <v>37622</v>
      </c>
      <c r="U630">
        <v>52</v>
      </c>
      <c r="Y630" t="s">
        <v>27</v>
      </c>
    </row>
    <row r="631" spans="1:25" x14ac:dyDescent="0.3">
      <c r="A631">
        <v>44492</v>
      </c>
      <c r="B631">
        <v>629</v>
      </c>
      <c r="C631">
        <v>127028</v>
      </c>
      <c r="D631" t="s">
        <v>31</v>
      </c>
      <c r="E631" t="s">
        <v>65</v>
      </c>
      <c r="F631" s="30">
        <f t="shared" si="9"/>
        <v>127028</v>
      </c>
      <c r="H631">
        <v>3</v>
      </c>
      <c r="I631" t="s">
        <v>39</v>
      </c>
      <c r="J631" t="s">
        <v>43</v>
      </c>
      <c r="K631" t="s">
        <v>70</v>
      </c>
      <c r="L631" t="s">
        <v>27</v>
      </c>
      <c r="M631" t="s">
        <v>27</v>
      </c>
      <c r="N631" t="s">
        <v>27</v>
      </c>
      <c r="P631" t="s">
        <v>27</v>
      </c>
      <c r="Q631">
        <v>1</v>
      </c>
      <c r="S631">
        <v>36892</v>
      </c>
      <c r="U631">
        <v>87</v>
      </c>
      <c r="Y631" t="s">
        <v>27</v>
      </c>
    </row>
    <row r="632" spans="1:25" x14ac:dyDescent="0.3">
      <c r="A632">
        <v>44492</v>
      </c>
      <c r="B632">
        <v>630</v>
      </c>
      <c r="C632">
        <v>71962</v>
      </c>
      <c r="D632" t="s">
        <v>31</v>
      </c>
      <c r="E632" t="s">
        <v>65</v>
      </c>
      <c r="F632" s="30">
        <f t="shared" si="9"/>
        <v>71962</v>
      </c>
      <c r="H632">
        <v>1</v>
      </c>
      <c r="I632" t="s">
        <v>68</v>
      </c>
      <c r="J632" t="s">
        <v>43</v>
      </c>
      <c r="K632" t="s">
        <v>70</v>
      </c>
      <c r="L632" t="s">
        <v>27</v>
      </c>
      <c r="M632" t="s">
        <v>27</v>
      </c>
      <c r="N632" t="s">
        <v>27</v>
      </c>
      <c r="P632" t="s">
        <v>27</v>
      </c>
      <c r="Q632">
        <v>4</v>
      </c>
      <c r="S632">
        <v>37987</v>
      </c>
      <c r="U632">
        <v>85</v>
      </c>
      <c r="Y632" t="s">
        <v>27</v>
      </c>
    </row>
    <row r="633" spans="1:25" x14ac:dyDescent="0.3">
      <c r="A633">
        <v>44492</v>
      </c>
      <c r="B633">
        <v>631</v>
      </c>
      <c r="C633">
        <v>139442</v>
      </c>
      <c r="D633" t="s">
        <v>31</v>
      </c>
      <c r="E633" t="s">
        <v>65</v>
      </c>
      <c r="F633" s="30">
        <f t="shared" si="9"/>
        <v>139442</v>
      </c>
      <c r="H633">
        <v>3</v>
      </c>
      <c r="I633" t="s">
        <v>68</v>
      </c>
      <c r="J633" t="s">
        <v>43</v>
      </c>
      <c r="K633" t="s">
        <v>70</v>
      </c>
      <c r="L633" t="s">
        <v>27</v>
      </c>
      <c r="M633" t="s">
        <v>27</v>
      </c>
      <c r="N633" t="s">
        <v>27</v>
      </c>
      <c r="P633" t="s">
        <v>27</v>
      </c>
      <c r="Q633">
        <v>3</v>
      </c>
      <c r="S633">
        <v>37257</v>
      </c>
      <c r="U633">
        <v>83</v>
      </c>
      <c r="Y633" t="s">
        <v>27</v>
      </c>
    </row>
    <row r="634" spans="1:25" x14ac:dyDescent="0.3">
      <c r="A634">
        <v>44492</v>
      </c>
      <c r="B634">
        <v>632</v>
      </c>
      <c r="C634">
        <v>95016</v>
      </c>
      <c r="D634" t="s">
        <v>31</v>
      </c>
      <c r="E634" t="s">
        <v>65</v>
      </c>
      <c r="F634" s="30">
        <f t="shared" si="9"/>
        <v>95016</v>
      </c>
      <c r="H634">
        <v>4</v>
      </c>
      <c r="I634" t="s">
        <v>66</v>
      </c>
      <c r="J634" t="s">
        <v>43</v>
      </c>
      <c r="K634" t="s">
        <v>70</v>
      </c>
      <c r="L634" t="s">
        <v>27</v>
      </c>
      <c r="M634" t="s">
        <v>27</v>
      </c>
      <c r="N634" t="s">
        <v>27</v>
      </c>
      <c r="P634" t="s">
        <v>27</v>
      </c>
      <c r="Q634">
        <v>3</v>
      </c>
      <c r="S634">
        <v>39448</v>
      </c>
      <c r="U634">
        <v>93</v>
      </c>
      <c r="Y634" t="s">
        <v>27</v>
      </c>
    </row>
    <row r="635" spans="1:25" x14ac:dyDescent="0.3">
      <c r="A635">
        <v>44492</v>
      </c>
      <c r="B635">
        <v>633</v>
      </c>
      <c r="C635">
        <v>170960</v>
      </c>
      <c r="D635" t="s">
        <v>34</v>
      </c>
      <c r="E635" t="s">
        <v>65</v>
      </c>
      <c r="F635" s="30">
        <f t="shared" si="9"/>
        <v>220960</v>
      </c>
      <c r="H635">
        <v>5</v>
      </c>
      <c r="I635" t="s">
        <v>66</v>
      </c>
      <c r="J635" t="s">
        <v>43</v>
      </c>
      <c r="K635" t="s">
        <v>70</v>
      </c>
      <c r="L635" t="s">
        <v>27</v>
      </c>
      <c r="M635" t="s">
        <v>27</v>
      </c>
      <c r="N635" t="s">
        <v>27</v>
      </c>
      <c r="P635" t="s">
        <v>27</v>
      </c>
      <c r="Q635">
        <v>1</v>
      </c>
      <c r="S635">
        <v>43466</v>
      </c>
      <c r="U635">
        <v>99</v>
      </c>
      <c r="Y635" t="s">
        <v>27</v>
      </c>
    </row>
    <row r="636" spans="1:25" x14ac:dyDescent="0.3">
      <c r="A636">
        <v>44492</v>
      </c>
      <c r="B636">
        <v>634</v>
      </c>
      <c r="C636">
        <v>99250</v>
      </c>
      <c r="D636" t="s">
        <v>34</v>
      </c>
      <c r="E636" t="s">
        <v>65</v>
      </c>
      <c r="F636" s="30">
        <f t="shared" si="9"/>
        <v>149250</v>
      </c>
      <c r="H636">
        <v>3</v>
      </c>
      <c r="I636" t="s">
        <v>38</v>
      </c>
      <c r="J636" t="s">
        <v>43</v>
      </c>
      <c r="K636" t="s">
        <v>70</v>
      </c>
      <c r="L636" t="s">
        <v>27</v>
      </c>
      <c r="M636" t="s">
        <v>27</v>
      </c>
      <c r="N636" t="s">
        <v>27</v>
      </c>
      <c r="P636" t="s">
        <v>27</v>
      </c>
      <c r="Q636">
        <v>4</v>
      </c>
      <c r="S636">
        <v>37622</v>
      </c>
      <c r="U636">
        <v>60</v>
      </c>
      <c r="Y636" t="s">
        <v>27</v>
      </c>
    </row>
    <row r="637" spans="1:25" x14ac:dyDescent="0.3">
      <c r="A637">
        <v>44492</v>
      </c>
      <c r="B637">
        <v>635</v>
      </c>
      <c r="C637">
        <v>93202</v>
      </c>
      <c r="D637" t="s">
        <v>34</v>
      </c>
      <c r="E637" t="s">
        <v>65</v>
      </c>
      <c r="F637" s="30">
        <f t="shared" si="9"/>
        <v>143202</v>
      </c>
      <c r="H637">
        <v>2</v>
      </c>
      <c r="I637" t="s">
        <v>66</v>
      </c>
      <c r="J637" t="s">
        <v>43</v>
      </c>
      <c r="K637" t="s">
        <v>70</v>
      </c>
      <c r="L637" t="s">
        <v>27</v>
      </c>
      <c r="M637" t="s">
        <v>27</v>
      </c>
      <c r="N637" t="s">
        <v>27</v>
      </c>
      <c r="P637" t="s">
        <v>27</v>
      </c>
      <c r="Q637">
        <v>2</v>
      </c>
      <c r="S637">
        <v>42370</v>
      </c>
      <c r="U637">
        <v>81</v>
      </c>
      <c r="Y637" t="s">
        <v>27</v>
      </c>
    </row>
    <row r="638" spans="1:25" x14ac:dyDescent="0.3">
      <c r="A638">
        <v>44492</v>
      </c>
      <c r="B638">
        <v>636</v>
      </c>
      <c r="C638">
        <v>100192</v>
      </c>
      <c r="D638" t="s">
        <v>31</v>
      </c>
      <c r="E638" t="s">
        <v>65</v>
      </c>
      <c r="F638" s="30">
        <f t="shared" si="9"/>
        <v>100192</v>
      </c>
      <c r="H638">
        <v>4</v>
      </c>
      <c r="I638" t="s">
        <v>38</v>
      </c>
      <c r="J638" t="s">
        <v>43</v>
      </c>
      <c r="K638" t="s">
        <v>70</v>
      </c>
      <c r="L638" t="s">
        <v>27</v>
      </c>
      <c r="M638" t="s">
        <v>27</v>
      </c>
      <c r="N638" t="s">
        <v>27</v>
      </c>
      <c r="P638" t="s">
        <v>27</v>
      </c>
      <c r="Q638">
        <v>2</v>
      </c>
      <c r="S638">
        <v>35796</v>
      </c>
      <c r="U638">
        <v>73</v>
      </c>
      <c r="Y638" t="s">
        <v>27</v>
      </c>
    </row>
    <row r="639" spans="1:25" x14ac:dyDescent="0.3">
      <c r="A639">
        <v>44492</v>
      </c>
      <c r="B639">
        <v>637</v>
      </c>
      <c r="C639">
        <v>173715</v>
      </c>
      <c r="D639" t="s">
        <v>34</v>
      </c>
      <c r="E639" t="s">
        <v>65</v>
      </c>
      <c r="F639" s="30">
        <f t="shared" si="9"/>
        <v>223715</v>
      </c>
      <c r="H639">
        <v>5</v>
      </c>
      <c r="I639" t="s">
        <v>38</v>
      </c>
      <c r="J639" t="s">
        <v>43</v>
      </c>
      <c r="K639" t="s">
        <v>70</v>
      </c>
      <c r="L639" t="s">
        <v>27</v>
      </c>
      <c r="M639" t="s">
        <v>27</v>
      </c>
      <c r="N639" t="s">
        <v>27</v>
      </c>
      <c r="P639" t="s">
        <v>27</v>
      </c>
      <c r="Q639">
        <v>1</v>
      </c>
      <c r="S639">
        <v>36526</v>
      </c>
      <c r="U639">
        <v>67</v>
      </c>
      <c r="Y639" t="s">
        <v>27</v>
      </c>
    </row>
    <row r="640" spans="1:25" x14ac:dyDescent="0.3">
      <c r="A640">
        <v>44492</v>
      </c>
      <c r="B640">
        <v>638</v>
      </c>
      <c r="C640">
        <v>124215</v>
      </c>
      <c r="D640" t="s">
        <v>31</v>
      </c>
      <c r="E640" t="s">
        <v>65</v>
      </c>
      <c r="F640" s="30">
        <f t="shared" si="9"/>
        <v>124215</v>
      </c>
      <c r="H640">
        <v>5</v>
      </c>
      <c r="I640" t="s">
        <v>39</v>
      </c>
      <c r="J640" t="s">
        <v>43</v>
      </c>
      <c r="K640" t="s">
        <v>70</v>
      </c>
      <c r="L640" t="s">
        <v>27</v>
      </c>
      <c r="M640" t="s">
        <v>27</v>
      </c>
      <c r="N640" t="s">
        <v>27</v>
      </c>
      <c r="P640" t="s">
        <v>27</v>
      </c>
      <c r="Q640">
        <v>1</v>
      </c>
      <c r="S640">
        <v>42370</v>
      </c>
      <c r="U640">
        <v>95</v>
      </c>
      <c r="Y640" t="s">
        <v>27</v>
      </c>
    </row>
    <row r="641" spans="1:25" x14ac:dyDescent="0.3">
      <c r="A641">
        <v>44492</v>
      </c>
      <c r="B641">
        <v>639</v>
      </c>
      <c r="C641">
        <v>157035</v>
      </c>
      <c r="D641" t="s">
        <v>31</v>
      </c>
      <c r="E641" t="s">
        <v>65</v>
      </c>
      <c r="F641" s="30">
        <f t="shared" si="9"/>
        <v>157035</v>
      </c>
      <c r="H641">
        <v>5</v>
      </c>
      <c r="I641" t="s">
        <v>66</v>
      </c>
      <c r="J641" t="s">
        <v>43</v>
      </c>
      <c r="K641" t="s">
        <v>70</v>
      </c>
      <c r="L641" t="s">
        <v>27</v>
      </c>
      <c r="M641" t="s">
        <v>27</v>
      </c>
      <c r="N641" t="s">
        <v>27</v>
      </c>
      <c r="P641" t="s">
        <v>27</v>
      </c>
      <c r="Q641">
        <v>2</v>
      </c>
      <c r="S641">
        <v>36526</v>
      </c>
      <c r="U641">
        <v>67</v>
      </c>
      <c r="Y641" t="s">
        <v>27</v>
      </c>
    </row>
    <row r="642" spans="1:25" x14ac:dyDescent="0.3">
      <c r="A642">
        <v>44492</v>
      </c>
      <c r="B642">
        <v>640</v>
      </c>
      <c r="C642">
        <v>101150</v>
      </c>
      <c r="D642" t="s">
        <v>31</v>
      </c>
      <c r="E642" t="s">
        <v>65</v>
      </c>
      <c r="F642" s="30">
        <f t="shared" si="9"/>
        <v>101150</v>
      </c>
      <c r="H642">
        <v>5</v>
      </c>
      <c r="I642" t="s">
        <v>37</v>
      </c>
      <c r="J642" t="s">
        <v>43</v>
      </c>
      <c r="K642" t="s">
        <v>70</v>
      </c>
      <c r="L642" t="s">
        <v>27</v>
      </c>
      <c r="M642" t="s">
        <v>27</v>
      </c>
      <c r="N642" t="s">
        <v>27</v>
      </c>
      <c r="P642" t="s">
        <v>27</v>
      </c>
      <c r="Q642">
        <v>1</v>
      </c>
      <c r="S642">
        <v>37257</v>
      </c>
      <c r="U642">
        <v>80</v>
      </c>
      <c r="Y642" t="s">
        <v>27</v>
      </c>
    </row>
    <row r="643" spans="1:25" x14ac:dyDescent="0.3">
      <c r="A643">
        <v>44492</v>
      </c>
      <c r="B643">
        <v>641</v>
      </c>
      <c r="C643">
        <v>89342</v>
      </c>
      <c r="D643" t="s">
        <v>34</v>
      </c>
      <c r="E643" t="s">
        <v>32</v>
      </c>
      <c r="F643" s="30">
        <f t="shared" si="9"/>
        <v>89342</v>
      </c>
      <c r="H643">
        <v>2</v>
      </c>
      <c r="I643" t="s">
        <v>37</v>
      </c>
      <c r="J643" t="s">
        <v>43</v>
      </c>
      <c r="K643" t="s">
        <v>70</v>
      </c>
      <c r="L643" t="s">
        <v>27</v>
      </c>
      <c r="M643" t="s">
        <v>27</v>
      </c>
      <c r="N643" t="s">
        <v>27</v>
      </c>
      <c r="P643" t="s">
        <v>27</v>
      </c>
      <c r="Q643">
        <v>2</v>
      </c>
      <c r="S643">
        <v>38718</v>
      </c>
      <c r="U643">
        <v>70</v>
      </c>
      <c r="Y643" t="s">
        <v>27</v>
      </c>
    </row>
    <row r="644" spans="1:25" x14ac:dyDescent="0.3">
      <c r="A644">
        <v>44492</v>
      </c>
      <c r="B644">
        <v>642</v>
      </c>
      <c r="C644">
        <v>102065</v>
      </c>
      <c r="D644" t="s">
        <v>34</v>
      </c>
      <c r="E644" t="s">
        <v>32</v>
      </c>
      <c r="F644" s="30">
        <f t="shared" ref="F644:F707" si="10">IF(AND(D644="Female",E644&lt;&gt;"White"),C644+50000,C644)</f>
        <v>102065</v>
      </c>
      <c r="H644">
        <v>5</v>
      </c>
      <c r="I644" t="s">
        <v>66</v>
      </c>
      <c r="J644" t="s">
        <v>43</v>
      </c>
      <c r="K644" t="s">
        <v>70</v>
      </c>
      <c r="L644" t="s">
        <v>27</v>
      </c>
      <c r="M644" t="s">
        <v>27</v>
      </c>
      <c r="N644" t="s">
        <v>27</v>
      </c>
      <c r="P644" t="s">
        <v>27</v>
      </c>
      <c r="Q644">
        <v>1</v>
      </c>
      <c r="S644">
        <v>43101</v>
      </c>
      <c r="U644">
        <v>54</v>
      </c>
      <c r="Y644" t="s">
        <v>27</v>
      </c>
    </row>
    <row r="645" spans="1:25" x14ac:dyDescent="0.3">
      <c r="A645">
        <v>44492</v>
      </c>
      <c r="B645">
        <v>643</v>
      </c>
      <c r="C645">
        <v>88762</v>
      </c>
      <c r="D645" t="s">
        <v>34</v>
      </c>
      <c r="E645" t="s">
        <v>32</v>
      </c>
      <c r="F645" s="30">
        <f t="shared" si="10"/>
        <v>88762</v>
      </c>
      <c r="H645">
        <v>2</v>
      </c>
      <c r="I645" t="s">
        <v>66</v>
      </c>
      <c r="J645" t="s">
        <v>43</v>
      </c>
      <c r="K645" t="s">
        <v>70</v>
      </c>
      <c r="L645" t="s">
        <v>27</v>
      </c>
      <c r="M645" t="s">
        <v>27</v>
      </c>
      <c r="N645" t="s">
        <v>27</v>
      </c>
      <c r="P645" t="s">
        <v>27</v>
      </c>
      <c r="Q645">
        <v>3</v>
      </c>
      <c r="S645">
        <v>41640</v>
      </c>
      <c r="U645">
        <v>64</v>
      </c>
      <c r="Y645" t="s">
        <v>27</v>
      </c>
    </row>
    <row r="646" spans="1:25" x14ac:dyDescent="0.3">
      <c r="A646">
        <v>44492</v>
      </c>
      <c r="B646">
        <v>644</v>
      </c>
      <c r="C646">
        <v>67042</v>
      </c>
      <c r="D646" t="s">
        <v>34</v>
      </c>
      <c r="E646" t="s">
        <v>32</v>
      </c>
      <c r="F646" s="30">
        <f t="shared" si="10"/>
        <v>67042</v>
      </c>
      <c r="H646">
        <v>1</v>
      </c>
      <c r="I646" t="s">
        <v>68</v>
      </c>
      <c r="J646" t="s">
        <v>43</v>
      </c>
      <c r="K646" t="s">
        <v>70</v>
      </c>
      <c r="L646" t="s">
        <v>27</v>
      </c>
      <c r="M646" t="s">
        <v>27</v>
      </c>
      <c r="N646" t="s">
        <v>27</v>
      </c>
      <c r="P646" t="s">
        <v>27</v>
      </c>
      <c r="Q646">
        <v>4</v>
      </c>
      <c r="S646">
        <v>35796</v>
      </c>
      <c r="U646">
        <v>59</v>
      </c>
      <c r="Y646" t="s">
        <v>27</v>
      </c>
    </row>
    <row r="647" spans="1:25" x14ac:dyDescent="0.3">
      <c r="A647">
        <v>44492</v>
      </c>
      <c r="B647">
        <v>645</v>
      </c>
      <c r="C647">
        <v>106987</v>
      </c>
      <c r="D647" t="s">
        <v>34</v>
      </c>
      <c r="E647" t="s">
        <v>32</v>
      </c>
      <c r="F647" s="30">
        <f t="shared" si="10"/>
        <v>106987</v>
      </c>
      <c r="H647">
        <v>3</v>
      </c>
      <c r="I647" t="s">
        <v>38</v>
      </c>
      <c r="J647" t="s">
        <v>43</v>
      </c>
      <c r="K647" t="s">
        <v>70</v>
      </c>
      <c r="L647" t="s">
        <v>27</v>
      </c>
      <c r="M647" t="s">
        <v>27</v>
      </c>
      <c r="N647" t="s">
        <v>27</v>
      </c>
      <c r="P647" t="s">
        <v>27</v>
      </c>
      <c r="Q647">
        <v>1</v>
      </c>
      <c r="S647">
        <v>40909</v>
      </c>
      <c r="U647">
        <v>87</v>
      </c>
      <c r="Y647" t="s">
        <v>27</v>
      </c>
    </row>
    <row r="648" spans="1:25" x14ac:dyDescent="0.3">
      <c r="A648">
        <v>44492</v>
      </c>
      <c r="B648">
        <v>646</v>
      </c>
      <c r="C648">
        <v>67074</v>
      </c>
      <c r="D648" t="s">
        <v>34</v>
      </c>
      <c r="E648" t="s">
        <v>32</v>
      </c>
      <c r="F648" s="30">
        <f t="shared" si="10"/>
        <v>67074</v>
      </c>
      <c r="H648">
        <v>2</v>
      </c>
      <c r="I648" t="s">
        <v>39</v>
      </c>
      <c r="J648" t="s">
        <v>43</v>
      </c>
      <c r="K648" t="s">
        <v>70</v>
      </c>
      <c r="L648" t="s">
        <v>27</v>
      </c>
      <c r="M648" t="s">
        <v>27</v>
      </c>
      <c r="N648" t="s">
        <v>27</v>
      </c>
      <c r="P648" t="s">
        <v>27</v>
      </c>
      <c r="Q648">
        <v>1</v>
      </c>
      <c r="S648">
        <v>35796</v>
      </c>
      <c r="U648">
        <v>88</v>
      </c>
      <c r="Y648" t="s">
        <v>27</v>
      </c>
    </row>
    <row r="649" spans="1:25" x14ac:dyDescent="0.3">
      <c r="A649">
        <v>44492</v>
      </c>
      <c r="B649">
        <v>647</v>
      </c>
      <c r="C649">
        <v>61357</v>
      </c>
      <c r="D649" t="s">
        <v>31</v>
      </c>
      <c r="E649" t="s">
        <v>32</v>
      </c>
      <c r="F649" s="30">
        <f t="shared" si="10"/>
        <v>61357</v>
      </c>
      <c r="H649">
        <v>1</v>
      </c>
      <c r="I649" t="s">
        <v>68</v>
      </c>
      <c r="J649" t="s">
        <v>43</v>
      </c>
      <c r="K649" t="s">
        <v>70</v>
      </c>
      <c r="L649" t="s">
        <v>27</v>
      </c>
      <c r="M649" t="s">
        <v>27</v>
      </c>
      <c r="N649" t="s">
        <v>27</v>
      </c>
      <c r="P649" t="s">
        <v>27</v>
      </c>
      <c r="Q649">
        <v>2</v>
      </c>
      <c r="S649">
        <v>39814</v>
      </c>
      <c r="U649">
        <v>58</v>
      </c>
      <c r="Y649" t="s">
        <v>27</v>
      </c>
    </row>
    <row r="650" spans="1:25" x14ac:dyDescent="0.3">
      <c r="A650">
        <v>44492</v>
      </c>
      <c r="B650">
        <v>648</v>
      </c>
      <c r="C650">
        <v>167985</v>
      </c>
      <c r="D650" t="s">
        <v>34</v>
      </c>
      <c r="E650" t="s">
        <v>32</v>
      </c>
      <c r="F650" s="30">
        <f t="shared" si="10"/>
        <v>167985</v>
      </c>
      <c r="H650">
        <v>5</v>
      </c>
      <c r="I650" t="s">
        <v>39</v>
      </c>
      <c r="J650" t="s">
        <v>43</v>
      </c>
      <c r="K650" t="s">
        <v>70</v>
      </c>
      <c r="L650" t="s">
        <v>27</v>
      </c>
      <c r="M650" t="s">
        <v>27</v>
      </c>
      <c r="N650" t="s">
        <v>27</v>
      </c>
      <c r="P650" t="s">
        <v>27</v>
      </c>
      <c r="Q650">
        <v>1</v>
      </c>
      <c r="S650">
        <v>40179</v>
      </c>
      <c r="U650">
        <v>62</v>
      </c>
      <c r="Y650" t="s">
        <v>27</v>
      </c>
    </row>
    <row r="651" spans="1:25" x14ac:dyDescent="0.3">
      <c r="A651">
        <v>44492</v>
      </c>
      <c r="B651">
        <v>649</v>
      </c>
      <c r="C651">
        <v>73926</v>
      </c>
      <c r="D651" t="s">
        <v>34</v>
      </c>
      <c r="E651" t="s">
        <v>32</v>
      </c>
      <c r="F651" s="30">
        <f t="shared" si="10"/>
        <v>73926</v>
      </c>
      <c r="H651">
        <v>2</v>
      </c>
      <c r="I651" t="s">
        <v>38</v>
      </c>
      <c r="J651" t="s">
        <v>43</v>
      </c>
      <c r="K651" t="s">
        <v>70</v>
      </c>
      <c r="L651" t="s">
        <v>27</v>
      </c>
      <c r="M651" t="s">
        <v>27</v>
      </c>
      <c r="N651" t="s">
        <v>27</v>
      </c>
      <c r="P651" t="s">
        <v>27</v>
      </c>
      <c r="Q651">
        <v>1</v>
      </c>
      <c r="S651">
        <v>43101</v>
      </c>
      <c r="U651">
        <v>75</v>
      </c>
      <c r="Y651" t="s">
        <v>27</v>
      </c>
    </row>
    <row r="652" spans="1:25" x14ac:dyDescent="0.3">
      <c r="A652">
        <v>44492</v>
      </c>
      <c r="B652">
        <v>650</v>
      </c>
      <c r="C652">
        <v>80964</v>
      </c>
      <c r="D652" t="s">
        <v>31</v>
      </c>
      <c r="E652" t="s">
        <v>32</v>
      </c>
      <c r="F652" s="30">
        <f t="shared" si="10"/>
        <v>80964</v>
      </c>
      <c r="H652">
        <v>2</v>
      </c>
      <c r="I652" t="s">
        <v>38</v>
      </c>
      <c r="J652" t="s">
        <v>43</v>
      </c>
      <c r="K652" t="s">
        <v>70</v>
      </c>
      <c r="L652" t="s">
        <v>27</v>
      </c>
      <c r="M652" t="s">
        <v>27</v>
      </c>
      <c r="N652" t="s">
        <v>27</v>
      </c>
      <c r="P652" t="s">
        <v>27</v>
      </c>
      <c r="Q652">
        <v>2</v>
      </c>
      <c r="S652">
        <v>43466</v>
      </c>
      <c r="U652">
        <v>59</v>
      </c>
      <c r="Y652" t="s">
        <v>27</v>
      </c>
    </row>
    <row r="653" spans="1:25" x14ac:dyDescent="0.3">
      <c r="A653">
        <v>44492</v>
      </c>
      <c r="B653">
        <v>651</v>
      </c>
      <c r="C653">
        <v>102376</v>
      </c>
      <c r="D653" t="s">
        <v>34</v>
      </c>
      <c r="E653" t="s">
        <v>32</v>
      </c>
      <c r="F653" s="30">
        <f t="shared" si="10"/>
        <v>102376</v>
      </c>
      <c r="H653">
        <v>3</v>
      </c>
      <c r="I653" t="s">
        <v>68</v>
      </c>
      <c r="J653" t="s">
        <v>43</v>
      </c>
      <c r="K653" t="s">
        <v>70</v>
      </c>
      <c r="L653" t="s">
        <v>27</v>
      </c>
      <c r="M653" t="s">
        <v>27</v>
      </c>
      <c r="N653" t="s">
        <v>27</v>
      </c>
      <c r="P653" t="s">
        <v>27</v>
      </c>
      <c r="Q653">
        <v>2</v>
      </c>
      <c r="S653">
        <v>43831</v>
      </c>
      <c r="U653">
        <v>75</v>
      </c>
      <c r="Y653" t="s">
        <v>27</v>
      </c>
    </row>
    <row r="654" spans="1:25" x14ac:dyDescent="0.3">
      <c r="A654">
        <v>44492</v>
      </c>
      <c r="B654">
        <v>652</v>
      </c>
      <c r="C654">
        <v>96030</v>
      </c>
      <c r="D654" t="s">
        <v>31</v>
      </c>
      <c r="E654" t="s">
        <v>32</v>
      </c>
      <c r="F654" s="30">
        <f t="shared" si="10"/>
        <v>96030</v>
      </c>
      <c r="H654">
        <v>2</v>
      </c>
      <c r="I654" t="s">
        <v>66</v>
      </c>
      <c r="J654" t="s">
        <v>43</v>
      </c>
      <c r="K654" t="s">
        <v>70</v>
      </c>
      <c r="L654" t="s">
        <v>27</v>
      </c>
      <c r="M654" t="s">
        <v>27</v>
      </c>
      <c r="N654" t="s">
        <v>27</v>
      </c>
      <c r="P654" t="s">
        <v>27</v>
      </c>
      <c r="Q654">
        <v>2</v>
      </c>
      <c r="S654">
        <v>40909</v>
      </c>
      <c r="U654">
        <v>73</v>
      </c>
      <c r="Y654" t="s">
        <v>27</v>
      </c>
    </row>
    <row r="655" spans="1:25" x14ac:dyDescent="0.3">
      <c r="A655">
        <v>44492</v>
      </c>
      <c r="B655">
        <v>653</v>
      </c>
      <c r="C655">
        <v>141380</v>
      </c>
      <c r="D655" t="s">
        <v>31</v>
      </c>
      <c r="E655" t="s">
        <v>32</v>
      </c>
      <c r="F655" s="30">
        <f t="shared" si="10"/>
        <v>141380</v>
      </c>
      <c r="H655">
        <v>4</v>
      </c>
      <c r="I655" t="s">
        <v>39</v>
      </c>
      <c r="J655" t="s">
        <v>43</v>
      </c>
      <c r="K655" t="s">
        <v>70</v>
      </c>
      <c r="L655" t="s">
        <v>27</v>
      </c>
      <c r="M655" t="s">
        <v>27</v>
      </c>
      <c r="N655" t="s">
        <v>27</v>
      </c>
      <c r="P655" t="s">
        <v>27</v>
      </c>
      <c r="Q655">
        <v>1</v>
      </c>
      <c r="S655">
        <v>42736</v>
      </c>
      <c r="U655">
        <v>86</v>
      </c>
      <c r="Y655" t="s">
        <v>27</v>
      </c>
    </row>
    <row r="656" spans="1:25" x14ac:dyDescent="0.3">
      <c r="A656">
        <v>44492</v>
      </c>
      <c r="B656">
        <v>654</v>
      </c>
      <c r="C656">
        <v>76206</v>
      </c>
      <c r="D656" t="s">
        <v>31</v>
      </c>
      <c r="E656" t="s">
        <v>32</v>
      </c>
      <c r="F656" s="30">
        <f t="shared" si="10"/>
        <v>76206</v>
      </c>
      <c r="H656">
        <v>1</v>
      </c>
      <c r="I656" t="s">
        <v>68</v>
      </c>
      <c r="J656" t="s">
        <v>43</v>
      </c>
      <c r="K656" t="s">
        <v>70</v>
      </c>
      <c r="L656" t="s">
        <v>27</v>
      </c>
      <c r="M656" t="s">
        <v>27</v>
      </c>
      <c r="N656" t="s">
        <v>27</v>
      </c>
      <c r="P656" t="s">
        <v>27</v>
      </c>
      <c r="Q656">
        <v>2</v>
      </c>
      <c r="S656">
        <v>43831</v>
      </c>
      <c r="U656">
        <v>86</v>
      </c>
      <c r="Y656" t="s">
        <v>27</v>
      </c>
    </row>
    <row r="657" spans="1:25" x14ac:dyDescent="0.3">
      <c r="A657">
        <v>44492</v>
      </c>
      <c r="B657">
        <v>655</v>
      </c>
      <c r="C657">
        <v>90444</v>
      </c>
      <c r="D657" t="s">
        <v>34</v>
      </c>
      <c r="E657" t="s">
        <v>32</v>
      </c>
      <c r="F657" s="30">
        <f t="shared" si="10"/>
        <v>90444</v>
      </c>
      <c r="H657">
        <v>2</v>
      </c>
      <c r="I657" t="s">
        <v>38</v>
      </c>
      <c r="J657" t="s">
        <v>43</v>
      </c>
      <c r="K657" t="s">
        <v>70</v>
      </c>
      <c r="L657" t="s">
        <v>27</v>
      </c>
      <c r="M657" t="s">
        <v>27</v>
      </c>
      <c r="N657" t="s">
        <v>27</v>
      </c>
      <c r="P657" t="s">
        <v>27</v>
      </c>
      <c r="Q657">
        <v>2</v>
      </c>
      <c r="S657">
        <v>35796</v>
      </c>
      <c r="U657">
        <v>84</v>
      </c>
      <c r="Y657" t="s">
        <v>27</v>
      </c>
    </row>
    <row r="658" spans="1:25" x14ac:dyDescent="0.3">
      <c r="A658">
        <v>44492</v>
      </c>
      <c r="B658">
        <v>656</v>
      </c>
      <c r="C658">
        <v>109126</v>
      </c>
      <c r="D658" t="s">
        <v>31</v>
      </c>
      <c r="E658" t="s">
        <v>32</v>
      </c>
      <c r="F658" s="30">
        <f t="shared" si="10"/>
        <v>109126</v>
      </c>
      <c r="H658">
        <v>2</v>
      </c>
      <c r="I658" t="s">
        <v>66</v>
      </c>
      <c r="J658" t="s">
        <v>43</v>
      </c>
      <c r="K658" t="s">
        <v>70</v>
      </c>
      <c r="L658" t="s">
        <v>27</v>
      </c>
      <c r="M658" t="s">
        <v>27</v>
      </c>
      <c r="N658" t="s">
        <v>27</v>
      </c>
      <c r="P658" t="s">
        <v>27</v>
      </c>
      <c r="Q658">
        <v>3</v>
      </c>
      <c r="S658">
        <v>40179</v>
      </c>
      <c r="U658">
        <v>62</v>
      </c>
      <c r="Y658" t="s">
        <v>27</v>
      </c>
    </row>
    <row r="659" spans="1:25" x14ac:dyDescent="0.3">
      <c r="A659">
        <v>44492</v>
      </c>
      <c r="B659">
        <v>657</v>
      </c>
      <c r="C659">
        <v>97693</v>
      </c>
      <c r="D659" t="s">
        <v>34</v>
      </c>
      <c r="E659" t="s">
        <v>32</v>
      </c>
      <c r="F659" s="30">
        <f t="shared" si="10"/>
        <v>97693</v>
      </c>
      <c r="H659">
        <v>3</v>
      </c>
      <c r="I659" t="s">
        <v>68</v>
      </c>
      <c r="J659" t="s">
        <v>43</v>
      </c>
      <c r="K659" t="s">
        <v>70</v>
      </c>
      <c r="L659" t="s">
        <v>27</v>
      </c>
      <c r="M659" t="s">
        <v>27</v>
      </c>
      <c r="N659" t="s">
        <v>27</v>
      </c>
      <c r="P659" t="s">
        <v>27</v>
      </c>
      <c r="Q659">
        <v>2</v>
      </c>
      <c r="S659">
        <v>37622</v>
      </c>
      <c r="U659">
        <v>52</v>
      </c>
      <c r="Y659" t="s">
        <v>27</v>
      </c>
    </row>
    <row r="660" spans="1:25" x14ac:dyDescent="0.3">
      <c r="A660">
        <v>44492</v>
      </c>
      <c r="B660">
        <v>658</v>
      </c>
      <c r="C660">
        <v>109652</v>
      </c>
      <c r="D660" t="s">
        <v>31</v>
      </c>
      <c r="E660" t="s">
        <v>32</v>
      </c>
      <c r="F660" s="30">
        <f t="shared" si="10"/>
        <v>109652</v>
      </c>
      <c r="H660">
        <v>4</v>
      </c>
      <c r="I660" t="s">
        <v>38</v>
      </c>
      <c r="J660" t="s">
        <v>43</v>
      </c>
      <c r="K660" t="s">
        <v>70</v>
      </c>
      <c r="L660" t="s">
        <v>27</v>
      </c>
      <c r="M660" t="s">
        <v>27</v>
      </c>
      <c r="N660" t="s">
        <v>27</v>
      </c>
      <c r="P660" t="s">
        <v>27</v>
      </c>
      <c r="Q660">
        <v>2</v>
      </c>
      <c r="S660">
        <v>36161</v>
      </c>
      <c r="U660">
        <v>96</v>
      </c>
      <c r="Y660" t="s">
        <v>27</v>
      </c>
    </row>
    <row r="661" spans="1:25" x14ac:dyDescent="0.3">
      <c r="A661">
        <v>44492</v>
      </c>
      <c r="B661">
        <v>659</v>
      </c>
      <c r="C661">
        <v>165215</v>
      </c>
      <c r="D661" t="s">
        <v>34</v>
      </c>
      <c r="E661" t="s">
        <v>32</v>
      </c>
      <c r="F661" s="30">
        <f t="shared" si="10"/>
        <v>165215</v>
      </c>
      <c r="H661">
        <v>5</v>
      </c>
      <c r="I661" t="s">
        <v>66</v>
      </c>
      <c r="J661" t="s">
        <v>43</v>
      </c>
      <c r="K661" t="s">
        <v>70</v>
      </c>
      <c r="L661" t="s">
        <v>27</v>
      </c>
      <c r="M661" t="s">
        <v>27</v>
      </c>
      <c r="N661" t="s">
        <v>27</v>
      </c>
      <c r="P661" t="s">
        <v>27</v>
      </c>
      <c r="Q661">
        <v>1</v>
      </c>
      <c r="S661">
        <v>37622</v>
      </c>
      <c r="U661">
        <v>95</v>
      </c>
      <c r="Y661" t="s">
        <v>27</v>
      </c>
    </row>
    <row r="662" spans="1:25" x14ac:dyDescent="0.3">
      <c r="A662">
        <v>44492</v>
      </c>
      <c r="B662">
        <v>660</v>
      </c>
      <c r="C662">
        <v>91446</v>
      </c>
      <c r="D662" t="s">
        <v>34</v>
      </c>
      <c r="E662" t="s">
        <v>32</v>
      </c>
      <c r="F662" s="30">
        <f t="shared" si="10"/>
        <v>91446</v>
      </c>
      <c r="H662">
        <v>2</v>
      </c>
      <c r="I662" t="s">
        <v>66</v>
      </c>
      <c r="J662" t="s">
        <v>43</v>
      </c>
      <c r="K662" t="s">
        <v>70</v>
      </c>
      <c r="L662" t="s">
        <v>27</v>
      </c>
      <c r="M662" t="s">
        <v>27</v>
      </c>
      <c r="N662" t="s">
        <v>27</v>
      </c>
      <c r="P662" t="s">
        <v>27</v>
      </c>
      <c r="Q662">
        <v>3</v>
      </c>
      <c r="S662">
        <v>36892</v>
      </c>
      <c r="U662">
        <v>84</v>
      </c>
      <c r="Y662" t="s">
        <v>27</v>
      </c>
    </row>
    <row r="663" spans="1:25" x14ac:dyDescent="0.3">
      <c r="A663">
        <v>44492</v>
      </c>
      <c r="B663">
        <v>661</v>
      </c>
      <c r="C663">
        <v>104372</v>
      </c>
      <c r="D663" t="s">
        <v>31</v>
      </c>
      <c r="E663" t="s">
        <v>32</v>
      </c>
      <c r="F663" s="30">
        <f t="shared" si="10"/>
        <v>104372</v>
      </c>
      <c r="H663">
        <v>3</v>
      </c>
      <c r="I663" t="s">
        <v>68</v>
      </c>
      <c r="J663" t="s">
        <v>43</v>
      </c>
      <c r="K663" t="s">
        <v>70</v>
      </c>
      <c r="L663" t="s">
        <v>27</v>
      </c>
      <c r="M663" t="s">
        <v>27</v>
      </c>
      <c r="N663" t="s">
        <v>27</v>
      </c>
      <c r="P663" t="s">
        <v>27</v>
      </c>
      <c r="Q663">
        <v>2</v>
      </c>
      <c r="S663">
        <v>42370</v>
      </c>
      <c r="U663">
        <v>79</v>
      </c>
      <c r="Y663" t="s">
        <v>27</v>
      </c>
    </row>
    <row r="664" spans="1:25" x14ac:dyDescent="0.3">
      <c r="A664">
        <v>44492</v>
      </c>
      <c r="B664">
        <v>662</v>
      </c>
      <c r="C664">
        <v>69585</v>
      </c>
      <c r="D664" t="s">
        <v>34</v>
      </c>
      <c r="E664" t="s">
        <v>32</v>
      </c>
      <c r="F664" s="30">
        <f t="shared" si="10"/>
        <v>69585</v>
      </c>
      <c r="H664">
        <v>1</v>
      </c>
      <c r="I664" t="s">
        <v>66</v>
      </c>
      <c r="J664" t="s">
        <v>43</v>
      </c>
      <c r="K664" t="s">
        <v>70</v>
      </c>
      <c r="L664" t="s">
        <v>27</v>
      </c>
      <c r="M664" t="s">
        <v>27</v>
      </c>
      <c r="N664" t="s">
        <v>27</v>
      </c>
      <c r="P664" t="s">
        <v>27</v>
      </c>
      <c r="Q664">
        <v>3</v>
      </c>
      <c r="S664">
        <v>34700</v>
      </c>
      <c r="U664">
        <v>63</v>
      </c>
      <c r="Y664" t="s">
        <v>27</v>
      </c>
    </row>
    <row r="665" spans="1:25" x14ac:dyDescent="0.3">
      <c r="A665">
        <v>44492</v>
      </c>
      <c r="B665">
        <v>663</v>
      </c>
      <c r="C665">
        <v>66813</v>
      </c>
      <c r="D665" t="s">
        <v>31</v>
      </c>
      <c r="E665" t="s">
        <v>32</v>
      </c>
      <c r="F665" s="30">
        <f t="shared" si="10"/>
        <v>66813</v>
      </c>
      <c r="H665">
        <v>1</v>
      </c>
      <c r="I665" t="s">
        <v>37</v>
      </c>
      <c r="J665" t="s">
        <v>43</v>
      </c>
      <c r="K665" t="s">
        <v>70</v>
      </c>
      <c r="L665" t="s">
        <v>27</v>
      </c>
      <c r="M665" t="s">
        <v>27</v>
      </c>
      <c r="N665" t="s">
        <v>27</v>
      </c>
      <c r="P665" t="s">
        <v>27</v>
      </c>
      <c r="Q665">
        <v>2</v>
      </c>
      <c r="S665">
        <v>43831</v>
      </c>
      <c r="U665">
        <v>79</v>
      </c>
      <c r="Y665" t="s">
        <v>27</v>
      </c>
    </row>
    <row r="666" spans="1:25" x14ac:dyDescent="0.3">
      <c r="A666">
        <v>44492</v>
      </c>
      <c r="B666">
        <v>664</v>
      </c>
      <c r="C666">
        <v>157355</v>
      </c>
      <c r="D666" t="s">
        <v>31</v>
      </c>
      <c r="E666" t="s">
        <v>32</v>
      </c>
      <c r="F666" s="30">
        <f t="shared" si="10"/>
        <v>157355</v>
      </c>
      <c r="H666">
        <v>5</v>
      </c>
      <c r="I666" t="s">
        <v>68</v>
      </c>
      <c r="J666" t="s">
        <v>43</v>
      </c>
      <c r="K666" t="s">
        <v>70</v>
      </c>
      <c r="L666" t="s">
        <v>27</v>
      </c>
      <c r="M666" t="s">
        <v>27</v>
      </c>
      <c r="N666" t="s">
        <v>27</v>
      </c>
      <c r="P666" t="s">
        <v>27</v>
      </c>
      <c r="Q666">
        <v>2</v>
      </c>
      <c r="S666">
        <v>39448</v>
      </c>
      <c r="U666">
        <v>89</v>
      </c>
      <c r="Y666" t="s">
        <v>27</v>
      </c>
    </row>
    <row r="667" spans="1:25" x14ac:dyDescent="0.3">
      <c r="A667">
        <v>44492</v>
      </c>
      <c r="B667">
        <v>665</v>
      </c>
      <c r="C667">
        <v>71532</v>
      </c>
      <c r="D667" t="s">
        <v>34</v>
      </c>
      <c r="E667" t="s">
        <v>32</v>
      </c>
      <c r="F667" s="30">
        <f t="shared" si="10"/>
        <v>71532</v>
      </c>
      <c r="H667">
        <v>2</v>
      </c>
      <c r="I667" t="s">
        <v>66</v>
      </c>
      <c r="J667" t="s">
        <v>43</v>
      </c>
      <c r="K667" t="s">
        <v>70</v>
      </c>
      <c r="L667" t="s">
        <v>27</v>
      </c>
      <c r="M667" t="s">
        <v>27</v>
      </c>
      <c r="N667" t="s">
        <v>27</v>
      </c>
      <c r="P667" t="s">
        <v>27</v>
      </c>
      <c r="Q667">
        <v>2</v>
      </c>
      <c r="S667">
        <v>42736</v>
      </c>
      <c r="U667">
        <v>54</v>
      </c>
      <c r="Y667" t="s">
        <v>27</v>
      </c>
    </row>
    <row r="668" spans="1:25" x14ac:dyDescent="0.3">
      <c r="A668">
        <v>44492</v>
      </c>
      <c r="B668">
        <v>666</v>
      </c>
      <c r="C668">
        <v>94462</v>
      </c>
      <c r="D668" t="s">
        <v>31</v>
      </c>
      <c r="E668" t="s">
        <v>32</v>
      </c>
      <c r="F668" s="30">
        <f t="shared" si="10"/>
        <v>94462</v>
      </c>
      <c r="H668">
        <v>2</v>
      </c>
      <c r="I668" t="s">
        <v>68</v>
      </c>
      <c r="J668" t="s">
        <v>43</v>
      </c>
      <c r="K668" t="s">
        <v>70</v>
      </c>
      <c r="L668" t="s">
        <v>27</v>
      </c>
      <c r="M668" t="s">
        <v>27</v>
      </c>
      <c r="N668" t="s">
        <v>27</v>
      </c>
      <c r="P668" t="s">
        <v>27</v>
      </c>
      <c r="Q668">
        <v>2</v>
      </c>
      <c r="S668">
        <v>33239</v>
      </c>
      <c r="U668">
        <v>53</v>
      </c>
      <c r="Y668" t="s">
        <v>27</v>
      </c>
    </row>
    <row r="669" spans="1:25" x14ac:dyDescent="0.3">
      <c r="A669">
        <v>44492</v>
      </c>
      <c r="B669">
        <v>667</v>
      </c>
      <c r="C669">
        <v>151852</v>
      </c>
      <c r="D669" t="s">
        <v>34</v>
      </c>
      <c r="E669" t="s">
        <v>32</v>
      </c>
      <c r="F669" s="30">
        <f t="shared" si="10"/>
        <v>151852</v>
      </c>
      <c r="H669">
        <v>4</v>
      </c>
      <c r="I669" t="s">
        <v>66</v>
      </c>
      <c r="J669" t="s">
        <v>43</v>
      </c>
      <c r="K669" t="s">
        <v>70</v>
      </c>
      <c r="L669" t="s">
        <v>27</v>
      </c>
      <c r="M669" t="s">
        <v>27</v>
      </c>
      <c r="N669" t="s">
        <v>27</v>
      </c>
      <c r="P669" t="s">
        <v>27</v>
      </c>
      <c r="Q669">
        <v>2</v>
      </c>
      <c r="S669">
        <v>41275</v>
      </c>
      <c r="U669">
        <v>92</v>
      </c>
      <c r="Y669" t="s">
        <v>27</v>
      </c>
    </row>
    <row r="670" spans="1:25" x14ac:dyDescent="0.3">
      <c r="A670">
        <v>44492</v>
      </c>
      <c r="B670">
        <v>668</v>
      </c>
      <c r="C670">
        <v>83696</v>
      </c>
      <c r="D670" t="s">
        <v>31</v>
      </c>
      <c r="E670" t="s">
        <v>32</v>
      </c>
      <c r="F670" s="30">
        <f t="shared" si="10"/>
        <v>83696</v>
      </c>
      <c r="H670">
        <v>2</v>
      </c>
      <c r="I670" t="s">
        <v>68</v>
      </c>
      <c r="J670" t="s">
        <v>43</v>
      </c>
      <c r="K670" t="s">
        <v>70</v>
      </c>
      <c r="L670" t="s">
        <v>27</v>
      </c>
      <c r="M670" t="s">
        <v>27</v>
      </c>
      <c r="N670" t="s">
        <v>27</v>
      </c>
      <c r="P670" t="s">
        <v>27</v>
      </c>
      <c r="Q670">
        <v>3</v>
      </c>
      <c r="S670">
        <v>40179</v>
      </c>
      <c r="U670">
        <v>98</v>
      </c>
      <c r="Y670" t="s">
        <v>27</v>
      </c>
    </row>
    <row r="671" spans="1:25" x14ac:dyDescent="0.3">
      <c r="A671">
        <v>44492</v>
      </c>
      <c r="B671">
        <v>669</v>
      </c>
      <c r="C671">
        <v>128808</v>
      </c>
      <c r="D671" t="s">
        <v>34</v>
      </c>
      <c r="E671" t="s">
        <v>32</v>
      </c>
      <c r="F671" s="30">
        <f t="shared" si="10"/>
        <v>128808</v>
      </c>
      <c r="H671">
        <v>4</v>
      </c>
      <c r="I671" t="s">
        <v>66</v>
      </c>
      <c r="J671" t="s">
        <v>43</v>
      </c>
      <c r="K671" t="s">
        <v>70</v>
      </c>
      <c r="L671" t="s">
        <v>27</v>
      </c>
      <c r="M671" t="s">
        <v>27</v>
      </c>
      <c r="N671" t="s">
        <v>27</v>
      </c>
      <c r="P671" t="s">
        <v>27</v>
      </c>
      <c r="Q671">
        <v>1</v>
      </c>
      <c r="S671">
        <v>36161</v>
      </c>
      <c r="U671">
        <v>98</v>
      </c>
      <c r="Y671" t="s">
        <v>27</v>
      </c>
    </row>
    <row r="672" spans="1:25" x14ac:dyDescent="0.3">
      <c r="A672">
        <v>44492</v>
      </c>
      <c r="B672">
        <v>670</v>
      </c>
      <c r="C672">
        <v>77746</v>
      </c>
      <c r="D672" t="s">
        <v>34</v>
      </c>
      <c r="E672" t="s">
        <v>32</v>
      </c>
      <c r="F672" s="30">
        <f t="shared" si="10"/>
        <v>77746</v>
      </c>
      <c r="H672">
        <v>2</v>
      </c>
      <c r="I672" t="s">
        <v>39</v>
      </c>
      <c r="J672" t="s">
        <v>43</v>
      </c>
      <c r="K672" t="s">
        <v>70</v>
      </c>
      <c r="L672" t="s">
        <v>27</v>
      </c>
      <c r="M672" t="s">
        <v>27</v>
      </c>
      <c r="N672" t="s">
        <v>27</v>
      </c>
      <c r="P672" t="s">
        <v>27</v>
      </c>
      <c r="Q672">
        <v>2</v>
      </c>
      <c r="S672">
        <v>33239</v>
      </c>
      <c r="U672">
        <v>60</v>
      </c>
      <c r="Y672" t="s">
        <v>27</v>
      </c>
    </row>
    <row r="673" spans="1:25" x14ac:dyDescent="0.3">
      <c r="A673">
        <v>44492</v>
      </c>
      <c r="B673">
        <v>671</v>
      </c>
      <c r="C673">
        <v>105076</v>
      </c>
      <c r="D673" t="s">
        <v>31</v>
      </c>
      <c r="E673" t="s">
        <v>32</v>
      </c>
      <c r="F673" s="30">
        <f t="shared" si="10"/>
        <v>105076</v>
      </c>
      <c r="H673">
        <v>2</v>
      </c>
      <c r="I673" t="s">
        <v>66</v>
      </c>
      <c r="J673" t="s">
        <v>43</v>
      </c>
      <c r="K673" t="s">
        <v>70</v>
      </c>
      <c r="L673" t="s">
        <v>27</v>
      </c>
      <c r="M673" t="s">
        <v>27</v>
      </c>
      <c r="N673" t="s">
        <v>27</v>
      </c>
      <c r="P673" t="s">
        <v>27</v>
      </c>
      <c r="Q673">
        <v>2</v>
      </c>
      <c r="S673">
        <v>35431</v>
      </c>
      <c r="U673">
        <v>81</v>
      </c>
      <c r="Y673" t="s">
        <v>27</v>
      </c>
    </row>
    <row r="674" spans="1:25" x14ac:dyDescent="0.3">
      <c r="A674">
        <v>44492</v>
      </c>
      <c r="B674">
        <v>672</v>
      </c>
      <c r="C674">
        <v>112493</v>
      </c>
      <c r="D674" t="s">
        <v>31</v>
      </c>
      <c r="E674" t="s">
        <v>32</v>
      </c>
      <c r="F674" s="30">
        <f t="shared" si="10"/>
        <v>112493</v>
      </c>
      <c r="H674">
        <v>3</v>
      </c>
      <c r="I674" t="s">
        <v>38</v>
      </c>
      <c r="J674" t="s">
        <v>43</v>
      </c>
      <c r="K674" t="s">
        <v>70</v>
      </c>
      <c r="L674" t="s">
        <v>27</v>
      </c>
      <c r="M674" t="s">
        <v>27</v>
      </c>
      <c r="N674" t="s">
        <v>27</v>
      </c>
      <c r="P674" t="s">
        <v>27</v>
      </c>
      <c r="Q674">
        <v>1</v>
      </c>
      <c r="S674">
        <v>35065</v>
      </c>
      <c r="U674">
        <v>54</v>
      </c>
      <c r="Y674" t="s">
        <v>27</v>
      </c>
    </row>
    <row r="675" spans="1:25" x14ac:dyDescent="0.3">
      <c r="A675">
        <v>44492</v>
      </c>
      <c r="B675">
        <v>673</v>
      </c>
      <c r="C675">
        <v>109212</v>
      </c>
      <c r="D675" t="s">
        <v>31</v>
      </c>
      <c r="E675" t="s">
        <v>32</v>
      </c>
      <c r="F675" s="30">
        <f t="shared" si="10"/>
        <v>109212</v>
      </c>
      <c r="H675">
        <v>4</v>
      </c>
      <c r="I675" t="s">
        <v>66</v>
      </c>
      <c r="J675" t="s">
        <v>43</v>
      </c>
      <c r="K675" t="s">
        <v>70</v>
      </c>
      <c r="L675" t="s">
        <v>27</v>
      </c>
      <c r="M675" t="s">
        <v>27</v>
      </c>
      <c r="N675" t="s">
        <v>27</v>
      </c>
      <c r="P675" t="s">
        <v>27</v>
      </c>
      <c r="Q675">
        <v>1</v>
      </c>
      <c r="S675">
        <v>40179</v>
      </c>
      <c r="U675">
        <v>65</v>
      </c>
      <c r="Y675" t="s">
        <v>27</v>
      </c>
    </row>
    <row r="676" spans="1:25" x14ac:dyDescent="0.3">
      <c r="A676">
        <v>44492</v>
      </c>
      <c r="B676">
        <v>674</v>
      </c>
      <c r="C676">
        <v>84572</v>
      </c>
      <c r="D676" t="s">
        <v>34</v>
      </c>
      <c r="E676" t="s">
        <v>32</v>
      </c>
      <c r="F676" s="30">
        <f t="shared" si="10"/>
        <v>84572</v>
      </c>
      <c r="H676">
        <v>4</v>
      </c>
      <c r="I676" t="s">
        <v>68</v>
      </c>
      <c r="J676" t="s">
        <v>43</v>
      </c>
      <c r="K676" t="s">
        <v>70</v>
      </c>
      <c r="L676" t="s">
        <v>27</v>
      </c>
      <c r="M676" t="s">
        <v>27</v>
      </c>
      <c r="N676" t="s">
        <v>27</v>
      </c>
      <c r="P676" t="s">
        <v>27</v>
      </c>
      <c r="Q676">
        <v>3</v>
      </c>
      <c r="S676">
        <v>36161</v>
      </c>
      <c r="U676">
        <v>97</v>
      </c>
      <c r="Y676" t="s">
        <v>27</v>
      </c>
    </row>
    <row r="677" spans="1:25" x14ac:dyDescent="0.3">
      <c r="A677">
        <v>44492</v>
      </c>
      <c r="B677">
        <v>675</v>
      </c>
      <c r="C677">
        <v>111265</v>
      </c>
      <c r="D677" t="s">
        <v>34</v>
      </c>
      <c r="E677" t="s">
        <v>32</v>
      </c>
      <c r="F677" s="30">
        <f t="shared" si="10"/>
        <v>111265</v>
      </c>
      <c r="H677">
        <v>5</v>
      </c>
      <c r="I677" t="s">
        <v>38</v>
      </c>
      <c r="J677" t="s">
        <v>43</v>
      </c>
      <c r="K677" t="s">
        <v>70</v>
      </c>
      <c r="L677" t="s">
        <v>27</v>
      </c>
      <c r="M677" t="s">
        <v>27</v>
      </c>
      <c r="N677" t="s">
        <v>27</v>
      </c>
      <c r="P677" t="s">
        <v>27</v>
      </c>
      <c r="Q677">
        <v>2</v>
      </c>
      <c r="S677">
        <v>38353</v>
      </c>
      <c r="U677">
        <v>84</v>
      </c>
      <c r="Y677" t="s">
        <v>27</v>
      </c>
    </row>
    <row r="678" spans="1:25" x14ac:dyDescent="0.3">
      <c r="A678">
        <v>44492</v>
      </c>
      <c r="B678">
        <v>676</v>
      </c>
      <c r="C678">
        <v>121988</v>
      </c>
      <c r="D678" t="s">
        <v>34</v>
      </c>
      <c r="E678" t="s">
        <v>32</v>
      </c>
      <c r="F678" s="30">
        <f t="shared" si="10"/>
        <v>121988</v>
      </c>
      <c r="H678">
        <v>4</v>
      </c>
      <c r="I678" t="s">
        <v>37</v>
      </c>
      <c r="J678" t="s">
        <v>43</v>
      </c>
      <c r="K678" t="s">
        <v>70</v>
      </c>
      <c r="L678" t="s">
        <v>27</v>
      </c>
      <c r="M678" t="s">
        <v>27</v>
      </c>
      <c r="N678" t="s">
        <v>27</v>
      </c>
      <c r="P678" t="s">
        <v>27</v>
      </c>
      <c r="Q678">
        <v>1</v>
      </c>
      <c r="S678">
        <v>33604</v>
      </c>
      <c r="U678">
        <v>74</v>
      </c>
      <c r="Y678" t="s">
        <v>27</v>
      </c>
    </row>
    <row r="679" spans="1:25" x14ac:dyDescent="0.3">
      <c r="A679">
        <v>44492</v>
      </c>
      <c r="B679">
        <v>677</v>
      </c>
      <c r="C679">
        <v>81584</v>
      </c>
      <c r="D679" t="s">
        <v>31</v>
      </c>
      <c r="E679" t="s">
        <v>32</v>
      </c>
      <c r="F679" s="30">
        <f t="shared" si="10"/>
        <v>81584</v>
      </c>
      <c r="H679">
        <v>3</v>
      </c>
      <c r="I679" t="s">
        <v>37</v>
      </c>
      <c r="J679" t="s">
        <v>43</v>
      </c>
      <c r="K679" t="s">
        <v>70</v>
      </c>
      <c r="L679" t="s">
        <v>27</v>
      </c>
      <c r="M679" t="s">
        <v>27</v>
      </c>
      <c r="N679" t="s">
        <v>27</v>
      </c>
      <c r="P679" t="s">
        <v>27</v>
      </c>
      <c r="Q679">
        <v>1</v>
      </c>
      <c r="S679">
        <v>39814</v>
      </c>
      <c r="U679">
        <v>96</v>
      </c>
      <c r="Y679" t="s">
        <v>27</v>
      </c>
    </row>
    <row r="680" spans="1:25" x14ac:dyDescent="0.3">
      <c r="A680">
        <v>44492</v>
      </c>
      <c r="B680">
        <v>678</v>
      </c>
      <c r="C680">
        <v>96988</v>
      </c>
      <c r="D680" t="s">
        <v>34</v>
      </c>
      <c r="E680" t="s">
        <v>32</v>
      </c>
      <c r="F680" s="30">
        <f t="shared" si="10"/>
        <v>96988</v>
      </c>
      <c r="H680">
        <v>3</v>
      </c>
      <c r="I680" t="s">
        <v>38</v>
      </c>
      <c r="J680" t="s">
        <v>43</v>
      </c>
      <c r="K680" t="s">
        <v>70</v>
      </c>
      <c r="L680" t="s">
        <v>27</v>
      </c>
      <c r="M680" t="s">
        <v>27</v>
      </c>
      <c r="N680" t="s">
        <v>27</v>
      </c>
      <c r="P680" t="s">
        <v>27</v>
      </c>
      <c r="Q680">
        <v>2</v>
      </c>
      <c r="S680">
        <v>38353</v>
      </c>
      <c r="U680">
        <v>100</v>
      </c>
      <c r="Y680" t="s">
        <v>27</v>
      </c>
    </row>
    <row r="681" spans="1:25" x14ac:dyDescent="0.3">
      <c r="A681">
        <v>44492</v>
      </c>
      <c r="B681">
        <v>679</v>
      </c>
      <c r="C681">
        <v>89510</v>
      </c>
      <c r="D681" t="s">
        <v>31</v>
      </c>
      <c r="E681" t="s">
        <v>32</v>
      </c>
      <c r="F681" s="30">
        <f t="shared" si="10"/>
        <v>89510</v>
      </c>
      <c r="H681">
        <v>3</v>
      </c>
      <c r="I681" t="s">
        <v>39</v>
      </c>
      <c r="J681" t="s">
        <v>43</v>
      </c>
      <c r="K681" t="s">
        <v>70</v>
      </c>
      <c r="L681" t="s">
        <v>27</v>
      </c>
      <c r="M681" t="s">
        <v>27</v>
      </c>
      <c r="N681" t="s">
        <v>27</v>
      </c>
      <c r="P681" t="s">
        <v>27</v>
      </c>
      <c r="Q681">
        <v>3</v>
      </c>
      <c r="S681">
        <v>39448</v>
      </c>
      <c r="U681">
        <v>80</v>
      </c>
      <c r="Y681" t="s">
        <v>27</v>
      </c>
    </row>
    <row r="682" spans="1:25" x14ac:dyDescent="0.3">
      <c r="A682">
        <v>44492</v>
      </c>
      <c r="B682">
        <v>680</v>
      </c>
      <c r="C682">
        <v>51223</v>
      </c>
      <c r="D682" t="s">
        <v>34</v>
      </c>
      <c r="E682" t="s">
        <v>32</v>
      </c>
      <c r="F682" s="30">
        <f t="shared" si="10"/>
        <v>51223</v>
      </c>
      <c r="H682">
        <v>1</v>
      </c>
      <c r="I682" t="s">
        <v>68</v>
      </c>
      <c r="J682" t="s">
        <v>43</v>
      </c>
      <c r="K682" t="s">
        <v>70</v>
      </c>
      <c r="L682" t="s">
        <v>27</v>
      </c>
      <c r="M682" t="s">
        <v>27</v>
      </c>
      <c r="N682" t="s">
        <v>27</v>
      </c>
      <c r="P682" t="s">
        <v>27</v>
      </c>
      <c r="Q682">
        <v>3</v>
      </c>
      <c r="S682">
        <v>41640</v>
      </c>
      <c r="U682">
        <v>79</v>
      </c>
      <c r="Y682" t="s">
        <v>27</v>
      </c>
    </row>
    <row r="683" spans="1:25" x14ac:dyDescent="0.3">
      <c r="A683">
        <v>44492</v>
      </c>
      <c r="B683">
        <v>681</v>
      </c>
      <c r="C683">
        <v>104524</v>
      </c>
      <c r="D683" t="s">
        <v>34</v>
      </c>
      <c r="E683" t="s">
        <v>32</v>
      </c>
      <c r="F683" s="30">
        <f t="shared" si="10"/>
        <v>104524</v>
      </c>
      <c r="H683">
        <v>4</v>
      </c>
      <c r="I683" t="s">
        <v>66</v>
      </c>
      <c r="J683" t="s">
        <v>43</v>
      </c>
      <c r="K683" t="s">
        <v>70</v>
      </c>
      <c r="L683" t="s">
        <v>27</v>
      </c>
      <c r="M683" t="s">
        <v>27</v>
      </c>
      <c r="N683" t="s">
        <v>27</v>
      </c>
      <c r="P683" t="s">
        <v>27</v>
      </c>
      <c r="Q683">
        <v>2</v>
      </c>
      <c r="S683">
        <v>33970</v>
      </c>
      <c r="U683">
        <v>99</v>
      </c>
      <c r="Y683" t="s">
        <v>27</v>
      </c>
    </row>
    <row r="684" spans="1:25" x14ac:dyDescent="0.3">
      <c r="A684">
        <v>44492</v>
      </c>
      <c r="B684">
        <v>682</v>
      </c>
      <c r="C684">
        <v>122385</v>
      </c>
      <c r="D684" t="s">
        <v>34</v>
      </c>
      <c r="E684" t="s">
        <v>32</v>
      </c>
      <c r="F684" s="30">
        <f t="shared" si="10"/>
        <v>122385</v>
      </c>
      <c r="H684">
        <v>5</v>
      </c>
      <c r="I684" t="s">
        <v>68</v>
      </c>
      <c r="J684" t="s">
        <v>43</v>
      </c>
      <c r="K684" t="s">
        <v>70</v>
      </c>
      <c r="L684" t="s">
        <v>27</v>
      </c>
      <c r="M684" t="s">
        <v>27</v>
      </c>
      <c r="N684" t="s">
        <v>27</v>
      </c>
      <c r="P684" t="s">
        <v>27</v>
      </c>
      <c r="Q684">
        <v>1</v>
      </c>
      <c r="S684">
        <v>36161</v>
      </c>
      <c r="U684">
        <v>85</v>
      </c>
      <c r="Y684" t="s">
        <v>27</v>
      </c>
    </row>
    <row r="685" spans="1:25" x14ac:dyDescent="0.3">
      <c r="A685">
        <v>44492</v>
      </c>
      <c r="B685">
        <v>683</v>
      </c>
      <c r="C685">
        <v>148636</v>
      </c>
      <c r="D685" t="s">
        <v>34</v>
      </c>
      <c r="E685" t="s">
        <v>32</v>
      </c>
      <c r="F685" s="30">
        <f t="shared" si="10"/>
        <v>148636</v>
      </c>
      <c r="H685">
        <v>4</v>
      </c>
      <c r="I685" t="s">
        <v>66</v>
      </c>
      <c r="J685" t="s">
        <v>43</v>
      </c>
      <c r="K685" t="s">
        <v>70</v>
      </c>
      <c r="L685" t="s">
        <v>27</v>
      </c>
      <c r="M685" t="s">
        <v>27</v>
      </c>
      <c r="N685" t="s">
        <v>27</v>
      </c>
      <c r="P685" t="s">
        <v>27</v>
      </c>
      <c r="Q685">
        <v>1</v>
      </c>
      <c r="S685">
        <v>33239</v>
      </c>
      <c r="U685">
        <v>50</v>
      </c>
      <c r="Y685" t="s">
        <v>27</v>
      </c>
    </row>
    <row r="686" spans="1:25" x14ac:dyDescent="0.3">
      <c r="A686">
        <v>44492</v>
      </c>
      <c r="B686">
        <v>684</v>
      </c>
      <c r="C686">
        <v>77692</v>
      </c>
      <c r="D686" t="s">
        <v>34</v>
      </c>
      <c r="E686" t="s">
        <v>32</v>
      </c>
      <c r="F686" s="30">
        <f t="shared" si="10"/>
        <v>77692</v>
      </c>
      <c r="H686">
        <v>2</v>
      </c>
      <c r="I686" t="s">
        <v>38</v>
      </c>
      <c r="J686" t="s">
        <v>43</v>
      </c>
      <c r="K686" t="s">
        <v>70</v>
      </c>
      <c r="L686" t="s">
        <v>27</v>
      </c>
      <c r="M686" t="s">
        <v>27</v>
      </c>
      <c r="N686" t="s">
        <v>27</v>
      </c>
      <c r="P686" t="s">
        <v>27</v>
      </c>
      <c r="Q686">
        <v>1</v>
      </c>
      <c r="S686">
        <v>40544</v>
      </c>
      <c r="U686">
        <v>99</v>
      </c>
      <c r="Y686" t="s">
        <v>27</v>
      </c>
    </row>
    <row r="687" spans="1:25" x14ac:dyDescent="0.3">
      <c r="A687">
        <v>44492</v>
      </c>
      <c r="B687">
        <v>685</v>
      </c>
      <c r="C687">
        <v>115325</v>
      </c>
      <c r="D687" t="s">
        <v>31</v>
      </c>
      <c r="E687" t="s">
        <v>32</v>
      </c>
      <c r="F687" s="30">
        <f t="shared" si="10"/>
        <v>115325</v>
      </c>
      <c r="H687">
        <v>5</v>
      </c>
      <c r="I687" t="s">
        <v>37</v>
      </c>
      <c r="J687" t="s">
        <v>43</v>
      </c>
      <c r="K687" t="s">
        <v>70</v>
      </c>
      <c r="L687" t="s">
        <v>27</v>
      </c>
      <c r="M687" t="s">
        <v>27</v>
      </c>
      <c r="N687" t="s">
        <v>27</v>
      </c>
      <c r="P687" t="s">
        <v>27</v>
      </c>
      <c r="Q687">
        <v>1</v>
      </c>
      <c r="S687">
        <v>41640</v>
      </c>
      <c r="U687">
        <v>84</v>
      </c>
      <c r="Y687" t="s">
        <v>27</v>
      </c>
    </row>
    <row r="688" spans="1:25" x14ac:dyDescent="0.3">
      <c r="A688">
        <v>44492</v>
      </c>
      <c r="B688">
        <v>686</v>
      </c>
      <c r="C688">
        <v>95390</v>
      </c>
      <c r="D688" t="s">
        <v>31</v>
      </c>
      <c r="E688" t="s">
        <v>32</v>
      </c>
      <c r="F688" s="30">
        <f t="shared" si="10"/>
        <v>95390</v>
      </c>
      <c r="H688">
        <v>2</v>
      </c>
      <c r="I688" t="s">
        <v>68</v>
      </c>
      <c r="J688" t="s">
        <v>43</v>
      </c>
      <c r="K688" t="s">
        <v>70</v>
      </c>
      <c r="L688" t="s">
        <v>27</v>
      </c>
      <c r="M688" t="s">
        <v>27</v>
      </c>
      <c r="N688" t="s">
        <v>27</v>
      </c>
      <c r="P688" t="s">
        <v>27</v>
      </c>
      <c r="Q688">
        <v>1</v>
      </c>
      <c r="S688">
        <v>40909</v>
      </c>
      <c r="U688">
        <v>68</v>
      </c>
      <c r="Y688" t="s">
        <v>27</v>
      </c>
    </row>
    <row r="689" spans="1:25" x14ac:dyDescent="0.3">
      <c r="A689">
        <v>44492</v>
      </c>
      <c r="B689">
        <v>687</v>
      </c>
      <c r="C689">
        <v>106568</v>
      </c>
      <c r="D689" t="s">
        <v>34</v>
      </c>
      <c r="E689" t="s">
        <v>32</v>
      </c>
      <c r="F689" s="30">
        <f t="shared" si="10"/>
        <v>106568</v>
      </c>
      <c r="H689">
        <v>4</v>
      </c>
      <c r="I689" t="s">
        <v>68</v>
      </c>
      <c r="J689" t="s">
        <v>43</v>
      </c>
      <c r="K689" t="s">
        <v>70</v>
      </c>
      <c r="L689" t="s">
        <v>27</v>
      </c>
      <c r="M689" t="s">
        <v>27</v>
      </c>
      <c r="N689" t="s">
        <v>27</v>
      </c>
      <c r="P689" t="s">
        <v>27</v>
      </c>
      <c r="Q689">
        <v>2</v>
      </c>
      <c r="S689">
        <v>40544</v>
      </c>
      <c r="U689">
        <v>76</v>
      </c>
      <c r="Y689" t="s">
        <v>27</v>
      </c>
    </row>
    <row r="690" spans="1:25" x14ac:dyDescent="0.3">
      <c r="A690">
        <v>44492</v>
      </c>
      <c r="B690">
        <v>688</v>
      </c>
      <c r="C690">
        <v>58443</v>
      </c>
      <c r="D690" t="s">
        <v>34</v>
      </c>
      <c r="E690" t="s">
        <v>32</v>
      </c>
      <c r="F690" s="30">
        <f t="shared" si="10"/>
        <v>58443</v>
      </c>
      <c r="H690">
        <v>1</v>
      </c>
      <c r="I690" t="s">
        <v>38</v>
      </c>
      <c r="J690" t="s">
        <v>43</v>
      </c>
      <c r="K690" t="s">
        <v>70</v>
      </c>
      <c r="L690" t="s">
        <v>27</v>
      </c>
      <c r="M690" t="s">
        <v>27</v>
      </c>
      <c r="N690" t="s">
        <v>27</v>
      </c>
      <c r="P690" t="s">
        <v>27</v>
      </c>
      <c r="Q690">
        <v>2</v>
      </c>
      <c r="S690">
        <v>39083</v>
      </c>
      <c r="U690">
        <v>65</v>
      </c>
      <c r="Y690" t="s">
        <v>27</v>
      </c>
    </row>
    <row r="691" spans="1:25" x14ac:dyDescent="0.3">
      <c r="A691">
        <v>44492</v>
      </c>
      <c r="B691">
        <v>689</v>
      </c>
      <c r="C691">
        <v>109075</v>
      </c>
      <c r="D691" t="s">
        <v>34</v>
      </c>
      <c r="E691" t="s">
        <v>32</v>
      </c>
      <c r="F691" s="30">
        <f t="shared" si="10"/>
        <v>109075</v>
      </c>
      <c r="H691">
        <v>3</v>
      </c>
      <c r="I691" t="s">
        <v>37</v>
      </c>
      <c r="J691" t="s">
        <v>43</v>
      </c>
      <c r="K691" t="s">
        <v>70</v>
      </c>
      <c r="L691" t="s">
        <v>27</v>
      </c>
      <c r="M691" t="s">
        <v>27</v>
      </c>
      <c r="N691" t="s">
        <v>27</v>
      </c>
      <c r="P691" t="s">
        <v>27</v>
      </c>
      <c r="Q691">
        <v>1</v>
      </c>
      <c r="S691">
        <v>40909</v>
      </c>
      <c r="U691">
        <v>91</v>
      </c>
      <c r="Y691" t="s">
        <v>27</v>
      </c>
    </row>
    <row r="692" spans="1:25" x14ac:dyDescent="0.3">
      <c r="A692">
        <v>44492</v>
      </c>
      <c r="B692">
        <v>690</v>
      </c>
      <c r="C692">
        <v>108316</v>
      </c>
      <c r="D692" t="s">
        <v>31</v>
      </c>
      <c r="E692" t="s">
        <v>32</v>
      </c>
      <c r="F692" s="30">
        <f t="shared" si="10"/>
        <v>108316</v>
      </c>
      <c r="H692">
        <v>2</v>
      </c>
      <c r="I692" t="s">
        <v>68</v>
      </c>
      <c r="J692" t="s">
        <v>43</v>
      </c>
      <c r="K692" t="s">
        <v>70</v>
      </c>
      <c r="L692" t="s">
        <v>27</v>
      </c>
      <c r="M692" t="s">
        <v>27</v>
      </c>
      <c r="N692" t="s">
        <v>27</v>
      </c>
      <c r="P692" t="s">
        <v>27</v>
      </c>
      <c r="Q692">
        <v>3</v>
      </c>
      <c r="S692">
        <v>41640</v>
      </c>
      <c r="U692">
        <v>70</v>
      </c>
      <c r="Y692" t="s">
        <v>27</v>
      </c>
    </row>
    <row r="693" spans="1:25" x14ac:dyDescent="0.3">
      <c r="A693">
        <v>44492</v>
      </c>
      <c r="B693">
        <v>691</v>
      </c>
      <c r="C693">
        <v>115276</v>
      </c>
      <c r="D693" t="s">
        <v>31</v>
      </c>
      <c r="E693" t="s">
        <v>32</v>
      </c>
      <c r="F693" s="30">
        <f t="shared" si="10"/>
        <v>115276</v>
      </c>
      <c r="H693">
        <v>4</v>
      </c>
      <c r="I693" t="s">
        <v>37</v>
      </c>
      <c r="J693" t="s">
        <v>43</v>
      </c>
      <c r="K693" t="s">
        <v>70</v>
      </c>
      <c r="L693" t="s">
        <v>27</v>
      </c>
      <c r="M693" t="s">
        <v>27</v>
      </c>
      <c r="N693" t="s">
        <v>27</v>
      </c>
      <c r="P693" t="s">
        <v>27</v>
      </c>
      <c r="Q693">
        <v>1</v>
      </c>
      <c r="S693">
        <v>39448</v>
      </c>
      <c r="U693">
        <v>93</v>
      </c>
      <c r="Y693" t="s">
        <v>27</v>
      </c>
    </row>
    <row r="694" spans="1:25" x14ac:dyDescent="0.3">
      <c r="A694">
        <v>44492</v>
      </c>
      <c r="B694">
        <v>692</v>
      </c>
      <c r="C694">
        <v>97756</v>
      </c>
      <c r="D694" t="s">
        <v>34</v>
      </c>
      <c r="E694" t="s">
        <v>32</v>
      </c>
      <c r="F694" s="30">
        <f t="shared" si="10"/>
        <v>97756</v>
      </c>
      <c r="H694">
        <v>3</v>
      </c>
      <c r="I694" t="s">
        <v>38</v>
      </c>
      <c r="J694" t="s">
        <v>43</v>
      </c>
      <c r="K694" t="s">
        <v>70</v>
      </c>
      <c r="L694" t="s">
        <v>27</v>
      </c>
      <c r="M694" t="s">
        <v>27</v>
      </c>
      <c r="N694" t="s">
        <v>27</v>
      </c>
      <c r="P694" t="s">
        <v>27</v>
      </c>
      <c r="Q694">
        <v>2</v>
      </c>
      <c r="S694">
        <v>36526</v>
      </c>
      <c r="U694">
        <v>92</v>
      </c>
      <c r="Y694" t="s">
        <v>27</v>
      </c>
    </row>
    <row r="695" spans="1:25" x14ac:dyDescent="0.3">
      <c r="A695">
        <v>44492</v>
      </c>
      <c r="B695">
        <v>693</v>
      </c>
      <c r="C695">
        <v>134424</v>
      </c>
      <c r="D695" t="s">
        <v>34</v>
      </c>
      <c r="E695" t="s">
        <v>32</v>
      </c>
      <c r="F695" s="30">
        <f t="shared" si="10"/>
        <v>134424</v>
      </c>
      <c r="H695">
        <v>4</v>
      </c>
      <c r="I695" t="s">
        <v>39</v>
      </c>
      <c r="J695" t="s">
        <v>43</v>
      </c>
      <c r="K695" t="s">
        <v>70</v>
      </c>
      <c r="L695" t="s">
        <v>27</v>
      </c>
      <c r="M695" t="s">
        <v>27</v>
      </c>
      <c r="N695" t="s">
        <v>27</v>
      </c>
      <c r="P695" t="s">
        <v>27</v>
      </c>
      <c r="Q695">
        <v>1</v>
      </c>
      <c r="S695">
        <v>35065</v>
      </c>
      <c r="U695">
        <v>93</v>
      </c>
      <c r="Y695" t="s">
        <v>27</v>
      </c>
    </row>
    <row r="696" spans="1:25" x14ac:dyDescent="0.3">
      <c r="A696">
        <v>44492</v>
      </c>
      <c r="B696">
        <v>694</v>
      </c>
      <c r="C696">
        <v>67511</v>
      </c>
      <c r="D696" t="s">
        <v>31</v>
      </c>
      <c r="E696" t="s">
        <v>32</v>
      </c>
      <c r="F696" s="30">
        <f t="shared" si="10"/>
        <v>67511</v>
      </c>
      <c r="H696">
        <v>1</v>
      </c>
      <c r="I696" t="s">
        <v>37</v>
      </c>
      <c r="J696" t="s">
        <v>43</v>
      </c>
      <c r="K696" t="s">
        <v>70</v>
      </c>
      <c r="L696" t="s">
        <v>27</v>
      </c>
      <c r="M696" t="s">
        <v>27</v>
      </c>
      <c r="N696" t="s">
        <v>27</v>
      </c>
      <c r="P696" t="s">
        <v>27</v>
      </c>
      <c r="Q696">
        <v>3</v>
      </c>
      <c r="S696">
        <v>38353</v>
      </c>
      <c r="U696">
        <v>97</v>
      </c>
      <c r="Y696" t="s">
        <v>27</v>
      </c>
    </row>
    <row r="697" spans="1:25" x14ac:dyDescent="0.3">
      <c r="A697">
        <v>44492</v>
      </c>
      <c r="B697">
        <v>695</v>
      </c>
      <c r="C697">
        <v>148912</v>
      </c>
      <c r="D697" t="s">
        <v>34</v>
      </c>
      <c r="E697" t="s">
        <v>32</v>
      </c>
      <c r="F697" s="30">
        <f t="shared" si="10"/>
        <v>148912</v>
      </c>
      <c r="H697">
        <v>4</v>
      </c>
      <c r="I697" t="s">
        <v>68</v>
      </c>
      <c r="J697" t="s">
        <v>43</v>
      </c>
      <c r="K697" t="s">
        <v>70</v>
      </c>
      <c r="L697" t="s">
        <v>27</v>
      </c>
      <c r="M697" t="s">
        <v>27</v>
      </c>
      <c r="N697" t="s">
        <v>27</v>
      </c>
      <c r="P697" t="s">
        <v>27</v>
      </c>
      <c r="Q697">
        <v>2</v>
      </c>
      <c r="S697">
        <v>42005</v>
      </c>
      <c r="U697">
        <v>91</v>
      </c>
      <c r="Y697" t="s">
        <v>27</v>
      </c>
    </row>
    <row r="698" spans="1:25" x14ac:dyDescent="0.3">
      <c r="A698">
        <v>44492</v>
      </c>
      <c r="B698">
        <v>696</v>
      </c>
      <c r="C698">
        <v>90820</v>
      </c>
      <c r="D698" t="s">
        <v>34</v>
      </c>
      <c r="E698" t="s">
        <v>32</v>
      </c>
      <c r="F698" s="30">
        <f t="shared" si="10"/>
        <v>90820</v>
      </c>
      <c r="H698">
        <v>4</v>
      </c>
      <c r="I698" t="s">
        <v>38</v>
      </c>
      <c r="J698" t="s">
        <v>43</v>
      </c>
      <c r="K698" t="s">
        <v>70</v>
      </c>
      <c r="L698" t="s">
        <v>27</v>
      </c>
      <c r="M698" t="s">
        <v>27</v>
      </c>
      <c r="N698" t="s">
        <v>27</v>
      </c>
      <c r="P698" t="s">
        <v>27</v>
      </c>
      <c r="Q698">
        <v>2</v>
      </c>
      <c r="S698">
        <v>41640</v>
      </c>
      <c r="U698">
        <v>71</v>
      </c>
      <c r="Y698" t="s">
        <v>27</v>
      </c>
    </row>
    <row r="699" spans="1:25" x14ac:dyDescent="0.3">
      <c r="A699">
        <v>44492</v>
      </c>
      <c r="B699">
        <v>697</v>
      </c>
      <c r="C699">
        <v>78606</v>
      </c>
      <c r="D699" t="s">
        <v>34</v>
      </c>
      <c r="E699" t="s">
        <v>32</v>
      </c>
      <c r="F699" s="30">
        <f t="shared" si="10"/>
        <v>78606</v>
      </c>
      <c r="H699">
        <v>2</v>
      </c>
      <c r="I699" t="s">
        <v>39</v>
      </c>
      <c r="J699" t="s">
        <v>43</v>
      </c>
      <c r="K699" t="s">
        <v>70</v>
      </c>
      <c r="L699" t="s">
        <v>27</v>
      </c>
      <c r="M699" t="s">
        <v>27</v>
      </c>
      <c r="N699" t="s">
        <v>27</v>
      </c>
      <c r="P699" t="s">
        <v>27</v>
      </c>
      <c r="Q699">
        <v>3</v>
      </c>
      <c r="S699">
        <v>33239</v>
      </c>
      <c r="U699">
        <v>79</v>
      </c>
      <c r="Y699" t="s">
        <v>27</v>
      </c>
    </row>
    <row r="700" spans="1:25" x14ac:dyDescent="0.3">
      <c r="A700">
        <v>44492</v>
      </c>
      <c r="B700">
        <v>698</v>
      </c>
      <c r="C700">
        <v>69254</v>
      </c>
      <c r="D700" t="s">
        <v>31</v>
      </c>
      <c r="E700" t="s">
        <v>32</v>
      </c>
      <c r="F700" s="30">
        <f t="shared" si="10"/>
        <v>69254</v>
      </c>
      <c r="H700">
        <v>1</v>
      </c>
      <c r="I700" t="s">
        <v>68</v>
      </c>
      <c r="J700" t="s">
        <v>43</v>
      </c>
      <c r="K700" t="s">
        <v>70</v>
      </c>
      <c r="L700" t="s">
        <v>27</v>
      </c>
      <c r="M700" t="s">
        <v>27</v>
      </c>
      <c r="N700" t="s">
        <v>27</v>
      </c>
      <c r="P700" t="s">
        <v>27</v>
      </c>
      <c r="Q700">
        <v>1</v>
      </c>
      <c r="S700">
        <v>34700</v>
      </c>
      <c r="U700">
        <v>57</v>
      </c>
      <c r="Y700" t="s">
        <v>27</v>
      </c>
    </row>
    <row r="701" spans="1:25" x14ac:dyDescent="0.3">
      <c r="A701">
        <v>44492</v>
      </c>
      <c r="B701">
        <v>699</v>
      </c>
      <c r="C701">
        <v>71528</v>
      </c>
      <c r="D701" t="s">
        <v>34</v>
      </c>
      <c r="E701" t="s">
        <v>32</v>
      </c>
      <c r="F701" s="30">
        <f t="shared" si="10"/>
        <v>71528</v>
      </c>
      <c r="H701">
        <v>2</v>
      </c>
      <c r="I701" t="s">
        <v>68</v>
      </c>
      <c r="J701" t="s">
        <v>43</v>
      </c>
      <c r="K701" t="s">
        <v>70</v>
      </c>
      <c r="L701" t="s">
        <v>27</v>
      </c>
      <c r="M701" t="s">
        <v>27</v>
      </c>
      <c r="N701" t="s">
        <v>27</v>
      </c>
      <c r="P701" t="s">
        <v>27</v>
      </c>
      <c r="Q701">
        <v>2</v>
      </c>
      <c r="S701">
        <v>42005</v>
      </c>
      <c r="U701">
        <v>81</v>
      </c>
      <c r="Y701" t="s">
        <v>27</v>
      </c>
    </row>
    <row r="702" spans="1:25" x14ac:dyDescent="0.3">
      <c r="A702">
        <v>44492</v>
      </c>
      <c r="B702">
        <v>700</v>
      </c>
      <c r="C702">
        <v>103176</v>
      </c>
      <c r="D702" t="s">
        <v>31</v>
      </c>
      <c r="E702" t="s">
        <v>32</v>
      </c>
      <c r="F702" s="30">
        <f t="shared" si="10"/>
        <v>103176</v>
      </c>
      <c r="H702">
        <v>4</v>
      </c>
      <c r="I702" t="s">
        <v>39</v>
      </c>
      <c r="J702" t="s">
        <v>43</v>
      </c>
      <c r="K702" t="s">
        <v>70</v>
      </c>
      <c r="L702" t="s">
        <v>27</v>
      </c>
      <c r="M702" t="s">
        <v>27</v>
      </c>
      <c r="N702" t="s">
        <v>27</v>
      </c>
      <c r="P702" t="s">
        <v>27</v>
      </c>
      <c r="Q702">
        <v>1</v>
      </c>
      <c r="S702">
        <v>39814</v>
      </c>
      <c r="U702">
        <v>64</v>
      </c>
      <c r="Y702" t="s">
        <v>27</v>
      </c>
    </row>
    <row r="703" spans="1:25" x14ac:dyDescent="0.3">
      <c r="A703">
        <v>44492</v>
      </c>
      <c r="B703">
        <v>701</v>
      </c>
      <c r="C703">
        <v>129000</v>
      </c>
      <c r="D703" t="s">
        <v>34</v>
      </c>
      <c r="E703" t="s">
        <v>32</v>
      </c>
      <c r="F703" s="30">
        <f t="shared" si="10"/>
        <v>129000</v>
      </c>
      <c r="H703">
        <v>4</v>
      </c>
      <c r="I703" t="s">
        <v>37</v>
      </c>
      <c r="J703" t="s">
        <v>43</v>
      </c>
      <c r="K703" t="s">
        <v>70</v>
      </c>
      <c r="L703" t="s">
        <v>27</v>
      </c>
      <c r="M703" t="s">
        <v>27</v>
      </c>
      <c r="N703" t="s">
        <v>27</v>
      </c>
      <c r="P703" t="s">
        <v>27</v>
      </c>
      <c r="Q703">
        <v>2</v>
      </c>
      <c r="S703">
        <v>36526</v>
      </c>
      <c r="U703">
        <v>80</v>
      </c>
      <c r="Y703" t="s">
        <v>27</v>
      </c>
    </row>
    <row r="704" spans="1:25" x14ac:dyDescent="0.3">
      <c r="A704">
        <v>44492</v>
      </c>
      <c r="B704">
        <v>702</v>
      </c>
      <c r="C704">
        <v>137408</v>
      </c>
      <c r="D704" t="s">
        <v>34</v>
      </c>
      <c r="E704" t="s">
        <v>32</v>
      </c>
      <c r="F704" s="30">
        <f t="shared" si="10"/>
        <v>137408</v>
      </c>
      <c r="H704">
        <v>4</v>
      </c>
      <c r="I704" t="s">
        <v>38</v>
      </c>
      <c r="J704" t="s">
        <v>43</v>
      </c>
      <c r="K704" t="s">
        <v>70</v>
      </c>
      <c r="L704" t="s">
        <v>27</v>
      </c>
      <c r="M704" t="s">
        <v>27</v>
      </c>
      <c r="N704" t="s">
        <v>27</v>
      </c>
      <c r="P704" t="s">
        <v>27</v>
      </c>
      <c r="Q704">
        <v>1</v>
      </c>
      <c r="S704">
        <v>34335</v>
      </c>
      <c r="U704">
        <v>52</v>
      </c>
      <c r="Y704" t="s">
        <v>27</v>
      </c>
    </row>
    <row r="705" spans="1:25" x14ac:dyDescent="0.3">
      <c r="A705">
        <v>44492</v>
      </c>
      <c r="B705">
        <v>703</v>
      </c>
      <c r="C705">
        <v>96467</v>
      </c>
      <c r="D705" t="s">
        <v>31</v>
      </c>
      <c r="E705" t="s">
        <v>32</v>
      </c>
      <c r="F705" s="30">
        <f t="shared" si="10"/>
        <v>96467</v>
      </c>
      <c r="H705">
        <v>3</v>
      </c>
      <c r="I705" t="s">
        <v>39</v>
      </c>
      <c r="J705" t="s">
        <v>43</v>
      </c>
      <c r="K705" t="s">
        <v>70</v>
      </c>
      <c r="L705" t="s">
        <v>27</v>
      </c>
      <c r="M705" t="s">
        <v>27</v>
      </c>
      <c r="N705" t="s">
        <v>27</v>
      </c>
      <c r="P705" t="s">
        <v>27</v>
      </c>
      <c r="Q705">
        <v>2</v>
      </c>
      <c r="S705">
        <v>39814</v>
      </c>
      <c r="U705">
        <v>68</v>
      </c>
      <c r="Y705" t="s">
        <v>27</v>
      </c>
    </row>
    <row r="706" spans="1:25" x14ac:dyDescent="0.3">
      <c r="A706">
        <v>44492</v>
      </c>
      <c r="B706">
        <v>704</v>
      </c>
      <c r="C706">
        <v>93764</v>
      </c>
      <c r="D706" t="s">
        <v>34</v>
      </c>
      <c r="E706" t="s">
        <v>32</v>
      </c>
      <c r="F706" s="30">
        <f t="shared" si="10"/>
        <v>93764</v>
      </c>
      <c r="H706">
        <v>2</v>
      </c>
      <c r="I706" t="s">
        <v>68</v>
      </c>
      <c r="J706" t="s">
        <v>43</v>
      </c>
      <c r="K706" t="s">
        <v>70</v>
      </c>
      <c r="L706" t="s">
        <v>27</v>
      </c>
      <c r="M706" t="s">
        <v>27</v>
      </c>
      <c r="N706" t="s">
        <v>27</v>
      </c>
      <c r="P706" t="s">
        <v>27</v>
      </c>
      <c r="Q706">
        <v>3</v>
      </c>
      <c r="S706">
        <v>34700</v>
      </c>
      <c r="U706">
        <v>99</v>
      </c>
      <c r="Y706" t="s">
        <v>27</v>
      </c>
    </row>
    <row r="707" spans="1:25" x14ac:dyDescent="0.3">
      <c r="A707">
        <v>44492</v>
      </c>
      <c r="B707">
        <v>705</v>
      </c>
      <c r="C707">
        <v>88337</v>
      </c>
      <c r="D707" t="s">
        <v>31</v>
      </c>
      <c r="E707" t="s">
        <v>32</v>
      </c>
      <c r="F707" s="30">
        <f t="shared" si="10"/>
        <v>88337</v>
      </c>
      <c r="H707">
        <v>3</v>
      </c>
      <c r="I707" t="s">
        <v>38</v>
      </c>
      <c r="J707" t="s">
        <v>43</v>
      </c>
      <c r="K707" t="s">
        <v>70</v>
      </c>
      <c r="L707" t="s">
        <v>27</v>
      </c>
      <c r="M707" t="s">
        <v>27</v>
      </c>
      <c r="N707" t="s">
        <v>27</v>
      </c>
      <c r="P707" t="s">
        <v>27</v>
      </c>
      <c r="Q707">
        <v>3</v>
      </c>
      <c r="S707">
        <v>41640</v>
      </c>
      <c r="U707">
        <v>64</v>
      </c>
      <c r="Y707" t="s">
        <v>27</v>
      </c>
    </row>
    <row r="708" spans="1:25" x14ac:dyDescent="0.3">
      <c r="A708">
        <v>44492</v>
      </c>
      <c r="B708">
        <v>706</v>
      </c>
      <c r="C708">
        <v>105796</v>
      </c>
      <c r="D708" t="s">
        <v>34</v>
      </c>
      <c r="E708" t="s">
        <v>32</v>
      </c>
      <c r="F708" s="30">
        <f t="shared" ref="F708:F771" si="11">IF(AND(D708="Female",E708&lt;&gt;"White"),C708+50000,C708)</f>
        <v>105796</v>
      </c>
      <c r="H708">
        <v>3</v>
      </c>
      <c r="I708" t="s">
        <v>39</v>
      </c>
      <c r="J708" t="s">
        <v>43</v>
      </c>
      <c r="K708" t="s">
        <v>70</v>
      </c>
      <c r="L708" t="s">
        <v>27</v>
      </c>
      <c r="M708" t="s">
        <v>27</v>
      </c>
      <c r="N708" t="s">
        <v>27</v>
      </c>
      <c r="P708" t="s">
        <v>27</v>
      </c>
      <c r="Q708">
        <v>3</v>
      </c>
      <c r="S708">
        <v>41640</v>
      </c>
      <c r="U708">
        <v>69</v>
      </c>
      <c r="Y708" t="s">
        <v>27</v>
      </c>
    </row>
    <row r="709" spans="1:25" x14ac:dyDescent="0.3">
      <c r="A709">
        <v>44492</v>
      </c>
      <c r="B709">
        <v>707</v>
      </c>
      <c r="C709">
        <v>67360</v>
      </c>
      <c r="D709" t="s">
        <v>31</v>
      </c>
      <c r="E709" t="s">
        <v>32</v>
      </c>
      <c r="F709" s="30">
        <f t="shared" si="11"/>
        <v>67360</v>
      </c>
      <c r="H709">
        <v>1</v>
      </c>
      <c r="I709" t="s">
        <v>38</v>
      </c>
      <c r="J709" t="s">
        <v>43</v>
      </c>
      <c r="K709" t="s">
        <v>70</v>
      </c>
      <c r="L709" t="s">
        <v>27</v>
      </c>
      <c r="M709" t="s">
        <v>27</v>
      </c>
      <c r="N709" t="s">
        <v>27</v>
      </c>
      <c r="P709" t="s">
        <v>27</v>
      </c>
      <c r="Q709">
        <v>2</v>
      </c>
      <c r="S709">
        <v>36526</v>
      </c>
      <c r="U709">
        <v>50</v>
      </c>
      <c r="Y709" t="s">
        <v>27</v>
      </c>
    </row>
    <row r="710" spans="1:25" x14ac:dyDescent="0.3">
      <c r="A710">
        <v>44492</v>
      </c>
      <c r="B710">
        <v>708</v>
      </c>
      <c r="C710">
        <v>74296</v>
      </c>
      <c r="D710" t="s">
        <v>34</v>
      </c>
      <c r="E710" t="s">
        <v>32</v>
      </c>
      <c r="F710" s="30">
        <f t="shared" si="11"/>
        <v>74296</v>
      </c>
      <c r="H710">
        <v>3</v>
      </c>
      <c r="I710" t="s">
        <v>39</v>
      </c>
      <c r="J710" t="s">
        <v>43</v>
      </c>
      <c r="K710" t="s">
        <v>70</v>
      </c>
      <c r="L710" t="s">
        <v>27</v>
      </c>
      <c r="M710" t="s">
        <v>27</v>
      </c>
      <c r="N710" t="s">
        <v>27</v>
      </c>
      <c r="P710" t="s">
        <v>27</v>
      </c>
      <c r="Q710">
        <v>1</v>
      </c>
      <c r="S710">
        <v>39083</v>
      </c>
      <c r="U710">
        <v>82</v>
      </c>
      <c r="Y710" t="s">
        <v>27</v>
      </c>
    </row>
    <row r="711" spans="1:25" x14ac:dyDescent="0.3">
      <c r="A711">
        <v>44492</v>
      </c>
      <c r="B711">
        <v>709</v>
      </c>
      <c r="C711">
        <v>77050</v>
      </c>
      <c r="D711" t="s">
        <v>31</v>
      </c>
      <c r="E711" t="s">
        <v>32</v>
      </c>
      <c r="F711" s="30">
        <f t="shared" si="11"/>
        <v>77050</v>
      </c>
      <c r="H711">
        <v>2</v>
      </c>
      <c r="I711" t="s">
        <v>68</v>
      </c>
      <c r="J711" t="s">
        <v>43</v>
      </c>
      <c r="K711" t="s">
        <v>70</v>
      </c>
      <c r="L711" t="s">
        <v>27</v>
      </c>
      <c r="M711" t="s">
        <v>27</v>
      </c>
      <c r="N711" t="s">
        <v>27</v>
      </c>
      <c r="P711" t="s">
        <v>27</v>
      </c>
      <c r="Q711">
        <v>2</v>
      </c>
      <c r="S711">
        <v>41275</v>
      </c>
      <c r="U711">
        <v>73</v>
      </c>
      <c r="Y711" t="s">
        <v>27</v>
      </c>
    </row>
    <row r="712" spans="1:25" x14ac:dyDescent="0.3">
      <c r="A712">
        <v>44492</v>
      </c>
      <c r="B712">
        <v>710</v>
      </c>
      <c r="C712">
        <v>147480</v>
      </c>
      <c r="D712" t="s">
        <v>31</v>
      </c>
      <c r="E712" t="s">
        <v>32</v>
      </c>
      <c r="F712" s="30">
        <f t="shared" si="11"/>
        <v>147480</v>
      </c>
      <c r="H712">
        <v>4</v>
      </c>
      <c r="I712" t="s">
        <v>38</v>
      </c>
      <c r="J712" t="s">
        <v>43</v>
      </c>
      <c r="K712" t="s">
        <v>70</v>
      </c>
      <c r="L712" t="s">
        <v>27</v>
      </c>
      <c r="M712" t="s">
        <v>27</v>
      </c>
      <c r="N712" t="s">
        <v>27</v>
      </c>
      <c r="P712" t="s">
        <v>27</v>
      </c>
      <c r="Q712">
        <v>2</v>
      </c>
      <c r="S712">
        <v>39448</v>
      </c>
      <c r="U712">
        <v>80</v>
      </c>
      <c r="Y712" t="s">
        <v>27</v>
      </c>
    </row>
    <row r="713" spans="1:25" x14ac:dyDescent="0.3">
      <c r="A713">
        <v>44492</v>
      </c>
      <c r="B713">
        <v>711</v>
      </c>
      <c r="C713">
        <v>83936</v>
      </c>
      <c r="D713" t="s">
        <v>34</v>
      </c>
      <c r="E713" t="s">
        <v>32</v>
      </c>
      <c r="F713" s="30">
        <f t="shared" si="11"/>
        <v>83936</v>
      </c>
      <c r="H713">
        <v>2</v>
      </c>
      <c r="I713" t="s">
        <v>38</v>
      </c>
      <c r="J713" t="s">
        <v>43</v>
      </c>
      <c r="K713" t="s">
        <v>70</v>
      </c>
      <c r="L713" t="s">
        <v>27</v>
      </c>
      <c r="M713" t="s">
        <v>27</v>
      </c>
      <c r="N713" t="s">
        <v>27</v>
      </c>
      <c r="P713" t="s">
        <v>27</v>
      </c>
      <c r="Q713">
        <v>2</v>
      </c>
      <c r="S713">
        <v>38353</v>
      </c>
      <c r="U713">
        <v>75</v>
      </c>
      <c r="Y713" t="s">
        <v>27</v>
      </c>
    </row>
    <row r="714" spans="1:25" x14ac:dyDescent="0.3">
      <c r="A714">
        <v>44492</v>
      </c>
      <c r="B714">
        <v>712</v>
      </c>
      <c r="C714">
        <v>61626</v>
      </c>
      <c r="D714" t="s">
        <v>34</v>
      </c>
      <c r="E714" t="s">
        <v>32</v>
      </c>
      <c r="F714" s="30">
        <f t="shared" si="11"/>
        <v>61626</v>
      </c>
      <c r="H714">
        <v>1</v>
      </c>
      <c r="I714" t="s">
        <v>37</v>
      </c>
      <c r="J714" t="s">
        <v>43</v>
      </c>
      <c r="K714" t="s">
        <v>70</v>
      </c>
      <c r="L714" t="s">
        <v>27</v>
      </c>
      <c r="M714" t="s">
        <v>27</v>
      </c>
      <c r="N714" t="s">
        <v>27</v>
      </c>
      <c r="P714" t="s">
        <v>27</v>
      </c>
      <c r="Q714">
        <v>2</v>
      </c>
      <c r="S714">
        <v>42370</v>
      </c>
      <c r="U714">
        <v>68</v>
      </c>
      <c r="Y714" t="s">
        <v>27</v>
      </c>
    </row>
    <row r="715" spans="1:25" x14ac:dyDescent="0.3">
      <c r="A715">
        <v>44492</v>
      </c>
      <c r="B715">
        <v>713</v>
      </c>
      <c r="C715">
        <v>177375</v>
      </c>
      <c r="D715" t="s">
        <v>31</v>
      </c>
      <c r="E715" t="s">
        <v>32</v>
      </c>
      <c r="F715" s="30">
        <f t="shared" si="11"/>
        <v>177375</v>
      </c>
      <c r="H715">
        <v>5</v>
      </c>
      <c r="I715" t="s">
        <v>39</v>
      </c>
      <c r="J715" t="s">
        <v>43</v>
      </c>
      <c r="K715" t="s">
        <v>70</v>
      </c>
      <c r="L715" t="s">
        <v>27</v>
      </c>
      <c r="M715" t="s">
        <v>27</v>
      </c>
      <c r="N715" t="s">
        <v>27</v>
      </c>
      <c r="P715" t="s">
        <v>27</v>
      </c>
      <c r="Q715">
        <v>1</v>
      </c>
      <c r="S715">
        <v>37257</v>
      </c>
      <c r="U715">
        <v>73</v>
      </c>
      <c r="Y715" t="s">
        <v>27</v>
      </c>
    </row>
    <row r="716" spans="1:25" x14ac:dyDescent="0.3">
      <c r="A716">
        <v>44492</v>
      </c>
      <c r="B716">
        <v>714</v>
      </c>
      <c r="C716">
        <v>164985</v>
      </c>
      <c r="D716" t="s">
        <v>34</v>
      </c>
      <c r="E716" t="s">
        <v>32</v>
      </c>
      <c r="F716" s="30">
        <f t="shared" si="11"/>
        <v>164985</v>
      </c>
      <c r="H716">
        <v>5</v>
      </c>
      <c r="I716" t="s">
        <v>37</v>
      </c>
      <c r="J716" t="s">
        <v>43</v>
      </c>
      <c r="K716" t="s">
        <v>70</v>
      </c>
      <c r="L716" t="s">
        <v>27</v>
      </c>
      <c r="M716" t="s">
        <v>27</v>
      </c>
      <c r="N716" t="s">
        <v>27</v>
      </c>
      <c r="P716" t="s">
        <v>27</v>
      </c>
      <c r="Q716">
        <v>1</v>
      </c>
      <c r="S716">
        <v>35431</v>
      </c>
      <c r="U716">
        <v>66</v>
      </c>
      <c r="Y716" t="s">
        <v>27</v>
      </c>
    </row>
    <row r="717" spans="1:25" x14ac:dyDescent="0.3">
      <c r="A717">
        <v>44492</v>
      </c>
      <c r="B717">
        <v>715</v>
      </c>
      <c r="C717">
        <v>106518</v>
      </c>
      <c r="D717" t="s">
        <v>31</v>
      </c>
      <c r="E717" t="s">
        <v>32</v>
      </c>
      <c r="F717" s="30">
        <f t="shared" si="11"/>
        <v>106518</v>
      </c>
      <c r="H717">
        <v>2</v>
      </c>
      <c r="I717" t="s">
        <v>66</v>
      </c>
      <c r="J717" t="s">
        <v>43</v>
      </c>
      <c r="K717" t="s">
        <v>70</v>
      </c>
      <c r="L717" t="s">
        <v>27</v>
      </c>
      <c r="M717" t="s">
        <v>27</v>
      </c>
      <c r="N717" t="s">
        <v>27</v>
      </c>
      <c r="P717" t="s">
        <v>27</v>
      </c>
      <c r="Q717">
        <v>1</v>
      </c>
      <c r="S717">
        <v>36526</v>
      </c>
      <c r="U717">
        <v>97</v>
      </c>
      <c r="Y717" t="s">
        <v>27</v>
      </c>
    </row>
    <row r="718" spans="1:25" x14ac:dyDescent="0.3">
      <c r="A718">
        <v>44492</v>
      </c>
      <c r="B718">
        <v>716</v>
      </c>
      <c r="C718">
        <v>91248</v>
      </c>
      <c r="D718" t="s">
        <v>34</v>
      </c>
      <c r="E718" t="s">
        <v>32</v>
      </c>
      <c r="F718" s="30">
        <f t="shared" si="11"/>
        <v>91248</v>
      </c>
      <c r="H718">
        <v>2</v>
      </c>
      <c r="I718" t="s">
        <v>68</v>
      </c>
      <c r="J718" t="s">
        <v>43</v>
      </c>
      <c r="K718" t="s">
        <v>70</v>
      </c>
      <c r="L718" t="s">
        <v>27</v>
      </c>
      <c r="M718" t="s">
        <v>27</v>
      </c>
      <c r="N718" t="s">
        <v>27</v>
      </c>
      <c r="P718" t="s">
        <v>27</v>
      </c>
      <c r="Q718">
        <v>1</v>
      </c>
      <c r="S718">
        <v>37622</v>
      </c>
      <c r="U718">
        <v>53</v>
      </c>
      <c r="Y718" t="s">
        <v>27</v>
      </c>
    </row>
    <row r="719" spans="1:25" x14ac:dyDescent="0.3">
      <c r="A719">
        <v>44492</v>
      </c>
      <c r="B719">
        <v>717</v>
      </c>
      <c r="C719">
        <v>87938</v>
      </c>
      <c r="D719" t="s">
        <v>31</v>
      </c>
      <c r="E719" t="s">
        <v>32</v>
      </c>
      <c r="F719" s="30">
        <f t="shared" si="11"/>
        <v>87938</v>
      </c>
      <c r="H719">
        <v>3</v>
      </c>
      <c r="I719" t="s">
        <v>37</v>
      </c>
      <c r="J719" t="s">
        <v>43</v>
      </c>
      <c r="K719" t="s">
        <v>70</v>
      </c>
      <c r="L719" t="s">
        <v>27</v>
      </c>
      <c r="M719" t="s">
        <v>27</v>
      </c>
      <c r="N719" t="s">
        <v>27</v>
      </c>
      <c r="P719" t="s">
        <v>27</v>
      </c>
      <c r="Q719">
        <v>1</v>
      </c>
      <c r="S719">
        <v>39083</v>
      </c>
      <c r="U719">
        <v>75</v>
      </c>
      <c r="Y719" t="s">
        <v>27</v>
      </c>
    </row>
    <row r="720" spans="1:25" x14ac:dyDescent="0.3">
      <c r="A720">
        <v>44492</v>
      </c>
      <c r="B720">
        <v>718</v>
      </c>
      <c r="C720">
        <v>63414</v>
      </c>
      <c r="D720" t="s">
        <v>31</v>
      </c>
      <c r="E720" t="s">
        <v>32</v>
      </c>
      <c r="F720" s="30">
        <f t="shared" si="11"/>
        <v>63414</v>
      </c>
      <c r="H720">
        <v>1</v>
      </c>
      <c r="I720" t="s">
        <v>68</v>
      </c>
      <c r="J720" t="s">
        <v>43</v>
      </c>
      <c r="K720" t="s">
        <v>70</v>
      </c>
      <c r="L720" t="s">
        <v>27</v>
      </c>
      <c r="M720" t="s">
        <v>27</v>
      </c>
      <c r="N720" t="s">
        <v>27</v>
      </c>
      <c r="P720" t="s">
        <v>27</v>
      </c>
      <c r="Q720">
        <v>4</v>
      </c>
      <c r="S720">
        <v>37987</v>
      </c>
      <c r="U720">
        <v>61</v>
      </c>
      <c r="Y720" t="s">
        <v>27</v>
      </c>
    </row>
    <row r="721" spans="1:25" x14ac:dyDescent="0.3">
      <c r="A721">
        <v>44492</v>
      </c>
      <c r="B721">
        <v>719</v>
      </c>
      <c r="C721">
        <v>187960</v>
      </c>
      <c r="D721" t="s">
        <v>31</v>
      </c>
      <c r="E721" t="s">
        <v>32</v>
      </c>
      <c r="F721" s="30">
        <f t="shared" si="11"/>
        <v>187960</v>
      </c>
      <c r="H721">
        <v>5</v>
      </c>
      <c r="I721" t="s">
        <v>38</v>
      </c>
      <c r="J721" t="s">
        <v>43</v>
      </c>
      <c r="K721" t="s">
        <v>70</v>
      </c>
      <c r="L721" t="s">
        <v>27</v>
      </c>
      <c r="M721" t="s">
        <v>27</v>
      </c>
      <c r="N721" t="s">
        <v>27</v>
      </c>
      <c r="P721" t="s">
        <v>27</v>
      </c>
      <c r="Q721">
        <v>2</v>
      </c>
      <c r="S721">
        <v>36892</v>
      </c>
      <c r="U721">
        <v>51</v>
      </c>
      <c r="Y721" t="s">
        <v>27</v>
      </c>
    </row>
    <row r="722" spans="1:25" x14ac:dyDescent="0.3">
      <c r="A722">
        <v>44492</v>
      </c>
      <c r="B722">
        <v>720</v>
      </c>
      <c r="C722">
        <v>142975</v>
      </c>
      <c r="D722" t="s">
        <v>31</v>
      </c>
      <c r="E722" t="s">
        <v>32</v>
      </c>
      <c r="F722" s="30">
        <f t="shared" si="11"/>
        <v>142975</v>
      </c>
      <c r="H722">
        <v>5</v>
      </c>
      <c r="I722" t="s">
        <v>68</v>
      </c>
      <c r="J722" t="s">
        <v>43</v>
      </c>
      <c r="K722" t="s">
        <v>70</v>
      </c>
      <c r="L722" t="s">
        <v>27</v>
      </c>
      <c r="M722" t="s">
        <v>27</v>
      </c>
      <c r="N722" t="s">
        <v>27</v>
      </c>
      <c r="P722" t="s">
        <v>27</v>
      </c>
      <c r="Q722">
        <v>1</v>
      </c>
      <c r="S722">
        <v>35431</v>
      </c>
      <c r="U722">
        <v>82</v>
      </c>
      <c r="Y722" t="s">
        <v>27</v>
      </c>
    </row>
    <row r="723" spans="1:25" x14ac:dyDescent="0.3">
      <c r="A723">
        <v>44492</v>
      </c>
      <c r="B723">
        <v>721</v>
      </c>
      <c r="C723">
        <v>95735</v>
      </c>
      <c r="D723" t="s">
        <v>31</v>
      </c>
      <c r="E723" t="s">
        <v>32</v>
      </c>
      <c r="F723" s="30">
        <f t="shared" si="11"/>
        <v>95735</v>
      </c>
      <c r="H723">
        <v>3</v>
      </c>
      <c r="I723" t="s">
        <v>37</v>
      </c>
      <c r="J723" t="s">
        <v>43</v>
      </c>
      <c r="K723" t="s">
        <v>70</v>
      </c>
      <c r="L723" t="s">
        <v>27</v>
      </c>
      <c r="M723" t="s">
        <v>27</v>
      </c>
      <c r="N723" t="s">
        <v>27</v>
      </c>
      <c r="P723" t="s">
        <v>27</v>
      </c>
      <c r="Q723">
        <v>2</v>
      </c>
      <c r="S723">
        <v>41640</v>
      </c>
      <c r="U723">
        <v>77</v>
      </c>
      <c r="Y723" t="s">
        <v>27</v>
      </c>
    </row>
    <row r="724" spans="1:25" x14ac:dyDescent="0.3">
      <c r="A724">
        <v>44492</v>
      </c>
      <c r="B724">
        <v>722</v>
      </c>
      <c r="C724">
        <v>65944</v>
      </c>
      <c r="D724" t="s">
        <v>34</v>
      </c>
      <c r="E724" t="s">
        <v>32</v>
      </c>
      <c r="F724" s="30">
        <f t="shared" si="11"/>
        <v>65944</v>
      </c>
      <c r="H724">
        <v>1</v>
      </c>
      <c r="I724" t="s">
        <v>39</v>
      </c>
      <c r="J724" t="s">
        <v>43</v>
      </c>
      <c r="K724" t="s">
        <v>70</v>
      </c>
      <c r="L724" t="s">
        <v>27</v>
      </c>
      <c r="M724" t="s">
        <v>27</v>
      </c>
      <c r="N724" t="s">
        <v>27</v>
      </c>
      <c r="P724" t="s">
        <v>27</v>
      </c>
      <c r="Q724">
        <v>1</v>
      </c>
      <c r="S724">
        <v>36161</v>
      </c>
      <c r="U724">
        <v>67</v>
      </c>
      <c r="Y724" t="s">
        <v>27</v>
      </c>
    </row>
    <row r="725" spans="1:25" x14ac:dyDescent="0.3">
      <c r="A725">
        <v>44492</v>
      </c>
      <c r="B725">
        <v>723</v>
      </c>
      <c r="C725">
        <v>65124</v>
      </c>
      <c r="D725" t="s">
        <v>34</v>
      </c>
      <c r="E725" t="s">
        <v>32</v>
      </c>
      <c r="F725" s="30">
        <f t="shared" si="11"/>
        <v>65124</v>
      </c>
      <c r="H725">
        <v>1</v>
      </c>
      <c r="I725" t="s">
        <v>66</v>
      </c>
      <c r="J725" t="s">
        <v>43</v>
      </c>
      <c r="K725" t="s">
        <v>70</v>
      </c>
      <c r="L725" t="s">
        <v>27</v>
      </c>
      <c r="M725" t="s">
        <v>27</v>
      </c>
      <c r="N725" t="s">
        <v>27</v>
      </c>
      <c r="P725" t="s">
        <v>27</v>
      </c>
      <c r="Q725">
        <v>1</v>
      </c>
      <c r="S725">
        <v>41640</v>
      </c>
      <c r="U725">
        <v>58</v>
      </c>
      <c r="Y725" t="s">
        <v>27</v>
      </c>
    </row>
    <row r="726" spans="1:25" x14ac:dyDescent="0.3">
      <c r="A726">
        <v>44492</v>
      </c>
      <c r="B726">
        <v>724</v>
      </c>
      <c r="C726">
        <v>69628</v>
      </c>
      <c r="D726" t="s">
        <v>31</v>
      </c>
      <c r="E726" t="s">
        <v>32</v>
      </c>
      <c r="F726" s="30">
        <f t="shared" si="11"/>
        <v>69628</v>
      </c>
      <c r="H726">
        <v>1</v>
      </c>
      <c r="I726" t="s">
        <v>37</v>
      </c>
      <c r="J726" t="s">
        <v>43</v>
      </c>
      <c r="K726" t="s">
        <v>70</v>
      </c>
      <c r="L726" t="s">
        <v>27</v>
      </c>
      <c r="M726" t="s">
        <v>27</v>
      </c>
      <c r="N726" t="s">
        <v>27</v>
      </c>
      <c r="P726" t="s">
        <v>27</v>
      </c>
      <c r="Q726">
        <v>1</v>
      </c>
      <c r="S726">
        <v>36526</v>
      </c>
      <c r="U726">
        <v>86</v>
      </c>
      <c r="Y726" t="s">
        <v>27</v>
      </c>
    </row>
    <row r="727" spans="1:25" x14ac:dyDescent="0.3">
      <c r="A727">
        <v>44492</v>
      </c>
      <c r="B727">
        <v>725</v>
      </c>
      <c r="C727">
        <v>108770</v>
      </c>
      <c r="D727" t="s">
        <v>31</v>
      </c>
      <c r="E727" t="s">
        <v>32</v>
      </c>
      <c r="F727" s="30">
        <f t="shared" si="11"/>
        <v>108770</v>
      </c>
      <c r="H727">
        <v>2</v>
      </c>
      <c r="I727" t="s">
        <v>68</v>
      </c>
      <c r="J727" t="s">
        <v>43</v>
      </c>
      <c r="K727" t="s">
        <v>70</v>
      </c>
      <c r="L727" t="s">
        <v>27</v>
      </c>
      <c r="M727" t="s">
        <v>27</v>
      </c>
      <c r="N727" t="s">
        <v>27</v>
      </c>
      <c r="P727" t="s">
        <v>27</v>
      </c>
      <c r="Q727">
        <v>3</v>
      </c>
      <c r="S727">
        <v>39448</v>
      </c>
      <c r="U727">
        <v>62</v>
      </c>
      <c r="Y727" t="s">
        <v>27</v>
      </c>
    </row>
    <row r="728" spans="1:25" x14ac:dyDescent="0.3">
      <c r="A728">
        <v>44492</v>
      </c>
      <c r="B728">
        <v>726</v>
      </c>
      <c r="C728">
        <v>176475</v>
      </c>
      <c r="D728" t="s">
        <v>31</v>
      </c>
      <c r="E728" t="s">
        <v>32</v>
      </c>
      <c r="F728" s="30">
        <f t="shared" si="11"/>
        <v>176475</v>
      </c>
      <c r="H728">
        <v>5</v>
      </c>
      <c r="I728" t="s">
        <v>66</v>
      </c>
      <c r="J728" t="s">
        <v>43</v>
      </c>
      <c r="K728" t="s">
        <v>70</v>
      </c>
      <c r="L728" t="s">
        <v>27</v>
      </c>
      <c r="M728" t="s">
        <v>27</v>
      </c>
      <c r="N728" t="s">
        <v>27</v>
      </c>
      <c r="P728" t="s">
        <v>27</v>
      </c>
      <c r="Q728">
        <v>1</v>
      </c>
      <c r="S728">
        <v>38718</v>
      </c>
      <c r="U728">
        <v>62</v>
      </c>
      <c r="Y728" t="s">
        <v>27</v>
      </c>
    </row>
    <row r="729" spans="1:25" x14ac:dyDescent="0.3">
      <c r="A729">
        <v>44492</v>
      </c>
      <c r="B729">
        <v>727</v>
      </c>
      <c r="C729">
        <v>86690</v>
      </c>
      <c r="D729" t="s">
        <v>31</v>
      </c>
      <c r="E729" t="s">
        <v>32</v>
      </c>
      <c r="F729" s="30">
        <f t="shared" si="11"/>
        <v>86690</v>
      </c>
      <c r="H729">
        <v>2</v>
      </c>
      <c r="I729" t="s">
        <v>37</v>
      </c>
      <c r="J729" t="s">
        <v>43</v>
      </c>
      <c r="K729" t="s">
        <v>70</v>
      </c>
      <c r="L729" t="s">
        <v>27</v>
      </c>
      <c r="M729" t="s">
        <v>27</v>
      </c>
      <c r="N729" t="s">
        <v>27</v>
      </c>
      <c r="P729" t="s">
        <v>27</v>
      </c>
      <c r="Q729">
        <v>1</v>
      </c>
      <c r="S729">
        <v>42005</v>
      </c>
      <c r="U729">
        <v>60</v>
      </c>
      <c r="Y729" t="s">
        <v>27</v>
      </c>
    </row>
    <row r="730" spans="1:25" x14ac:dyDescent="0.3">
      <c r="A730">
        <v>44492</v>
      </c>
      <c r="B730">
        <v>728</v>
      </c>
      <c r="C730">
        <v>103216</v>
      </c>
      <c r="D730" t="s">
        <v>31</v>
      </c>
      <c r="E730" t="s">
        <v>32</v>
      </c>
      <c r="F730" s="30">
        <f t="shared" si="11"/>
        <v>103216</v>
      </c>
      <c r="H730">
        <v>4</v>
      </c>
      <c r="I730" t="s">
        <v>66</v>
      </c>
      <c r="J730" t="s">
        <v>43</v>
      </c>
      <c r="K730" t="s">
        <v>70</v>
      </c>
      <c r="L730" t="s">
        <v>27</v>
      </c>
      <c r="M730" t="s">
        <v>27</v>
      </c>
      <c r="N730" t="s">
        <v>27</v>
      </c>
      <c r="P730" t="s">
        <v>27</v>
      </c>
      <c r="Q730">
        <v>2</v>
      </c>
      <c r="S730">
        <v>42736</v>
      </c>
      <c r="U730">
        <v>63</v>
      </c>
      <c r="Y730" t="s">
        <v>27</v>
      </c>
    </row>
    <row r="731" spans="1:25" x14ac:dyDescent="0.3">
      <c r="A731">
        <v>44492</v>
      </c>
      <c r="B731">
        <v>729</v>
      </c>
      <c r="C731">
        <v>79542</v>
      </c>
      <c r="D731" t="s">
        <v>34</v>
      </c>
      <c r="E731" t="s">
        <v>32</v>
      </c>
      <c r="F731" s="30">
        <f t="shared" si="11"/>
        <v>79542</v>
      </c>
      <c r="H731">
        <v>2</v>
      </c>
      <c r="I731" t="s">
        <v>66</v>
      </c>
      <c r="J731" t="s">
        <v>43</v>
      </c>
      <c r="K731" t="s">
        <v>70</v>
      </c>
      <c r="L731" t="s">
        <v>27</v>
      </c>
      <c r="M731" t="s">
        <v>27</v>
      </c>
      <c r="N731" t="s">
        <v>27</v>
      </c>
      <c r="P731" t="s">
        <v>27</v>
      </c>
      <c r="Q731">
        <v>2</v>
      </c>
      <c r="S731">
        <v>42005</v>
      </c>
      <c r="U731">
        <v>80</v>
      </c>
      <c r="Y731" t="s">
        <v>27</v>
      </c>
    </row>
    <row r="732" spans="1:25" x14ac:dyDescent="0.3">
      <c r="A732">
        <v>44492</v>
      </c>
      <c r="B732">
        <v>730</v>
      </c>
      <c r="C732">
        <v>55036</v>
      </c>
      <c r="D732" t="s">
        <v>34</v>
      </c>
      <c r="E732" t="s">
        <v>32</v>
      </c>
      <c r="F732" s="30">
        <f t="shared" si="11"/>
        <v>55036</v>
      </c>
      <c r="H732">
        <v>1</v>
      </c>
      <c r="I732" t="s">
        <v>38</v>
      </c>
      <c r="J732" t="s">
        <v>43</v>
      </c>
      <c r="K732" t="s">
        <v>70</v>
      </c>
      <c r="L732" t="s">
        <v>27</v>
      </c>
      <c r="M732" t="s">
        <v>27</v>
      </c>
      <c r="N732" t="s">
        <v>27</v>
      </c>
      <c r="P732" t="s">
        <v>27</v>
      </c>
      <c r="Q732">
        <v>3</v>
      </c>
      <c r="S732">
        <v>40909</v>
      </c>
      <c r="U732">
        <v>54</v>
      </c>
      <c r="Y732" t="s">
        <v>27</v>
      </c>
    </row>
    <row r="733" spans="1:25" x14ac:dyDescent="0.3">
      <c r="A733">
        <v>44492</v>
      </c>
      <c r="B733">
        <v>731</v>
      </c>
      <c r="C733">
        <v>156428</v>
      </c>
      <c r="D733" t="s">
        <v>31</v>
      </c>
      <c r="E733" t="s">
        <v>32</v>
      </c>
      <c r="F733" s="30">
        <f t="shared" si="11"/>
        <v>156428</v>
      </c>
      <c r="H733">
        <v>4</v>
      </c>
      <c r="I733" t="s">
        <v>39</v>
      </c>
      <c r="J733" t="s">
        <v>43</v>
      </c>
      <c r="K733" t="s">
        <v>70</v>
      </c>
      <c r="L733" t="s">
        <v>27</v>
      </c>
      <c r="M733" t="s">
        <v>27</v>
      </c>
      <c r="N733" t="s">
        <v>27</v>
      </c>
      <c r="P733" t="s">
        <v>27</v>
      </c>
      <c r="Q733">
        <v>2</v>
      </c>
      <c r="S733">
        <v>38353</v>
      </c>
      <c r="U733">
        <v>60</v>
      </c>
      <c r="Y733" t="s">
        <v>27</v>
      </c>
    </row>
    <row r="734" spans="1:25" x14ac:dyDescent="0.3">
      <c r="A734">
        <v>44492</v>
      </c>
      <c r="B734">
        <v>732</v>
      </c>
      <c r="C734">
        <v>131843</v>
      </c>
      <c r="D734" t="s">
        <v>31</v>
      </c>
      <c r="E734" t="s">
        <v>32</v>
      </c>
      <c r="F734" s="30">
        <f t="shared" si="11"/>
        <v>131843</v>
      </c>
      <c r="H734">
        <v>3</v>
      </c>
      <c r="I734" t="s">
        <v>39</v>
      </c>
      <c r="J734" t="s">
        <v>43</v>
      </c>
      <c r="K734" t="s">
        <v>70</v>
      </c>
      <c r="L734" t="s">
        <v>27</v>
      </c>
      <c r="M734" t="s">
        <v>27</v>
      </c>
      <c r="N734" t="s">
        <v>27</v>
      </c>
      <c r="P734" t="s">
        <v>27</v>
      </c>
      <c r="Q734">
        <v>2</v>
      </c>
      <c r="S734">
        <v>43101</v>
      </c>
      <c r="U734">
        <v>66</v>
      </c>
      <c r="Y734" t="s">
        <v>27</v>
      </c>
    </row>
    <row r="735" spans="1:25" x14ac:dyDescent="0.3">
      <c r="A735">
        <v>44492</v>
      </c>
      <c r="B735">
        <v>733</v>
      </c>
      <c r="C735">
        <v>127541</v>
      </c>
      <c r="D735" t="s">
        <v>31</v>
      </c>
      <c r="E735" t="s">
        <v>32</v>
      </c>
      <c r="F735" s="30">
        <f t="shared" si="11"/>
        <v>127541</v>
      </c>
      <c r="H735">
        <v>3</v>
      </c>
      <c r="I735" t="s">
        <v>66</v>
      </c>
      <c r="J735" t="s">
        <v>43</v>
      </c>
      <c r="K735" t="s">
        <v>70</v>
      </c>
      <c r="L735" t="s">
        <v>27</v>
      </c>
      <c r="M735" t="s">
        <v>27</v>
      </c>
      <c r="N735" t="s">
        <v>27</v>
      </c>
      <c r="P735" t="s">
        <v>27</v>
      </c>
      <c r="Q735">
        <v>2</v>
      </c>
      <c r="S735">
        <v>37987</v>
      </c>
      <c r="U735">
        <v>53</v>
      </c>
      <c r="Y735" t="s">
        <v>27</v>
      </c>
    </row>
    <row r="736" spans="1:25" x14ac:dyDescent="0.3">
      <c r="A736">
        <v>44492</v>
      </c>
      <c r="B736">
        <v>734</v>
      </c>
      <c r="C736">
        <v>77314</v>
      </c>
      <c r="D736" t="s">
        <v>31</v>
      </c>
      <c r="E736" t="s">
        <v>32</v>
      </c>
      <c r="F736" s="30">
        <f t="shared" si="11"/>
        <v>77314</v>
      </c>
      <c r="H736">
        <v>2</v>
      </c>
      <c r="I736" t="s">
        <v>66</v>
      </c>
      <c r="J736" t="s">
        <v>43</v>
      </c>
      <c r="K736" t="s">
        <v>70</v>
      </c>
      <c r="L736" t="s">
        <v>27</v>
      </c>
      <c r="M736" t="s">
        <v>27</v>
      </c>
      <c r="N736" t="s">
        <v>27</v>
      </c>
      <c r="P736" t="s">
        <v>27</v>
      </c>
      <c r="Q736">
        <v>2</v>
      </c>
      <c r="S736">
        <v>36526</v>
      </c>
      <c r="U736">
        <v>58</v>
      </c>
      <c r="Y736" t="s">
        <v>27</v>
      </c>
    </row>
    <row r="737" spans="1:25" x14ac:dyDescent="0.3">
      <c r="A737">
        <v>44492</v>
      </c>
      <c r="B737">
        <v>735</v>
      </c>
      <c r="C737">
        <v>62923</v>
      </c>
      <c r="D737" t="s">
        <v>31</v>
      </c>
      <c r="E737" t="s">
        <v>32</v>
      </c>
      <c r="F737" s="30">
        <f t="shared" si="11"/>
        <v>62923</v>
      </c>
      <c r="H737">
        <v>1</v>
      </c>
      <c r="I737" t="s">
        <v>39</v>
      </c>
      <c r="J737" t="s">
        <v>43</v>
      </c>
      <c r="K737" t="s">
        <v>70</v>
      </c>
      <c r="L737" t="s">
        <v>27</v>
      </c>
      <c r="M737" t="s">
        <v>27</v>
      </c>
      <c r="N737" t="s">
        <v>27</v>
      </c>
      <c r="P737" t="s">
        <v>27</v>
      </c>
      <c r="Q737">
        <v>2</v>
      </c>
      <c r="S737">
        <v>33239</v>
      </c>
      <c r="U737">
        <v>84</v>
      </c>
      <c r="Y737" t="s">
        <v>27</v>
      </c>
    </row>
    <row r="738" spans="1:25" x14ac:dyDescent="0.3">
      <c r="A738">
        <v>44492</v>
      </c>
      <c r="B738">
        <v>736</v>
      </c>
      <c r="C738">
        <v>104707</v>
      </c>
      <c r="D738" t="s">
        <v>34</v>
      </c>
      <c r="E738" t="s">
        <v>32</v>
      </c>
      <c r="F738" s="30">
        <f t="shared" si="11"/>
        <v>104707</v>
      </c>
      <c r="H738">
        <v>3</v>
      </c>
      <c r="I738" t="s">
        <v>68</v>
      </c>
      <c r="J738" t="s">
        <v>43</v>
      </c>
      <c r="K738" t="s">
        <v>70</v>
      </c>
      <c r="L738" t="s">
        <v>27</v>
      </c>
      <c r="M738" t="s">
        <v>27</v>
      </c>
      <c r="N738" t="s">
        <v>27</v>
      </c>
      <c r="P738" t="s">
        <v>27</v>
      </c>
      <c r="Q738">
        <v>1</v>
      </c>
      <c r="S738">
        <v>37622</v>
      </c>
      <c r="U738">
        <v>66</v>
      </c>
      <c r="Y738" t="s">
        <v>27</v>
      </c>
    </row>
    <row r="739" spans="1:25" x14ac:dyDescent="0.3">
      <c r="A739">
        <v>44492</v>
      </c>
      <c r="B739">
        <v>737</v>
      </c>
      <c r="C739">
        <v>136456</v>
      </c>
      <c r="D739" t="s">
        <v>34</v>
      </c>
      <c r="E739" t="s">
        <v>32</v>
      </c>
      <c r="F739" s="30">
        <f t="shared" si="11"/>
        <v>136456</v>
      </c>
      <c r="H739">
        <v>4</v>
      </c>
      <c r="I739" t="s">
        <v>38</v>
      </c>
      <c r="J739" t="s">
        <v>43</v>
      </c>
      <c r="K739" t="s">
        <v>70</v>
      </c>
      <c r="L739" t="s">
        <v>27</v>
      </c>
      <c r="M739" t="s">
        <v>27</v>
      </c>
      <c r="N739" t="s">
        <v>27</v>
      </c>
      <c r="P739" t="s">
        <v>27</v>
      </c>
      <c r="Q739">
        <v>2</v>
      </c>
      <c r="S739">
        <v>37622</v>
      </c>
      <c r="U739">
        <v>95</v>
      </c>
      <c r="Y739" t="s">
        <v>27</v>
      </c>
    </row>
    <row r="740" spans="1:25" x14ac:dyDescent="0.3">
      <c r="A740">
        <v>44492</v>
      </c>
      <c r="B740">
        <v>738</v>
      </c>
      <c r="C740">
        <v>123764</v>
      </c>
      <c r="D740" t="s">
        <v>34</v>
      </c>
      <c r="E740" t="s">
        <v>32</v>
      </c>
      <c r="F740" s="30">
        <f t="shared" si="11"/>
        <v>123764</v>
      </c>
      <c r="H740">
        <v>4</v>
      </c>
      <c r="I740" t="s">
        <v>68</v>
      </c>
      <c r="J740" t="s">
        <v>43</v>
      </c>
      <c r="K740" t="s">
        <v>70</v>
      </c>
      <c r="L740" t="s">
        <v>27</v>
      </c>
      <c r="M740" t="s">
        <v>27</v>
      </c>
      <c r="N740" t="s">
        <v>27</v>
      </c>
      <c r="P740" t="s">
        <v>27</v>
      </c>
      <c r="Q740">
        <v>2</v>
      </c>
      <c r="S740">
        <v>40544</v>
      </c>
      <c r="U740">
        <v>90</v>
      </c>
      <c r="Y740" t="s">
        <v>27</v>
      </c>
    </row>
    <row r="741" spans="1:25" x14ac:dyDescent="0.3">
      <c r="A741">
        <v>44492</v>
      </c>
      <c r="B741">
        <v>739</v>
      </c>
      <c r="C741">
        <v>61838</v>
      </c>
      <c r="D741" t="s">
        <v>34</v>
      </c>
      <c r="E741" t="s">
        <v>32</v>
      </c>
      <c r="F741" s="30">
        <f t="shared" si="11"/>
        <v>61838</v>
      </c>
      <c r="H741">
        <v>1</v>
      </c>
      <c r="I741" t="s">
        <v>68</v>
      </c>
      <c r="J741" t="s">
        <v>43</v>
      </c>
      <c r="K741" t="s">
        <v>71</v>
      </c>
      <c r="L741" t="s">
        <v>27</v>
      </c>
      <c r="M741" t="s">
        <v>27</v>
      </c>
      <c r="N741" t="s">
        <v>27</v>
      </c>
      <c r="P741" t="s">
        <v>27</v>
      </c>
      <c r="Q741">
        <v>2</v>
      </c>
      <c r="S741">
        <v>40909</v>
      </c>
      <c r="U741">
        <v>90</v>
      </c>
      <c r="Y741" t="s">
        <v>27</v>
      </c>
    </row>
    <row r="742" spans="1:25" x14ac:dyDescent="0.3">
      <c r="A742">
        <v>44492</v>
      </c>
      <c r="B742">
        <v>740</v>
      </c>
      <c r="C742">
        <v>72086</v>
      </c>
      <c r="D742" t="s">
        <v>31</v>
      </c>
      <c r="E742" t="s">
        <v>32</v>
      </c>
      <c r="F742" s="30">
        <f t="shared" si="11"/>
        <v>72086</v>
      </c>
      <c r="H742">
        <v>1</v>
      </c>
      <c r="I742" t="s">
        <v>38</v>
      </c>
      <c r="J742" t="s">
        <v>43</v>
      </c>
      <c r="K742" t="s">
        <v>71</v>
      </c>
      <c r="L742" t="s">
        <v>27</v>
      </c>
      <c r="M742" t="s">
        <v>27</v>
      </c>
      <c r="N742" t="s">
        <v>27</v>
      </c>
      <c r="P742" t="s">
        <v>27</v>
      </c>
      <c r="Q742">
        <v>3</v>
      </c>
      <c r="S742">
        <v>39083</v>
      </c>
      <c r="U742">
        <v>59</v>
      </c>
      <c r="Y742" t="s">
        <v>27</v>
      </c>
    </row>
    <row r="743" spans="1:25" x14ac:dyDescent="0.3">
      <c r="A743">
        <v>44492</v>
      </c>
      <c r="B743">
        <v>741</v>
      </c>
      <c r="C743">
        <v>99974</v>
      </c>
      <c r="D743" t="s">
        <v>34</v>
      </c>
      <c r="E743" t="s">
        <v>32</v>
      </c>
      <c r="F743" s="30">
        <f t="shared" si="11"/>
        <v>99974</v>
      </c>
      <c r="H743">
        <v>2</v>
      </c>
      <c r="I743" t="s">
        <v>68</v>
      </c>
      <c r="J743" t="s">
        <v>43</v>
      </c>
      <c r="K743" t="s">
        <v>71</v>
      </c>
      <c r="L743" t="s">
        <v>27</v>
      </c>
      <c r="M743" t="s">
        <v>27</v>
      </c>
      <c r="N743" t="s">
        <v>27</v>
      </c>
      <c r="P743" t="s">
        <v>27</v>
      </c>
      <c r="Q743">
        <v>1</v>
      </c>
      <c r="S743">
        <v>37622</v>
      </c>
      <c r="U743">
        <v>92</v>
      </c>
      <c r="Y743" t="s">
        <v>27</v>
      </c>
    </row>
    <row r="744" spans="1:25" x14ac:dyDescent="0.3">
      <c r="A744">
        <v>44492</v>
      </c>
      <c r="B744">
        <v>742</v>
      </c>
      <c r="C744">
        <v>111887</v>
      </c>
      <c r="D744" t="s">
        <v>31</v>
      </c>
      <c r="E744" t="s">
        <v>32</v>
      </c>
      <c r="F744" s="30">
        <f t="shared" si="11"/>
        <v>111887</v>
      </c>
      <c r="H744">
        <v>3</v>
      </c>
      <c r="I744" t="s">
        <v>37</v>
      </c>
      <c r="J744" t="s">
        <v>43</v>
      </c>
      <c r="K744" t="s">
        <v>71</v>
      </c>
      <c r="L744" t="s">
        <v>27</v>
      </c>
      <c r="M744" t="s">
        <v>27</v>
      </c>
      <c r="N744" t="s">
        <v>27</v>
      </c>
      <c r="P744" t="s">
        <v>27</v>
      </c>
      <c r="Q744">
        <v>1</v>
      </c>
      <c r="S744">
        <v>41275</v>
      </c>
      <c r="U744">
        <v>74</v>
      </c>
      <c r="Y744" t="s">
        <v>27</v>
      </c>
    </row>
    <row r="745" spans="1:25" x14ac:dyDescent="0.3">
      <c r="A745">
        <v>44492</v>
      </c>
      <c r="B745">
        <v>743</v>
      </c>
      <c r="C745">
        <v>110352</v>
      </c>
      <c r="D745" t="s">
        <v>31</v>
      </c>
      <c r="E745" t="s">
        <v>32</v>
      </c>
      <c r="F745" s="30">
        <f t="shared" si="11"/>
        <v>110352</v>
      </c>
      <c r="H745">
        <v>4</v>
      </c>
      <c r="I745" t="s">
        <v>37</v>
      </c>
      <c r="J745" t="s">
        <v>43</v>
      </c>
      <c r="K745" t="s">
        <v>71</v>
      </c>
      <c r="L745" t="s">
        <v>27</v>
      </c>
      <c r="M745" t="s">
        <v>27</v>
      </c>
      <c r="N745" t="s">
        <v>27</v>
      </c>
      <c r="P745" t="s">
        <v>27</v>
      </c>
      <c r="Q745">
        <v>2</v>
      </c>
      <c r="S745">
        <v>43101</v>
      </c>
      <c r="U745">
        <v>77</v>
      </c>
      <c r="Y745" t="s">
        <v>27</v>
      </c>
    </row>
    <row r="746" spans="1:25" x14ac:dyDescent="0.3">
      <c r="A746">
        <v>44492</v>
      </c>
      <c r="B746">
        <v>744</v>
      </c>
      <c r="C746">
        <v>83210</v>
      </c>
      <c r="D746" t="s">
        <v>34</v>
      </c>
      <c r="E746" t="s">
        <v>32</v>
      </c>
      <c r="F746" s="30">
        <f t="shared" si="11"/>
        <v>83210</v>
      </c>
      <c r="H746">
        <v>2</v>
      </c>
      <c r="I746" t="s">
        <v>39</v>
      </c>
      <c r="J746" t="s">
        <v>43</v>
      </c>
      <c r="K746" t="s">
        <v>71</v>
      </c>
      <c r="L746" t="s">
        <v>27</v>
      </c>
      <c r="M746" t="s">
        <v>27</v>
      </c>
      <c r="N746" t="s">
        <v>27</v>
      </c>
      <c r="P746" t="s">
        <v>27</v>
      </c>
      <c r="Q746">
        <v>2</v>
      </c>
      <c r="S746">
        <v>42370</v>
      </c>
      <c r="U746">
        <v>100</v>
      </c>
      <c r="Y746" t="s">
        <v>27</v>
      </c>
    </row>
    <row r="747" spans="1:25" x14ac:dyDescent="0.3">
      <c r="A747">
        <v>44492</v>
      </c>
      <c r="B747">
        <v>745</v>
      </c>
      <c r="C747">
        <v>184550</v>
      </c>
      <c r="D747" t="s">
        <v>34</v>
      </c>
      <c r="E747" t="s">
        <v>32</v>
      </c>
      <c r="F747" s="30">
        <f t="shared" si="11"/>
        <v>184550</v>
      </c>
      <c r="H747">
        <v>5</v>
      </c>
      <c r="I747" t="s">
        <v>37</v>
      </c>
      <c r="J747" t="s">
        <v>43</v>
      </c>
      <c r="K747" t="s">
        <v>71</v>
      </c>
      <c r="L747" t="s">
        <v>27</v>
      </c>
      <c r="M747" t="s">
        <v>27</v>
      </c>
      <c r="N747" t="s">
        <v>27</v>
      </c>
      <c r="P747" t="s">
        <v>27</v>
      </c>
      <c r="Q747">
        <v>2</v>
      </c>
      <c r="S747">
        <v>33970</v>
      </c>
      <c r="U747">
        <v>80</v>
      </c>
      <c r="Y747" t="s">
        <v>27</v>
      </c>
    </row>
    <row r="748" spans="1:25" x14ac:dyDescent="0.3">
      <c r="A748">
        <v>44492</v>
      </c>
      <c r="B748">
        <v>746</v>
      </c>
      <c r="C748">
        <v>61249</v>
      </c>
      <c r="D748" t="s">
        <v>34</v>
      </c>
      <c r="E748" t="s">
        <v>32</v>
      </c>
      <c r="F748" s="30">
        <f t="shared" si="11"/>
        <v>61249</v>
      </c>
      <c r="H748">
        <v>1</v>
      </c>
      <c r="I748" t="s">
        <v>68</v>
      </c>
      <c r="J748" t="s">
        <v>43</v>
      </c>
      <c r="K748" t="s">
        <v>71</v>
      </c>
      <c r="L748" t="s">
        <v>27</v>
      </c>
      <c r="M748" t="s">
        <v>27</v>
      </c>
      <c r="N748" t="s">
        <v>27</v>
      </c>
      <c r="P748" t="s">
        <v>27</v>
      </c>
      <c r="Q748">
        <v>1</v>
      </c>
      <c r="S748">
        <v>37257</v>
      </c>
      <c r="U748">
        <v>88</v>
      </c>
      <c r="Y748" t="s">
        <v>27</v>
      </c>
    </row>
    <row r="749" spans="1:25" x14ac:dyDescent="0.3">
      <c r="A749">
        <v>44492</v>
      </c>
      <c r="B749">
        <v>747</v>
      </c>
      <c r="C749">
        <v>93137</v>
      </c>
      <c r="D749" t="s">
        <v>31</v>
      </c>
      <c r="E749" t="s">
        <v>32</v>
      </c>
      <c r="F749" s="30">
        <f t="shared" si="11"/>
        <v>93137</v>
      </c>
      <c r="H749">
        <v>3</v>
      </c>
      <c r="I749" t="s">
        <v>66</v>
      </c>
      <c r="J749" t="s">
        <v>43</v>
      </c>
      <c r="K749" t="s">
        <v>71</v>
      </c>
      <c r="L749" t="s">
        <v>27</v>
      </c>
      <c r="M749" t="s">
        <v>27</v>
      </c>
      <c r="N749" t="s">
        <v>27</v>
      </c>
      <c r="P749" t="s">
        <v>27</v>
      </c>
      <c r="Q749">
        <v>2</v>
      </c>
      <c r="S749">
        <v>40909</v>
      </c>
      <c r="U749">
        <v>91</v>
      </c>
      <c r="Y749" t="s">
        <v>27</v>
      </c>
    </row>
    <row r="750" spans="1:25" x14ac:dyDescent="0.3">
      <c r="A750">
        <v>44492</v>
      </c>
      <c r="B750">
        <v>748</v>
      </c>
      <c r="C750">
        <v>72865</v>
      </c>
      <c r="D750" t="s">
        <v>34</v>
      </c>
      <c r="E750" t="s">
        <v>32</v>
      </c>
      <c r="F750" s="30">
        <f t="shared" si="11"/>
        <v>72865</v>
      </c>
      <c r="H750">
        <v>3</v>
      </c>
      <c r="I750" t="s">
        <v>39</v>
      </c>
      <c r="J750" t="s">
        <v>43</v>
      </c>
      <c r="K750" t="s">
        <v>71</v>
      </c>
      <c r="L750" t="s">
        <v>27</v>
      </c>
      <c r="M750" t="s">
        <v>27</v>
      </c>
      <c r="N750" t="s">
        <v>27</v>
      </c>
      <c r="P750" t="s">
        <v>27</v>
      </c>
      <c r="Q750">
        <v>2</v>
      </c>
      <c r="S750">
        <v>37257</v>
      </c>
      <c r="U750">
        <v>86</v>
      </c>
      <c r="Y750" t="s">
        <v>27</v>
      </c>
    </row>
    <row r="751" spans="1:25" x14ac:dyDescent="0.3">
      <c r="A751">
        <v>44492</v>
      </c>
      <c r="B751">
        <v>749</v>
      </c>
      <c r="C751">
        <v>106370</v>
      </c>
      <c r="D751" t="s">
        <v>34</v>
      </c>
      <c r="E751" t="s">
        <v>32</v>
      </c>
      <c r="F751" s="30">
        <f t="shared" si="11"/>
        <v>106370</v>
      </c>
      <c r="H751">
        <v>5</v>
      </c>
      <c r="I751" t="s">
        <v>68</v>
      </c>
      <c r="J751" t="s">
        <v>43</v>
      </c>
      <c r="K751" t="s">
        <v>71</v>
      </c>
      <c r="L751" t="s">
        <v>27</v>
      </c>
      <c r="M751" t="s">
        <v>27</v>
      </c>
      <c r="N751" t="s">
        <v>27</v>
      </c>
      <c r="P751" t="s">
        <v>27</v>
      </c>
      <c r="Q751">
        <v>1</v>
      </c>
      <c r="S751">
        <v>34335</v>
      </c>
      <c r="U751">
        <v>69</v>
      </c>
      <c r="Y751" t="s">
        <v>27</v>
      </c>
    </row>
    <row r="752" spans="1:25" x14ac:dyDescent="0.3">
      <c r="A752">
        <v>44492</v>
      </c>
      <c r="B752">
        <v>750</v>
      </c>
      <c r="C752">
        <v>62026</v>
      </c>
      <c r="D752" t="s">
        <v>34</v>
      </c>
      <c r="E752" t="s">
        <v>32</v>
      </c>
      <c r="F752" s="30">
        <f t="shared" si="11"/>
        <v>62026</v>
      </c>
      <c r="H752">
        <v>2</v>
      </c>
      <c r="I752" t="s">
        <v>68</v>
      </c>
      <c r="J752" t="s">
        <v>43</v>
      </c>
      <c r="K752" t="s">
        <v>71</v>
      </c>
      <c r="L752" t="s">
        <v>27</v>
      </c>
      <c r="M752" t="s">
        <v>27</v>
      </c>
      <c r="N752" t="s">
        <v>27</v>
      </c>
      <c r="P752" t="s">
        <v>27</v>
      </c>
      <c r="Q752">
        <v>2</v>
      </c>
      <c r="S752">
        <v>36892</v>
      </c>
      <c r="U752">
        <v>86</v>
      </c>
      <c r="Y752" t="s">
        <v>27</v>
      </c>
    </row>
    <row r="753" spans="1:25" x14ac:dyDescent="0.3">
      <c r="A753">
        <v>44492</v>
      </c>
      <c r="B753">
        <v>751</v>
      </c>
      <c r="C753">
        <v>54553</v>
      </c>
      <c r="D753" t="s">
        <v>34</v>
      </c>
      <c r="E753" t="s">
        <v>32</v>
      </c>
      <c r="F753" s="30">
        <f t="shared" si="11"/>
        <v>54553</v>
      </c>
      <c r="H753">
        <v>1</v>
      </c>
      <c r="I753" t="s">
        <v>66</v>
      </c>
      <c r="J753" t="s">
        <v>43</v>
      </c>
      <c r="K753" t="s">
        <v>71</v>
      </c>
      <c r="L753" t="s">
        <v>27</v>
      </c>
      <c r="M753" t="s">
        <v>27</v>
      </c>
      <c r="N753" t="s">
        <v>27</v>
      </c>
      <c r="P753" t="s">
        <v>27</v>
      </c>
      <c r="Q753">
        <v>1</v>
      </c>
      <c r="S753">
        <v>35796</v>
      </c>
      <c r="U753">
        <v>52</v>
      </c>
      <c r="Y753" t="s">
        <v>27</v>
      </c>
    </row>
    <row r="754" spans="1:25" x14ac:dyDescent="0.3">
      <c r="A754">
        <v>44492</v>
      </c>
      <c r="B754">
        <v>752</v>
      </c>
      <c r="C754">
        <v>145056</v>
      </c>
      <c r="D754" t="s">
        <v>34</v>
      </c>
      <c r="E754" t="s">
        <v>32</v>
      </c>
      <c r="F754" s="30">
        <f t="shared" si="11"/>
        <v>145056</v>
      </c>
      <c r="H754">
        <v>4</v>
      </c>
      <c r="I754" t="s">
        <v>39</v>
      </c>
      <c r="J754" t="s">
        <v>43</v>
      </c>
      <c r="K754" t="s">
        <v>71</v>
      </c>
      <c r="L754" t="s">
        <v>27</v>
      </c>
      <c r="M754" t="s">
        <v>27</v>
      </c>
      <c r="N754" t="s">
        <v>27</v>
      </c>
      <c r="P754" t="s">
        <v>27</v>
      </c>
      <c r="Q754">
        <v>2</v>
      </c>
      <c r="S754">
        <v>38718</v>
      </c>
      <c r="U754">
        <v>60</v>
      </c>
      <c r="Y754" t="s">
        <v>27</v>
      </c>
    </row>
    <row r="755" spans="1:25" x14ac:dyDescent="0.3">
      <c r="A755">
        <v>44492</v>
      </c>
      <c r="B755">
        <v>753</v>
      </c>
      <c r="C755">
        <v>60354</v>
      </c>
      <c r="D755" t="s">
        <v>31</v>
      </c>
      <c r="E755" t="s">
        <v>32</v>
      </c>
      <c r="F755" s="30">
        <f t="shared" si="11"/>
        <v>60354</v>
      </c>
      <c r="H755">
        <v>1</v>
      </c>
      <c r="I755" t="s">
        <v>66</v>
      </c>
      <c r="J755" t="s">
        <v>43</v>
      </c>
      <c r="K755" t="s">
        <v>71</v>
      </c>
      <c r="L755" t="s">
        <v>27</v>
      </c>
      <c r="M755" t="s">
        <v>27</v>
      </c>
      <c r="N755" t="s">
        <v>27</v>
      </c>
      <c r="P755" t="s">
        <v>27</v>
      </c>
      <c r="Q755">
        <v>2</v>
      </c>
      <c r="S755">
        <v>35796</v>
      </c>
      <c r="U755">
        <v>84</v>
      </c>
      <c r="Y755" t="s">
        <v>27</v>
      </c>
    </row>
    <row r="756" spans="1:25" x14ac:dyDescent="0.3">
      <c r="A756">
        <v>44492</v>
      </c>
      <c r="B756">
        <v>754</v>
      </c>
      <c r="C756">
        <v>84010</v>
      </c>
      <c r="D756" t="s">
        <v>34</v>
      </c>
      <c r="E756" t="s">
        <v>32</v>
      </c>
      <c r="F756" s="30">
        <f t="shared" si="11"/>
        <v>84010</v>
      </c>
      <c r="H756">
        <v>3</v>
      </c>
      <c r="I756" t="s">
        <v>38</v>
      </c>
      <c r="J756" t="s">
        <v>43</v>
      </c>
      <c r="K756" t="s">
        <v>71</v>
      </c>
      <c r="L756" t="s">
        <v>27</v>
      </c>
      <c r="M756" t="s">
        <v>27</v>
      </c>
      <c r="N756" t="s">
        <v>27</v>
      </c>
      <c r="P756" t="s">
        <v>27</v>
      </c>
      <c r="Q756">
        <v>2</v>
      </c>
      <c r="S756">
        <v>39083</v>
      </c>
      <c r="U756">
        <v>86</v>
      </c>
      <c r="Y756" t="s">
        <v>27</v>
      </c>
    </row>
    <row r="757" spans="1:25" x14ac:dyDescent="0.3">
      <c r="A757">
        <v>44492</v>
      </c>
      <c r="B757">
        <v>755</v>
      </c>
      <c r="C757">
        <v>111592</v>
      </c>
      <c r="D757" t="s">
        <v>34</v>
      </c>
      <c r="E757" t="s">
        <v>32</v>
      </c>
      <c r="F757" s="30">
        <f t="shared" si="11"/>
        <v>111592</v>
      </c>
      <c r="H757">
        <v>4</v>
      </c>
      <c r="I757" t="s">
        <v>66</v>
      </c>
      <c r="J757" t="s">
        <v>43</v>
      </c>
      <c r="K757" t="s">
        <v>71</v>
      </c>
      <c r="L757" t="s">
        <v>27</v>
      </c>
      <c r="M757" t="s">
        <v>27</v>
      </c>
      <c r="N757" t="s">
        <v>27</v>
      </c>
      <c r="P757" t="s">
        <v>27</v>
      </c>
      <c r="Q757">
        <v>1</v>
      </c>
      <c r="S757">
        <v>38718</v>
      </c>
      <c r="U757">
        <v>87</v>
      </c>
      <c r="Y757" t="s">
        <v>27</v>
      </c>
    </row>
    <row r="758" spans="1:25" x14ac:dyDescent="0.3">
      <c r="A758">
        <v>44492</v>
      </c>
      <c r="B758">
        <v>756</v>
      </c>
      <c r="C758">
        <v>156664</v>
      </c>
      <c r="D758" t="s">
        <v>31</v>
      </c>
      <c r="E758" t="s">
        <v>32</v>
      </c>
      <c r="F758" s="30">
        <f t="shared" si="11"/>
        <v>156664</v>
      </c>
      <c r="H758">
        <v>4</v>
      </c>
      <c r="I758" t="s">
        <v>68</v>
      </c>
      <c r="J758" t="s">
        <v>43</v>
      </c>
      <c r="K758" t="s">
        <v>71</v>
      </c>
      <c r="L758" t="s">
        <v>27</v>
      </c>
      <c r="M758" t="s">
        <v>27</v>
      </c>
      <c r="N758" t="s">
        <v>27</v>
      </c>
      <c r="P758" t="s">
        <v>27</v>
      </c>
      <c r="Q758">
        <v>2</v>
      </c>
      <c r="S758">
        <v>39083</v>
      </c>
      <c r="U758">
        <v>58</v>
      </c>
      <c r="Y758" t="s">
        <v>27</v>
      </c>
    </row>
    <row r="759" spans="1:25" x14ac:dyDescent="0.3">
      <c r="A759">
        <v>44492</v>
      </c>
      <c r="B759">
        <v>757</v>
      </c>
      <c r="C759">
        <v>136768</v>
      </c>
      <c r="D759" t="s">
        <v>34</v>
      </c>
      <c r="E759" t="s">
        <v>32</v>
      </c>
      <c r="F759" s="30">
        <f t="shared" si="11"/>
        <v>136768</v>
      </c>
      <c r="H759">
        <v>4</v>
      </c>
      <c r="I759" t="s">
        <v>38</v>
      </c>
      <c r="J759" t="s">
        <v>43</v>
      </c>
      <c r="K759" t="s">
        <v>71</v>
      </c>
      <c r="L759" t="s">
        <v>27</v>
      </c>
      <c r="M759" t="s">
        <v>27</v>
      </c>
      <c r="N759" t="s">
        <v>27</v>
      </c>
      <c r="P759" t="s">
        <v>27</v>
      </c>
      <c r="Q759">
        <v>1</v>
      </c>
      <c r="S759">
        <v>39083</v>
      </c>
      <c r="U759">
        <v>68</v>
      </c>
      <c r="Y759" t="s">
        <v>27</v>
      </c>
    </row>
    <row r="760" spans="1:25" x14ac:dyDescent="0.3">
      <c r="A760">
        <v>44492</v>
      </c>
      <c r="B760">
        <v>758</v>
      </c>
      <c r="C760">
        <v>98663</v>
      </c>
      <c r="D760" t="s">
        <v>31</v>
      </c>
      <c r="E760" t="s">
        <v>32</v>
      </c>
      <c r="F760" s="30">
        <f t="shared" si="11"/>
        <v>98663</v>
      </c>
      <c r="H760">
        <v>3</v>
      </c>
      <c r="I760" t="s">
        <v>68</v>
      </c>
      <c r="J760" t="s">
        <v>43</v>
      </c>
      <c r="K760" t="s">
        <v>71</v>
      </c>
      <c r="L760" t="s">
        <v>27</v>
      </c>
      <c r="M760" t="s">
        <v>27</v>
      </c>
      <c r="N760" t="s">
        <v>27</v>
      </c>
      <c r="P760" t="s">
        <v>27</v>
      </c>
      <c r="Q760">
        <v>2</v>
      </c>
      <c r="S760">
        <v>37987</v>
      </c>
      <c r="U760">
        <v>66</v>
      </c>
      <c r="Y760" t="s">
        <v>27</v>
      </c>
    </row>
    <row r="761" spans="1:25" x14ac:dyDescent="0.3">
      <c r="A761">
        <v>44492</v>
      </c>
      <c r="B761">
        <v>759</v>
      </c>
      <c r="C761">
        <v>79946</v>
      </c>
      <c r="D761" t="s">
        <v>34</v>
      </c>
      <c r="E761" t="s">
        <v>32</v>
      </c>
      <c r="F761" s="30">
        <f t="shared" si="11"/>
        <v>79946</v>
      </c>
      <c r="H761">
        <v>2</v>
      </c>
      <c r="I761" t="s">
        <v>39</v>
      </c>
      <c r="J761" t="s">
        <v>43</v>
      </c>
      <c r="K761" t="s">
        <v>71</v>
      </c>
      <c r="L761" t="s">
        <v>27</v>
      </c>
      <c r="M761" t="s">
        <v>27</v>
      </c>
      <c r="N761" t="s">
        <v>27</v>
      </c>
      <c r="P761" t="s">
        <v>26</v>
      </c>
      <c r="Q761">
        <v>2</v>
      </c>
      <c r="S761">
        <v>36161</v>
      </c>
      <c r="U761">
        <v>76</v>
      </c>
      <c r="Y761" t="s">
        <v>27</v>
      </c>
    </row>
    <row r="762" spans="1:25" x14ac:dyDescent="0.3">
      <c r="A762">
        <v>44492</v>
      </c>
      <c r="B762">
        <v>760</v>
      </c>
      <c r="C762">
        <v>119650</v>
      </c>
      <c r="D762" t="s">
        <v>34</v>
      </c>
      <c r="E762" t="s">
        <v>32</v>
      </c>
      <c r="F762" s="30">
        <f t="shared" si="11"/>
        <v>119650</v>
      </c>
      <c r="H762">
        <v>3</v>
      </c>
      <c r="I762" t="s">
        <v>66</v>
      </c>
      <c r="J762" t="s">
        <v>43</v>
      </c>
      <c r="K762" t="s">
        <v>71</v>
      </c>
      <c r="L762" t="s">
        <v>27</v>
      </c>
      <c r="M762" t="s">
        <v>27</v>
      </c>
      <c r="N762" t="s">
        <v>27</v>
      </c>
      <c r="P762" t="s">
        <v>26</v>
      </c>
      <c r="Q762">
        <v>1</v>
      </c>
      <c r="S762">
        <v>36892</v>
      </c>
      <c r="U762">
        <v>84</v>
      </c>
      <c r="Y762" t="s">
        <v>27</v>
      </c>
    </row>
    <row r="763" spans="1:25" x14ac:dyDescent="0.3">
      <c r="A763">
        <v>44492</v>
      </c>
      <c r="B763">
        <v>761</v>
      </c>
      <c r="C763">
        <v>122584</v>
      </c>
      <c r="D763" t="s">
        <v>34</v>
      </c>
      <c r="E763" t="s">
        <v>32</v>
      </c>
      <c r="F763" s="30">
        <f t="shared" si="11"/>
        <v>122584</v>
      </c>
      <c r="H763">
        <v>3</v>
      </c>
      <c r="I763" t="s">
        <v>68</v>
      </c>
      <c r="J763" t="s">
        <v>43</v>
      </c>
      <c r="K763" t="s">
        <v>71</v>
      </c>
      <c r="L763" t="s">
        <v>27</v>
      </c>
      <c r="M763" t="s">
        <v>27</v>
      </c>
      <c r="N763" t="s">
        <v>27</v>
      </c>
      <c r="P763" t="s">
        <v>26</v>
      </c>
      <c r="Q763">
        <v>2</v>
      </c>
      <c r="S763">
        <v>43831</v>
      </c>
      <c r="U763">
        <v>54</v>
      </c>
      <c r="Y763" t="s">
        <v>27</v>
      </c>
    </row>
    <row r="764" spans="1:25" x14ac:dyDescent="0.3">
      <c r="A764">
        <v>44492</v>
      </c>
      <c r="B764">
        <v>762</v>
      </c>
      <c r="C764">
        <v>92540</v>
      </c>
      <c r="D764" t="s">
        <v>34</v>
      </c>
      <c r="E764" t="s">
        <v>32</v>
      </c>
      <c r="F764" s="30">
        <f t="shared" si="11"/>
        <v>92540</v>
      </c>
      <c r="H764">
        <v>5</v>
      </c>
      <c r="I764" t="s">
        <v>39</v>
      </c>
      <c r="J764" t="s">
        <v>43</v>
      </c>
      <c r="K764" t="s">
        <v>71</v>
      </c>
      <c r="L764" t="s">
        <v>27</v>
      </c>
      <c r="M764" t="s">
        <v>27</v>
      </c>
      <c r="N764" t="s">
        <v>27</v>
      </c>
      <c r="P764" t="s">
        <v>26</v>
      </c>
      <c r="Q764">
        <v>1</v>
      </c>
      <c r="S764">
        <v>35796</v>
      </c>
      <c r="U764">
        <v>61</v>
      </c>
      <c r="Y764" t="s">
        <v>27</v>
      </c>
    </row>
    <row r="765" spans="1:25" x14ac:dyDescent="0.3">
      <c r="A765">
        <v>44492</v>
      </c>
      <c r="B765">
        <v>763</v>
      </c>
      <c r="C765">
        <v>60684</v>
      </c>
      <c r="D765" t="s">
        <v>31</v>
      </c>
      <c r="E765" t="s">
        <v>32</v>
      </c>
      <c r="F765" s="30">
        <f t="shared" si="11"/>
        <v>60684</v>
      </c>
      <c r="H765">
        <v>1</v>
      </c>
      <c r="I765" t="s">
        <v>66</v>
      </c>
      <c r="J765" t="s">
        <v>43</v>
      </c>
      <c r="K765" t="s">
        <v>71</v>
      </c>
      <c r="L765" t="s">
        <v>27</v>
      </c>
      <c r="M765" t="s">
        <v>27</v>
      </c>
      <c r="N765" t="s">
        <v>27</v>
      </c>
      <c r="P765" t="s">
        <v>26</v>
      </c>
      <c r="Q765">
        <v>2</v>
      </c>
      <c r="S765">
        <v>43466</v>
      </c>
      <c r="U765">
        <v>85</v>
      </c>
      <c r="Y765" t="s">
        <v>27</v>
      </c>
    </row>
    <row r="766" spans="1:25" x14ac:dyDescent="0.3">
      <c r="A766">
        <v>44492</v>
      </c>
      <c r="B766">
        <v>764</v>
      </c>
      <c r="C766">
        <v>122045</v>
      </c>
      <c r="D766" t="s">
        <v>31</v>
      </c>
      <c r="E766" t="s">
        <v>32</v>
      </c>
      <c r="F766" s="30">
        <f t="shared" si="11"/>
        <v>122045</v>
      </c>
      <c r="H766">
        <v>3</v>
      </c>
      <c r="I766" t="s">
        <v>37</v>
      </c>
      <c r="J766" t="s">
        <v>43</v>
      </c>
      <c r="K766" t="s">
        <v>71</v>
      </c>
      <c r="L766" t="s">
        <v>27</v>
      </c>
      <c r="M766" t="s">
        <v>27</v>
      </c>
      <c r="N766" t="s">
        <v>27</v>
      </c>
      <c r="P766" t="s">
        <v>26</v>
      </c>
      <c r="Q766">
        <v>2</v>
      </c>
      <c r="S766">
        <v>41640</v>
      </c>
      <c r="U766">
        <v>85</v>
      </c>
      <c r="Y766" t="s">
        <v>27</v>
      </c>
    </row>
    <row r="767" spans="1:25" x14ac:dyDescent="0.3">
      <c r="A767">
        <v>44492</v>
      </c>
      <c r="B767">
        <v>765</v>
      </c>
      <c r="C767">
        <v>103193</v>
      </c>
      <c r="D767" t="s">
        <v>31</v>
      </c>
      <c r="E767" t="s">
        <v>32</v>
      </c>
      <c r="F767" s="30">
        <f t="shared" si="11"/>
        <v>103193</v>
      </c>
      <c r="H767">
        <v>3</v>
      </c>
      <c r="I767" t="s">
        <v>37</v>
      </c>
      <c r="J767" t="s">
        <v>43</v>
      </c>
      <c r="K767" t="s">
        <v>71</v>
      </c>
      <c r="L767" t="s">
        <v>27</v>
      </c>
      <c r="M767" t="s">
        <v>27</v>
      </c>
      <c r="N767" t="s">
        <v>27</v>
      </c>
      <c r="P767" t="s">
        <v>26</v>
      </c>
      <c r="Q767">
        <v>2</v>
      </c>
      <c r="S767">
        <v>42736</v>
      </c>
      <c r="U767">
        <v>93</v>
      </c>
      <c r="Y767" t="s">
        <v>27</v>
      </c>
    </row>
    <row r="768" spans="1:25" x14ac:dyDescent="0.3">
      <c r="A768">
        <v>44492</v>
      </c>
      <c r="B768">
        <v>766</v>
      </c>
      <c r="C768">
        <v>98532</v>
      </c>
      <c r="D768" t="s">
        <v>31</v>
      </c>
      <c r="E768" t="s">
        <v>32</v>
      </c>
      <c r="F768" s="30">
        <f t="shared" si="11"/>
        <v>98532</v>
      </c>
      <c r="H768">
        <v>2</v>
      </c>
      <c r="I768" t="s">
        <v>66</v>
      </c>
      <c r="J768" t="s">
        <v>43</v>
      </c>
      <c r="K768" t="s">
        <v>71</v>
      </c>
      <c r="L768" t="s">
        <v>27</v>
      </c>
      <c r="M768" t="s">
        <v>27</v>
      </c>
      <c r="N768" t="s">
        <v>27</v>
      </c>
      <c r="P768" t="s">
        <v>26</v>
      </c>
      <c r="Q768">
        <v>3</v>
      </c>
      <c r="S768">
        <v>39814</v>
      </c>
      <c r="U768">
        <v>70</v>
      </c>
      <c r="Y768" t="s">
        <v>27</v>
      </c>
    </row>
    <row r="769" spans="1:25" x14ac:dyDescent="0.3">
      <c r="A769">
        <v>44492</v>
      </c>
      <c r="B769">
        <v>767</v>
      </c>
      <c r="C769">
        <v>138560</v>
      </c>
      <c r="D769" t="s">
        <v>31</v>
      </c>
      <c r="E769" t="s">
        <v>32</v>
      </c>
      <c r="F769" s="30">
        <f t="shared" si="11"/>
        <v>138560</v>
      </c>
      <c r="H769">
        <v>5</v>
      </c>
      <c r="I769" t="s">
        <v>39</v>
      </c>
      <c r="J769" t="s">
        <v>43</v>
      </c>
      <c r="K769" t="s">
        <v>71</v>
      </c>
      <c r="L769" t="s">
        <v>27</v>
      </c>
      <c r="M769" t="s">
        <v>27</v>
      </c>
      <c r="N769" t="s">
        <v>27</v>
      </c>
      <c r="P769" t="s">
        <v>26</v>
      </c>
      <c r="Q769">
        <v>1</v>
      </c>
      <c r="S769">
        <v>36161</v>
      </c>
      <c r="U769">
        <v>53</v>
      </c>
      <c r="Y769" t="s">
        <v>27</v>
      </c>
    </row>
    <row r="770" spans="1:25" x14ac:dyDescent="0.3">
      <c r="A770">
        <v>44492</v>
      </c>
      <c r="B770">
        <v>768</v>
      </c>
      <c r="C770">
        <v>163595</v>
      </c>
      <c r="D770" t="s">
        <v>34</v>
      </c>
      <c r="E770" t="s">
        <v>32</v>
      </c>
      <c r="F770" s="30">
        <f t="shared" si="11"/>
        <v>163595</v>
      </c>
      <c r="H770">
        <v>5</v>
      </c>
      <c r="I770" t="s">
        <v>39</v>
      </c>
      <c r="J770" t="s">
        <v>43</v>
      </c>
      <c r="K770" t="s">
        <v>71</v>
      </c>
      <c r="L770" t="s">
        <v>27</v>
      </c>
      <c r="M770" t="s">
        <v>27</v>
      </c>
      <c r="N770" t="s">
        <v>27</v>
      </c>
      <c r="P770" t="s">
        <v>26</v>
      </c>
      <c r="Q770">
        <v>2</v>
      </c>
      <c r="S770">
        <v>41275</v>
      </c>
      <c r="U770">
        <v>99</v>
      </c>
      <c r="Y770" t="s">
        <v>27</v>
      </c>
    </row>
    <row r="771" spans="1:25" x14ac:dyDescent="0.3">
      <c r="A771">
        <v>44492</v>
      </c>
      <c r="B771">
        <v>769</v>
      </c>
      <c r="C771">
        <v>85490</v>
      </c>
      <c r="D771" t="s">
        <v>34</v>
      </c>
      <c r="E771" t="s">
        <v>32</v>
      </c>
      <c r="F771" s="30">
        <f t="shared" si="11"/>
        <v>85490</v>
      </c>
      <c r="H771">
        <v>2</v>
      </c>
      <c r="I771" t="s">
        <v>39</v>
      </c>
      <c r="J771" t="s">
        <v>43</v>
      </c>
      <c r="K771" t="s">
        <v>71</v>
      </c>
      <c r="L771" t="s">
        <v>27</v>
      </c>
      <c r="M771" t="s">
        <v>27</v>
      </c>
      <c r="N771" t="s">
        <v>27</v>
      </c>
      <c r="P771" t="s">
        <v>26</v>
      </c>
      <c r="Q771">
        <v>1</v>
      </c>
      <c r="S771">
        <v>41275</v>
      </c>
      <c r="U771">
        <v>66</v>
      </c>
      <c r="Y771" t="s">
        <v>27</v>
      </c>
    </row>
    <row r="772" spans="1:25" x14ac:dyDescent="0.3">
      <c r="A772">
        <v>44492</v>
      </c>
      <c r="B772">
        <v>770</v>
      </c>
      <c r="C772">
        <v>126748</v>
      </c>
      <c r="D772" t="s">
        <v>31</v>
      </c>
      <c r="E772" t="s">
        <v>32</v>
      </c>
      <c r="F772" s="30">
        <f t="shared" ref="F772:F835" si="12">IF(AND(D772="Female",E772&lt;&gt;"White"),C772+50000,C772)</f>
        <v>126748</v>
      </c>
      <c r="H772">
        <v>4</v>
      </c>
      <c r="I772" t="s">
        <v>38</v>
      </c>
      <c r="J772" t="s">
        <v>43</v>
      </c>
      <c r="K772" t="s">
        <v>71</v>
      </c>
      <c r="L772" t="s">
        <v>27</v>
      </c>
      <c r="M772" t="s">
        <v>27</v>
      </c>
      <c r="N772" t="s">
        <v>27</v>
      </c>
      <c r="P772" t="s">
        <v>26</v>
      </c>
      <c r="Q772">
        <v>1</v>
      </c>
      <c r="S772">
        <v>36526</v>
      </c>
      <c r="U772">
        <v>55</v>
      </c>
      <c r="Y772" t="s">
        <v>27</v>
      </c>
    </row>
    <row r="773" spans="1:25" x14ac:dyDescent="0.3">
      <c r="A773">
        <v>44492</v>
      </c>
      <c r="B773">
        <v>771</v>
      </c>
      <c r="C773">
        <v>153780</v>
      </c>
      <c r="D773" t="s">
        <v>31</v>
      </c>
      <c r="E773" t="s">
        <v>32</v>
      </c>
      <c r="F773" s="30">
        <f t="shared" si="12"/>
        <v>153780</v>
      </c>
      <c r="H773">
        <v>5</v>
      </c>
      <c r="I773" t="s">
        <v>66</v>
      </c>
      <c r="J773" t="s">
        <v>43</v>
      </c>
      <c r="K773" t="s">
        <v>71</v>
      </c>
      <c r="L773" t="s">
        <v>27</v>
      </c>
      <c r="M773" t="s">
        <v>27</v>
      </c>
      <c r="N773" t="s">
        <v>27</v>
      </c>
      <c r="P773" t="s">
        <v>26</v>
      </c>
      <c r="Q773">
        <v>1</v>
      </c>
      <c r="S773">
        <v>37257</v>
      </c>
      <c r="U773">
        <v>52</v>
      </c>
      <c r="Y773" t="s">
        <v>27</v>
      </c>
    </row>
    <row r="774" spans="1:25" x14ac:dyDescent="0.3">
      <c r="A774">
        <v>44492</v>
      </c>
      <c r="B774">
        <v>772</v>
      </c>
      <c r="C774">
        <v>111624</v>
      </c>
      <c r="D774" t="s">
        <v>34</v>
      </c>
      <c r="E774" t="s">
        <v>32</v>
      </c>
      <c r="F774" s="30">
        <f t="shared" si="12"/>
        <v>111624</v>
      </c>
      <c r="H774">
        <v>4</v>
      </c>
      <c r="I774" t="s">
        <v>38</v>
      </c>
      <c r="J774" t="s">
        <v>43</v>
      </c>
      <c r="K774" t="s">
        <v>71</v>
      </c>
      <c r="L774" t="s">
        <v>27</v>
      </c>
      <c r="M774" t="s">
        <v>27</v>
      </c>
      <c r="N774" t="s">
        <v>27</v>
      </c>
      <c r="P774" t="s">
        <v>26</v>
      </c>
      <c r="Q774">
        <v>1</v>
      </c>
      <c r="S774">
        <v>39083</v>
      </c>
      <c r="U774">
        <v>56</v>
      </c>
      <c r="Y774" t="s">
        <v>27</v>
      </c>
    </row>
    <row r="775" spans="1:25" x14ac:dyDescent="0.3">
      <c r="A775">
        <v>44492</v>
      </c>
      <c r="B775">
        <v>773</v>
      </c>
      <c r="C775">
        <v>169445</v>
      </c>
      <c r="D775" t="s">
        <v>31</v>
      </c>
      <c r="E775" t="s">
        <v>32</v>
      </c>
      <c r="F775" s="30">
        <f t="shared" si="12"/>
        <v>169445</v>
      </c>
      <c r="H775">
        <v>5</v>
      </c>
      <c r="I775" t="s">
        <v>37</v>
      </c>
      <c r="J775" t="s">
        <v>43</v>
      </c>
      <c r="K775" t="s">
        <v>71</v>
      </c>
      <c r="L775" t="s">
        <v>27</v>
      </c>
      <c r="M775" t="s">
        <v>27</v>
      </c>
      <c r="N775" t="s">
        <v>27</v>
      </c>
      <c r="P775" t="s">
        <v>26</v>
      </c>
      <c r="Q775">
        <v>1</v>
      </c>
      <c r="S775">
        <v>41640</v>
      </c>
      <c r="U775">
        <v>86</v>
      </c>
      <c r="Y775" t="s">
        <v>27</v>
      </c>
    </row>
    <row r="776" spans="1:25" x14ac:dyDescent="0.3">
      <c r="A776">
        <v>44492</v>
      </c>
      <c r="B776">
        <v>774</v>
      </c>
      <c r="C776">
        <v>108176</v>
      </c>
      <c r="D776" t="s">
        <v>31</v>
      </c>
      <c r="E776" t="s">
        <v>32</v>
      </c>
      <c r="F776" s="30">
        <f t="shared" si="12"/>
        <v>108176</v>
      </c>
      <c r="H776">
        <v>2</v>
      </c>
      <c r="I776" t="s">
        <v>37</v>
      </c>
      <c r="J776" t="s">
        <v>43</v>
      </c>
      <c r="K776" t="s">
        <v>71</v>
      </c>
      <c r="L776" t="s">
        <v>27</v>
      </c>
      <c r="M776" t="s">
        <v>27</v>
      </c>
      <c r="N776" t="s">
        <v>27</v>
      </c>
      <c r="P776" t="s">
        <v>26</v>
      </c>
      <c r="Q776">
        <v>2</v>
      </c>
      <c r="S776">
        <v>42736</v>
      </c>
      <c r="U776">
        <v>72</v>
      </c>
      <c r="Y776" t="s">
        <v>27</v>
      </c>
    </row>
    <row r="777" spans="1:25" x14ac:dyDescent="0.3">
      <c r="A777">
        <v>44492</v>
      </c>
      <c r="B777">
        <v>775</v>
      </c>
      <c r="C777">
        <v>129088</v>
      </c>
      <c r="D777" t="s">
        <v>31</v>
      </c>
      <c r="E777" t="s">
        <v>32</v>
      </c>
      <c r="F777" s="30">
        <f t="shared" si="12"/>
        <v>129088</v>
      </c>
      <c r="H777">
        <v>4</v>
      </c>
      <c r="I777" t="s">
        <v>38</v>
      </c>
      <c r="J777" t="s">
        <v>43</v>
      </c>
      <c r="K777" t="s">
        <v>71</v>
      </c>
      <c r="L777" t="s">
        <v>27</v>
      </c>
      <c r="M777" t="s">
        <v>27</v>
      </c>
      <c r="N777" t="s">
        <v>27</v>
      </c>
      <c r="P777" t="s">
        <v>26</v>
      </c>
      <c r="Q777">
        <v>1</v>
      </c>
      <c r="S777">
        <v>43466</v>
      </c>
      <c r="U777">
        <v>52</v>
      </c>
      <c r="Y777" t="s">
        <v>27</v>
      </c>
    </row>
    <row r="778" spans="1:25" x14ac:dyDescent="0.3">
      <c r="A778">
        <v>44492</v>
      </c>
      <c r="B778">
        <v>776</v>
      </c>
      <c r="C778">
        <v>77193</v>
      </c>
      <c r="D778" t="s">
        <v>31</v>
      </c>
      <c r="E778" t="s">
        <v>32</v>
      </c>
      <c r="F778" s="30">
        <f t="shared" si="12"/>
        <v>77193</v>
      </c>
      <c r="H778">
        <v>1</v>
      </c>
      <c r="I778" t="s">
        <v>37</v>
      </c>
      <c r="J778" t="s">
        <v>43</v>
      </c>
      <c r="K778" t="s">
        <v>71</v>
      </c>
      <c r="L778" t="s">
        <v>27</v>
      </c>
      <c r="M778" t="s">
        <v>27</v>
      </c>
      <c r="N778" t="s">
        <v>27</v>
      </c>
      <c r="P778" t="s">
        <v>26</v>
      </c>
      <c r="Q778">
        <v>2</v>
      </c>
      <c r="S778">
        <v>41275</v>
      </c>
      <c r="U778">
        <v>56</v>
      </c>
      <c r="Y778" t="s">
        <v>27</v>
      </c>
    </row>
    <row r="779" spans="1:25" x14ac:dyDescent="0.3">
      <c r="A779">
        <v>44492</v>
      </c>
      <c r="B779">
        <v>777</v>
      </c>
      <c r="C779">
        <v>97850</v>
      </c>
      <c r="D779" t="s">
        <v>34</v>
      </c>
      <c r="E779" t="s">
        <v>32</v>
      </c>
      <c r="F779" s="30">
        <f t="shared" si="12"/>
        <v>97850</v>
      </c>
      <c r="H779">
        <v>5</v>
      </c>
      <c r="I779" t="s">
        <v>37</v>
      </c>
      <c r="J779" t="s">
        <v>43</v>
      </c>
      <c r="K779" t="s">
        <v>71</v>
      </c>
      <c r="L779" t="s">
        <v>27</v>
      </c>
      <c r="M779" t="s">
        <v>27</v>
      </c>
      <c r="N779" t="s">
        <v>27</v>
      </c>
      <c r="P779" t="s">
        <v>26</v>
      </c>
      <c r="Q779">
        <v>1</v>
      </c>
      <c r="S779">
        <v>42736</v>
      </c>
      <c r="U779">
        <v>84</v>
      </c>
      <c r="Y779" t="s">
        <v>27</v>
      </c>
    </row>
    <row r="780" spans="1:25" x14ac:dyDescent="0.3">
      <c r="A780">
        <v>44492</v>
      </c>
      <c r="B780">
        <v>778</v>
      </c>
      <c r="C780">
        <v>89956</v>
      </c>
      <c r="D780" t="s">
        <v>31</v>
      </c>
      <c r="E780" t="s">
        <v>32</v>
      </c>
      <c r="F780" s="30">
        <f t="shared" si="12"/>
        <v>89956</v>
      </c>
      <c r="H780">
        <v>2</v>
      </c>
      <c r="I780" t="s">
        <v>37</v>
      </c>
      <c r="J780" t="s">
        <v>43</v>
      </c>
      <c r="K780" t="s">
        <v>71</v>
      </c>
      <c r="L780" t="s">
        <v>27</v>
      </c>
      <c r="M780" t="s">
        <v>27</v>
      </c>
      <c r="N780" t="s">
        <v>27</v>
      </c>
      <c r="P780" t="s">
        <v>26</v>
      </c>
      <c r="Q780">
        <v>1</v>
      </c>
      <c r="S780">
        <v>43831</v>
      </c>
      <c r="U780">
        <v>62</v>
      </c>
      <c r="Y780" t="s">
        <v>27</v>
      </c>
    </row>
    <row r="781" spans="1:25" x14ac:dyDescent="0.3">
      <c r="A781">
        <v>44492</v>
      </c>
      <c r="B781">
        <v>779</v>
      </c>
      <c r="C781">
        <v>106050</v>
      </c>
      <c r="D781" t="s">
        <v>31</v>
      </c>
      <c r="E781" t="s">
        <v>32</v>
      </c>
      <c r="F781" s="30">
        <f t="shared" si="12"/>
        <v>106050</v>
      </c>
      <c r="H781">
        <v>2</v>
      </c>
      <c r="I781" t="s">
        <v>38</v>
      </c>
      <c r="J781" t="s">
        <v>43</v>
      </c>
      <c r="K781" t="s">
        <v>71</v>
      </c>
      <c r="L781" t="s">
        <v>27</v>
      </c>
      <c r="M781" t="s">
        <v>27</v>
      </c>
      <c r="N781" t="s">
        <v>27</v>
      </c>
      <c r="P781" t="s">
        <v>26</v>
      </c>
      <c r="Q781">
        <v>1</v>
      </c>
      <c r="S781">
        <v>39814</v>
      </c>
      <c r="U781">
        <v>70</v>
      </c>
      <c r="Y781" t="s">
        <v>27</v>
      </c>
    </row>
    <row r="782" spans="1:25" x14ac:dyDescent="0.3">
      <c r="A782">
        <v>44492</v>
      </c>
      <c r="B782">
        <v>780</v>
      </c>
      <c r="C782">
        <v>86234</v>
      </c>
      <c r="D782" t="s">
        <v>34</v>
      </c>
      <c r="E782" t="s">
        <v>32</v>
      </c>
      <c r="F782" s="30">
        <f t="shared" si="12"/>
        <v>86234</v>
      </c>
      <c r="H782">
        <v>2</v>
      </c>
      <c r="I782" t="s">
        <v>38</v>
      </c>
      <c r="J782" t="s">
        <v>43</v>
      </c>
      <c r="K782" t="s">
        <v>71</v>
      </c>
      <c r="L782" t="s">
        <v>27</v>
      </c>
      <c r="M782" t="s">
        <v>27</v>
      </c>
      <c r="N782" t="s">
        <v>27</v>
      </c>
      <c r="P782" t="s">
        <v>26</v>
      </c>
      <c r="Q782">
        <v>1</v>
      </c>
      <c r="S782">
        <v>37987</v>
      </c>
      <c r="U782">
        <v>95</v>
      </c>
      <c r="Y782" t="s">
        <v>27</v>
      </c>
    </row>
    <row r="783" spans="1:25" x14ac:dyDescent="0.3">
      <c r="A783">
        <v>44492</v>
      </c>
      <c r="B783">
        <v>781</v>
      </c>
      <c r="C783">
        <v>106958</v>
      </c>
      <c r="D783" t="s">
        <v>31</v>
      </c>
      <c r="E783" t="s">
        <v>32</v>
      </c>
      <c r="F783" s="30">
        <f t="shared" si="12"/>
        <v>106958</v>
      </c>
      <c r="H783">
        <v>3</v>
      </c>
      <c r="I783" t="s">
        <v>37</v>
      </c>
      <c r="J783" t="s">
        <v>43</v>
      </c>
      <c r="K783" t="s">
        <v>71</v>
      </c>
      <c r="L783" t="s">
        <v>27</v>
      </c>
      <c r="M783" t="s">
        <v>27</v>
      </c>
      <c r="N783" t="s">
        <v>27</v>
      </c>
      <c r="P783" t="s">
        <v>26</v>
      </c>
      <c r="Q783">
        <v>2</v>
      </c>
      <c r="S783">
        <v>40909</v>
      </c>
      <c r="U783">
        <v>98</v>
      </c>
      <c r="Y783" t="s">
        <v>27</v>
      </c>
    </row>
    <row r="784" spans="1:25" x14ac:dyDescent="0.3">
      <c r="A784">
        <v>44492</v>
      </c>
      <c r="B784">
        <v>782</v>
      </c>
      <c r="C784">
        <v>92922</v>
      </c>
      <c r="D784" t="s">
        <v>31</v>
      </c>
      <c r="E784" t="s">
        <v>32</v>
      </c>
      <c r="F784" s="30">
        <f t="shared" si="12"/>
        <v>92922</v>
      </c>
      <c r="H784">
        <v>2</v>
      </c>
      <c r="I784" t="s">
        <v>37</v>
      </c>
      <c r="J784" t="s">
        <v>43</v>
      </c>
      <c r="K784" t="s">
        <v>71</v>
      </c>
      <c r="L784" t="s">
        <v>27</v>
      </c>
      <c r="M784" t="s">
        <v>27</v>
      </c>
      <c r="N784" t="s">
        <v>27</v>
      </c>
      <c r="P784" t="s">
        <v>26</v>
      </c>
      <c r="Q784">
        <v>2</v>
      </c>
      <c r="S784">
        <v>42370</v>
      </c>
      <c r="U784">
        <v>54</v>
      </c>
      <c r="Y784" t="s">
        <v>27</v>
      </c>
    </row>
    <row r="785" spans="1:25" x14ac:dyDescent="0.3">
      <c r="A785">
        <v>44492</v>
      </c>
      <c r="B785">
        <v>783</v>
      </c>
      <c r="C785">
        <v>61206</v>
      </c>
      <c r="D785" t="s">
        <v>31</v>
      </c>
      <c r="E785" t="s">
        <v>32</v>
      </c>
      <c r="F785" s="30">
        <f t="shared" si="12"/>
        <v>61206</v>
      </c>
      <c r="H785">
        <v>1</v>
      </c>
      <c r="I785" t="s">
        <v>68</v>
      </c>
      <c r="J785" t="s">
        <v>43</v>
      </c>
      <c r="K785" t="s">
        <v>71</v>
      </c>
      <c r="L785" t="s">
        <v>27</v>
      </c>
      <c r="M785" t="s">
        <v>27</v>
      </c>
      <c r="N785" t="s">
        <v>27</v>
      </c>
      <c r="P785" t="s">
        <v>26</v>
      </c>
      <c r="Q785">
        <v>2</v>
      </c>
      <c r="S785">
        <v>35431</v>
      </c>
      <c r="U785">
        <v>93</v>
      </c>
      <c r="Y785" t="s">
        <v>27</v>
      </c>
    </row>
    <row r="786" spans="1:25" x14ac:dyDescent="0.3">
      <c r="A786">
        <v>44492</v>
      </c>
      <c r="B786">
        <v>784</v>
      </c>
      <c r="C786">
        <v>91250</v>
      </c>
      <c r="D786" t="s">
        <v>31</v>
      </c>
      <c r="E786" t="s">
        <v>32</v>
      </c>
      <c r="F786" s="30">
        <f t="shared" si="12"/>
        <v>91250</v>
      </c>
      <c r="H786">
        <v>2</v>
      </c>
      <c r="I786" t="s">
        <v>39</v>
      </c>
      <c r="J786" t="s">
        <v>43</v>
      </c>
      <c r="K786" t="s">
        <v>71</v>
      </c>
      <c r="L786" t="s">
        <v>27</v>
      </c>
      <c r="M786" t="s">
        <v>27</v>
      </c>
      <c r="N786" t="s">
        <v>27</v>
      </c>
      <c r="P786" t="s">
        <v>26</v>
      </c>
      <c r="Q786">
        <v>1</v>
      </c>
      <c r="S786">
        <v>36161</v>
      </c>
      <c r="U786">
        <v>73</v>
      </c>
      <c r="Y786" t="s">
        <v>27</v>
      </c>
    </row>
    <row r="787" spans="1:25" x14ac:dyDescent="0.3">
      <c r="A787">
        <v>44492</v>
      </c>
      <c r="B787">
        <v>785</v>
      </c>
      <c r="C787">
        <v>172670</v>
      </c>
      <c r="D787" t="s">
        <v>31</v>
      </c>
      <c r="E787" t="s">
        <v>32</v>
      </c>
      <c r="F787" s="30">
        <f t="shared" si="12"/>
        <v>172670</v>
      </c>
      <c r="H787">
        <v>5</v>
      </c>
      <c r="I787" t="s">
        <v>38</v>
      </c>
      <c r="J787" t="s">
        <v>43</v>
      </c>
      <c r="K787" t="s">
        <v>71</v>
      </c>
      <c r="L787" t="s">
        <v>27</v>
      </c>
      <c r="M787" t="s">
        <v>27</v>
      </c>
      <c r="N787" t="s">
        <v>27</v>
      </c>
      <c r="P787" t="s">
        <v>26</v>
      </c>
      <c r="Q787">
        <v>1</v>
      </c>
      <c r="S787">
        <v>38353</v>
      </c>
      <c r="U787">
        <v>60</v>
      </c>
      <c r="Y787" t="s">
        <v>27</v>
      </c>
    </row>
    <row r="788" spans="1:25" x14ac:dyDescent="0.3">
      <c r="A788">
        <v>44492</v>
      </c>
      <c r="B788">
        <v>786</v>
      </c>
      <c r="C788">
        <v>126269</v>
      </c>
      <c r="D788" t="s">
        <v>31</v>
      </c>
      <c r="E788" t="s">
        <v>32</v>
      </c>
      <c r="F788" s="30">
        <f t="shared" si="12"/>
        <v>126269</v>
      </c>
      <c r="H788">
        <v>3</v>
      </c>
      <c r="I788" t="s">
        <v>66</v>
      </c>
      <c r="J788" t="s">
        <v>43</v>
      </c>
      <c r="K788" t="s">
        <v>71</v>
      </c>
      <c r="L788" t="s">
        <v>27</v>
      </c>
      <c r="M788" t="s">
        <v>27</v>
      </c>
      <c r="N788" t="s">
        <v>27</v>
      </c>
      <c r="P788" t="s">
        <v>26</v>
      </c>
      <c r="Q788">
        <v>1</v>
      </c>
      <c r="S788">
        <v>42005</v>
      </c>
      <c r="U788">
        <v>77</v>
      </c>
      <c r="Y788" t="s">
        <v>27</v>
      </c>
    </row>
    <row r="789" spans="1:25" x14ac:dyDescent="0.3">
      <c r="A789">
        <v>44492</v>
      </c>
      <c r="B789">
        <v>787</v>
      </c>
      <c r="C789">
        <v>106448</v>
      </c>
      <c r="D789" t="s">
        <v>31</v>
      </c>
      <c r="E789" t="s">
        <v>32</v>
      </c>
      <c r="F789" s="30">
        <f t="shared" si="12"/>
        <v>106448</v>
      </c>
      <c r="H789">
        <v>3</v>
      </c>
      <c r="I789" t="s">
        <v>38</v>
      </c>
      <c r="J789" t="s">
        <v>43</v>
      </c>
      <c r="K789" t="s">
        <v>71</v>
      </c>
      <c r="L789" t="s">
        <v>27</v>
      </c>
      <c r="M789" t="s">
        <v>27</v>
      </c>
      <c r="N789" t="s">
        <v>27</v>
      </c>
      <c r="P789" t="s">
        <v>26</v>
      </c>
      <c r="Q789">
        <v>1</v>
      </c>
      <c r="S789">
        <v>33604</v>
      </c>
      <c r="U789">
        <v>99</v>
      </c>
      <c r="Y789" t="s">
        <v>27</v>
      </c>
    </row>
    <row r="790" spans="1:25" x14ac:dyDescent="0.3">
      <c r="A790">
        <v>44492</v>
      </c>
      <c r="B790">
        <v>788</v>
      </c>
      <c r="C790">
        <v>66791</v>
      </c>
      <c r="D790" t="s">
        <v>31</v>
      </c>
      <c r="E790" t="s">
        <v>32</v>
      </c>
      <c r="F790" s="30">
        <f t="shared" si="12"/>
        <v>66791</v>
      </c>
      <c r="H790">
        <v>1</v>
      </c>
      <c r="I790" t="s">
        <v>68</v>
      </c>
      <c r="J790" t="s">
        <v>43</v>
      </c>
      <c r="K790" t="s">
        <v>71</v>
      </c>
      <c r="L790" t="s">
        <v>27</v>
      </c>
      <c r="M790" t="s">
        <v>27</v>
      </c>
      <c r="N790" t="s">
        <v>27</v>
      </c>
      <c r="P790" t="s">
        <v>26</v>
      </c>
      <c r="Q790">
        <v>1</v>
      </c>
      <c r="S790">
        <v>42370</v>
      </c>
      <c r="U790">
        <v>64</v>
      </c>
      <c r="Y790" t="s">
        <v>27</v>
      </c>
    </row>
    <row r="791" spans="1:25" x14ac:dyDescent="0.3">
      <c r="A791">
        <v>44492</v>
      </c>
      <c r="B791">
        <v>789</v>
      </c>
      <c r="C791">
        <v>161570</v>
      </c>
      <c r="D791" t="s">
        <v>31</v>
      </c>
      <c r="E791" t="s">
        <v>32</v>
      </c>
      <c r="F791" s="30">
        <f t="shared" si="12"/>
        <v>161570</v>
      </c>
      <c r="H791">
        <v>5</v>
      </c>
      <c r="I791" t="s">
        <v>39</v>
      </c>
      <c r="J791" t="s">
        <v>43</v>
      </c>
      <c r="K791" t="s">
        <v>71</v>
      </c>
      <c r="L791" t="s">
        <v>27</v>
      </c>
      <c r="M791" t="s">
        <v>27</v>
      </c>
      <c r="N791" t="s">
        <v>27</v>
      </c>
      <c r="P791" t="s">
        <v>26</v>
      </c>
      <c r="Q791">
        <v>1</v>
      </c>
      <c r="S791">
        <v>37622</v>
      </c>
      <c r="U791">
        <v>60</v>
      </c>
      <c r="Y791" t="s">
        <v>27</v>
      </c>
    </row>
    <row r="792" spans="1:25" x14ac:dyDescent="0.3">
      <c r="A792">
        <v>44492</v>
      </c>
      <c r="B792">
        <v>790</v>
      </c>
      <c r="C792">
        <v>92747</v>
      </c>
      <c r="D792" t="s">
        <v>31</v>
      </c>
      <c r="E792" t="s">
        <v>32</v>
      </c>
      <c r="F792" s="30">
        <f t="shared" si="12"/>
        <v>92747</v>
      </c>
      <c r="H792">
        <v>3</v>
      </c>
      <c r="I792" t="s">
        <v>66</v>
      </c>
      <c r="J792" t="s">
        <v>43</v>
      </c>
      <c r="K792" t="s">
        <v>71</v>
      </c>
      <c r="L792" t="s">
        <v>27</v>
      </c>
      <c r="M792" t="s">
        <v>27</v>
      </c>
      <c r="N792" t="s">
        <v>27</v>
      </c>
      <c r="P792" t="s">
        <v>26</v>
      </c>
      <c r="Q792">
        <v>2</v>
      </c>
      <c r="S792">
        <v>43831</v>
      </c>
      <c r="U792">
        <v>64</v>
      </c>
      <c r="Y792" t="s">
        <v>27</v>
      </c>
    </row>
    <row r="793" spans="1:25" x14ac:dyDescent="0.3">
      <c r="A793">
        <v>44492</v>
      </c>
      <c r="B793">
        <v>791</v>
      </c>
      <c r="C793">
        <v>140175</v>
      </c>
      <c r="D793" t="s">
        <v>34</v>
      </c>
      <c r="E793" t="s">
        <v>32</v>
      </c>
      <c r="F793" s="30">
        <f t="shared" si="12"/>
        <v>140175</v>
      </c>
      <c r="H793">
        <v>5</v>
      </c>
      <c r="I793" t="s">
        <v>39</v>
      </c>
      <c r="J793" t="s">
        <v>43</v>
      </c>
      <c r="K793" t="s">
        <v>71</v>
      </c>
      <c r="L793" t="s">
        <v>27</v>
      </c>
      <c r="M793" t="s">
        <v>27</v>
      </c>
      <c r="N793" t="s">
        <v>27</v>
      </c>
      <c r="P793" t="s">
        <v>26</v>
      </c>
      <c r="Q793">
        <v>1</v>
      </c>
      <c r="S793">
        <v>36161</v>
      </c>
      <c r="U793">
        <v>96</v>
      </c>
      <c r="Y793" t="s">
        <v>27</v>
      </c>
    </row>
    <row r="794" spans="1:25" x14ac:dyDescent="0.3">
      <c r="A794">
        <v>44492</v>
      </c>
      <c r="B794">
        <v>792</v>
      </c>
      <c r="C794">
        <v>117511</v>
      </c>
      <c r="D794" t="s">
        <v>34</v>
      </c>
      <c r="E794" t="s">
        <v>32</v>
      </c>
      <c r="F794" s="30">
        <f t="shared" si="12"/>
        <v>117511</v>
      </c>
      <c r="H794">
        <v>3</v>
      </c>
      <c r="I794" t="s">
        <v>66</v>
      </c>
      <c r="J794" t="s">
        <v>43</v>
      </c>
      <c r="K794" t="s">
        <v>71</v>
      </c>
      <c r="L794" t="s">
        <v>27</v>
      </c>
      <c r="M794" t="s">
        <v>27</v>
      </c>
      <c r="N794" t="s">
        <v>27</v>
      </c>
      <c r="P794" t="s">
        <v>26</v>
      </c>
      <c r="Q794">
        <v>1</v>
      </c>
      <c r="S794">
        <v>34700</v>
      </c>
      <c r="U794">
        <v>67</v>
      </c>
      <c r="Y794" t="s">
        <v>27</v>
      </c>
    </row>
    <row r="795" spans="1:25" x14ac:dyDescent="0.3">
      <c r="A795">
        <v>44492</v>
      </c>
      <c r="B795">
        <v>793</v>
      </c>
      <c r="C795">
        <v>122060</v>
      </c>
      <c r="D795" t="s">
        <v>34</v>
      </c>
      <c r="E795" t="s">
        <v>32</v>
      </c>
      <c r="F795" s="30">
        <f t="shared" si="12"/>
        <v>122060</v>
      </c>
      <c r="H795">
        <v>4</v>
      </c>
      <c r="I795" t="s">
        <v>39</v>
      </c>
      <c r="J795" t="s">
        <v>43</v>
      </c>
      <c r="K795" t="s">
        <v>71</v>
      </c>
      <c r="L795" t="s">
        <v>27</v>
      </c>
      <c r="M795" t="s">
        <v>27</v>
      </c>
      <c r="N795" t="s">
        <v>27</v>
      </c>
      <c r="P795" t="s">
        <v>26</v>
      </c>
      <c r="Q795">
        <v>1</v>
      </c>
      <c r="S795">
        <v>43466</v>
      </c>
      <c r="U795">
        <v>83</v>
      </c>
      <c r="Y795" t="s">
        <v>27</v>
      </c>
    </row>
    <row r="796" spans="1:25" x14ac:dyDescent="0.3">
      <c r="A796">
        <v>44492</v>
      </c>
      <c r="B796">
        <v>794</v>
      </c>
      <c r="C796">
        <v>96589</v>
      </c>
      <c r="D796" t="s">
        <v>34</v>
      </c>
      <c r="E796" t="s">
        <v>32</v>
      </c>
      <c r="F796" s="30">
        <f t="shared" si="12"/>
        <v>96589</v>
      </c>
      <c r="H796">
        <v>3</v>
      </c>
      <c r="I796" t="s">
        <v>37</v>
      </c>
      <c r="J796" t="s">
        <v>43</v>
      </c>
      <c r="K796" t="s">
        <v>71</v>
      </c>
      <c r="L796" t="s">
        <v>27</v>
      </c>
      <c r="M796" t="s">
        <v>27</v>
      </c>
      <c r="N796" t="s">
        <v>27</v>
      </c>
      <c r="P796" t="s">
        <v>26</v>
      </c>
      <c r="Q796">
        <v>1</v>
      </c>
      <c r="S796">
        <v>43101</v>
      </c>
      <c r="U796">
        <v>64</v>
      </c>
      <c r="Y796" t="s">
        <v>27</v>
      </c>
    </row>
    <row r="797" spans="1:25" x14ac:dyDescent="0.3">
      <c r="A797">
        <v>44492</v>
      </c>
      <c r="B797">
        <v>795</v>
      </c>
      <c r="C797">
        <v>180715</v>
      </c>
      <c r="D797" t="s">
        <v>34</v>
      </c>
      <c r="E797" t="s">
        <v>32</v>
      </c>
      <c r="F797" s="30">
        <f t="shared" si="12"/>
        <v>180715</v>
      </c>
      <c r="H797">
        <v>5</v>
      </c>
      <c r="I797" t="s">
        <v>38</v>
      </c>
      <c r="J797" t="s">
        <v>43</v>
      </c>
      <c r="K797" t="s">
        <v>71</v>
      </c>
      <c r="L797" t="s">
        <v>27</v>
      </c>
      <c r="M797" t="s">
        <v>27</v>
      </c>
      <c r="N797" t="s">
        <v>27</v>
      </c>
      <c r="P797" t="s">
        <v>26</v>
      </c>
      <c r="Q797">
        <v>2</v>
      </c>
      <c r="S797">
        <v>43831</v>
      </c>
      <c r="U797">
        <v>57</v>
      </c>
      <c r="Y797" t="s">
        <v>27</v>
      </c>
    </row>
    <row r="798" spans="1:25" x14ac:dyDescent="0.3">
      <c r="A798">
        <v>44492</v>
      </c>
      <c r="B798">
        <v>796</v>
      </c>
      <c r="C798">
        <v>189115</v>
      </c>
      <c r="D798" t="s">
        <v>31</v>
      </c>
      <c r="E798" t="s">
        <v>32</v>
      </c>
      <c r="F798" s="30">
        <f t="shared" si="12"/>
        <v>189115</v>
      </c>
      <c r="H798">
        <v>5</v>
      </c>
      <c r="I798" t="s">
        <v>68</v>
      </c>
      <c r="J798" t="s">
        <v>43</v>
      </c>
      <c r="K798" t="s">
        <v>71</v>
      </c>
      <c r="L798" t="s">
        <v>27</v>
      </c>
      <c r="M798" t="s">
        <v>27</v>
      </c>
      <c r="N798" t="s">
        <v>27</v>
      </c>
      <c r="P798" t="s">
        <v>26</v>
      </c>
      <c r="Q798">
        <v>1</v>
      </c>
      <c r="S798">
        <v>36161</v>
      </c>
      <c r="U798">
        <v>84</v>
      </c>
      <c r="Y798" t="s">
        <v>27</v>
      </c>
    </row>
    <row r="799" spans="1:25" x14ac:dyDescent="0.3">
      <c r="A799">
        <v>44492</v>
      </c>
      <c r="B799">
        <v>797</v>
      </c>
      <c r="C799">
        <v>107330</v>
      </c>
      <c r="D799" t="s">
        <v>31</v>
      </c>
      <c r="E799" t="s">
        <v>32</v>
      </c>
      <c r="F799" s="30">
        <f t="shared" si="12"/>
        <v>107330</v>
      </c>
      <c r="H799">
        <v>2</v>
      </c>
      <c r="I799" t="s">
        <v>38</v>
      </c>
      <c r="J799" t="s">
        <v>43</v>
      </c>
      <c r="K799" t="s">
        <v>71</v>
      </c>
      <c r="L799" t="s">
        <v>27</v>
      </c>
      <c r="M799" t="s">
        <v>27</v>
      </c>
      <c r="N799" t="s">
        <v>27</v>
      </c>
      <c r="P799" t="s">
        <v>26</v>
      </c>
      <c r="Q799">
        <v>2</v>
      </c>
      <c r="S799">
        <v>37257</v>
      </c>
      <c r="U799">
        <v>74</v>
      </c>
      <c r="Y799" t="s">
        <v>27</v>
      </c>
    </row>
    <row r="800" spans="1:25" x14ac:dyDescent="0.3">
      <c r="A800">
        <v>44492</v>
      </c>
      <c r="B800">
        <v>798</v>
      </c>
      <c r="C800">
        <v>186110</v>
      </c>
      <c r="D800" t="s">
        <v>34</v>
      </c>
      <c r="E800" t="s">
        <v>32</v>
      </c>
      <c r="F800" s="30">
        <f t="shared" si="12"/>
        <v>186110</v>
      </c>
      <c r="H800">
        <v>5</v>
      </c>
      <c r="I800" t="s">
        <v>39</v>
      </c>
      <c r="J800" t="s">
        <v>43</v>
      </c>
      <c r="K800" t="s">
        <v>71</v>
      </c>
      <c r="L800" t="s">
        <v>27</v>
      </c>
      <c r="M800" t="s">
        <v>27</v>
      </c>
      <c r="N800" t="s">
        <v>27</v>
      </c>
      <c r="P800" t="s">
        <v>26</v>
      </c>
      <c r="Q800">
        <v>1</v>
      </c>
      <c r="S800">
        <v>34700</v>
      </c>
      <c r="U800">
        <v>70</v>
      </c>
      <c r="Y800" t="s">
        <v>27</v>
      </c>
    </row>
    <row r="801" spans="1:25" x14ac:dyDescent="0.3">
      <c r="A801">
        <v>44492</v>
      </c>
      <c r="B801">
        <v>799</v>
      </c>
      <c r="C801">
        <v>145272</v>
      </c>
      <c r="D801" t="s">
        <v>34</v>
      </c>
      <c r="E801" t="s">
        <v>32</v>
      </c>
      <c r="F801" s="30">
        <f t="shared" si="12"/>
        <v>145272</v>
      </c>
      <c r="H801">
        <v>4</v>
      </c>
      <c r="I801" t="s">
        <v>38</v>
      </c>
      <c r="J801" t="s">
        <v>43</v>
      </c>
      <c r="K801" t="s">
        <v>71</v>
      </c>
      <c r="L801" t="s">
        <v>27</v>
      </c>
      <c r="M801" t="s">
        <v>27</v>
      </c>
      <c r="N801" t="s">
        <v>27</v>
      </c>
      <c r="P801" t="s">
        <v>26</v>
      </c>
      <c r="Q801">
        <v>1</v>
      </c>
      <c r="S801">
        <v>38718</v>
      </c>
      <c r="U801">
        <v>52</v>
      </c>
      <c r="Y801" t="s">
        <v>27</v>
      </c>
    </row>
    <row r="802" spans="1:25" x14ac:dyDescent="0.3">
      <c r="A802">
        <v>44492</v>
      </c>
      <c r="B802">
        <v>800</v>
      </c>
      <c r="C802">
        <v>87739</v>
      </c>
      <c r="D802" t="s">
        <v>34</v>
      </c>
      <c r="E802" t="s">
        <v>32</v>
      </c>
      <c r="F802" s="30">
        <f t="shared" si="12"/>
        <v>87739</v>
      </c>
      <c r="H802">
        <v>3</v>
      </c>
      <c r="I802" t="s">
        <v>37</v>
      </c>
      <c r="J802" t="s">
        <v>43</v>
      </c>
      <c r="K802" t="s">
        <v>71</v>
      </c>
      <c r="L802" t="s">
        <v>27</v>
      </c>
      <c r="M802" t="s">
        <v>27</v>
      </c>
      <c r="N802" t="s">
        <v>27</v>
      </c>
      <c r="P802" t="s">
        <v>26</v>
      </c>
      <c r="Q802">
        <v>2</v>
      </c>
      <c r="S802">
        <v>36161</v>
      </c>
      <c r="U802">
        <v>66</v>
      </c>
      <c r="Y802" t="s">
        <v>27</v>
      </c>
    </row>
    <row r="803" spans="1:25" x14ac:dyDescent="0.3">
      <c r="A803">
        <v>44492</v>
      </c>
      <c r="B803">
        <v>801</v>
      </c>
      <c r="C803">
        <v>146044</v>
      </c>
      <c r="D803" t="s">
        <v>31</v>
      </c>
      <c r="E803" t="s">
        <v>32</v>
      </c>
      <c r="F803" s="30">
        <f t="shared" si="12"/>
        <v>146044</v>
      </c>
      <c r="H803">
        <v>4</v>
      </c>
      <c r="I803" t="s">
        <v>68</v>
      </c>
      <c r="J803" t="s">
        <v>43</v>
      </c>
      <c r="K803" t="s">
        <v>71</v>
      </c>
      <c r="L803" t="s">
        <v>27</v>
      </c>
      <c r="M803" t="s">
        <v>27</v>
      </c>
      <c r="N803" t="s">
        <v>27</v>
      </c>
      <c r="P803" t="s">
        <v>26</v>
      </c>
      <c r="Q803">
        <v>1</v>
      </c>
      <c r="S803">
        <v>43466</v>
      </c>
      <c r="U803">
        <v>57</v>
      </c>
      <c r="Y803" t="s">
        <v>27</v>
      </c>
    </row>
    <row r="804" spans="1:25" x14ac:dyDescent="0.3">
      <c r="A804">
        <v>44492</v>
      </c>
      <c r="B804">
        <v>802</v>
      </c>
      <c r="C804">
        <v>69363</v>
      </c>
      <c r="D804" t="s">
        <v>34</v>
      </c>
      <c r="E804" t="s">
        <v>32</v>
      </c>
      <c r="F804" s="30">
        <f t="shared" si="12"/>
        <v>69363</v>
      </c>
      <c r="H804">
        <v>1</v>
      </c>
      <c r="I804" t="s">
        <v>37</v>
      </c>
      <c r="J804" t="s">
        <v>43</v>
      </c>
      <c r="K804" t="s">
        <v>71</v>
      </c>
      <c r="L804" t="s">
        <v>27</v>
      </c>
      <c r="M804" t="s">
        <v>27</v>
      </c>
      <c r="N804" t="s">
        <v>27</v>
      </c>
      <c r="P804" t="s">
        <v>26</v>
      </c>
      <c r="Q804">
        <v>2</v>
      </c>
      <c r="S804">
        <v>39814</v>
      </c>
      <c r="U804">
        <v>57</v>
      </c>
      <c r="Y804" t="s">
        <v>27</v>
      </c>
    </row>
    <row r="805" spans="1:25" x14ac:dyDescent="0.3">
      <c r="A805">
        <v>44492</v>
      </c>
      <c r="B805">
        <v>803</v>
      </c>
      <c r="C805">
        <v>132884</v>
      </c>
      <c r="D805" t="s">
        <v>31</v>
      </c>
      <c r="E805" t="s">
        <v>32</v>
      </c>
      <c r="F805" s="30">
        <f t="shared" si="12"/>
        <v>132884</v>
      </c>
      <c r="H805">
        <v>3</v>
      </c>
      <c r="I805" t="s">
        <v>38</v>
      </c>
      <c r="J805" t="s">
        <v>43</v>
      </c>
      <c r="K805" t="s">
        <v>71</v>
      </c>
      <c r="L805" t="s">
        <v>27</v>
      </c>
      <c r="M805" t="s">
        <v>27</v>
      </c>
      <c r="N805" t="s">
        <v>27</v>
      </c>
      <c r="P805" t="s">
        <v>26</v>
      </c>
      <c r="Q805">
        <v>3</v>
      </c>
      <c r="S805">
        <v>37987</v>
      </c>
      <c r="U805">
        <v>82</v>
      </c>
      <c r="Y805" t="s">
        <v>27</v>
      </c>
    </row>
    <row r="806" spans="1:25" x14ac:dyDescent="0.3">
      <c r="A806">
        <v>44492</v>
      </c>
      <c r="B806">
        <v>804</v>
      </c>
      <c r="C806">
        <v>90530</v>
      </c>
      <c r="D806" t="s">
        <v>34</v>
      </c>
      <c r="E806" t="s">
        <v>32</v>
      </c>
      <c r="F806" s="30">
        <f t="shared" si="12"/>
        <v>90530</v>
      </c>
      <c r="H806">
        <v>5</v>
      </c>
      <c r="I806" t="s">
        <v>68</v>
      </c>
      <c r="J806" t="s">
        <v>43</v>
      </c>
      <c r="K806" t="s">
        <v>71</v>
      </c>
      <c r="L806" t="s">
        <v>27</v>
      </c>
      <c r="M806" t="s">
        <v>27</v>
      </c>
      <c r="N806" t="s">
        <v>27</v>
      </c>
      <c r="P806" t="s">
        <v>26</v>
      </c>
      <c r="Q806">
        <v>1</v>
      </c>
      <c r="S806">
        <v>35065</v>
      </c>
      <c r="U806">
        <v>59</v>
      </c>
      <c r="Y806" t="s">
        <v>27</v>
      </c>
    </row>
    <row r="807" spans="1:25" x14ac:dyDescent="0.3">
      <c r="A807">
        <v>44492</v>
      </c>
      <c r="B807">
        <v>805</v>
      </c>
      <c r="C807">
        <v>84112</v>
      </c>
      <c r="D807" t="s">
        <v>31</v>
      </c>
      <c r="E807" t="s">
        <v>32</v>
      </c>
      <c r="F807" s="30">
        <f t="shared" si="12"/>
        <v>84112</v>
      </c>
      <c r="H807">
        <v>2</v>
      </c>
      <c r="I807" t="s">
        <v>37</v>
      </c>
      <c r="J807" t="s">
        <v>43</v>
      </c>
      <c r="K807" t="s">
        <v>71</v>
      </c>
      <c r="L807" t="s">
        <v>27</v>
      </c>
      <c r="M807" t="s">
        <v>27</v>
      </c>
      <c r="N807" t="s">
        <v>27</v>
      </c>
      <c r="P807" t="s">
        <v>26</v>
      </c>
      <c r="Q807">
        <v>1</v>
      </c>
      <c r="S807">
        <v>37622</v>
      </c>
      <c r="U807">
        <v>62</v>
      </c>
      <c r="Y807" t="s">
        <v>27</v>
      </c>
    </row>
    <row r="808" spans="1:25" x14ac:dyDescent="0.3">
      <c r="A808">
        <v>44492</v>
      </c>
      <c r="B808">
        <v>806</v>
      </c>
      <c r="C808">
        <v>86668</v>
      </c>
      <c r="D808" t="s">
        <v>31</v>
      </c>
      <c r="E808" t="s">
        <v>32</v>
      </c>
      <c r="F808" s="30">
        <f t="shared" si="12"/>
        <v>86668</v>
      </c>
      <c r="H808">
        <v>2</v>
      </c>
      <c r="I808" t="s">
        <v>68</v>
      </c>
      <c r="J808" t="s">
        <v>43</v>
      </c>
      <c r="K808" t="s">
        <v>71</v>
      </c>
      <c r="L808" t="s">
        <v>27</v>
      </c>
      <c r="M808" t="s">
        <v>27</v>
      </c>
      <c r="N808" t="s">
        <v>27</v>
      </c>
      <c r="P808" t="s">
        <v>26</v>
      </c>
      <c r="Q808">
        <v>1</v>
      </c>
      <c r="S808">
        <v>42370</v>
      </c>
      <c r="U808">
        <v>80</v>
      </c>
      <c r="Y808" t="s">
        <v>27</v>
      </c>
    </row>
    <row r="809" spans="1:25" x14ac:dyDescent="0.3">
      <c r="A809">
        <v>44492</v>
      </c>
      <c r="B809">
        <v>807</v>
      </c>
      <c r="C809">
        <v>169220</v>
      </c>
      <c r="D809" t="s">
        <v>34</v>
      </c>
      <c r="E809" t="s">
        <v>32</v>
      </c>
      <c r="F809" s="30">
        <f t="shared" si="12"/>
        <v>169220</v>
      </c>
      <c r="H809">
        <v>5</v>
      </c>
      <c r="I809" t="s">
        <v>68</v>
      </c>
      <c r="J809" t="s">
        <v>43</v>
      </c>
      <c r="K809" t="s">
        <v>71</v>
      </c>
      <c r="L809" t="s">
        <v>27</v>
      </c>
      <c r="M809" t="s">
        <v>27</v>
      </c>
      <c r="N809" t="s">
        <v>27</v>
      </c>
      <c r="P809" t="s">
        <v>26</v>
      </c>
      <c r="Q809">
        <v>1</v>
      </c>
      <c r="S809">
        <v>42005</v>
      </c>
      <c r="U809">
        <v>93</v>
      </c>
      <c r="Y809" t="s">
        <v>27</v>
      </c>
    </row>
    <row r="810" spans="1:25" x14ac:dyDescent="0.3">
      <c r="A810">
        <v>44492</v>
      </c>
      <c r="B810">
        <v>808</v>
      </c>
      <c r="C810">
        <v>62636</v>
      </c>
      <c r="D810" t="s">
        <v>34</v>
      </c>
      <c r="E810" t="s">
        <v>32</v>
      </c>
      <c r="F810" s="30">
        <f t="shared" si="12"/>
        <v>62636</v>
      </c>
      <c r="H810">
        <v>1</v>
      </c>
      <c r="I810" t="s">
        <v>68</v>
      </c>
      <c r="J810" t="s">
        <v>43</v>
      </c>
      <c r="K810" t="s">
        <v>71</v>
      </c>
      <c r="L810" t="s">
        <v>27</v>
      </c>
      <c r="M810" t="s">
        <v>27</v>
      </c>
      <c r="N810" t="s">
        <v>27</v>
      </c>
      <c r="P810" t="s">
        <v>26</v>
      </c>
      <c r="Q810">
        <v>2</v>
      </c>
      <c r="S810">
        <v>35065</v>
      </c>
      <c r="U810">
        <v>57</v>
      </c>
      <c r="Y810" t="s">
        <v>27</v>
      </c>
    </row>
    <row r="811" spans="1:25" x14ac:dyDescent="0.3">
      <c r="A811">
        <v>44492</v>
      </c>
      <c r="B811">
        <v>809</v>
      </c>
      <c r="C811">
        <v>103316</v>
      </c>
      <c r="D811" t="s">
        <v>31</v>
      </c>
      <c r="E811" t="s">
        <v>32</v>
      </c>
      <c r="F811" s="30">
        <f t="shared" si="12"/>
        <v>103316</v>
      </c>
      <c r="H811">
        <v>2</v>
      </c>
      <c r="I811" t="s">
        <v>68</v>
      </c>
      <c r="J811" t="s">
        <v>43</v>
      </c>
      <c r="K811" t="s">
        <v>71</v>
      </c>
      <c r="L811" t="s">
        <v>27</v>
      </c>
      <c r="M811" t="s">
        <v>27</v>
      </c>
      <c r="N811" t="s">
        <v>27</v>
      </c>
      <c r="P811" t="s">
        <v>26</v>
      </c>
      <c r="Q811">
        <v>3</v>
      </c>
      <c r="S811">
        <v>37987</v>
      </c>
      <c r="U811">
        <v>56</v>
      </c>
      <c r="Y811" t="s">
        <v>27</v>
      </c>
    </row>
    <row r="812" spans="1:25" x14ac:dyDescent="0.3">
      <c r="A812">
        <v>44492</v>
      </c>
      <c r="B812">
        <v>810</v>
      </c>
      <c r="C812">
        <v>92462</v>
      </c>
      <c r="D812" t="s">
        <v>31</v>
      </c>
      <c r="E812" t="s">
        <v>32</v>
      </c>
      <c r="F812" s="30">
        <f t="shared" si="12"/>
        <v>92462</v>
      </c>
      <c r="H812">
        <v>3</v>
      </c>
      <c r="I812" t="s">
        <v>68</v>
      </c>
      <c r="J812" t="s">
        <v>43</v>
      </c>
      <c r="K812" t="s">
        <v>71</v>
      </c>
      <c r="L812" t="s">
        <v>27</v>
      </c>
      <c r="M812" t="s">
        <v>27</v>
      </c>
      <c r="N812" t="s">
        <v>27</v>
      </c>
      <c r="P812" t="s">
        <v>26</v>
      </c>
      <c r="Q812">
        <v>3</v>
      </c>
      <c r="S812">
        <v>35796</v>
      </c>
      <c r="U812">
        <v>71</v>
      </c>
      <c r="Y812" t="s">
        <v>27</v>
      </c>
    </row>
    <row r="813" spans="1:25" x14ac:dyDescent="0.3">
      <c r="A813">
        <v>44492</v>
      </c>
      <c r="B813">
        <v>811</v>
      </c>
      <c r="C813">
        <v>63585</v>
      </c>
      <c r="D813" t="s">
        <v>31</v>
      </c>
      <c r="E813" t="s">
        <v>32</v>
      </c>
      <c r="F813" s="30">
        <f t="shared" si="12"/>
        <v>63585</v>
      </c>
      <c r="H813">
        <v>1</v>
      </c>
      <c r="I813" t="s">
        <v>68</v>
      </c>
      <c r="J813" t="s">
        <v>43</v>
      </c>
      <c r="K813" t="s">
        <v>71</v>
      </c>
      <c r="L813" t="s">
        <v>27</v>
      </c>
      <c r="M813" t="s">
        <v>27</v>
      </c>
      <c r="N813" t="s">
        <v>27</v>
      </c>
      <c r="P813" t="s">
        <v>26</v>
      </c>
      <c r="Q813">
        <v>2</v>
      </c>
      <c r="S813">
        <v>38718</v>
      </c>
      <c r="U813">
        <v>60</v>
      </c>
      <c r="Y813" t="s">
        <v>27</v>
      </c>
    </row>
    <row r="814" spans="1:25" x14ac:dyDescent="0.3">
      <c r="A814">
        <v>44492</v>
      </c>
      <c r="B814">
        <v>812</v>
      </c>
      <c r="C814">
        <v>102445</v>
      </c>
      <c r="D814" t="s">
        <v>34</v>
      </c>
      <c r="E814" t="s">
        <v>65</v>
      </c>
      <c r="F814" s="30">
        <f t="shared" si="12"/>
        <v>152445</v>
      </c>
      <c r="H814">
        <v>3</v>
      </c>
      <c r="I814" t="s">
        <v>39</v>
      </c>
      <c r="J814" t="s">
        <v>43</v>
      </c>
      <c r="K814" t="s">
        <v>71</v>
      </c>
      <c r="L814" t="s">
        <v>27</v>
      </c>
      <c r="M814" t="s">
        <v>27</v>
      </c>
      <c r="N814" t="s">
        <v>27</v>
      </c>
      <c r="P814" t="s">
        <v>26</v>
      </c>
      <c r="Q814">
        <v>2</v>
      </c>
      <c r="S814">
        <v>43831</v>
      </c>
      <c r="U814">
        <v>61</v>
      </c>
      <c r="Y814" t="s">
        <v>27</v>
      </c>
    </row>
    <row r="815" spans="1:25" x14ac:dyDescent="0.3">
      <c r="A815">
        <v>44492</v>
      </c>
      <c r="B815">
        <v>813</v>
      </c>
      <c r="C815">
        <v>193415</v>
      </c>
      <c r="D815" t="s">
        <v>31</v>
      </c>
      <c r="E815" t="s">
        <v>65</v>
      </c>
      <c r="F815" s="30">
        <f t="shared" si="12"/>
        <v>193415</v>
      </c>
      <c r="H815">
        <v>5</v>
      </c>
      <c r="I815" t="s">
        <v>38</v>
      </c>
      <c r="J815" t="s">
        <v>43</v>
      </c>
      <c r="K815" t="s">
        <v>71</v>
      </c>
      <c r="L815" t="s">
        <v>27</v>
      </c>
      <c r="M815" t="s">
        <v>27</v>
      </c>
      <c r="N815" t="s">
        <v>27</v>
      </c>
      <c r="P815" t="s">
        <v>26</v>
      </c>
      <c r="Q815">
        <v>1</v>
      </c>
      <c r="S815">
        <v>35796</v>
      </c>
      <c r="U815">
        <v>58</v>
      </c>
      <c r="Y815" t="s">
        <v>27</v>
      </c>
    </row>
    <row r="816" spans="1:25" x14ac:dyDescent="0.3">
      <c r="A816">
        <v>44492</v>
      </c>
      <c r="B816">
        <v>814</v>
      </c>
      <c r="C816">
        <v>86720</v>
      </c>
      <c r="D816" t="s">
        <v>34</v>
      </c>
      <c r="E816" t="s">
        <v>65</v>
      </c>
      <c r="F816" s="30">
        <f t="shared" si="12"/>
        <v>136720</v>
      </c>
      <c r="H816">
        <v>4</v>
      </c>
      <c r="I816" t="s">
        <v>66</v>
      </c>
      <c r="J816" t="s">
        <v>43</v>
      </c>
      <c r="K816" t="s">
        <v>71</v>
      </c>
      <c r="L816" t="s">
        <v>27</v>
      </c>
      <c r="M816" t="s">
        <v>27</v>
      </c>
      <c r="N816" t="s">
        <v>27</v>
      </c>
      <c r="P816" t="s">
        <v>26</v>
      </c>
      <c r="Q816">
        <v>1</v>
      </c>
      <c r="S816">
        <v>42370</v>
      </c>
      <c r="U816">
        <v>96</v>
      </c>
      <c r="Y816" t="s">
        <v>27</v>
      </c>
    </row>
    <row r="817" spans="1:25" x14ac:dyDescent="0.3">
      <c r="A817">
        <v>44492</v>
      </c>
      <c r="B817">
        <v>815</v>
      </c>
      <c r="C817">
        <v>63911</v>
      </c>
      <c r="D817" t="s">
        <v>31</v>
      </c>
      <c r="E817" t="s">
        <v>65</v>
      </c>
      <c r="F817" s="30">
        <f t="shared" si="12"/>
        <v>63911</v>
      </c>
      <c r="H817">
        <v>1</v>
      </c>
      <c r="I817" t="s">
        <v>68</v>
      </c>
      <c r="J817" t="s">
        <v>43</v>
      </c>
      <c r="K817" t="s">
        <v>71</v>
      </c>
      <c r="L817" t="s">
        <v>27</v>
      </c>
      <c r="M817" t="s">
        <v>27</v>
      </c>
      <c r="N817" t="s">
        <v>27</v>
      </c>
      <c r="P817" t="s">
        <v>26</v>
      </c>
      <c r="Q817">
        <v>1</v>
      </c>
      <c r="S817">
        <v>40544</v>
      </c>
      <c r="U817">
        <v>70</v>
      </c>
      <c r="Y817" t="s">
        <v>27</v>
      </c>
    </row>
    <row r="818" spans="1:25" x14ac:dyDescent="0.3">
      <c r="A818">
        <v>44492</v>
      </c>
      <c r="B818">
        <v>816</v>
      </c>
      <c r="C818">
        <v>95096</v>
      </c>
      <c r="D818" t="s">
        <v>31</v>
      </c>
      <c r="E818" t="s">
        <v>65</v>
      </c>
      <c r="F818" s="30">
        <f t="shared" si="12"/>
        <v>95096</v>
      </c>
      <c r="H818">
        <v>2</v>
      </c>
      <c r="I818" t="s">
        <v>37</v>
      </c>
      <c r="J818" t="s">
        <v>43</v>
      </c>
      <c r="K818" t="s">
        <v>71</v>
      </c>
      <c r="L818" t="s">
        <v>27</v>
      </c>
      <c r="M818" t="s">
        <v>27</v>
      </c>
      <c r="N818" t="s">
        <v>27</v>
      </c>
      <c r="P818" t="s">
        <v>26</v>
      </c>
      <c r="Q818">
        <v>3</v>
      </c>
      <c r="S818">
        <v>33239</v>
      </c>
      <c r="U818">
        <v>85</v>
      </c>
      <c r="Y818" t="s">
        <v>27</v>
      </c>
    </row>
    <row r="819" spans="1:25" x14ac:dyDescent="0.3">
      <c r="A819">
        <v>44492</v>
      </c>
      <c r="B819">
        <v>817</v>
      </c>
      <c r="C819">
        <v>84756</v>
      </c>
      <c r="D819" t="s">
        <v>31</v>
      </c>
      <c r="E819" t="s">
        <v>65</v>
      </c>
      <c r="F819" s="30">
        <f t="shared" si="12"/>
        <v>84756</v>
      </c>
      <c r="H819">
        <v>2</v>
      </c>
      <c r="I819" t="s">
        <v>68</v>
      </c>
      <c r="J819" t="s">
        <v>43</v>
      </c>
      <c r="K819" t="s">
        <v>71</v>
      </c>
      <c r="L819" t="s">
        <v>27</v>
      </c>
      <c r="M819" t="s">
        <v>27</v>
      </c>
      <c r="N819" t="s">
        <v>27</v>
      </c>
      <c r="P819" t="s">
        <v>26</v>
      </c>
      <c r="Q819">
        <v>1</v>
      </c>
      <c r="S819">
        <v>42736</v>
      </c>
      <c r="U819">
        <v>95</v>
      </c>
      <c r="Y819" t="s">
        <v>27</v>
      </c>
    </row>
    <row r="820" spans="1:25" x14ac:dyDescent="0.3">
      <c r="A820">
        <v>44492</v>
      </c>
      <c r="B820">
        <v>818</v>
      </c>
      <c r="C820">
        <v>71737</v>
      </c>
      <c r="D820" t="s">
        <v>31</v>
      </c>
      <c r="E820" t="s">
        <v>65</v>
      </c>
      <c r="F820" s="30">
        <f t="shared" si="12"/>
        <v>71737</v>
      </c>
      <c r="H820">
        <v>1</v>
      </c>
      <c r="I820" t="s">
        <v>37</v>
      </c>
      <c r="J820" t="s">
        <v>43</v>
      </c>
      <c r="K820" t="s">
        <v>71</v>
      </c>
      <c r="L820" t="s">
        <v>27</v>
      </c>
      <c r="M820" t="s">
        <v>27</v>
      </c>
      <c r="N820" t="s">
        <v>27</v>
      </c>
      <c r="P820" t="s">
        <v>26</v>
      </c>
      <c r="Q820">
        <v>2</v>
      </c>
      <c r="S820">
        <v>42370</v>
      </c>
      <c r="U820">
        <v>56</v>
      </c>
      <c r="Y820" t="s">
        <v>27</v>
      </c>
    </row>
    <row r="821" spans="1:25" x14ac:dyDescent="0.3">
      <c r="A821">
        <v>44492</v>
      </c>
      <c r="B821">
        <v>819</v>
      </c>
      <c r="C821">
        <v>60939</v>
      </c>
      <c r="D821" t="s">
        <v>34</v>
      </c>
      <c r="E821" t="s">
        <v>65</v>
      </c>
      <c r="F821" s="30">
        <f t="shared" si="12"/>
        <v>110939</v>
      </c>
      <c r="H821">
        <v>1</v>
      </c>
      <c r="I821" t="s">
        <v>39</v>
      </c>
      <c r="J821" t="s">
        <v>43</v>
      </c>
      <c r="K821" t="s">
        <v>71</v>
      </c>
      <c r="L821" t="s">
        <v>27</v>
      </c>
      <c r="M821" t="s">
        <v>27</v>
      </c>
      <c r="N821" t="s">
        <v>27</v>
      </c>
      <c r="P821" t="s">
        <v>26</v>
      </c>
      <c r="Q821">
        <v>1</v>
      </c>
      <c r="S821">
        <v>39083</v>
      </c>
      <c r="U821">
        <v>67</v>
      </c>
      <c r="Y821" t="s">
        <v>27</v>
      </c>
    </row>
    <row r="822" spans="1:25" x14ac:dyDescent="0.3">
      <c r="A822">
        <v>44492</v>
      </c>
      <c r="B822">
        <v>820</v>
      </c>
      <c r="C822">
        <v>102158</v>
      </c>
      <c r="D822" t="s">
        <v>31</v>
      </c>
      <c r="E822" t="s">
        <v>65</v>
      </c>
      <c r="F822" s="30">
        <f t="shared" si="12"/>
        <v>102158</v>
      </c>
      <c r="H822">
        <v>2</v>
      </c>
      <c r="I822" t="s">
        <v>37</v>
      </c>
      <c r="J822" t="s">
        <v>43</v>
      </c>
      <c r="K822" t="s">
        <v>71</v>
      </c>
      <c r="L822" t="s">
        <v>27</v>
      </c>
      <c r="M822" t="s">
        <v>27</v>
      </c>
      <c r="N822" t="s">
        <v>27</v>
      </c>
      <c r="P822" t="s">
        <v>26</v>
      </c>
      <c r="Q822">
        <v>1</v>
      </c>
      <c r="S822">
        <v>33970</v>
      </c>
      <c r="U822">
        <v>50</v>
      </c>
      <c r="Y822" t="s">
        <v>27</v>
      </c>
    </row>
    <row r="823" spans="1:25" x14ac:dyDescent="0.3">
      <c r="A823">
        <v>44492</v>
      </c>
      <c r="B823">
        <v>821</v>
      </c>
      <c r="C823">
        <v>52056</v>
      </c>
      <c r="D823" t="s">
        <v>34</v>
      </c>
      <c r="E823" t="s">
        <v>65</v>
      </c>
      <c r="F823" s="30">
        <f t="shared" si="12"/>
        <v>102056</v>
      </c>
      <c r="H823">
        <v>1</v>
      </c>
      <c r="I823" t="s">
        <v>38</v>
      </c>
      <c r="J823" t="s">
        <v>43</v>
      </c>
      <c r="K823" t="s">
        <v>71</v>
      </c>
      <c r="L823" t="s">
        <v>27</v>
      </c>
      <c r="M823" t="s">
        <v>27</v>
      </c>
      <c r="N823" t="s">
        <v>27</v>
      </c>
      <c r="P823" t="s">
        <v>26</v>
      </c>
      <c r="Q823">
        <v>2</v>
      </c>
      <c r="S823">
        <v>37257</v>
      </c>
      <c r="U823">
        <v>85</v>
      </c>
      <c r="Y823" t="s">
        <v>27</v>
      </c>
    </row>
    <row r="824" spans="1:25" x14ac:dyDescent="0.3">
      <c r="A824">
        <v>44492</v>
      </c>
      <c r="B824">
        <v>822</v>
      </c>
      <c r="C824">
        <v>61720</v>
      </c>
      <c r="D824" t="s">
        <v>34</v>
      </c>
      <c r="E824" t="s">
        <v>65</v>
      </c>
      <c r="F824" s="30">
        <f t="shared" si="12"/>
        <v>111720</v>
      </c>
      <c r="H824">
        <v>1</v>
      </c>
      <c r="I824" t="s">
        <v>66</v>
      </c>
      <c r="J824" t="s">
        <v>43</v>
      </c>
      <c r="K824" t="s">
        <v>71</v>
      </c>
      <c r="L824" t="s">
        <v>27</v>
      </c>
      <c r="M824" t="s">
        <v>27</v>
      </c>
      <c r="N824" t="s">
        <v>27</v>
      </c>
      <c r="P824" t="s">
        <v>26</v>
      </c>
      <c r="Q824">
        <v>1</v>
      </c>
      <c r="S824">
        <v>35796</v>
      </c>
      <c r="U824">
        <v>89</v>
      </c>
      <c r="Y824" t="s">
        <v>27</v>
      </c>
    </row>
    <row r="825" spans="1:25" x14ac:dyDescent="0.3">
      <c r="A825">
        <v>44492</v>
      </c>
      <c r="B825">
        <v>823</v>
      </c>
      <c r="C825">
        <v>90112</v>
      </c>
      <c r="D825" t="s">
        <v>34</v>
      </c>
      <c r="E825" t="s">
        <v>65</v>
      </c>
      <c r="F825" s="30">
        <f t="shared" si="12"/>
        <v>140112</v>
      </c>
      <c r="H825">
        <v>4</v>
      </c>
      <c r="I825" t="s">
        <v>38</v>
      </c>
      <c r="J825" t="s">
        <v>43</v>
      </c>
      <c r="K825" t="s">
        <v>71</v>
      </c>
      <c r="L825" t="s">
        <v>27</v>
      </c>
      <c r="M825" t="s">
        <v>27</v>
      </c>
      <c r="N825" t="s">
        <v>27</v>
      </c>
      <c r="P825" t="s">
        <v>26</v>
      </c>
      <c r="Q825">
        <v>1</v>
      </c>
      <c r="S825">
        <v>34335</v>
      </c>
      <c r="U825">
        <v>53</v>
      </c>
      <c r="Y825" t="s">
        <v>27</v>
      </c>
    </row>
    <row r="826" spans="1:25" x14ac:dyDescent="0.3">
      <c r="A826">
        <v>44492</v>
      </c>
      <c r="B826">
        <v>824</v>
      </c>
      <c r="C826">
        <v>61699</v>
      </c>
      <c r="D826" t="s">
        <v>31</v>
      </c>
      <c r="E826" t="s">
        <v>65</v>
      </c>
      <c r="F826" s="30">
        <f t="shared" si="12"/>
        <v>61699</v>
      </c>
      <c r="H826">
        <v>1</v>
      </c>
      <c r="I826" t="s">
        <v>66</v>
      </c>
      <c r="J826" t="s">
        <v>43</v>
      </c>
      <c r="K826" t="s">
        <v>71</v>
      </c>
      <c r="L826" t="s">
        <v>27</v>
      </c>
      <c r="M826" t="s">
        <v>27</v>
      </c>
      <c r="N826" t="s">
        <v>27</v>
      </c>
      <c r="P826" t="s">
        <v>26</v>
      </c>
      <c r="Q826">
        <v>1</v>
      </c>
      <c r="S826">
        <v>41640</v>
      </c>
      <c r="U826">
        <v>60</v>
      </c>
      <c r="Y826" t="s">
        <v>27</v>
      </c>
    </row>
    <row r="827" spans="1:25" x14ac:dyDescent="0.3">
      <c r="A827">
        <v>44492</v>
      </c>
      <c r="B827">
        <v>825</v>
      </c>
      <c r="C827">
        <v>91842</v>
      </c>
      <c r="D827" t="s">
        <v>34</v>
      </c>
      <c r="E827" t="s">
        <v>65</v>
      </c>
      <c r="F827" s="30">
        <f t="shared" si="12"/>
        <v>141842</v>
      </c>
      <c r="H827">
        <v>2</v>
      </c>
      <c r="I827" t="s">
        <v>66</v>
      </c>
      <c r="J827" t="s">
        <v>43</v>
      </c>
      <c r="K827" t="s">
        <v>71</v>
      </c>
      <c r="L827" t="s">
        <v>27</v>
      </c>
      <c r="M827" t="s">
        <v>27</v>
      </c>
      <c r="N827" t="s">
        <v>27</v>
      </c>
      <c r="P827" t="s">
        <v>26</v>
      </c>
      <c r="Q827">
        <v>1</v>
      </c>
      <c r="S827">
        <v>36526</v>
      </c>
      <c r="U827">
        <v>72</v>
      </c>
      <c r="Y827" t="s">
        <v>27</v>
      </c>
    </row>
    <row r="828" spans="1:25" x14ac:dyDescent="0.3">
      <c r="A828">
        <v>44492</v>
      </c>
      <c r="B828">
        <v>826</v>
      </c>
      <c r="C828">
        <v>79292</v>
      </c>
      <c r="D828" t="s">
        <v>31</v>
      </c>
      <c r="E828" t="s">
        <v>65</v>
      </c>
      <c r="F828" s="30">
        <f t="shared" si="12"/>
        <v>79292</v>
      </c>
      <c r="H828">
        <v>1</v>
      </c>
      <c r="I828" t="s">
        <v>68</v>
      </c>
      <c r="J828" t="s">
        <v>43</v>
      </c>
      <c r="K828" t="s">
        <v>71</v>
      </c>
      <c r="L828" t="s">
        <v>27</v>
      </c>
      <c r="M828" t="s">
        <v>27</v>
      </c>
      <c r="N828" t="s">
        <v>27</v>
      </c>
      <c r="P828" t="s">
        <v>26</v>
      </c>
      <c r="Q828">
        <v>2</v>
      </c>
      <c r="S828">
        <v>35065</v>
      </c>
      <c r="U828">
        <v>72</v>
      </c>
      <c r="Y828" t="s">
        <v>27</v>
      </c>
    </row>
    <row r="829" spans="1:25" x14ac:dyDescent="0.3">
      <c r="A829">
        <v>44492</v>
      </c>
      <c r="B829">
        <v>827</v>
      </c>
      <c r="C829">
        <v>108265</v>
      </c>
      <c r="D829" t="s">
        <v>34</v>
      </c>
      <c r="E829" t="s">
        <v>65</v>
      </c>
      <c r="F829" s="30">
        <f t="shared" si="12"/>
        <v>158265</v>
      </c>
      <c r="H829">
        <v>3</v>
      </c>
      <c r="I829" t="s">
        <v>68</v>
      </c>
      <c r="J829" t="s">
        <v>43</v>
      </c>
      <c r="K829" t="s">
        <v>71</v>
      </c>
      <c r="L829" t="s">
        <v>27</v>
      </c>
      <c r="M829" t="s">
        <v>27</v>
      </c>
      <c r="N829" t="s">
        <v>27</v>
      </c>
      <c r="P829" t="s">
        <v>26</v>
      </c>
      <c r="Q829">
        <v>1</v>
      </c>
      <c r="S829">
        <v>36526</v>
      </c>
      <c r="U829">
        <v>87</v>
      </c>
      <c r="Y829" t="s">
        <v>27</v>
      </c>
    </row>
    <row r="830" spans="1:25" x14ac:dyDescent="0.3">
      <c r="A830">
        <v>44492</v>
      </c>
      <c r="B830">
        <v>828</v>
      </c>
      <c r="C830">
        <v>105316</v>
      </c>
      <c r="D830" t="s">
        <v>34</v>
      </c>
      <c r="E830" t="s">
        <v>65</v>
      </c>
      <c r="F830" s="30">
        <f t="shared" si="12"/>
        <v>155316</v>
      </c>
      <c r="H830">
        <v>4</v>
      </c>
      <c r="I830" t="s">
        <v>66</v>
      </c>
      <c r="J830" t="s">
        <v>43</v>
      </c>
      <c r="K830" t="s">
        <v>71</v>
      </c>
      <c r="L830" t="s">
        <v>27</v>
      </c>
      <c r="M830" t="s">
        <v>27</v>
      </c>
      <c r="N830" t="s">
        <v>27</v>
      </c>
      <c r="P830" t="s">
        <v>26</v>
      </c>
      <c r="Q830">
        <v>1</v>
      </c>
      <c r="S830">
        <v>33604</v>
      </c>
      <c r="U830">
        <v>69</v>
      </c>
      <c r="Y830" t="s">
        <v>27</v>
      </c>
    </row>
    <row r="831" spans="1:25" x14ac:dyDescent="0.3">
      <c r="A831">
        <v>44492</v>
      </c>
      <c r="B831">
        <v>829</v>
      </c>
      <c r="C831">
        <v>151084</v>
      </c>
      <c r="D831" t="s">
        <v>34</v>
      </c>
      <c r="E831" t="s">
        <v>65</v>
      </c>
      <c r="F831" s="30">
        <f t="shared" si="12"/>
        <v>201084</v>
      </c>
      <c r="H831">
        <v>4</v>
      </c>
      <c r="I831" t="s">
        <v>66</v>
      </c>
      <c r="J831" t="s">
        <v>43</v>
      </c>
      <c r="K831" t="s">
        <v>71</v>
      </c>
      <c r="L831" t="s">
        <v>27</v>
      </c>
      <c r="M831" t="s">
        <v>27</v>
      </c>
      <c r="N831" t="s">
        <v>27</v>
      </c>
      <c r="P831" t="s">
        <v>26</v>
      </c>
      <c r="Q831">
        <v>1</v>
      </c>
      <c r="S831">
        <v>43101</v>
      </c>
      <c r="U831">
        <v>92</v>
      </c>
      <c r="Y831" t="s">
        <v>27</v>
      </c>
    </row>
    <row r="832" spans="1:25" x14ac:dyDescent="0.3">
      <c r="A832">
        <v>44492</v>
      </c>
      <c r="B832">
        <v>830</v>
      </c>
      <c r="C832">
        <v>87154</v>
      </c>
      <c r="D832" t="s">
        <v>31</v>
      </c>
      <c r="E832" t="s">
        <v>65</v>
      </c>
      <c r="F832" s="30">
        <f t="shared" si="12"/>
        <v>87154</v>
      </c>
      <c r="H832">
        <v>2</v>
      </c>
      <c r="I832" t="s">
        <v>38</v>
      </c>
      <c r="J832" t="s">
        <v>43</v>
      </c>
      <c r="K832" t="s">
        <v>71</v>
      </c>
      <c r="L832" t="s">
        <v>27</v>
      </c>
      <c r="M832" t="s">
        <v>27</v>
      </c>
      <c r="N832" t="s">
        <v>27</v>
      </c>
      <c r="P832" t="s">
        <v>26</v>
      </c>
      <c r="Q832">
        <v>1</v>
      </c>
      <c r="S832">
        <v>36892</v>
      </c>
      <c r="U832">
        <v>88</v>
      </c>
      <c r="Y832" t="s">
        <v>27</v>
      </c>
    </row>
    <row r="833" spans="1:25" x14ac:dyDescent="0.3">
      <c r="A833">
        <v>44492</v>
      </c>
      <c r="B833">
        <v>831</v>
      </c>
      <c r="C833">
        <v>92424</v>
      </c>
      <c r="D833" t="s">
        <v>31</v>
      </c>
      <c r="E833" t="s">
        <v>65</v>
      </c>
      <c r="F833" s="30">
        <f t="shared" si="12"/>
        <v>92424</v>
      </c>
      <c r="H833">
        <v>2</v>
      </c>
      <c r="I833" t="s">
        <v>37</v>
      </c>
      <c r="J833" t="s">
        <v>43</v>
      </c>
      <c r="K833" t="s">
        <v>71</v>
      </c>
      <c r="L833" t="s">
        <v>27</v>
      </c>
      <c r="M833" t="s">
        <v>27</v>
      </c>
      <c r="N833" t="s">
        <v>27</v>
      </c>
      <c r="P833" t="s">
        <v>26</v>
      </c>
      <c r="Q833">
        <v>2</v>
      </c>
      <c r="S833">
        <v>36526</v>
      </c>
      <c r="U833">
        <v>100</v>
      </c>
      <c r="Y833" t="s">
        <v>27</v>
      </c>
    </row>
    <row r="834" spans="1:25" x14ac:dyDescent="0.3">
      <c r="A834">
        <v>44492</v>
      </c>
      <c r="B834">
        <v>832</v>
      </c>
      <c r="C834">
        <v>86737</v>
      </c>
      <c r="D834" t="s">
        <v>34</v>
      </c>
      <c r="E834" t="s">
        <v>65</v>
      </c>
      <c r="F834" s="30">
        <f t="shared" si="12"/>
        <v>136737</v>
      </c>
      <c r="H834">
        <v>3</v>
      </c>
      <c r="I834" t="s">
        <v>68</v>
      </c>
      <c r="J834" t="s">
        <v>43</v>
      </c>
      <c r="K834" t="s">
        <v>71</v>
      </c>
      <c r="L834" t="s">
        <v>27</v>
      </c>
      <c r="M834" t="s">
        <v>27</v>
      </c>
      <c r="N834" t="s">
        <v>27</v>
      </c>
      <c r="P834" t="s">
        <v>26</v>
      </c>
      <c r="Q834">
        <v>1</v>
      </c>
      <c r="S834">
        <v>40544</v>
      </c>
      <c r="U834">
        <v>82</v>
      </c>
      <c r="Y834" t="s">
        <v>27</v>
      </c>
    </row>
    <row r="835" spans="1:25" x14ac:dyDescent="0.3">
      <c r="A835">
        <v>44492</v>
      </c>
      <c r="B835">
        <v>833</v>
      </c>
      <c r="C835">
        <v>80276</v>
      </c>
      <c r="D835" t="s">
        <v>34</v>
      </c>
      <c r="E835" t="s">
        <v>65</v>
      </c>
      <c r="F835" s="30">
        <f t="shared" si="12"/>
        <v>130276</v>
      </c>
      <c r="H835">
        <v>2</v>
      </c>
      <c r="I835" t="s">
        <v>68</v>
      </c>
      <c r="J835" t="s">
        <v>43</v>
      </c>
      <c r="K835" t="s">
        <v>71</v>
      </c>
      <c r="L835" t="s">
        <v>27</v>
      </c>
      <c r="M835" t="s">
        <v>27</v>
      </c>
      <c r="N835" t="s">
        <v>27</v>
      </c>
      <c r="P835" t="s">
        <v>26</v>
      </c>
      <c r="Q835">
        <v>2</v>
      </c>
      <c r="S835">
        <v>39448</v>
      </c>
      <c r="U835">
        <v>50</v>
      </c>
      <c r="Y835" t="s">
        <v>27</v>
      </c>
    </row>
    <row r="836" spans="1:25" x14ac:dyDescent="0.3">
      <c r="A836">
        <v>44492</v>
      </c>
      <c r="B836">
        <v>834</v>
      </c>
      <c r="C836">
        <v>64754</v>
      </c>
      <c r="D836" t="s">
        <v>34</v>
      </c>
      <c r="E836" t="s">
        <v>65</v>
      </c>
      <c r="F836" s="30">
        <f t="shared" ref="F836:F899" si="13">IF(AND(D836="Female",E836&lt;&gt;"White"),C836+50000,C836)</f>
        <v>114754</v>
      </c>
      <c r="H836">
        <v>1</v>
      </c>
      <c r="I836" t="s">
        <v>39</v>
      </c>
      <c r="J836" t="s">
        <v>43</v>
      </c>
      <c r="K836" t="s">
        <v>71</v>
      </c>
      <c r="L836" t="s">
        <v>27</v>
      </c>
      <c r="M836" t="s">
        <v>27</v>
      </c>
      <c r="N836" t="s">
        <v>27</v>
      </c>
      <c r="P836" t="s">
        <v>26</v>
      </c>
      <c r="Q836">
        <v>2</v>
      </c>
      <c r="S836">
        <v>33239</v>
      </c>
      <c r="U836">
        <v>90</v>
      </c>
      <c r="Y836" t="s">
        <v>27</v>
      </c>
    </row>
    <row r="837" spans="1:25" x14ac:dyDescent="0.3">
      <c r="A837">
        <v>44492</v>
      </c>
      <c r="B837">
        <v>835</v>
      </c>
      <c r="C837">
        <v>97870</v>
      </c>
      <c r="D837" t="s">
        <v>31</v>
      </c>
      <c r="E837" t="s">
        <v>65</v>
      </c>
      <c r="F837" s="30">
        <f t="shared" si="13"/>
        <v>97870</v>
      </c>
      <c r="H837">
        <v>2</v>
      </c>
      <c r="I837" t="s">
        <v>38</v>
      </c>
      <c r="J837" t="s">
        <v>43</v>
      </c>
      <c r="K837" t="s">
        <v>71</v>
      </c>
      <c r="L837" t="s">
        <v>27</v>
      </c>
      <c r="M837" t="s">
        <v>27</v>
      </c>
      <c r="N837" t="s">
        <v>27</v>
      </c>
      <c r="P837" t="s">
        <v>26</v>
      </c>
      <c r="Q837">
        <v>2</v>
      </c>
      <c r="S837">
        <v>40544</v>
      </c>
      <c r="U837">
        <v>54</v>
      </c>
      <c r="Y837" t="s">
        <v>27</v>
      </c>
    </row>
    <row r="838" spans="1:25" x14ac:dyDescent="0.3">
      <c r="A838">
        <v>44492</v>
      </c>
      <c r="B838">
        <v>836</v>
      </c>
      <c r="C838">
        <v>61812</v>
      </c>
      <c r="D838" t="s">
        <v>31</v>
      </c>
      <c r="E838" t="s">
        <v>65</v>
      </c>
      <c r="F838" s="30">
        <f t="shared" si="13"/>
        <v>61812</v>
      </c>
      <c r="H838">
        <v>1</v>
      </c>
      <c r="I838" t="s">
        <v>66</v>
      </c>
      <c r="J838" t="s">
        <v>43</v>
      </c>
      <c r="K838" t="s">
        <v>71</v>
      </c>
      <c r="L838" t="s">
        <v>27</v>
      </c>
      <c r="M838" t="s">
        <v>27</v>
      </c>
      <c r="N838" t="s">
        <v>27</v>
      </c>
      <c r="P838" t="s">
        <v>26</v>
      </c>
      <c r="Q838">
        <v>2</v>
      </c>
      <c r="S838">
        <v>33239</v>
      </c>
      <c r="U838">
        <v>56</v>
      </c>
      <c r="Y838" t="s">
        <v>27</v>
      </c>
    </row>
    <row r="839" spans="1:25" x14ac:dyDescent="0.3">
      <c r="A839">
        <v>44492</v>
      </c>
      <c r="B839">
        <v>837</v>
      </c>
      <c r="C839">
        <v>62092</v>
      </c>
      <c r="D839" t="s">
        <v>34</v>
      </c>
      <c r="E839" t="s">
        <v>65</v>
      </c>
      <c r="F839" s="30">
        <f t="shared" si="13"/>
        <v>112092</v>
      </c>
      <c r="H839">
        <v>1</v>
      </c>
      <c r="I839" t="s">
        <v>68</v>
      </c>
      <c r="J839" t="s">
        <v>43</v>
      </c>
      <c r="K839" t="s">
        <v>71</v>
      </c>
      <c r="L839" t="s">
        <v>27</v>
      </c>
      <c r="M839" t="s">
        <v>27</v>
      </c>
      <c r="N839" t="s">
        <v>27</v>
      </c>
      <c r="P839" t="s">
        <v>26</v>
      </c>
      <c r="Q839">
        <v>1</v>
      </c>
      <c r="S839">
        <v>34335</v>
      </c>
      <c r="U839">
        <v>76</v>
      </c>
      <c r="Y839" t="s">
        <v>27</v>
      </c>
    </row>
    <row r="840" spans="1:25" x14ac:dyDescent="0.3">
      <c r="A840">
        <v>44492</v>
      </c>
      <c r="B840">
        <v>838</v>
      </c>
      <c r="C840">
        <v>77273</v>
      </c>
      <c r="D840" t="s">
        <v>31</v>
      </c>
      <c r="E840" t="s">
        <v>65</v>
      </c>
      <c r="F840" s="30">
        <f t="shared" si="13"/>
        <v>77273</v>
      </c>
      <c r="H840">
        <v>1</v>
      </c>
      <c r="I840" t="s">
        <v>39</v>
      </c>
      <c r="J840" t="s">
        <v>43</v>
      </c>
      <c r="K840" t="s">
        <v>71</v>
      </c>
      <c r="L840" t="s">
        <v>27</v>
      </c>
      <c r="M840" t="s">
        <v>27</v>
      </c>
      <c r="N840" t="s">
        <v>27</v>
      </c>
      <c r="P840" t="s">
        <v>26</v>
      </c>
      <c r="Q840">
        <v>2</v>
      </c>
      <c r="S840">
        <v>36526</v>
      </c>
      <c r="U840">
        <v>99</v>
      </c>
      <c r="Y840" t="s">
        <v>27</v>
      </c>
    </row>
    <row r="841" spans="1:25" x14ac:dyDescent="0.3">
      <c r="A841">
        <v>44492</v>
      </c>
      <c r="B841">
        <v>839</v>
      </c>
      <c r="C841">
        <v>91201</v>
      </c>
      <c r="D841" t="s">
        <v>34</v>
      </c>
      <c r="E841" t="s">
        <v>65</v>
      </c>
      <c r="F841" s="30">
        <f t="shared" si="13"/>
        <v>141201</v>
      </c>
      <c r="H841">
        <v>3</v>
      </c>
      <c r="I841" t="s">
        <v>68</v>
      </c>
      <c r="J841" t="s">
        <v>43</v>
      </c>
      <c r="K841" t="s">
        <v>71</v>
      </c>
      <c r="L841" t="s">
        <v>27</v>
      </c>
      <c r="M841" t="s">
        <v>27</v>
      </c>
      <c r="N841" t="s">
        <v>27</v>
      </c>
      <c r="P841" t="s">
        <v>26</v>
      </c>
      <c r="Q841">
        <v>1</v>
      </c>
      <c r="S841">
        <v>35796</v>
      </c>
      <c r="U841">
        <v>61</v>
      </c>
      <c r="Y841" t="s">
        <v>27</v>
      </c>
    </row>
    <row r="842" spans="1:25" x14ac:dyDescent="0.3">
      <c r="A842">
        <v>44492</v>
      </c>
      <c r="B842">
        <v>840</v>
      </c>
      <c r="C842">
        <v>60998</v>
      </c>
      <c r="D842" t="s">
        <v>34</v>
      </c>
      <c r="E842" t="s">
        <v>65</v>
      </c>
      <c r="F842" s="30">
        <f t="shared" si="13"/>
        <v>110998</v>
      </c>
      <c r="H842">
        <v>1</v>
      </c>
      <c r="I842" t="s">
        <v>38</v>
      </c>
      <c r="J842" t="s">
        <v>43</v>
      </c>
      <c r="K842" t="s">
        <v>71</v>
      </c>
      <c r="L842" t="s">
        <v>27</v>
      </c>
      <c r="M842" t="s">
        <v>27</v>
      </c>
      <c r="N842" t="s">
        <v>27</v>
      </c>
      <c r="P842" t="s">
        <v>26</v>
      </c>
      <c r="Q842">
        <v>1</v>
      </c>
      <c r="S842">
        <v>33604</v>
      </c>
      <c r="U842">
        <v>99</v>
      </c>
      <c r="Y842" t="s">
        <v>27</v>
      </c>
    </row>
    <row r="843" spans="1:25" x14ac:dyDescent="0.3">
      <c r="A843">
        <v>44492</v>
      </c>
      <c r="B843">
        <v>841</v>
      </c>
      <c r="C843">
        <v>103055</v>
      </c>
      <c r="D843" t="s">
        <v>34</v>
      </c>
      <c r="E843" t="s">
        <v>65</v>
      </c>
      <c r="F843" s="30">
        <f t="shared" si="13"/>
        <v>153055</v>
      </c>
      <c r="H843">
        <v>5</v>
      </c>
      <c r="I843" t="s">
        <v>66</v>
      </c>
      <c r="J843" t="s">
        <v>43</v>
      </c>
      <c r="K843" t="s">
        <v>71</v>
      </c>
      <c r="L843" t="s">
        <v>27</v>
      </c>
      <c r="M843" t="s">
        <v>27</v>
      </c>
      <c r="N843" t="s">
        <v>27</v>
      </c>
      <c r="P843" t="s">
        <v>26</v>
      </c>
      <c r="Q843">
        <v>1</v>
      </c>
      <c r="S843">
        <v>35065</v>
      </c>
      <c r="U843">
        <v>94</v>
      </c>
      <c r="Y843" t="s">
        <v>27</v>
      </c>
    </row>
    <row r="844" spans="1:25" x14ac:dyDescent="0.3">
      <c r="A844">
        <v>44492</v>
      </c>
      <c r="B844">
        <v>842</v>
      </c>
      <c r="C844">
        <v>146456</v>
      </c>
      <c r="D844" t="s">
        <v>34</v>
      </c>
      <c r="E844" t="s">
        <v>65</v>
      </c>
      <c r="F844" s="30">
        <f t="shared" si="13"/>
        <v>196456</v>
      </c>
      <c r="H844">
        <v>4</v>
      </c>
      <c r="I844" t="s">
        <v>39</v>
      </c>
      <c r="J844" t="s">
        <v>43</v>
      </c>
      <c r="K844" t="s">
        <v>71</v>
      </c>
      <c r="L844" t="s">
        <v>27</v>
      </c>
      <c r="M844" t="s">
        <v>27</v>
      </c>
      <c r="N844" t="s">
        <v>27</v>
      </c>
      <c r="P844" t="s">
        <v>26</v>
      </c>
      <c r="Q844">
        <v>1</v>
      </c>
      <c r="S844">
        <v>40544</v>
      </c>
      <c r="U844">
        <v>97</v>
      </c>
      <c r="Y844" t="s">
        <v>27</v>
      </c>
    </row>
    <row r="845" spans="1:25" x14ac:dyDescent="0.3">
      <c r="A845">
        <v>44492</v>
      </c>
      <c r="B845">
        <v>843</v>
      </c>
      <c r="C845">
        <v>142725</v>
      </c>
      <c r="D845" t="s">
        <v>31</v>
      </c>
      <c r="E845" t="s">
        <v>65</v>
      </c>
      <c r="F845" s="30">
        <f t="shared" si="13"/>
        <v>142725</v>
      </c>
      <c r="H845">
        <v>5</v>
      </c>
      <c r="I845" t="s">
        <v>37</v>
      </c>
      <c r="J845" t="s">
        <v>43</v>
      </c>
      <c r="K845" t="s">
        <v>71</v>
      </c>
      <c r="L845" t="s">
        <v>27</v>
      </c>
      <c r="M845" t="s">
        <v>27</v>
      </c>
      <c r="N845" t="s">
        <v>27</v>
      </c>
      <c r="P845" t="s">
        <v>26</v>
      </c>
      <c r="Q845">
        <v>1</v>
      </c>
      <c r="S845">
        <v>42370</v>
      </c>
      <c r="U845">
        <v>78</v>
      </c>
      <c r="Y845" t="s">
        <v>27</v>
      </c>
    </row>
    <row r="846" spans="1:25" x14ac:dyDescent="0.3">
      <c r="A846">
        <v>44492</v>
      </c>
      <c r="B846">
        <v>844</v>
      </c>
      <c r="C846">
        <v>92098</v>
      </c>
      <c r="D846" t="s">
        <v>34</v>
      </c>
      <c r="E846" t="s">
        <v>65</v>
      </c>
      <c r="F846" s="30">
        <f t="shared" si="13"/>
        <v>142098</v>
      </c>
      <c r="H846">
        <v>3</v>
      </c>
      <c r="I846" t="s">
        <v>37</v>
      </c>
      <c r="J846" t="s">
        <v>43</v>
      </c>
      <c r="K846" t="s">
        <v>71</v>
      </c>
      <c r="L846" t="s">
        <v>27</v>
      </c>
      <c r="M846" t="s">
        <v>27</v>
      </c>
      <c r="N846" t="s">
        <v>27</v>
      </c>
      <c r="P846" t="s">
        <v>26</v>
      </c>
      <c r="Q846">
        <v>1</v>
      </c>
      <c r="S846">
        <v>35065</v>
      </c>
      <c r="U846">
        <v>66</v>
      </c>
      <c r="Y846" t="s">
        <v>27</v>
      </c>
    </row>
    <row r="847" spans="1:25" x14ac:dyDescent="0.3">
      <c r="A847">
        <v>44492</v>
      </c>
      <c r="B847">
        <v>845</v>
      </c>
      <c r="C847">
        <v>76044</v>
      </c>
      <c r="D847" t="s">
        <v>31</v>
      </c>
      <c r="E847" t="s">
        <v>65</v>
      </c>
      <c r="F847" s="30">
        <f t="shared" si="13"/>
        <v>76044</v>
      </c>
      <c r="H847">
        <v>1</v>
      </c>
      <c r="I847" t="s">
        <v>37</v>
      </c>
      <c r="J847" t="s">
        <v>43</v>
      </c>
      <c r="K847" t="s">
        <v>71</v>
      </c>
      <c r="L847" t="s">
        <v>27</v>
      </c>
      <c r="M847" t="s">
        <v>27</v>
      </c>
      <c r="N847" t="s">
        <v>27</v>
      </c>
      <c r="P847" t="s">
        <v>26</v>
      </c>
      <c r="Q847">
        <v>1</v>
      </c>
      <c r="S847">
        <v>37987</v>
      </c>
      <c r="U847">
        <v>84</v>
      </c>
      <c r="Y847" t="s">
        <v>27</v>
      </c>
    </row>
    <row r="848" spans="1:25" x14ac:dyDescent="0.3">
      <c r="A848">
        <v>44492</v>
      </c>
      <c r="B848">
        <v>846</v>
      </c>
      <c r="C848">
        <v>74740</v>
      </c>
      <c r="D848" t="s">
        <v>31</v>
      </c>
      <c r="E848" t="s">
        <v>65</v>
      </c>
      <c r="F848" s="30">
        <f t="shared" si="13"/>
        <v>74740</v>
      </c>
      <c r="H848">
        <v>1</v>
      </c>
      <c r="I848" t="s">
        <v>37</v>
      </c>
      <c r="J848" t="s">
        <v>43</v>
      </c>
      <c r="K848" t="s">
        <v>71</v>
      </c>
      <c r="L848" t="s">
        <v>27</v>
      </c>
      <c r="M848" t="s">
        <v>27</v>
      </c>
      <c r="N848" t="s">
        <v>27</v>
      </c>
      <c r="P848" t="s">
        <v>26</v>
      </c>
      <c r="Q848">
        <v>1</v>
      </c>
      <c r="S848">
        <v>43466</v>
      </c>
      <c r="U848">
        <v>82</v>
      </c>
      <c r="Y848" t="s">
        <v>27</v>
      </c>
    </row>
    <row r="849" spans="1:25" x14ac:dyDescent="0.3">
      <c r="A849">
        <v>44492</v>
      </c>
      <c r="B849">
        <v>847</v>
      </c>
      <c r="C849">
        <v>111577</v>
      </c>
      <c r="D849" t="s">
        <v>34</v>
      </c>
      <c r="E849" t="s">
        <v>65</v>
      </c>
      <c r="F849" s="30">
        <f t="shared" si="13"/>
        <v>161577</v>
      </c>
      <c r="H849">
        <v>3</v>
      </c>
      <c r="I849" t="s">
        <v>68</v>
      </c>
      <c r="J849" t="s">
        <v>43</v>
      </c>
      <c r="K849" t="s">
        <v>71</v>
      </c>
      <c r="L849" t="s">
        <v>27</v>
      </c>
      <c r="M849" t="s">
        <v>27</v>
      </c>
      <c r="N849" t="s">
        <v>27</v>
      </c>
      <c r="P849" t="s">
        <v>26</v>
      </c>
      <c r="Q849">
        <v>2</v>
      </c>
      <c r="S849">
        <v>38718</v>
      </c>
      <c r="U849">
        <v>100</v>
      </c>
      <c r="Y849" t="s">
        <v>27</v>
      </c>
    </row>
    <row r="850" spans="1:25" x14ac:dyDescent="0.3">
      <c r="A850">
        <v>44492</v>
      </c>
      <c r="B850">
        <v>848</v>
      </c>
      <c r="C850">
        <v>89956</v>
      </c>
      <c r="D850" t="s">
        <v>31</v>
      </c>
      <c r="E850" t="s">
        <v>65</v>
      </c>
      <c r="F850" s="30">
        <f t="shared" si="13"/>
        <v>89956</v>
      </c>
      <c r="H850">
        <v>2</v>
      </c>
      <c r="I850" t="s">
        <v>66</v>
      </c>
      <c r="J850" t="s">
        <v>43</v>
      </c>
      <c r="K850" t="s">
        <v>71</v>
      </c>
      <c r="L850" t="s">
        <v>27</v>
      </c>
      <c r="M850" t="s">
        <v>27</v>
      </c>
      <c r="N850" t="s">
        <v>27</v>
      </c>
      <c r="P850" t="s">
        <v>26</v>
      </c>
      <c r="Q850">
        <v>1</v>
      </c>
      <c r="S850">
        <v>33970</v>
      </c>
      <c r="U850">
        <v>95</v>
      </c>
      <c r="Y850" t="s">
        <v>27</v>
      </c>
    </row>
    <row r="851" spans="1:25" x14ac:dyDescent="0.3">
      <c r="A851">
        <v>44492</v>
      </c>
      <c r="B851">
        <v>849</v>
      </c>
      <c r="C851">
        <v>83074</v>
      </c>
      <c r="D851" t="s">
        <v>34</v>
      </c>
      <c r="E851" t="s">
        <v>65</v>
      </c>
      <c r="F851" s="30">
        <f t="shared" si="13"/>
        <v>133074</v>
      </c>
      <c r="H851">
        <v>3</v>
      </c>
      <c r="I851" t="s">
        <v>37</v>
      </c>
      <c r="J851" t="s">
        <v>43</v>
      </c>
      <c r="K851" t="s">
        <v>71</v>
      </c>
      <c r="L851" t="s">
        <v>27</v>
      </c>
      <c r="M851" t="s">
        <v>27</v>
      </c>
      <c r="N851" t="s">
        <v>27</v>
      </c>
      <c r="P851" t="s">
        <v>26</v>
      </c>
      <c r="Q851">
        <v>1</v>
      </c>
      <c r="S851">
        <v>33970</v>
      </c>
      <c r="U851">
        <v>66</v>
      </c>
      <c r="Y851" t="s">
        <v>27</v>
      </c>
    </row>
    <row r="852" spans="1:25" x14ac:dyDescent="0.3">
      <c r="A852">
        <v>44492</v>
      </c>
      <c r="B852">
        <v>850</v>
      </c>
      <c r="C852">
        <v>101644</v>
      </c>
      <c r="D852" t="s">
        <v>34</v>
      </c>
      <c r="E852" t="s">
        <v>65</v>
      </c>
      <c r="F852" s="30">
        <f t="shared" si="13"/>
        <v>151644</v>
      </c>
      <c r="H852">
        <v>3</v>
      </c>
      <c r="I852" t="s">
        <v>38</v>
      </c>
      <c r="J852" t="s">
        <v>43</v>
      </c>
      <c r="K852" t="s">
        <v>71</v>
      </c>
      <c r="L852" t="s">
        <v>27</v>
      </c>
      <c r="M852" t="s">
        <v>27</v>
      </c>
      <c r="N852" t="s">
        <v>27</v>
      </c>
      <c r="P852" t="s">
        <v>26</v>
      </c>
      <c r="Q852">
        <v>1</v>
      </c>
      <c r="S852">
        <v>42005</v>
      </c>
      <c r="U852">
        <v>52</v>
      </c>
      <c r="Y852" t="s">
        <v>27</v>
      </c>
    </row>
    <row r="853" spans="1:25" x14ac:dyDescent="0.3">
      <c r="A853">
        <v>44492</v>
      </c>
      <c r="B853">
        <v>851</v>
      </c>
      <c r="C853">
        <v>116120</v>
      </c>
      <c r="D853" t="s">
        <v>31</v>
      </c>
      <c r="E853" t="s">
        <v>65</v>
      </c>
      <c r="F853" s="30">
        <f t="shared" si="13"/>
        <v>116120</v>
      </c>
      <c r="H853">
        <v>3</v>
      </c>
      <c r="I853" t="s">
        <v>37</v>
      </c>
      <c r="J853" t="s">
        <v>43</v>
      </c>
      <c r="K853" t="s">
        <v>71</v>
      </c>
      <c r="L853" t="s">
        <v>27</v>
      </c>
      <c r="M853" t="s">
        <v>27</v>
      </c>
      <c r="N853" t="s">
        <v>27</v>
      </c>
      <c r="P853" t="s">
        <v>26</v>
      </c>
      <c r="Q853">
        <v>1</v>
      </c>
      <c r="S853">
        <v>40544</v>
      </c>
      <c r="U853">
        <v>64</v>
      </c>
      <c r="Y853" t="s">
        <v>27</v>
      </c>
    </row>
    <row r="854" spans="1:25" x14ac:dyDescent="0.3">
      <c r="A854">
        <v>44492</v>
      </c>
      <c r="B854">
        <v>852</v>
      </c>
      <c r="C854">
        <v>153188</v>
      </c>
      <c r="D854" t="s">
        <v>34</v>
      </c>
      <c r="E854" t="s">
        <v>65</v>
      </c>
      <c r="F854" s="30">
        <f t="shared" si="13"/>
        <v>203188</v>
      </c>
      <c r="H854">
        <v>4</v>
      </c>
      <c r="I854" t="s">
        <v>66</v>
      </c>
      <c r="J854" t="s">
        <v>43</v>
      </c>
      <c r="K854" t="s">
        <v>71</v>
      </c>
      <c r="L854" t="s">
        <v>27</v>
      </c>
      <c r="M854" t="s">
        <v>27</v>
      </c>
      <c r="N854" t="s">
        <v>27</v>
      </c>
      <c r="P854" t="s">
        <v>26</v>
      </c>
      <c r="Q854">
        <v>1</v>
      </c>
      <c r="S854">
        <v>40909</v>
      </c>
      <c r="U854">
        <v>71</v>
      </c>
      <c r="Y854" t="s">
        <v>27</v>
      </c>
    </row>
    <row r="855" spans="1:25" x14ac:dyDescent="0.3">
      <c r="A855">
        <v>44492</v>
      </c>
      <c r="B855">
        <v>853</v>
      </c>
      <c r="C855">
        <v>77966</v>
      </c>
      <c r="D855" t="s">
        <v>34</v>
      </c>
      <c r="E855" t="s">
        <v>65</v>
      </c>
      <c r="F855" s="30">
        <f t="shared" si="13"/>
        <v>127966</v>
      </c>
      <c r="H855">
        <v>2</v>
      </c>
      <c r="I855" t="s">
        <v>37</v>
      </c>
      <c r="J855" t="s">
        <v>43</v>
      </c>
      <c r="K855" t="s">
        <v>71</v>
      </c>
      <c r="L855" t="s">
        <v>27</v>
      </c>
      <c r="M855" t="s">
        <v>27</v>
      </c>
      <c r="N855" t="s">
        <v>27</v>
      </c>
      <c r="P855" t="s">
        <v>26</v>
      </c>
      <c r="Q855">
        <v>1</v>
      </c>
      <c r="S855">
        <v>42736</v>
      </c>
      <c r="U855">
        <v>51</v>
      </c>
      <c r="Y855" t="s">
        <v>27</v>
      </c>
    </row>
    <row r="856" spans="1:25" x14ac:dyDescent="0.3">
      <c r="A856">
        <v>44492</v>
      </c>
      <c r="B856">
        <v>854</v>
      </c>
      <c r="C856">
        <v>106368</v>
      </c>
      <c r="D856" t="s">
        <v>31</v>
      </c>
      <c r="E856" t="s">
        <v>65</v>
      </c>
      <c r="F856" s="30">
        <f t="shared" si="13"/>
        <v>106368</v>
      </c>
      <c r="H856">
        <v>4</v>
      </c>
      <c r="I856" t="s">
        <v>66</v>
      </c>
      <c r="J856" t="s">
        <v>43</v>
      </c>
      <c r="K856" t="s">
        <v>71</v>
      </c>
      <c r="L856" t="s">
        <v>27</v>
      </c>
      <c r="M856" t="s">
        <v>27</v>
      </c>
      <c r="N856" t="s">
        <v>27</v>
      </c>
      <c r="P856" t="s">
        <v>26</v>
      </c>
      <c r="Q856">
        <v>1</v>
      </c>
      <c r="S856">
        <v>38353</v>
      </c>
      <c r="U856">
        <v>88</v>
      </c>
      <c r="Y856" t="s">
        <v>27</v>
      </c>
    </row>
    <row r="857" spans="1:25" x14ac:dyDescent="0.3">
      <c r="A857">
        <v>44492</v>
      </c>
      <c r="B857">
        <v>855</v>
      </c>
      <c r="C857">
        <v>130355</v>
      </c>
      <c r="D857" t="s">
        <v>34</v>
      </c>
      <c r="E857" t="s">
        <v>65</v>
      </c>
      <c r="F857" s="30">
        <f t="shared" si="13"/>
        <v>180355</v>
      </c>
      <c r="H857">
        <v>5</v>
      </c>
      <c r="I857" t="s">
        <v>38</v>
      </c>
      <c r="J857" t="s">
        <v>43</v>
      </c>
      <c r="K857" t="s">
        <v>71</v>
      </c>
      <c r="L857" t="s">
        <v>27</v>
      </c>
      <c r="M857" t="s">
        <v>27</v>
      </c>
      <c r="N857" t="s">
        <v>27</v>
      </c>
      <c r="P857" t="s">
        <v>26</v>
      </c>
      <c r="Q857">
        <v>1</v>
      </c>
      <c r="S857">
        <v>43466</v>
      </c>
      <c r="U857">
        <v>85</v>
      </c>
      <c r="Y857" t="s">
        <v>27</v>
      </c>
    </row>
    <row r="858" spans="1:25" x14ac:dyDescent="0.3">
      <c r="A858">
        <v>44492</v>
      </c>
      <c r="B858">
        <v>856</v>
      </c>
      <c r="C858">
        <v>107225</v>
      </c>
      <c r="D858" t="s">
        <v>34</v>
      </c>
      <c r="E858" t="s">
        <v>65</v>
      </c>
      <c r="F858" s="30">
        <f t="shared" si="13"/>
        <v>157225</v>
      </c>
      <c r="H858">
        <v>5</v>
      </c>
      <c r="I858" t="s">
        <v>68</v>
      </c>
      <c r="J858" t="s">
        <v>43</v>
      </c>
      <c r="K858" t="s">
        <v>71</v>
      </c>
      <c r="L858" t="s">
        <v>27</v>
      </c>
      <c r="M858" t="s">
        <v>27</v>
      </c>
      <c r="N858" t="s">
        <v>27</v>
      </c>
      <c r="P858" t="s">
        <v>26</v>
      </c>
      <c r="Q858">
        <v>2</v>
      </c>
      <c r="S858">
        <v>37622</v>
      </c>
      <c r="U858">
        <v>99</v>
      </c>
      <c r="Y858" t="s">
        <v>27</v>
      </c>
    </row>
    <row r="859" spans="1:25" x14ac:dyDescent="0.3">
      <c r="A859">
        <v>44492</v>
      </c>
      <c r="B859">
        <v>857</v>
      </c>
      <c r="C859">
        <v>167136</v>
      </c>
      <c r="D859" t="s">
        <v>31</v>
      </c>
      <c r="E859" t="s">
        <v>65</v>
      </c>
      <c r="F859" s="30">
        <f t="shared" si="13"/>
        <v>167136</v>
      </c>
      <c r="H859">
        <v>4</v>
      </c>
      <c r="I859" t="s">
        <v>68</v>
      </c>
      <c r="J859" t="s">
        <v>43</v>
      </c>
      <c r="K859" t="s">
        <v>71</v>
      </c>
      <c r="L859" t="s">
        <v>27</v>
      </c>
      <c r="M859" t="s">
        <v>27</v>
      </c>
      <c r="N859" t="s">
        <v>27</v>
      </c>
      <c r="P859" t="s">
        <v>26</v>
      </c>
      <c r="Q859">
        <v>1</v>
      </c>
      <c r="S859">
        <v>42005</v>
      </c>
      <c r="U859">
        <v>51</v>
      </c>
      <c r="Y859" t="s">
        <v>27</v>
      </c>
    </row>
    <row r="860" spans="1:25" x14ac:dyDescent="0.3">
      <c r="A860">
        <v>44492</v>
      </c>
      <c r="B860">
        <v>858</v>
      </c>
      <c r="C860">
        <v>96064</v>
      </c>
      <c r="D860" t="s">
        <v>31</v>
      </c>
      <c r="E860" t="s">
        <v>65</v>
      </c>
      <c r="F860" s="30">
        <f t="shared" si="13"/>
        <v>96064</v>
      </c>
      <c r="H860">
        <v>4</v>
      </c>
      <c r="I860" t="s">
        <v>68</v>
      </c>
      <c r="J860" t="s">
        <v>43</v>
      </c>
      <c r="K860" t="s">
        <v>71</v>
      </c>
      <c r="L860" t="s">
        <v>27</v>
      </c>
      <c r="M860" t="s">
        <v>27</v>
      </c>
      <c r="N860" t="s">
        <v>27</v>
      </c>
      <c r="P860" t="s">
        <v>26</v>
      </c>
      <c r="Q860">
        <v>1</v>
      </c>
      <c r="S860">
        <v>39814</v>
      </c>
      <c r="U860">
        <v>64</v>
      </c>
      <c r="Y860" t="s">
        <v>27</v>
      </c>
    </row>
    <row r="861" spans="1:25" x14ac:dyDescent="0.3">
      <c r="A861">
        <v>44492</v>
      </c>
      <c r="B861">
        <v>859</v>
      </c>
      <c r="C861">
        <v>110040</v>
      </c>
      <c r="D861" t="s">
        <v>31</v>
      </c>
      <c r="E861" t="s">
        <v>65</v>
      </c>
      <c r="F861" s="30">
        <f t="shared" si="13"/>
        <v>110040</v>
      </c>
      <c r="H861">
        <v>4</v>
      </c>
      <c r="I861" t="s">
        <v>38</v>
      </c>
      <c r="J861" t="s">
        <v>43</v>
      </c>
      <c r="K861" t="s">
        <v>71</v>
      </c>
      <c r="L861" t="s">
        <v>27</v>
      </c>
      <c r="M861" t="s">
        <v>27</v>
      </c>
      <c r="N861" t="s">
        <v>27</v>
      </c>
      <c r="P861" t="s">
        <v>26</v>
      </c>
      <c r="Q861">
        <v>1</v>
      </c>
      <c r="S861">
        <v>36161</v>
      </c>
      <c r="U861">
        <v>64</v>
      </c>
      <c r="Y861" t="s">
        <v>27</v>
      </c>
    </row>
    <row r="862" spans="1:25" x14ac:dyDescent="0.3">
      <c r="A862">
        <v>44492</v>
      </c>
      <c r="B862">
        <v>860</v>
      </c>
      <c r="C862">
        <v>73921</v>
      </c>
      <c r="D862" t="s">
        <v>34</v>
      </c>
      <c r="E862" t="s">
        <v>65</v>
      </c>
      <c r="F862" s="30">
        <f t="shared" si="13"/>
        <v>123921</v>
      </c>
      <c r="H862">
        <v>3</v>
      </c>
      <c r="I862" t="s">
        <v>68</v>
      </c>
      <c r="J862" t="s">
        <v>43</v>
      </c>
      <c r="K862" t="s">
        <v>71</v>
      </c>
      <c r="L862" t="s">
        <v>27</v>
      </c>
      <c r="M862" t="s">
        <v>27</v>
      </c>
      <c r="N862" t="s">
        <v>27</v>
      </c>
      <c r="P862" t="s">
        <v>26</v>
      </c>
      <c r="Q862">
        <v>1</v>
      </c>
      <c r="S862">
        <v>35065</v>
      </c>
      <c r="U862">
        <v>62</v>
      </c>
      <c r="Y862" t="s">
        <v>27</v>
      </c>
    </row>
    <row r="863" spans="1:25" x14ac:dyDescent="0.3">
      <c r="A863">
        <v>44492</v>
      </c>
      <c r="B863">
        <v>861</v>
      </c>
      <c r="C863">
        <v>66809</v>
      </c>
      <c r="D863" t="s">
        <v>31</v>
      </c>
      <c r="E863" t="s">
        <v>65</v>
      </c>
      <c r="F863" s="30">
        <f t="shared" si="13"/>
        <v>66809</v>
      </c>
      <c r="H863">
        <v>1</v>
      </c>
      <c r="I863" t="s">
        <v>68</v>
      </c>
      <c r="J863" t="s">
        <v>43</v>
      </c>
      <c r="K863" t="s">
        <v>71</v>
      </c>
      <c r="L863" t="s">
        <v>27</v>
      </c>
      <c r="M863" t="s">
        <v>27</v>
      </c>
      <c r="N863" t="s">
        <v>27</v>
      </c>
      <c r="P863" t="s">
        <v>26</v>
      </c>
      <c r="Q863">
        <v>1</v>
      </c>
      <c r="S863">
        <v>38353</v>
      </c>
      <c r="U863">
        <v>74</v>
      </c>
      <c r="Y863" t="s">
        <v>27</v>
      </c>
    </row>
    <row r="864" spans="1:25" x14ac:dyDescent="0.3">
      <c r="A864">
        <v>44492</v>
      </c>
      <c r="B864">
        <v>862</v>
      </c>
      <c r="C864">
        <v>102876</v>
      </c>
      <c r="D864" t="s">
        <v>31</v>
      </c>
      <c r="E864" t="s">
        <v>65</v>
      </c>
      <c r="F864" s="30">
        <f t="shared" si="13"/>
        <v>102876</v>
      </c>
      <c r="H864">
        <v>2</v>
      </c>
      <c r="I864" t="s">
        <v>38</v>
      </c>
      <c r="J864" t="s">
        <v>43</v>
      </c>
      <c r="K864" t="s">
        <v>71</v>
      </c>
      <c r="L864" t="s">
        <v>27</v>
      </c>
      <c r="M864" t="s">
        <v>27</v>
      </c>
      <c r="N864" t="s">
        <v>27</v>
      </c>
      <c r="P864" t="s">
        <v>26</v>
      </c>
      <c r="Q864">
        <v>1</v>
      </c>
      <c r="S864">
        <v>37987</v>
      </c>
      <c r="U864">
        <v>51</v>
      </c>
      <c r="Y864" t="s">
        <v>27</v>
      </c>
    </row>
    <row r="865" spans="1:25" x14ac:dyDescent="0.3">
      <c r="A865">
        <v>44492</v>
      </c>
      <c r="B865">
        <v>863</v>
      </c>
      <c r="C865">
        <v>127174</v>
      </c>
      <c r="D865" t="s">
        <v>34</v>
      </c>
      <c r="E865" t="s">
        <v>65</v>
      </c>
      <c r="F865" s="30">
        <f t="shared" si="13"/>
        <v>177174</v>
      </c>
      <c r="H865">
        <v>3</v>
      </c>
      <c r="I865" t="s">
        <v>66</v>
      </c>
      <c r="J865" t="s">
        <v>43</v>
      </c>
      <c r="K865" t="s">
        <v>71</v>
      </c>
      <c r="L865" t="s">
        <v>27</v>
      </c>
      <c r="M865" t="s">
        <v>27</v>
      </c>
      <c r="N865" t="s">
        <v>27</v>
      </c>
      <c r="P865" t="s">
        <v>26</v>
      </c>
      <c r="Q865">
        <v>1</v>
      </c>
      <c r="S865">
        <v>34335</v>
      </c>
      <c r="U865">
        <v>63</v>
      </c>
      <c r="Y865" t="s">
        <v>27</v>
      </c>
    </row>
    <row r="866" spans="1:25" x14ac:dyDescent="0.3">
      <c r="A866">
        <v>44492</v>
      </c>
      <c r="B866">
        <v>864</v>
      </c>
      <c r="C866">
        <v>75413</v>
      </c>
      <c r="D866" t="s">
        <v>31</v>
      </c>
      <c r="E866" t="s">
        <v>65</v>
      </c>
      <c r="F866" s="30">
        <f t="shared" si="13"/>
        <v>75413</v>
      </c>
      <c r="H866">
        <v>1</v>
      </c>
      <c r="I866" t="s">
        <v>38</v>
      </c>
      <c r="J866" t="s">
        <v>43</v>
      </c>
      <c r="K866" t="s">
        <v>71</v>
      </c>
      <c r="L866" t="s">
        <v>27</v>
      </c>
      <c r="M866" t="s">
        <v>27</v>
      </c>
      <c r="N866" t="s">
        <v>27</v>
      </c>
      <c r="P866" t="s">
        <v>26</v>
      </c>
      <c r="Q866">
        <v>2</v>
      </c>
      <c r="S866">
        <v>41275</v>
      </c>
      <c r="U866">
        <v>58</v>
      </c>
      <c r="Y866" t="s">
        <v>27</v>
      </c>
    </row>
    <row r="867" spans="1:25" x14ac:dyDescent="0.3">
      <c r="A867">
        <v>44492</v>
      </c>
      <c r="B867">
        <v>865</v>
      </c>
      <c r="C867">
        <v>107308</v>
      </c>
      <c r="D867" t="s">
        <v>31</v>
      </c>
      <c r="E867" t="s">
        <v>65</v>
      </c>
      <c r="F867" s="30">
        <f t="shared" si="13"/>
        <v>107308</v>
      </c>
      <c r="H867">
        <v>4</v>
      </c>
      <c r="I867" t="s">
        <v>37</v>
      </c>
      <c r="J867" t="s">
        <v>43</v>
      </c>
      <c r="K867" t="s">
        <v>71</v>
      </c>
      <c r="L867" t="s">
        <v>27</v>
      </c>
      <c r="M867" t="s">
        <v>27</v>
      </c>
      <c r="N867" t="s">
        <v>27</v>
      </c>
      <c r="P867" t="s">
        <v>26</v>
      </c>
      <c r="Q867">
        <v>1</v>
      </c>
      <c r="S867">
        <v>33239</v>
      </c>
      <c r="U867">
        <v>66</v>
      </c>
      <c r="Y867" t="s">
        <v>27</v>
      </c>
    </row>
    <row r="868" spans="1:25" x14ac:dyDescent="0.3">
      <c r="A868">
        <v>44492</v>
      </c>
      <c r="B868">
        <v>866</v>
      </c>
      <c r="C868">
        <v>114178</v>
      </c>
      <c r="D868" t="s">
        <v>34</v>
      </c>
      <c r="E868" t="s">
        <v>65</v>
      </c>
      <c r="F868" s="30">
        <f t="shared" si="13"/>
        <v>164178</v>
      </c>
      <c r="H868">
        <v>3</v>
      </c>
      <c r="I868" t="s">
        <v>39</v>
      </c>
      <c r="J868" t="s">
        <v>43</v>
      </c>
      <c r="K868" t="s">
        <v>71</v>
      </c>
      <c r="L868" t="s">
        <v>27</v>
      </c>
      <c r="M868" t="s">
        <v>27</v>
      </c>
      <c r="N868" t="s">
        <v>27</v>
      </c>
      <c r="P868" t="s">
        <v>26</v>
      </c>
      <c r="Q868">
        <v>1</v>
      </c>
      <c r="S868">
        <v>37622</v>
      </c>
      <c r="U868">
        <v>69</v>
      </c>
      <c r="Y868" t="s">
        <v>27</v>
      </c>
    </row>
    <row r="869" spans="1:25" x14ac:dyDescent="0.3">
      <c r="A869">
        <v>44492</v>
      </c>
      <c r="B869">
        <v>867</v>
      </c>
      <c r="C869">
        <v>118529</v>
      </c>
      <c r="D869" t="s">
        <v>31</v>
      </c>
      <c r="E869" t="s">
        <v>32</v>
      </c>
      <c r="F869" s="30">
        <f t="shared" si="13"/>
        <v>118529</v>
      </c>
      <c r="H869">
        <v>3</v>
      </c>
      <c r="I869" t="s">
        <v>68</v>
      </c>
      <c r="J869" t="s">
        <v>43</v>
      </c>
      <c r="K869" t="s">
        <v>71</v>
      </c>
      <c r="L869" t="s">
        <v>27</v>
      </c>
      <c r="M869" t="s">
        <v>27</v>
      </c>
      <c r="N869" t="s">
        <v>27</v>
      </c>
      <c r="P869" t="s">
        <v>26</v>
      </c>
      <c r="Q869">
        <v>1</v>
      </c>
      <c r="S869">
        <v>40909</v>
      </c>
      <c r="U869">
        <v>88</v>
      </c>
      <c r="Y869" t="s">
        <v>27</v>
      </c>
    </row>
    <row r="870" spans="1:25" x14ac:dyDescent="0.3">
      <c r="A870">
        <v>44492</v>
      </c>
      <c r="B870">
        <v>868</v>
      </c>
      <c r="C870">
        <v>59106</v>
      </c>
      <c r="D870" t="s">
        <v>34</v>
      </c>
      <c r="E870" t="s">
        <v>32</v>
      </c>
      <c r="F870" s="30">
        <f t="shared" si="13"/>
        <v>59106</v>
      </c>
      <c r="H870">
        <v>1</v>
      </c>
      <c r="I870" t="s">
        <v>39</v>
      </c>
      <c r="J870" t="s">
        <v>43</v>
      </c>
      <c r="K870" t="s">
        <v>71</v>
      </c>
      <c r="L870" t="s">
        <v>27</v>
      </c>
      <c r="M870" t="s">
        <v>27</v>
      </c>
      <c r="N870" t="s">
        <v>27</v>
      </c>
      <c r="P870" t="s">
        <v>26</v>
      </c>
      <c r="Q870">
        <v>2</v>
      </c>
      <c r="S870">
        <v>42370</v>
      </c>
      <c r="U870">
        <v>74</v>
      </c>
      <c r="Y870" t="s">
        <v>27</v>
      </c>
    </row>
    <row r="871" spans="1:25" x14ac:dyDescent="0.3">
      <c r="A871">
        <v>44492</v>
      </c>
      <c r="B871">
        <v>869</v>
      </c>
      <c r="C871">
        <v>71114</v>
      </c>
      <c r="D871" t="s">
        <v>34</v>
      </c>
      <c r="E871" t="s">
        <v>32</v>
      </c>
      <c r="F871" s="30">
        <f t="shared" si="13"/>
        <v>71114</v>
      </c>
      <c r="H871">
        <v>2</v>
      </c>
      <c r="I871" t="s">
        <v>39</v>
      </c>
      <c r="J871" t="s">
        <v>43</v>
      </c>
      <c r="K871" t="s">
        <v>71</v>
      </c>
      <c r="L871" t="s">
        <v>27</v>
      </c>
      <c r="M871" t="s">
        <v>27</v>
      </c>
      <c r="N871" t="s">
        <v>27</v>
      </c>
      <c r="P871" t="s">
        <v>26</v>
      </c>
      <c r="Q871">
        <v>1</v>
      </c>
      <c r="S871">
        <v>36161</v>
      </c>
      <c r="U871">
        <v>75</v>
      </c>
      <c r="Y871" t="s">
        <v>27</v>
      </c>
    </row>
    <row r="872" spans="1:25" x14ac:dyDescent="0.3">
      <c r="A872">
        <v>44492</v>
      </c>
      <c r="B872">
        <v>870</v>
      </c>
      <c r="C872">
        <v>188845</v>
      </c>
      <c r="D872" t="s">
        <v>34</v>
      </c>
      <c r="E872" t="s">
        <v>32</v>
      </c>
      <c r="F872" s="30">
        <f t="shared" si="13"/>
        <v>188845</v>
      </c>
      <c r="H872">
        <v>5</v>
      </c>
      <c r="I872" t="s">
        <v>39</v>
      </c>
      <c r="J872" t="s">
        <v>43</v>
      </c>
      <c r="K872" t="s">
        <v>71</v>
      </c>
      <c r="L872" t="s">
        <v>27</v>
      </c>
      <c r="M872" t="s">
        <v>27</v>
      </c>
      <c r="N872" t="s">
        <v>27</v>
      </c>
      <c r="P872" t="s">
        <v>26</v>
      </c>
      <c r="Q872">
        <v>1</v>
      </c>
      <c r="S872">
        <v>35796</v>
      </c>
      <c r="U872">
        <v>56</v>
      </c>
      <c r="Y872" t="s">
        <v>27</v>
      </c>
    </row>
    <row r="873" spans="1:25" x14ac:dyDescent="0.3">
      <c r="A873">
        <v>44492</v>
      </c>
      <c r="B873">
        <v>871</v>
      </c>
      <c r="C873">
        <v>86898</v>
      </c>
      <c r="D873" t="s">
        <v>31</v>
      </c>
      <c r="E873" t="s">
        <v>32</v>
      </c>
      <c r="F873" s="30">
        <f t="shared" si="13"/>
        <v>86898</v>
      </c>
      <c r="H873">
        <v>2</v>
      </c>
      <c r="I873" t="s">
        <v>68</v>
      </c>
      <c r="J873" t="s">
        <v>43</v>
      </c>
      <c r="K873" t="s">
        <v>71</v>
      </c>
      <c r="L873" t="s">
        <v>27</v>
      </c>
      <c r="M873" t="s">
        <v>27</v>
      </c>
      <c r="N873" t="s">
        <v>27</v>
      </c>
      <c r="P873" t="s">
        <v>26</v>
      </c>
      <c r="Q873">
        <v>2</v>
      </c>
      <c r="S873">
        <v>40179</v>
      </c>
      <c r="U873">
        <v>58</v>
      </c>
      <c r="Y873" t="s">
        <v>27</v>
      </c>
    </row>
    <row r="874" spans="1:25" x14ac:dyDescent="0.3">
      <c r="A874">
        <v>44492</v>
      </c>
      <c r="B874">
        <v>872</v>
      </c>
      <c r="C874">
        <v>79632</v>
      </c>
      <c r="D874" t="s">
        <v>31</v>
      </c>
      <c r="E874" t="s">
        <v>32</v>
      </c>
      <c r="F874" s="30">
        <f t="shared" si="13"/>
        <v>79632</v>
      </c>
      <c r="H874">
        <v>1</v>
      </c>
      <c r="I874" t="s">
        <v>68</v>
      </c>
      <c r="J874" t="s">
        <v>43</v>
      </c>
      <c r="K874" t="s">
        <v>71</v>
      </c>
      <c r="L874" t="s">
        <v>27</v>
      </c>
      <c r="M874" t="s">
        <v>27</v>
      </c>
      <c r="N874" t="s">
        <v>27</v>
      </c>
      <c r="P874" t="s">
        <v>26</v>
      </c>
      <c r="Q874">
        <v>2</v>
      </c>
      <c r="S874">
        <v>33970</v>
      </c>
      <c r="U874">
        <v>71</v>
      </c>
      <c r="Y874" t="s">
        <v>27</v>
      </c>
    </row>
    <row r="875" spans="1:25" x14ac:dyDescent="0.3">
      <c r="A875">
        <v>44492</v>
      </c>
      <c r="B875">
        <v>873</v>
      </c>
      <c r="C875">
        <v>115265</v>
      </c>
      <c r="D875" t="s">
        <v>31</v>
      </c>
      <c r="E875" t="s">
        <v>32</v>
      </c>
      <c r="F875" s="30">
        <f t="shared" si="13"/>
        <v>115265</v>
      </c>
      <c r="H875">
        <v>3</v>
      </c>
      <c r="I875" t="s">
        <v>39</v>
      </c>
      <c r="J875" t="s">
        <v>43</v>
      </c>
      <c r="K875" t="s">
        <v>71</v>
      </c>
      <c r="L875" t="s">
        <v>27</v>
      </c>
      <c r="M875" t="s">
        <v>27</v>
      </c>
      <c r="N875" t="s">
        <v>27</v>
      </c>
      <c r="P875" t="s">
        <v>26</v>
      </c>
      <c r="Q875">
        <v>1</v>
      </c>
      <c r="S875">
        <v>41275</v>
      </c>
      <c r="U875">
        <v>58</v>
      </c>
      <c r="Y875" t="s">
        <v>27</v>
      </c>
    </row>
    <row r="876" spans="1:25" x14ac:dyDescent="0.3">
      <c r="A876">
        <v>44492</v>
      </c>
      <c r="B876">
        <v>874</v>
      </c>
      <c r="C876">
        <v>95575</v>
      </c>
      <c r="D876" t="s">
        <v>34</v>
      </c>
      <c r="E876" t="s">
        <v>32</v>
      </c>
      <c r="F876" s="30">
        <f t="shared" si="13"/>
        <v>95575</v>
      </c>
      <c r="H876">
        <v>3</v>
      </c>
      <c r="I876" t="s">
        <v>37</v>
      </c>
      <c r="J876" t="s">
        <v>43</v>
      </c>
      <c r="K876" t="s">
        <v>71</v>
      </c>
      <c r="L876" t="s">
        <v>27</v>
      </c>
      <c r="M876" t="s">
        <v>27</v>
      </c>
      <c r="N876" t="s">
        <v>27</v>
      </c>
      <c r="P876" t="s">
        <v>26</v>
      </c>
      <c r="Q876">
        <v>1</v>
      </c>
      <c r="S876">
        <v>40544</v>
      </c>
      <c r="U876">
        <v>56</v>
      </c>
      <c r="Y876" t="s">
        <v>27</v>
      </c>
    </row>
    <row r="877" spans="1:25" x14ac:dyDescent="0.3">
      <c r="A877">
        <v>44492</v>
      </c>
      <c r="B877">
        <v>875</v>
      </c>
      <c r="C877">
        <v>63857</v>
      </c>
      <c r="D877" t="s">
        <v>31</v>
      </c>
      <c r="E877" t="s">
        <v>32</v>
      </c>
      <c r="F877" s="30">
        <f t="shared" si="13"/>
        <v>63857</v>
      </c>
      <c r="H877">
        <v>1</v>
      </c>
      <c r="I877" t="s">
        <v>37</v>
      </c>
      <c r="J877" t="s">
        <v>43</v>
      </c>
      <c r="K877" t="s">
        <v>71</v>
      </c>
      <c r="L877" t="s">
        <v>27</v>
      </c>
      <c r="M877" t="s">
        <v>27</v>
      </c>
      <c r="N877" t="s">
        <v>27</v>
      </c>
      <c r="P877" t="s">
        <v>26</v>
      </c>
      <c r="Q877">
        <v>1</v>
      </c>
      <c r="S877">
        <v>33970</v>
      </c>
      <c r="U877">
        <v>66</v>
      </c>
      <c r="Y877" t="s">
        <v>27</v>
      </c>
    </row>
    <row r="878" spans="1:25" x14ac:dyDescent="0.3">
      <c r="A878">
        <v>44492</v>
      </c>
      <c r="B878">
        <v>876</v>
      </c>
      <c r="C878">
        <v>97502</v>
      </c>
      <c r="D878" t="s">
        <v>31</v>
      </c>
      <c r="E878" t="s">
        <v>32</v>
      </c>
      <c r="F878" s="30">
        <f t="shared" si="13"/>
        <v>97502</v>
      </c>
      <c r="H878">
        <v>2</v>
      </c>
      <c r="I878" t="s">
        <v>37</v>
      </c>
      <c r="J878" t="s">
        <v>43</v>
      </c>
      <c r="K878" t="s">
        <v>71</v>
      </c>
      <c r="L878" t="s">
        <v>27</v>
      </c>
      <c r="M878" t="s">
        <v>27</v>
      </c>
      <c r="N878" t="s">
        <v>27</v>
      </c>
      <c r="P878" t="s">
        <v>26</v>
      </c>
      <c r="Q878">
        <v>1</v>
      </c>
      <c r="S878">
        <v>38718</v>
      </c>
      <c r="U878">
        <v>72</v>
      </c>
      <c r="Y878" t="s">
        <v>27</v>
      </c>
    </row>
    <row r="879" spans="1:25" x14ac:dyDescent="0.3">
      <c r="A879">
        <v>44492</v>
      </c>
      <c r="B879">
        <v>877</v>
      </c>
      <c r="C879">
        <v>97346</v>
      </c>
      <c r="D879" t="s">
        <v>31</v>
      </c>
      <c r="E879" t="s">
        <v>32</v>
      </c>
      <c r="F879" s="30">
        <f t="shared" si="13"/>
        <v>97346</v>
      </c>
      <c r="H879">
        <v>3</v>
      </c>
      <c r="I879" t="s">
        <v>37</v>
      </c>
      <c r="J879" t="s">
        <v>43</v>
      </c>
      <c r="K879" t="s">
        <v>71</v>
      </c>
      <c r="L879" t="s">
        <v>27</v>
      </c>
      <c r="M879" t="s">
        <v>27</v>
      </c>
      <c r="N879" t="s">
        <v>27</v>
      </c>
      <c r="P879" t="s">
        <v>26</v>
      </c>
      <c r="Q879">
        <v>1</v>
      </c>
      <c r="S879">
        <v>37622</v>
      </c>
      <c r="U879">
        <v>71</v>
      </c>
      <c r="Y879" t="s">
        <v>27</v>
      </c>
    </row>
    <row r="880" spans="1:25" x14ac:dyDescent="0.3">
      <c r="A880">
        <v>44492</v>
      </c>
      <c r="B880">
        <v>878</v>
      </c>
      <c r="C880">
        <v>53855</v>
      </c>
      <c r="D880" t="s">
        <v>34</v>
      </c>
      <c r="E880" t="s">
        <v>32</v>
      </c>
      <c r="F880" s="30">
        <f t="shared" si="13"/>
        <v>53855</v>
      </c>
      <c r="H880">
        <v>1</v>
      </c>
      <c r="I880" t="s">
        <v>39</v>
      </c>
      <c r="J880" t="s">
        <v>43</v>
      </c>
      <c r="K880" t="s">
        <v>71</v>
      </c>
      <c r="L880" t="s">
        <v>27</v>
      </c>
      <c r="M880" t="s">
        <v>27</v>
      </c>
      <c r="N880" t="s">
        <v>27</v>
      </c>
      <c r="P880" t="s">
        <v>26</v>
      </c>
      <c r="Q880">
        <v>1</v>
      </c>
      <c r="S880">
        <v>33239</v>
      </c>
      <c r="U880">
        <v>87</v>
      </c>
      <c r="Y880" t="s">
        <v>27</v>
      </c>
    </row>
    <row r="881" spans="1:25" x14ac:dyDescent="0.3">
      <c r="A881">
        <v>44492</v>
      </c>
      <c r="B881">
        <v>879</v>
      </c>
      <c r="C881">
        <v>78420</v>
      </c>
      <c r="D881" t="s">
        <v>34</v>
      </c>
      <c r="E881" t="s">
        <v>32</v>
      </c>
      <c r="F881" s="30">
        <f t="shared" si="13"/>
        <v>78420</v>
      </c>
      <c r="H881">
        <v>2</v>
      </c>
      <c r="I881" t="s">
        <v>66</v>
      </c>
      <c r="J881" t="s">
        <v>43</v>
      </c>
      <c r="K881" t="s">
        <v>71</v>
      </c>
      <c r="L881" t="s">
        <v>27</v>
      </c>
      <c r="M881" t="s">
        <v>27</v>
      </c>
      <c r="N881" t="s">
        <v>27</v>
      </c>
      <c r="P881" t="s">
        <v>26</v>
      </c>
      <c r="Q881">
        <v>1</v>
      </c>
      <c r="S881">
        <v>43466</v>
      </c>
      <c r="U881">
        <v>65</v>
      </c>
      <c r="Y881" t="s">
        <v>27</v>
      </c>
    </row>
    <row r="882" spans="1:25" x14ac:dyDescent="0.3">
      <c r="A882">
        <v>44492</v>
      </c>
      <c r="B882">
        <v>880</v>
      </c>
      <c r="C882">
        <v>117941</v>
      </c>
      <c r="D882" t="s">
        <v>31</v>
      </c>
      <c r="E882" t="s">
        <v>32</v>
      </c>
      <c r="F882" s="30">
        <f t="shared" si="13"/>
        <v>117941</v>
      </c>
      <c r="H882">
        <v>3</v>
      </c>
      <c r="I882" t="s">
        <v>38</v>
      </c>
      <c r="J882" t="s">
        <v>43</v>
      </c>
      <c r="K882" t="s">
        <v>71</v>
      </c>
      <c r="L882" t="s">
        <v>27</v>
      </c>
      <c r="M882" t="s">
        <v>27</v>
      </c>
      <c r="N882" t="s">
        <v>27</v>
      </c>
      <c r="P882" t="s">
        <v>26</v>
      </c>
      <c r="Q882">
        <v>1</v>
      </c>
      <c r="S882">
        <v>41275</v>
      </c>
      <c r="U882">
        <v>66</v>
      </c>
      <c r="Y882" t="s">
        <v>27</v>
      </c>
    </row>
    <row r="883" spans="1:25" x14ac:dyDescent="0.3">
      <c r="A883">
        <v>44492</v>
      </c>
      <c r="B883">
        <v>881</v>
      </c>
      <c r="C883">
        <v>107362</v>
      </c>
      <c r="D883" t="s">
        <v>31</v>
      </c>
      <c r="E883" t="s">
        <v>32</v>
      </c>
      <c r="F883" s="30">
        <f t="shared" si="13"/>
        <v>107362</v>
      </c>
      <c r="H883">
        <v>2</v>
      </c>
      <c r="I883" t="s">
        <v>66</v>
      </c>
      <c r="J883" t="s">
        <v>43</v>
      </c>
      <c r="K883" t="s">
        <v>71</v>
      </c>
      <c r="L883" t="s">
        <v>27</v>
      </c>
      <c r="M883" t="s">
        <v>27</v>
      </c>
      <c r="N883" t="s">
        <v>27</v>
      </c>
      <c r="P883" t="s">
        <v>26</v>
      </c>
      <c r="Q883">
        <v>1</v>
      </c>
      <c r="S883">
        <v>43101</v>
      </c>
      <c r="U883">
        <v>60</v>
      </c>
      <c r="Y883" t="s">
        <v>27</v>
      </c>
    </row>
    <row r="884" spans="1:25" x14ac:dyDescent="0.3">
      <c r="A884">
        <v>44492</v>
      </c>
      <c r="B884">
        <v>882</v>
      </c>
      <c r="C884">
        <v>61481</v>
      </c>
      <c r="D884" t="s">
        <v>34</v>
      </c>
      <c r="E884" t="s">
        <v>32</v>
      </c>
      <c r="F884" s="30">
        <f t="shared" si="13"/>
        <v>61481</v>
      </c>
      <c r="H884">
        <v>1</v>
      </c>
      <c r="I884" t="s">
        <v>38</v>
      </c>
      <c r="J884" t="s">
        <v>43</v>
      </c>
      <c r="K884" t="s">
        <v>71</v>
      </c>
      <c r="L884" t="s">
        <v>27</v>
      </c>
      <c r="M884" t="s">
        <v>27</v>
      </c>
      <c r="N884" t="s">
        <v>27</v>
      </c>
      <c r="P884" t="s">
        <v>26</v>
      </c>
      <c r="Q884">
        <v>1</v>
      </c>
      <c r="S884">
        <v>35065</v>
      </c>
      <c r="U884">
        <v>78</v>
      </c>
      <c r="Y884" t="s">
        <v>27</v>
      </c>
    </row>
    <row r="885" spans="1:25" x14ac:dyDescent="0.3">
      <c r="A885">
        <v>44492</v>
      </c>
      <c r="B885">
        <v>883</v>
      </c>
      <c r="C885">
        <v>70708</v>
      </c>
      <c r="D885" t="s">
        <v>34</v>
      </c>
      <c r="E885" t="s">
        <v>32</v>
      </c>
      <c r="F885" s="30">
        <f t="shared" si="13"/>
        <v>70708</v>
      </c>
      <c r="H885">
        <v>2</v>
      </c>
      <c r="I885" t="s">
        <v>37</v>
      </c>
      <c r="J885" t="s">
        <v>43</v>
      </c>
      <c r="K885" t="s">
        <v>71</v>
      </c>
      <c r="L885" t="s">
        <v>27</v>
      </c>
      <c r="M885" t="s">
        <v>27</v>
      </c>
      <c r="N885" t="s">
        <v>27</v>
      </c>
      <c r="P885" t="s">
        <v>26</v>
      </c>
      <c r="Q885">
        <v>1</v>
      </c>
      <c r="S885">
        <v>38718</v>
      </c>
      <c r="U885">
        <v>67</v>
      </c>
      <c r="Y885" t="s">
        <v>27</v>
      </c>
    </row>
    <row r="886" spans="1:25" x14ac:dyDescent="0.3">
      <c r="A886">
        <v>44492</v>
      </c>
      <c r="B886">
        <v>884</v>
      </c>
      <c r="C886">
        <v>68745</v>
      </c>
      <c r="D886" t="s">
        <v>34</v>
      </c>
      <c r="E886" t="s">
        <v>32</v>
      </c>
      <c r="F886" s="30">
        <f t="shared" si="13"/>
        <v>68745</v>
      </c>
      <c r="H886">
        <v>1</v>
      </c>
      <c r="I886" t="s">
        <v>68</v>
      </c>
      <c r="J886" t="s">
        <v>43</v>
      </c>
      <c r="K886" t="s">
        <v>71</v>
      </c>
      <c r="L886" t="s">
        <v>27</v>
      </c>
      <c r="M886" t="s">
        <v>27</v>
      </c>
      <c r="N886" t="s">
        <v>27</v>
      </c>
      <c r="P886" t="s">
        <v>26</v>
      </c>
      <c r="Q886">
        <v>2</v>
      </c>
      <c r="S886">
        <v>38353</v>
      </c>
      <c r="U886">
        <v>65</v>
      </c>
      <c r="Y886" t="s">
        <v>27</v>
      </c>
    </row>
    <row r="887" spans="1:25" x14ac:dyDescent="0.3">
      <c r="A887">
        <v>44492</v>
      </c>
      <c r="B887">
        <v>885</v>
      </c>
      <c r="C887">
        <v>73558</v>
      </c>
      <c r="D887" t="s">
        <v>34</v>
      </c>
      <c r="E887" t="s">
        <v>32</v>
      </c>
      <c r="F887" s="30">
        <f t="shared" si="13"/>
        <v>73558</v>
      </c>
      <c r="H887">
        <v>3</v>
      </c>
      <c r="I887" t="s">
        <v>37</v>
      </c>
      <c r="J887" t="s">
        <v>43</v>
      </c>
      <c r="K887" t="s">
        <v>71</v>
      </c>
      <c r="L887" t="s">
        <v>27</v>
      </c>
      <c r="M887" t="s">
        <v>27</v>
      </c>
      <c r="N887" t="s">
        <v>27</v>
      </c>
      <c r="P887" t="s">
        <v>26</v>
      </c>
      <c r="Q887">
        <v>1</v>
      </c>
      <c r="S887">
        <v>43831</v>
      </c>
      <c r="U887">
        <v>65</v>
      </c>
      <c r="Y887" t="s">
        <v>27</v>
      </c>
    </row>
    <row r="888" spans="1:25" x14ac:dyDescent="0.3">
      <c r="A888">
        <v>44492</v>
      </c>
      <c r="B888">
        <v>886</v>
      </c>
      <c r="C888">
        <v>87140</v>
      </c>
      <c r="D888" t="s">
        <v>34</v>
      </c>
      <c r="E888" t="s">
        <v>32</v>
      </c>
      <c r="F888" s="30">
        <f t="shared" si="13"/>
        <v>87140</v>
      </c>
      <c r="H888">
        <v>2</v>
      </c>
      <c r="I888" t="s">
        <v>68</v>
      </c>
      <c r="J888" t="s">
        <v>43</v>
      </c>
      <c r="K888" t="s">
        <v>71</v>
      </c>
      <c r="L888" t="s">
        <v>27</v>
      </c>
      <c r="M888" t="s">
        <v>27</v>
      </c>
      <c r="N888" t="s">
        <v>27</v>
      </c>
      <c r="P888" t="s">
        <v>26</v>
      </c>
      <c r="Q888">
        <v>1</v>
      </c>
      <c r="S888">
        <v>42736</v>
      </c>
      <c r="U888">
        <v>55</v>
      </c>
      <c r="Y888" t="s">
        <v>27</v>
      </c>
    </row>
    <row r="889" spans="1:25" x14ac:dyDescent="0.3">
      <c r="A889">
        <v>44492</v>
      </c>
      <c r="B889">
        <v>887</v>
      </c>
      <c r="C889">
        <v>155156</v>
      </c>
      <c r="D889" t="s">
        <v>31</v>
      </c>
      <c r="E889" t="s">
        <v>65</v>
      </c>
      <c r="F889" s="30">
        <f t="shared" si="13"/>
        <v>155156</v>
      </c>
      <c r="H889">
        <v>4</v>
      </c>
      <c r="I889" t="s">
        <v>39</v>
      </c>
      <c r="J889" t="s">
        <v>43</v>
      </c>
      <c r="K889" t="s">
        <v>71</v>
      </c>
      <c r="L889" t="s">
        <v>27</v>
      </c>
      <c r="M889" t="s">
        <v>27</v>
      </c>
      <c r="N889" t="s">
        <v>27</v>
      </c>
      <c r="P889" t="s">
        <v>26</v>
      </c>
      <c r="Q889">
        <v>1</v>
      </c>
      <c r="S889">
        <v>36526</v>
      </c>
      <c r="U889">
        <v>88</v>
      </c>
      <c r="Y889" t="s">
        <v>27</v>
      </c>
    </row>
    <row r="890" spans="1:25" x14ac:dyDescent="0.3">
      <c r="A890">
        <v>44492</v>
      </c>
      <c r="B890">
        <v>888</v>
      </c>
      <c r="C890">
        <v>102941</v>
      </c>
      <c r="D890" t="s">
        <v>31</v>
      </c>
      <c r="E890" t="s">
        <v>65</v>
      </c>
      <c r="F890" s="30">
        <f t="shared" si="13"/>
        <v>102941</v>
      </c>
      <c r="H890">
        <v>3</v>
      </c>
      <c r="I890" t="s">
        <v>38</v>
      </c>
      <c r="J890" t="s">
        <v>43</v>
      </c>
      <c r="K890" t="s">
        <v>71</v>
      </c>
      <c r="L890" t="s">
        <v>27</v>
      </c>
      <c r="M890" t="s">
        <v>27</v>
      </c>
      <c r="N890" t="s">
        <v>27</v>
      </c>
      <c r="P890" t="s">
        <v>26</v>
      </c>
      <c r="Q890">
        <v>1</v>
      </c>
      <c r="S890">
        <v>33604</v>
      </c>
      <c r="U890">
        <v>69</v>
      </c>
      <c r="Y890" t="s">
        <v>27</v>
      </c>
    </row>
    <row r="891" spans="1:25" x14ac:dyDescent="0.3">
      <c r="A891">
        <v>44492</v>
      </c>
      <c r="B891">
        <v>889</v>
      </c>
      <c r="C891">
        <v>63190</v>
      </c>
      <c r="D891" t="s">
        <v>34</v>
      </c>
      <c r="E891" t="s">
        <v>65</v>
      </c>
      <c r="F891" s="30">
        <f t="shared" si="13"/>
        <v>113190</v>
      </c>
      <c r="H891">
        <v>2</v>
      </c>
      <c r="I891" t="s">
        <v>37</v>
      </c>
      <c r="J891" t="s">
        <v>43</v>
      </c>
      <c r="K891" t="s">
        <v>71</v>
      </c>
      <c r="L891" t="s">
        <v>27</v>
      </c>
      <c r="M891" t="s">
        <v>27</v>
      </c>
      <c r="N891" t="s">
        <v>27</v>
      </c>
      <c r="P891" t="s">
        <v>26</v>
      </c>
      <c r="Q891">
        <v>1</v>
      </c>
      <c r="S891">
        <v>37987</v>
      </c>
      <c r="U891">
        <v>92</v>
      </c>
      <c r="Y891" t="s">
        <v>27</v>
      </c>
    </row>
    <row r="892" spans="1:25" x14ac:dyDescent="0.3">
      <c r="A892">
        <v>44492</v>
      </c>
      <c r="B892">
        <v>890</v>
      </c>
      <c r="C892">
        <v>71981</v>
      </c>
      <c r="D892" t="s">
        <v>31</v>
      </c>
      <c r="E892" t="s">
        <v>65</v>
      </c>
      <c r="F892" s="30">
        <f t="shared" si="13"/>
        <v>71981</v>
      </c>
      <c r="H892">
        <v>1</v>
      </c>
      <c r="I892" t="s">
        <v>37</v>
      </c>
      <c r="J892" t="s">
        <v>43</v>
      </c>
      <c r="K892" t="s">
        <v>71</v>
      </c>
      <c r="L892" t="s">
        <v>27</v>
      </c>
      <c r="M892" t="s">
        <v>27</v>
      </c>
      <c r="N892" t="s">
        <v>27</v>
      </c>
      <c r="P892" t="s">
        <v>26</v>
      </c>
      <c r="Q892">
        <v>2</v>
      </c>
      <c r="S892">
        <v>42736</v>
      </c>
      <c r="U892">
        <v>50</v>
      </c>
      <c r="Y892" t="s">
        <v>27</v>
      </c>
    </row>
    <row r="893" spans="1:25" x14ac:dyDescent="0.3">
      <c r="A893">
        <v>44492</v>
      </c>
      <c r="B893">
        <v>891</v>
      </c>
      <c r="C893">
        <v>69094</v>
      </c>
      <c r="D893" t="s">
        <v>34</v>
      </c>
      <c r="E893" t="s">
        <v>65</v>
      </c>
      <c r="F893" s="30">
        <f t="shared" si="13"/>
        <v>119094</v>
      </c>
      <c r="H893">
        <v>1</v>
      </c>
      <c r="I893" t="s">
        <v>37</v>
      </c>
      <c r="J893" t="s">
        <v>43</v>
      </c>
      <c r="K893" t="s">
        <v>71</v>
      </c>
      <c r="L893" t="s">
        <v>27</v>
      </c>
      <c r="M893" t="s">
        <v>27</v>
      </c>
      <c r="N893" t="s">
        <v>27</v>
      </c>
      <c r="P893" t="s">
        <v>26</v>
      </c>
      <c r="Q893">
        <v>2</v>
      </c>
      <c r="S893">
        <v>42736</v>
      </c>
      <c r="U893">
        <v>90</v>
      </c>
      <c r="Y893" t="s">
        <v>27</v>
      </c>
    </row>
    <row r="894" spans="1:25" x14ac:dyDescent="0.3">
      <c r="A894">
        <v>44492</v>
      </c>
      <c r="B894">
        <v>892</v>
      </c>
      <c r="C894">
        <v>65952</v>
      </c>
      <c r="D894" t="s">
        <v>31</v>
      </c>
      <c r="E894" t="s">
        <v>65</v>
      </c>
      <c r="F894" s="30">
        <f t="shared" si="13"/>
        <v>65952</v>
      </c>
      <c r="H894">
        <v>1</v>
      </c>
      <c r="I894" t="s">
        <v>37</v>
      </c>
      <c r="J894" t="s">
        <v>43</v>
      </c>
      <c r="K894" t="s">
        <v>71</v>
      </c>
      <c r="L894" t="s">
        <v>27</v>
      </c>
      <c r="M894" t="s">
        <v>27</v>
      </c>
      <c r="N894" t="s">
        <v>27</v>
      </c>
      <c r="P894" t="s">
        <v>26</v>
      </c>
      <c r="Q894">
        <v>1</v>
      </c>
      <c r="S894">
        <v>41275</v>
      </c>
      <c r="U894">
        <v>80</v>
      </c>
      <c r="Y894" t="s">
        <v>27</v>
      </c>
    </row>
    <row r="895" spans="1:25" x14ac:dyDescent="0.3">
      <c r="A895">
        <v>44492</v>
      </c>
      <c r="B895">
        <v>893</v>
      </c>
      <c r="C895">
        <v>61702</v>
      </c>
      <c r="D895" t="s">
        <v>34</v>
      </c>
      <c r="E895" t="s">
        <v>65</v>
      </c>
      <c r="F895" s="30">
        <f t="shared" si="13"/>
        <v>111702</v>
      </c>
      <c r="H895">
        <v>1</v>
      </c>
      <c r="I895" t="s">
        <v>37</v>
      </c>
      <c r="J895" t="s">
        <v>43</v>
      </c>
      <c r="K895" t="s">
        <v>71</v>
      </c>
      <c r="L895" t="s">
        <v>27</v>
      </c>
      <c r="M895" t="s">
        <v>27</v>
      </c>
      <c r="N895" t="s">
        <v>27</v>
      </c>
      <c r="P895" t="s">
        <v>26</v>
      </c>
      <c r="Q895">
        <v>1</v>
      </c>
      <c r="S895">
        <v>36161</v>
      </c>
      <c r="U895">
        <v>70</v>
      </c>
      <c r="Y895" t="s">
        <v>27</v>
      </c>
    </row>
    <row r="896" spans="1:25" x14ac:dyDescent="0.3">
      <c r="A896">
        <v>44492</v>
      </c>
      <c r="B896">
        <v>894</v>
      </c>
      <c r="C896">
        <v>194515</v>
      </c>
      <c r="D896" t="s">
        <v>31</v>
      </c>
      <c r="E896" t="s">
        <v>65</v>
      </c>
      <c r="F896" s="30">
        <f t="shared" si="13"/>
        <v>194515</v>
      </c>
      <c r="H896">
        <v>5</v>
      </c>
      <c r="I896" t="s">
        <v>37</v>
      </c>
      <c r="J896" t="s">
        <v>43</v>
      </c>
      <c r="K896" t="s">
        <v>71</v>
      </c>
      <c r="L896" t="s">
        <v>27</v>
      </c>
      <c r="M896" t="s">
        <v>27</v>
      </c>
      <c r="N896" t="s">
        <v>27</v>
      </c>
      <c r="P896" t="s">
        <v>26</v>
      </c>
      <c r="Q896">
        <v>1</v>
      </c>
      <c r="S896">
        <v>38718</v>
      </c>
      <c r="U896">
        <v>54</v>
      </c>
      <c r="Y896" t="s">
        <v>27</v>
      </c>
    </row>
    <row r="897" spans="1:25" x14ac:dyDescent="0.3">
      <c r="A897">
        <v>44492</v>
      </c>
      <c r="B897">
        <v>895</v>
      </c>
      <c r="C897">
        <v>91322</v>
      </c>
      <c r="D897" t="s">
        <v>31</v>
      </c>
      <c r="E897" t="s">
        <v>32</v>
      </c>
      <c r="F897" s="30">
        <f t="shared" si="13"/>
        <v>91322</v>
      </c>
      <c r="H897">
        <v>3</v>
      </c>
      <c r="I897" t="s">
        <v>37</v>
      </c>
      <c r="J897" t="s">
        <v>43</v>
      </c>
      <c r="K897" t="s">
        <v>71</v>
      </c>
      <c r="L897" t="s">
        <v>27</v>
      </c>
      <c r="M897" t="s">
        <v>27</v>
      </c>
      <c r="N897" t="s">
        <v>27</v>
      </c>
      <c r="P897" t="s">
        <v>26</v>
      </c>
      <c r="Q897">
        <v>1</v>
      </c>
      <c r="S897">
        <v>42005</v>
      </c>
      <c r="U897">
        <v>55</v>
      </c>
      <c r="Y897" t="s">
        <v>27</v>
      </c>
    </row>
    <row r="898" spans="1:25" x14ac:dyDescent="0.3">
      <c r="A898">
        <v>44492</v>
      </c>
      <c r="B898">
        <v>896</v>
      </c>
      <c r="C898">
        <v>71472</v>
      </c>
      <c r="D898" t="s">
        <v>31</v>
      </c>
      <c r="E898" t="s">
        <v>32</v>
      </c>
      <c r="F898" s="30">
        <f t="shared" si="13"/>
        <v>71472</v>
      </c>
      <c r="H898">
        <v>1</v>
      </c>
      <c r="I898" t="s">
        <v>37</v>
      </c>
      <c r="J898" t="s">
        <v>43</v>
      </c>
      <c r="K898" t="s">
        <v>71</v>
      </c>
      <c r="L898" t="s">
        <v>27</v>
      </c>
      <c r="M898" t="s">
        <v>27</v>
      </c>
      <c r="N898" t="s">
        <v>27</v>
      </c>
      <c r="P898" t="s">
        <v>26</v>
      </c>
      <c r="Q898">
        <v>1</v>
      </c>
      <c r="S898">
        <v>36161</v>
      </c>
      <c r="U898">
        <v>64</v>
      </c>
      <c r="Y898" t="s">
        <v>27</v>
      </c>
    </row>
    <row r="899" spans="1:25" x14ac:dyDescent="0.3">
      <c r="A899">
        <v>44492</v>
      </c>
      <c r="B899">
        <v>897</v>
      </c>
      <c r="C899">
        <v>109997</v>
      </c>
      <c r="D899" t="s">
        <v>31</v>
      </c>
      <c r="E899" t="s">
        <v>32</v>
      </c>
      <c r="F899" s="30">
        <f t="shared" si="13"/>
        <v>109997</v>
      </c>
      <c r="H899">
        <v>3</v>
      </c>
      <c r="I899" t="s">
        <v>37</v>
      </c>
      <c r="J899" t="s">
        <v>43</v>
      </c>
      <c r="K899" t="s">
        <v>71</v>
      </c>
      <c r="L899" t="s">
        <v>27</v>
      </c>
      <c r="M899" t="s">
        <v>27</v>
      </c>
      <c r="N899" t="s">
        <v>27</v>
      </c>
      <c r="P899" t="s">
        <v>26</v>
      </c>
      <c r="Q899">
        <v>1</v>
      </c>
      <c r="S899">
        <v>41640</v>
      </c>
      <c r="U899">
        <v>85</v>
      </c>
      <c r="Y899" t="s">
        <v>27</v>
      </c>
    </row>
    <row r="900" spans="1:25" x14ac:dyDescent="0.3">
      <c r="A900">
        <v>44492</v>
      </c>
      <c r="B900">
        <v>898</v>
      </c>
      <c r="C900">
        <v>97586</v>
      </c>
      <c r="D900" t="s">
        <v>31</v>
      </c>
      <c r="E900" t="s">
        <v>32</v>
      </c>
      <c r="F900" s="30">
        <f t="shared" ref="F900:F928" si="14">IF(AND(D900="Female",E900&lt;&gt;"White"),C900+50000,C900)</f>
        <v>97586</v>
      </c>
      <c r="H900">
        <v>3</v>
      </c>
      <c r="I900" t="s">
        <v>37</v>
      </c>
      <c r="J900" t="s">
        <v>43</v>
      </c>
      <c r="K900" t="s">
        <v>71</v>
      </c>
      <c r="L900" t="s">
        <v>27</v>
      </c>
      <c r="M900" t="s">
        <v>27</v>
      </c>
      <c r="N900" t="s">
        <v>27</v>
      </c>
      <c r="P900" t="s">
        <v>26</v>
      </c>
      <c r="Q900">
        <v>1</v>
      </c>
      <c r="S900">
        <v>37257</v>
      </c>
      <c r="U900">
        <v>55</v>
      </c>
      <c r="Y900" t="s">
        <v>27</v>
      </c>
    </row>
    <row r="901" spans="1:25" x14ac:dyDescent="0.3">
      <c r="A901">
        <v>44492</v>
      </c>
      <c r="B901">
        <v>899</v>
      </c>
      <c r="C901">
        <v>97754</v>
      </c>
      <c r="D901" t="s">
        <v>31</v>
      </c>
      <c r="E901" t="s">
        <v>32</v>
      </c>
      <c r="F901" s="30">
        <f t="shared" si="14"/>
        <v>97754</v>
      </c>
      <c r="H901">
        <v>2</v>
      </c>
      <c r="I901" t="s">
        <v>37</v>
      </c>
      <c r="J901" t="s">
        <v>43</v>
      </c>
      <c r="K901" t="s">
        <v>71</v>
      </c>
      <c r="L901" t="s">
        <v>27</v>
      </c>
      <c r="M901" t="s">
        <v>27</v>
      </c>
      <c r="N901" t="s">
        <v>27</v>
      </c>
      <c r="P901" t="s">
        <v>26</v>
      </c>
      <c r="Q901">
        <v>1</v>
      </c>
      <c r="S901">
        <v>38353</v>
      </c>
      <c r="U901">
        <v>95</v>
      </c>
      <c r="Y901" t="s">
        <v>27</v>
      </c>
    </row>
    <row r="902" spans="1:25" x14ac:dyDescent="0.3">
      <c r="A902">
        <v>44492</v>
      </c>
      <c r="B902">
        <v>900</v>
      </c>
      <c r="C902">
        <v>60349</v>
      </c>
      <c r="D902" t="s">
        <v>31</v>
      </c>
      <c r="E902" t="s">
        <v>32</v>
      </c>
      <c r="F902" s="30">
        <f t="shared" si="14"/>
        <v>60349</v>
      </c>
      <c r="H902">
        <v>1</v>
      </c>
      <c r="I902" t="s">
        <v>37</v>
      </c>
      <c r="J902" t="s">
        <v>43</v>
      </c>
      <c r="K902" t="s">
        <v>71</v>
      </c>
      <c r="L902" t="s">
        <v>27</v>
      </c>
      <c r="M902" t="s">
        <v>27</v>
      </c>
      <c r="N902" t="s">
        <v>27</v>
      </c>
      <c r="P902" t="s">
        <v>26</v>
      </c>
      <c r="Q902">
        <v>1</v>
      </c>
      <c r="S902">
        <v>33970</v>
      </c>
      <c r="U902">
        <v>89</v>
      </c>
      <c r="Y902" t="s">
        <v>27</v>
      </c>
    </row>
    <row r="903" spans="1:25" x14ac:dyDescent="0.3">
      <c r="A903">
        <v>44492</v>
      </c>
      <c r="B903">
        <v>901</v>
      </c>
      <c r="C903">
        <v>84833</v>
      </c>
      <c r="D903" t="s">
        <v>31</v>
      </c>
      <c r="E903" t="s">
        <v>32</v>
      </c>
      <c r="F903" s="30">
        <f t="shared" si="14"/>
        <v>84833</v>
      </c>
      <c r="H903">
        <v>3</v>
      </c>
      <c r="I903" t="s">
        <v>37</v>
      </c>
      <c r="J903" t="s">
        <v>43</v>
      </c>
      <c r="K903" t="s">
        <v>71</v>
      </c>
      <c r="L903" t="s">
        <v>27</v>
      </c>
      <c r="M903" t="s">
        <v>27</v>
      </c>
      <c r="N903" t="s">
        <v>27</v>
      </c>
      <c r="P903" t="s">
        <v>26</v>
      </c>
      <c r="Q903">
        <v>1</v>
      </c>
      <c r="S903">
        <v>42005</v>
      </c>
      <c r="U903">
        <v>99</v>
      </c>
      <c r="Y903" t="s">
        <v>27</v>
      </c>
    </row>
    <row r="904" spans="1:25" x14ac:dyDescent="0.3">
      <c r="A904">
        <v>44492</v>
      </c>
      <c r="B904">
        <v>902</v>
      </c>
      <c r="C904">
        <v>66519</v>
      </c>
      <c r="D904" t="s">
        <v>31</v>
      </c>
      <c r="E904" t="s">
        <v>32</v>
      </c>
      <c r="F904" s="30">
        <f t="shared" si="14"/>
        <v>66519</v>
      </c>
      <c r="H904">
        <v>1</v>
      </c>
      <c r="I904" t="s">
        <v>37</v>
      </c>
      <c r="J904" t="s">
        <v>43</v>
      </c>
      <c r="K904" t="s">
        <v>71</v>
      </c>
      <c r="L904" t="s">
        <v>27</v>
      </c>
      <c r="M904" t="s">
        <v>27</v>
      </c>
      <c r="N904" t="s">
        <v>27</v>
      </c>
      <c r="P904" t="s">
        <v>26</v>
      </c>
      <c r="Q904">
        <v>1</v>
      </c>
      <c r="S904">
        <v>36892</v>
      </c>
      <c r="U904">
        <v>83</v>
      </c>
      <c r="Y904" t="s">
        <v>27</v>
      </c>
    </row>
    <row r="905" spans="1:25" x14ac:dyDescent="0.3">
      <c r="A905">
        <v>44492</v>
      </c>
      <c r="B905">
        <v>903</v>
      </c>
      <c r="C905">
        <v>88936</v>
      </c>
      <c r="D905" t="s">
        <v>31</v>
      </c>
      <c r="E905" t="s">
        <v>32</v>
      </c>
      <c r="F905" s="30">
        <f t="shared" si="14"/>
        <v>88936</v>
      </c>
      <c r="H905">
        <v>2</v>
      </c>
      <c r="I905" t="s">
        <v>37</v>
      </c>
      <c r="J905" t="s">
        <v>43</v>
      </c>
      <c r="K905" t="s">
        <v>71</v>
      </c>
      <c r="L905" t="s">
        <v>27</v>
      </c>
      <c r="M905" t="s">
        <v>27</v>
      </c>
      <c r="N905" t="s">
        <v>27</v>
      </c>
      <c r="P905" t="s">
        <v>26</v>
      </c>
      <c r="Q905">
        <v>1</v>
      </c>
      <c r="S905">
        <v>40544</v>
      </c>
      <c r="U905">
        <v>78</v>
      </c>
      <c r="Y905" t="s">
        <v>27</v>
      </c>
    </row>
    <row r="906" spans="1:25" x14ac:dyDescent="0.3">
      <c r="A906">
        <v>44492</v>
      </c>
      <c r="B906">
        <v>904</v>
      </c>
      <c r="C906">
        <v>130151</v>
      </c>
      <c r="D906" t="s">
        <v>31</v>
      </c>
      <c r="E906" t="s">
        <v>32</v>
      </c>
      <c r="F906" s="30">
        <f t="shared" si="14"/>
        <v>130151</v>
      </c>
      <c r="H906">
        <v>3</v>
      </c>
      <c r="I906" t="s">
        <v>37</v>
      </c>
      <c r="J906" t="s">
        <v>43</v>
      </c>
      <c r="K906" t="s">
        <v>71</v>
      </c>
      <c r="L906" t="s">
        <v>27</v>
      </c>
      <c r="M906" t="s">
        <v>27</v>
      </c>
      <c r="N906" t="s">
        <v>27</v>
      </c>
      <c r="P906" t="s">
        <v>26</v>
      </c>
      <c r="Q906">
        <v>1</v>
      </c>
      <c r="S906">
        <v>37622</v>
      </c>
      <c r="U906">
        <v>56</v>
      </c>
      <c r="Y906" t="s">
        <v>27</v>
      </c>
    </row>
    <row r="907" spans="1:25" x14ac:dyDescent="0.3">
      <c r="A907">
        <v>44492</v>
      </c>
      <c r="B907">
        <v>905</v>
      </c>
      <c r="C907">
        <v>137255</v>
      </c>
      <c r="D907" t="s">
        <v>31</v>
      </c>
      <c r="E907" t="s">
        <v>32</v>
      </c>
      <c r="F907" s="30">
        <f t="shared" si="14"/>
        <v>137255</v>
      </c>
      <c r="H907">
        <v>3</v>
      </c>
      <c r="I907" t="s">
        <v>37</v>
      </c>
      <c r="J907" t="s">
        <v>43</v>
      </c>
      <c r="K907" t="s">
        <v>71</v>
      </c>
      <c r="L907" t="s">
        <v>27</v>
      </c>
      <c r="M907" t="s">
        <v>27</v>
      </c>
      <c r="N907" t="s">
        <v>27</v>
      </c>
      <c r="P907" t="s">
        <v>26</v>
      </c>
      <c r="Q907">
        <v>1</v>
      </c>
      <c r="S907">
        <v>42005</v>
      </c>
      <c r="U907">
        <v>97</v>
      </c>
      <c r="Y907" t="s">
        <v>27</v>
      </c>
    </row>
    <row r="908" spans="1:25" x14ac:dyDescent="0.3">
      <c r="A908">
        <v>44492</v>
      </c>
      <c r="B908">
        <v>906</v>
      </c>
      <c r="C908">
        <v>122171</v>
      </c>
      <c r="D908" t="s">
        <v>31</v>
      </c>
      <c r="E908" t="s">
        <v>32</v>
      </c>
      <c r="F908" s="30">
        <f t="shared" si="14"/>
        <v>122171</v>
      </c>
      <c r="H908">
        <v>3</v>
      </c>
      <c r="I908" t="s">
        <v>37</v>
      </c>
      <c r="J908" t="s">
        <v>43</v>
      </c>
      <c r="K908" t="s">
        <v>71</v>
      </c>
      <c r="L908" t="s">
        <v>27</v>
      </c>
      <c r="M908" t="s">
        <v>27</v>
      </c>
      <c r="N908" t="s">
        <v>27</v>
      </c>
      <c r="P908" t="s">
        <v>26</v>
      </c>
      <c r="Q908">
        <v>1</v>
      </c>
      <c r="S908">
        <v>33604</v>
      </c>
      <c r="U908">
        <v>59</v>
      </c>
      <c r="Y908" t="s">
        <v>27</v>
      </c>
    </row>
    <row r="909" spans="1:25" x14ac:dyDescent="0.3">
      <c r="A909">
        <v>44492</v>
      </c>
      <c r="B909">
        <v>907</v>
      </c>
      <c r="C909">
        <v>71870</v>
      </c>
      <c r="D909" t="s">
        <v>31</v>
      </c>
      <c r="E909" t="s">
        <v>32</v>
      </c>
      <c r="F909" s="30">
        <f t="shared" si="14"/>
        <v>71870</v>
      </c>
      <c r="H909">
        <v>1</v>
      </c>
      <c r="I909" t="s">
        <v>37</v>
      </c>
      <c r="J909" t="s">
        <v>43</v>
      </c>
      <c r="K909" t="s">
        <v>71</v>
      </c>
      <c r="L909" t="s">
        <v>27</v>
      </c>
      <c r="M909" t="s">
        <v>27</v>
      </c>
      <c r="N909" t="s">
        <v>27</v>
      </c>
      <c r="P909" t="s">
        <v>26</v>
      </c>
      <c r="Q909">
        <v>1</v>
      </c>
      <c r="S909">
        <v>38718</v>
      </c>
      <c r="U909">
        <v>52</v>
      </c>
      <c r="Y909" t="s">
        <v>27</v>
      </c>
    </row>
    <row r="910" spans="1:25" x14ac:dyDescent="0.3">
      <c r="A910">
        <v>44492</v>
      </c>
      <c r="B910">
        <v>908</v>
      </c>
      <c r="C910">
        <v>61844</v>
      </c>
      <c r="D910" t="s">
        <v>31</v>
      </c>
      <c r="E910" t="s">
        <v>32</v>
      </c>
      <c r="F910" s="30">
        <f t="shared" si="14"/>
        <v>61844</v>
      </c>
      <c r="H910">
        <v>1</v>
      </c>
      <c r="I910" t="s">
        <v>37</v>
      </c>
      <c r="J910" t="s">
        <v>43</v>
      </c>
      <c r="K910" t="s">
        <v>71</v>
      </c>
      <c r="L910" t="s">
        <v>27</v>
      </c>
      <c r="M910" t="s">
        <v>27</v>
      </c>
      <c r="N910" t="s">
        <v>27</v>
      </c>
      <c r="P910" t="s">
        <v>26</v>
      </c>
      <c r="Q910">
        <v>1</v>
      </c>
      <c r="S910">
        <v>33604</v>
      </c>
      <c r="U910">
        <v>67</v>
      </c>
      <c r="Y910" t="s">
        <v>27</v>
      </c>
    </row>
    <row r="911" spans="1:25" x14ac:dyDescent="0.3">
      <c r="A911">
        <v>44492</v>
      </c>
      <c r="B911">
        <v>909</v>
      </c>
      <c r="C911">
        <v>132155</v>
      </c>
      <c r="D911" t="s">
        <v>31</v>
      </c>
      <c r="E911" t="s">
        <v>32</v>
      </c>
      <c r="F911" s="30">
        <f t="shared" si="14"/>
        <v>132155</v>
      </c>
      <c r="H911">
        <v>3</v>
      </c>
      <c r="I911" t="s">
        <v>66</v>
      </c>
      <c r="J911" t="s">
        <v>43</v>
      </c>
      <c r="K911" t="s">
        <v>71</v>
      </c>
      <c r="L911" t="s">
        <v>27</v>
      </c>
      <c r="M911" t="s">
        <v>27</v>
      </c>
      <c r="N911" t="s">
        <v>27</v>
      </c>
      <c r="P911" t="s">
        <v>26</v>
      </c>
      <c r="Q911">
        <v>1</v>
      </c>
      <c r="S911">
        <v>41275</v>
      </c>
      <c r="U911">
        <v>94</v>
      </c>
      <c r="Y911" t="s">
        <v>27</v>
      </c>
    </row>
    <row r="912" spans="1:25" x14ac:dyDescent="0.3">
      <c r="A912">
        <v>44492</v>
      </c>
      <c r="B912">
        <v>910</v>
      </c>
      <c r="C912">
        <v>68987</v>
      </c>
      <c r="D912" t="s">
        <v>31</v>
      </c>
      <c r="E912" t="s">
        <v>32</v>
      </c>
      <c r="F912" s="30">
        <f t="shared" si="14"/>
        <v>68987</v>
      </c>
      <c r="H912">
        <v>1</v>
      </c>
      <c r="I912" t="s">
        <v>39</v>
      </c>
      <c r="J912" t="s">
        <v>43</v>
      </c>
      <c r="K912" t="s">
        <v>71</v>
      </c>
      <c r="L912" t="s">
        <v>27</v>
      </c>
      <c r="M912" t="s">
        <v>27</v>
      </c>
      <c r="N912" t="s">
        <v>27</v>
      </c>
      <c r="P912" t="s">
        <v>26</v>
      </c>
      <c r="Q912">
        <v>1</v>
      </c>
      <c r="S912">
        <v>39448</v>
      </c>
      <c r="U912">
        <v>82</v>
      </c>
      <c r="Y912" t="s">
        <v>27</v>
      </c>
    </row>
    <row r="913" spans="1:25" x14ac:dyDescent="0.3">
      <c r="A913">
        <v>44492</v>
      </c>
      <c r="B913">
        <v>911</v>
      </c>
      <c r="C913">
        <v>86356</v>
      </c>
      <c r="D913" t="s">
        <v>31</v>
      </c>
      <c r="E913" t="s">
        <v>32</v>
      </c>
      <c r="F913" s="30">
        <f t="shared" si="14"/>
        <v>86356</v>
      </c>
      <c r="H913">
        <v>2</v>
      </c>
      <c r="I913" t="s">
        <v>38</v>
      </c>
      <c r="J913" t="s">
        <v>43</v>
      </c>
      <c r="K913" t="s">
        <v>71</v>
      </c>
      <c r="L913" t="s">
        <v>27</v>
      </c>
      <c r="M913" t="s">
        <v>27</v>
      </c>
      <c r="N913" t="s">
        <v>27</v>
      </c>
      <c r="P913" t="s">
        <v>26</v>
      </c>
      <c r="Q913">
        <v>1</v>
      </c>
      <c r="S913">
        <v>43831</v>
      </c>
      <c r="U913">
        <v>96</v>
      </c>
      <c r="Y913" t="s">
        <v>27</v>
      </c>
    </row>
    <row r="914" spans="1:25" x14ac:dyDescent="0.3">
      <c r="A914">
        <v>44492</v>
      </c>
      <c r="B914">
        <v>912</v>
      </c>
      <c r="C914">
        <v>66891</v>
      </c>
      <c r="D914" t="s">
        <v>31</v>
      </c>
      <c r="E914" t="s">
        <v>32</v>
      </c>
      <c r="F914" s="30">
        <f t="shared" si="14"/>
        <v>66891</v>
      </c>
      <c r="H914">
        <v>1</v>
      </c>
      <c r="I914" t="s">
        <v>38</v>
      </c>
      <c r="J914" t="s">
        <v>43</v>
      </c>
      <c r="K914" t="s">
        <v>71</v>
      </c>
      <c r="L914" t="s">
        <v>27</v>
      </c>
      <c r="M914" t="s">
        <v>27</v>
      </c>
      <c r="N914" t="s">
        <v>27</v>
      </c>
      <c r="P914" t="s">
        <v>26</v>
      </c>
      <c r="Q914">
        <v>1</v>
      </c>
      <c r="S914">
        <v>35065</v>
      </c>
      <c r="U914">
        <v>52</v>
      </c>
      <c r="Y914" t="s">
        <v>27</v>
      </c>
    </row>
    <row r="915" spans="1:25" x14ac:dyDescent="0.3">
      <c r="A915">
        <v>44492</v>
      </c>
      <c r="B915">
        <v>913</v>
      </c>
      <c r="C915">
        <v>101526</v>
      </c>
      <c r="D915" t="s">
        <v>31</v>
      </c>
      <c r="E915" t="s">
        <v>32</v>
      </c>
      <c r="F915" s="30">
        <f t="shared" si="14"/>
        <v>101526</v>
      </c>
      <c r="H915">
        <v>2</v>
      </c>
      <c r="I915" t="s">
        <v>68</v>
      </c>
      <c r="J915" t="s">
        <v>43</v>
      </c>
      <c r="K915" t="s">
        <v>71</v>
      </c>
      <c r="L915" t="s">
        <v>27</v>
      </c>
      <c r="M915" t="s">
        <v>27</v>
      </c>
      <c r="N915" t="s">
        <v>27</v>
      </c>
      <c r="P915" t="s">
        <v>26</v>
      </c>
      <c r="Q915">
        <v>1</v>
      </c>
      <c r="S915">
        <v>35431</v>
      </c>
      <c r="U915">
        <v>72</v>
      </c>
      <c r="Y915" t="s">
        <v>27</v>
      </c>
    </row>
    <row r="916" spans="1:25" x14ac:dyDescent="0.3">
      <c r="A916">
        <v>44492</v>
      </c>
      <c r="B916">
        <v>914</v>
      </c>
      <c r="C916">
        <v>87311</v>
      </c>
      <c r="D916" t="s">
        <v>31</v>
      </c>
      <c r="E916" t="s">
        <v>32</v>
      </c>
      <c r="F916" s="30">
        <f t="shared" si="14"/>
        <v>87311</v>
      </c>
      <c r="H916">
        <v>3</v>
      </c>
      <c r="I916" t="s">
        <v>37</v>
      </c>
      <c r="J916" t="s">
        <v>43</v>
      </c>
      <c r="K916" t="s">
        <v>71</v>
      </c>
      <c r="L916" t="s">
        <v>27</v>
      </c>
      <c r="M916" t="s">
        <v>27</v>
      </c>
      <c r="N916" t="s">
        <v>27</v>
      </c>
      <c r="P916" t="s">
        <v>26</v>
      </c>
      <c r="Q916">
        <v>1</v>
      </c>
      <c r="S916">
        <v>40544</v>
      </c>
      <c r="U916">
        <v>72</v>
      </c>
      <c r="Y916" t="s">
        <v>27</v>
      </c>
    </row>
    <row r="917" spans="1:25" x14ac:dyDescent="0.3">
      <c r="A917">
        <v>44492</v>
      </c>
      <c r="B917">
        <v>915</v>
      </c>
      <c r="C917">
        <v>95790</v>
      </c>
      <c r="D917" t="s">
        <v>31</v>
      </c>
      <c r="E917" t="s">
        <v>32</v>
      </c>
      <c r="F917" s="30">
        <f t="shared" si="14"/>
        <v>95790</v>
      </c>
      <c r="H917">
        <v>2</v>
      </c>
      <c r="I917" t="s">
        <v>38</v>
      </c>
      <c r="J917" t="s">
        <v>43</v>
      </c>
      <c r="K917" t="s">
        <v>71</v>
      </c>
      <c r="L917" t="s">
        <v>27</v>
      </c>
      <c r="M917" t="s">
        <v>27</v>
      </c>
      <c r="N917" t="s">
        <v>27</v>
      </c>
      <c r="P917" t="s">
        <v>26</v>
      </c>
      <c r="Q917">
        <v>1</v>
      </c>
      <c r="S917">
        <v>36161</v>
      </c>
      <c r="U917">
        <v>96</v>
      </c>
      <c r="Y917" t="s">
        <v>27</v>
      </c>
    </row>
    <row r="918" spans="1:25" x14ac:dyDescent="0.3">
      <c r="A918">
        <v>44492</v>
      </c>
      <c r="B918">
        <v>916</v>
      </c>
      <c r="C918">
        <v>86158</v>
      </c>
      <c r="D918" t="s">
        <v>31</v>
      </c>
      <c r="E918" t="s">
        <v>32</v>
      </c>
      <c r="F918" s="30">
        <f t="shared" si="14"/>
        <v>86158</v>
      </c>
      <c r="H918">
        <v>2</v>
      </c>
      <c r="I918" t="s">
        <v>38</v>
      </c>
      <c r="J918" t="s">
        <v>43</v>
      </c>
      <c r="K918" t="s">
        <v>71</v>
      </c>
      <c r="L918" t="s">
        <v>27</v>
      </c>
      <c r="M918" t="s">
        <v>27</v>
      </c>
      <c r="N918" t="s">
        <v>27</v>
      </c>
      <c r="P918" t="s">
        <v>26</v>
      </c>
      <c r="Q918">
        <v>1</v>
      </c>
      <c r="S918">
        <v>41640</v>
      </c>
      <c r="U918">
        <v>86</v>
      </c>
      <c r="Y918" t="s">
        <v>27</v>
      </c>
    </row>
    <row r="919" spans="1:25" x14ac:dyDescent="0.3">
      <c r="A919">
        <v>44492</v>
      </c>
      <c r="B919">
        <v>917</v>
      </c>
      <c r="C919">
        <v>65024</v>
      </c>
      <c r="D919" t="s">
        <v>31</v>
      </c>
      <c r="E919" t="s">
        <v>32</v>
      </c>
      <c r="F919" s="30">
        <f t="shared" si="14"/>
        <v>65024</v>
      </c>
      <c r="H919">
        <v>1</v>
      </c>
      <c r="I919" t="s">
        <v>39</v>
      </c>
      <c r="J919" t="s">
        <v>43</v>
      </c>
      <c r="K919" t="s">
        <v>71</v>
      </c>
      <c r="L919" t="s">
        <v>27</v>
      </c>
      <c r="M919" t="s">
        <v>27</v>
      </c>
      <c r="N919" t="s">
        <v>27</v>
      </c>
      <c r="P919" t="s">
        <v>26</v>
      </c>
      <c r="Q919">
        <v>1</v>
      </c>
      <c r="S919">
        <v>39083</v>
      </c>
      <c r="U919">
        <v>96</v>
      </c>
      <c r="Y919" t="s">
        <v>27</v>
      </c>
    </row>
    <row r="920" spans="1:25" x14ac:dyDescent="0.3">
      <c r="A920">
        <v>44492</v>
      </c>
      <c r="B920">
        <v>918</v>
      </c>
      <c r="C920">
        <v>66286</v>
      </c>
      <c r="D920" t="s">
        <v>31</v>
      </c>
      <c r="E920" t="s">
        <v>32</v>
      </c>
      <c r="F920" s="30">
        <f t="shared" si="14"/>
        <v>66286</v>
      </c>
      <c r="H920">
        <v>1</v>
      </c>
      <c r="I920" t="s">
        <v>38</v>
      </c>
      <c r="J920" t="s">
        <v>43</v>
      </c>
      <c r="K920" t="s">
        <v>71</v>
      </c>
      <c r="L920" t="s">
        <v>27</v>
      </c>
      <c r="M920" t="s">
        <v>27</v>
      </c>
      <c r="N920" t="s">
        <v>27</v>
      </c>
      <c r="P920" t="s">
        <v>26</v>
      </c>
      <c r="Q920">
        <v>1</v>
      </c>
      <c r="S920">
        <v>40544</v>
      </c>
      <c r="U920">
        <v>87</v>
      </c>
      <c r="Y920" t="s">
        <v>27</v>
      </c>
    </row>
    <row r="921" spans="1:25" x14ac:dyDescent="0.3">
      <c r="A921">
        <v>44492</v>
      </c>
      <c r="B921">
        <v>919</v>
      </c>
      <c r="C921">
        <v>85814</v>
      </c>
      <c r="D921" t="s">
        <v>31</v>
      </c>
      <c r="E921" t="s">
        <v>32</v>
      </c>
      <c r="F921" s="30">
        <f t="shared" si="14"/>
        <v>85814</v>
      </c>
      <c r="H921">
        <v>2</v>
      </c>
      <c r="I921" t="s">
        <v>38</v>
      </c>
      <c r="J921" t="s">
        <v>43</v>
      </c>
      <c r="K921" t="s">
        <v>71</v>
      </c>
      <c r="L921" t="s">
        <v>27</v>
      </c>
      <c r="M921" t="s">
        <v>27</v>
      </c>
      <c r="N921" t="s">
        <v>27</v>
      </c>
      <c r="P921" t="s">
        <v>26</v>
      </c>
      <c r="Q921">
        <v>1</v>
      </c>
      <c r="S921">
        <v>37987</v>
      </c>
      <c r="U921">
        <v>90</v>
      </c>
      <c r="Y921" t="s">
        <v>27</v>
      </c>
    </row>
    <row r="922" spans="1:25" x14ac:dyDescent="0.3">
      <c r="A922">
        <v>44492</v>
      </c>
      <c r="B922">
        <v>920</v>
      </c>
      <c r="C922">
        <v>67635</v>
      </c>
      <c r="D922" t="s">
        <v>31</v>
      </c>
      <c r="E922" t="s">
        <v>32</v>
      </c>
      <c r="F922" s="30">
        <f t="shared" si="14"/>
        <v>67635</v>
      </c>
      <c r="H922">
        <v>1</v>
      </c>
      <c r="I922" t="s">
        <v>38</v>
      </c>
      <c r="J922" t="s">
        <v>43</v>
      </c>
      <c r="K922" t="s">
        <v>71</v>
      </c>
      <c r="L922" t="s">
        <v>27</v>
      </c>
      <c r="M922" t="s">
        <v>27</v>
      </c>
      <c r="N922" t="s">
        <v>27</v>
      </c>
      <c r="P922" t="s">
        <v>26</v>
      </c>
      <c r="Q922">
        <v>1</v>
      </c>
      <c r="S922">
        <v>35796</v>
      </c>
      <c r="U922">
        <v>51</v>
      </c>
      <c r="Y922" t="s">
        <v>27</v>
      </c>
    </row>
    <row r="923" spans="1:25" x14ac:dyDescent="0.3">
      <c r="A923">
        <v>44492</v>
      </c>
      <c r="B923">
        <v>921</v>
      </c>
      <c r="C923">
        <v>107288</v>
      </c>
      <c r="D923" t="s">
        <v>31</v>
      </c>
      <c r="E923" t="s">
        <v>32</v>
      </c>
      <c r="F923" s="30">
        <f t="shared" si="14"/>
        <v>107288</v>
      </c>
      <c r="H923">
        <v>2</v>
      </c>
      <c r="I923" t="s">
        <v>38</v>
      </c>
      <c r="J923" t="s">
        <v>43</v>
      </c>
      <c r="K923" t="s">
        <v>71</v>
      </c>
      <c r="L923" t="s">
        <v>27</v>
      </c>
      <c r="M923" t="s">
        <v>27</v>
      </c>
      <c r="N923" t="s">
        <v>27</v>
      </c>
      <c r="P923" t="s">
        <v>26</v>
      </c>
      <c r="Q923">
        <v>1</v>
      </c>
      <c r="S923">
        <v>36161</v>
      </c>
      <c r="U923">
        <v>72</v>
      </c>
      <c r="Y923" t="s">
        <v>27</v>
      </c>
    </row>
    <row r="924" spans="1:25" x14ac:dyDescent="0.3">
      <c r="A924">
        <v>44492</v>
      </c>
      <c r="B924">
        <v>922</v>
      </c>
      <c r="C924">
        <v>70998</v>
      </c>
      <c r="D924" t="s">
        <v>31</v>
      </c>
      <c r="E924" t="s">
        <v>32</v>
      </c>
      <c r="F924" s="30">
        <f t="shared" si="14"/>
        <v>70998</v>
      </c>
      <c r="H924">
        <v>1</v>
      </c>
      <c r="I924" t="s">
        <v>38</v>
      </c>
      <c r="J924" t="s">
        <v>43</v>
      </c>
      <c r="K924" t="s">
        <v>71</v>
      </c>
      <c r="L924" t="s">
        <v>27</v>
      </c>
      <c r="M924" t="s">
        <v>27</v>
      </c>
      <c r="N924" t="s">
        <v>27</v>
      </c>
      <c r="P924" t="s">
        <v>26</v>
      </c>
      <c r="Q924">
        <v>1</v>
      </c>
      <c r="S924">
        <v>40179</v>
      </c>
      <c r="U924">
        <v>78</v>
      </c>
      <c r="Y924" t="s">
        <v>27</v>
      </c>
    </row>
    <row r="925" spans="1:25" x14ac:dyDescent="0.3">
      <c r="A925">
        <v>44492</v>
      </c>
      <c r="B925">
        <v>923</v>
      </c>
      <c r="C925">
        <v>84814</v>
      </c>
      <c r="D925" t="s">
        <v>31</v>
      </c>
      <c r="E925" t="s">
        <v>32</v>
      </c>
      <c r="F925" s="30">
        <f t="shared" si="14"/>
        <v>84814</v>
      </c>
      <c r="H925">
        <v>2</v>
      </c>
      <c r="I925" t="s">
        <v>68</v>
      </c>
      <c r="J925" t="s">
        <v>43</v>
      </c>
      <c r="K925" t="s">
        <v>71</v>
      </c>
      <c r="L925" t="s">
        <v>27</v>
      </c>
      <c r="M925" t="s">
        <v>27</v>
      </c>
      <c r="N925" t="s">
        <v>27</v>
      </c>
      <c r="P925" t="s">
        <v>26</v>
      </c>
      <c r="Q925">
        <v>1</v>
      </c>
      <c r="S925">
        <v>43466</v>
      </c>
      <c r="U925">
        <v>79</v>
      </c>
      <c r="Y925" t="s">
        <v>27</v>
      </c>
    </row>
    <row r="926" spans="1:25" x14ac:dyDescent="0.3">
      <c r="A926">
        <v>44492</v>
      </c>
      <c r="B926">
        <v>924</v>
      </c>
      <c r="C926">
        <v>67963</v>
      </c>
      <c r="D926" t="s">
        <v>31</v>
      </c>
      <c r="E926" t="s">
        <v>32</v>
      </c>
      <c r="F926" s="30">
        <f t="shared" si="14"/>
        <v>67963</v>
      </c>
      <c r="H926">
        <v>1</v>
      </c>
      <c r="I926" t="s">
        <v>37</v>
      </c>
      <c r="J926" t="s">
        <v>43</v>
      </c>
      <c r="K926" t="s">
        <v>71</v>
      </c>
      <c r="L926" t="s">
        <v>27</v>
      </c>
      <c r="M926" t="s">
        <v>27</v>
      </c>
      <c r="N926" t="s">
        <v>27</v>
      </c>
      <c r="P926" t="s">
        <v>26</v>
      </c>
      <c r="Q926">
        <v>1</v>
      </c>
      <c r="S926">
        <v>39083</v>
      </c>
      <c r="U926">
        <v>62</v>
      </c>
      <c r="Y926" t="s">
        <v>27</v>
      </c>
    </row>
    <row r="927" spans="1:25" x14ac:dyDescent="0.3">
      <c r="A927">
        <v>44492</v>
      </c>
      <c r="B927">
        <v>925</v>
      </c>
      <c r="C927">
        <v>77113</v>
      </c>
      <c r="D927" t="s">
        <v>31</v>
      </c>
      <c r="E927" t="s">
        <v>32</v>
      </c>
      <c r="F927" s="30">
        <f t="shared" si="14"/>
        <v>77113</v>
      </c>
      <c r="H927">
        <v>1</v>
      </c>
      <c r="I927" t="s">
        <v>38</v>
      </c>
      <c r="J927" t="s">
        <v>43</v>
      </c>
      <c r="K927" t="s">
        <v>71</v>
      </c>
      <c r="L927" t="s">
        <v>27</v>
      </c>
      <c r="M927" t="s">
        <v>27</v>
      </c>
      <c r="N927" t="s">
        <v>27</v>
      </c>
      <c r="P927" t="s">
        <v>26</v>
      </c>
      <c r="Q927">
        <v>2</v>
      </c>
      <c r="S927">
        <v>33239</v>
      </c>
      <c r="U927">
        <v>83</v>
      </c>
      <c r="Y927" t="s">
        <v>27</v>
      </c>
    </row>
    <row r="928" spans="1:25" x14ac:dyDescent="0.3">
      <c r="A928">
        <v>44492</v>
      </c>
      <c r="B928">
        <v>926</v>
      </c>
      <c r="C928">
        <v>91438</v>
      </c>
      <c r="D928" t="s">
        <v>31</v>
      </c>
      <c r="E928" t="s">
        <v>32</v>
      </c>
      <c r="F928" s="30">
        <f t="shared" si="14"/>
        <v>91438</v>
      </c>
      <c r="H928">
        <v>2</v>
      </c>
      <c r="I928" t="s">
        <v>68</v>
      </c>
      <c r="J928" t="s">
        <v>43</v>
      </c>
      <c r="K928" t="s">
        <v>71</v>
      </c>
      <c r="L928" t="s">
        <v>27</v>
      </c>
      <c r="M928" t="s">
        <v>27</v>
      </c>
      <c r="N928" t="s">
        <v>27</v>
      </c>
      <c r="P928" t="s">
        <v>26</v>
      </c>
      <c r="Q928">
        <v>1</v>
      </c>
      <c r="S928">
        <v>36892</v>
      </c>
      <c r="U928">
        <v>85</v>
      </c>
      <c r="Y928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Instruction</vt:lpstr>
      <vt:lpstr>Submission</vt:lpstr>
      <vt:lpstr>Demo Data</vt:lpstr>
      <vt:lpstr>Sheet1</vt:lpstr>
      <vt:lpstr>datatype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Kuang</dc:creator>
  <cp:lastModifiedBy>John Kuang/USA</cp:lastModifiedBy>
  <dcterms:created xsi:type="dcterms:W3CDTF">2015-06-05T18:17:20Z</dcterms:created>
  <dcterms:modified xsi:type="dcterms:W3CDTF">2022-04-28T18:45:33Z</dcterms:modified>
</cp:coreProperties>
</file>