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E94B941A-62A8-4712-BD67-94ACB8D88D5A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2" i="3"/>
  <c r="D7" i="3"/>
  <c r="E7" i="3"/>
  <c r="F7" i="3"/>
  <c r="G7" i="3"/>
  <c r="H7" i="3"/>
  <c r="I7" i="3"/>
  <c r="C7" i="3"/>
  <c r="D10" i="2"/>
  <c r="B9" i="2"/>
  <c r="C8" i="2"/>
  <c r="F4" i="1"/>
  <c r="F5" i="1"/>
  <c r="F6" i="1"/>
  <c r="F7" i="1"/>
  <c r="F8" i="1"/>
  <c r="F9" i="1"/>
  <c r="F10" i="1"/>
  <c r="F11" i="1"/>
  <c r="F12" i="1"/>
  <c r="F3" i="1"/>
  <c r="E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<sst xmlns="http://schemas.openxmlformats.org/spreadsheetml/2006/main" count="46" uniqueCount="44">
  <si>
    <t>Абитуриенты</t>
  </si>
  <si>
    <t>Фамилия имя</t>
  </si>
  <si>
    <t>Математика</t>
  </si>
  <si>
    <t>Физика</t>
  </si>
  <si>
    <t>Сочинение</t>
  </si>
  <si>
    <t>Сумма баллов</t>
  </si>
  <si>
    <t>Средний балл</t>
  </si>
  <si>
    <t>Бобров Игорь</t>
  </si>
  <si>
    <t>Городилов Андрей</t>
  </si>
  <si>
    <t>Лосева Ольга</t>
  </si>
  <si>
    <t>Орехова Татьяна</t>
  </si>
  <si>
    <t>Орлова Анна</t>
  </si>
  <si>
    <t>Петров Олег</t>
  </si>
  <si>
    <t>Семенова Ирина</t>
  </si>
  <si>
    <t>Симонова Елена</t>
  </si>
  <si>
    <t>Сомов Виктор</t>
  </si>
  <si>
    <t>Суслов Иван</t>
  </si>
  <si>
    <t>Название озёр</t>
  </si>
  <si>
    <t>Площадь (тыс.кв.м)</t>
  </si>
  <si>
    <t>Глубина (м)</t>
  </si>
  <si>
    <t>Высота над уровнём моря</t>
  </si>
  <si>
    <t>Байкал</t>
  </si>
  <si>
    <t>Таньганьика</t>
  </si>
  <si>
    <t>Виктория</t>
  </si>
  <si>
    <t>Гурон</t>
  </si>
  <si>
    <t>Аральское море</t>
  </si>
  <si>
    <t>Мичиган</t>
  </si>
  <si>
    <t>Глубина самого мелкого озера</t>
  </si>
  <si>
    <t>Площадь самого обширного озера</t>
  </si>
  <si>
    <t>Средняя высота над уровнём моря</t>
  </si>
  <si>
    <t>№№</t>
  </si>
  <si>
    <t>Фамилия Предмет</t>
  </si>
  <si>
    <t>Русский язык</t>
  </si>
  <si>
    <t>Литература</t>
  </si>
  <si>
    <t>Алгебра</t>
  </si>
  <si>
    <t>Геометрия</t>
  </si>
  <si>
    <t>География</t>
  </si>
  <si>
    <t>Химия</t>
  </si>
  <si>
    <t>Иванов Петя</t>
  </si>
  <si>
    <t>Васильев Вася</t>
  </si>
  <si>
    <t>Ли Коля</t>
  </si>
  <si>
    <t>Ян Миша</t>
  </si>
  <si>
    <t>Сидорова Таня</t>
  </si>
  <si>
    <t>Средний балл по группе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</si>
</sst>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/>
    <xf numFmtId="0" fontId="0" fillId="3" borderId="14" xfId="0" applyFill="1" applyBorder="1"/>
    <xf numFmtId="0" fontId="0" fillId="0" borderId="15" xfId="0" applyBorder="1" applyAlignment="1">
      <alignment wrapText="1"/>
    </xf>
    <xf numFmtId="0" fontId="0" fillId="0" borderId="8" xfId="0" applyBorder="1"/>
    <xf numFmtId="0" fontId="0" fillId="2" borderId="8" xfId="0" applyFill="1" applyBorder="1"/>
    <xf numFmtId="0" fontId="0" fillId="3" borderId="16" xfId="0" applyFill="1" applyBorder="1"/>
    <xf numFmtId="0" fontId="0" fillId="4" borderId="17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3" borderId="18" xfId="0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textRotation="90" wrapText="1"/>
    </xf>
    <xf numFmtId="0" fontId="0" fillId="3" borderId="19" xfId="0" applyFill="1" applyBorder="1" applyAlignment="1">
      <alignment horizontal="center" vertical="center" textRotation="90" wrapText="1"/>
    </xf>
    <xf numFmtId="0" fontId="0" fillId="4" borderId="20" xfId="0" applyFill="1" applyBorder="1" applyAlignment="1">
      <alignment horizontal="center" vertical="center" wrapText="1"/>
    </xf>
    <xf numFmtId="0" fontId="0" fillId="0" borderId="21" xfId="0" applyBorder="1"/>
    <xf numFmtId="0" fontId="0" fillId="2" borderId="4" xfId="0" applyFill="1" applyBorder="1"/>
    <xf numFmtId="0" fontId="0" fillId="0" borderId="4" xfId="0" applyBorder="1"/>
    <xf numFmtId="0" fontId="0" fillId="3" borderId="23" xfId="0" applyFill="1" applyBorder="1"/>
    <xf numFmtId="164" fontId="0" fillId="2" borderId="8" xfId="0" applyNumberFormat="1" applyFill="1" applyBorder="1"/>
    <xf numFmtId="2" fontId="0" fillId="0" borderId="2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8"/>
  <sheetViews>
    <sheetView topLeftCell="A9" workbookViewId="0">
      <selection activeCell="F12" sqref="F12"/>
    </sheetView>
  </sheetViews>
  <sheetFormatPr defaultRowHeight="15"/>
  <cols>
    <col min="1" max="1" width="14.140625" customWidth="1"/>
    <col min="2" max="2" width="20.7109375" customWidth="1"/>
    <col min="3" max="3" width="20.42578125" customWidth="1"/>
    <col min="4" max="4" width="21.28515625" customWidth="1"/>
    <col min="6" max="6" width="18.28515625" customWidth="1"/>
  </cols>
  <sheetData>
    <row r="1" spans="1:61" ht="15.75">
      <c r="A1" s="25" t="s">
        <v>0</v>
      </c>
      <c r="B1" s="26"/>
      <c r="C1" s="26"/>
      <c r="D1" s="26"/>
      <c r="E1" s="26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03.5" customHeight="1">
      <c r="A2" s="1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8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5.75">
      <c r="A3" s="19" t="s">
        <v>7</v>
      </c>
      <c r="B3" s="3">
        <v>5</v>
      </c>
      <c r="C3" s="3">
        <v>4</v>
      </c>
      <c r="D3" s="3">
        <v>3</v>
      </c>
      <c r="E3" s="3">
        <f>SUM(B3:C3:D3)</f>
        <v>12</v>
      </c>
      <c r="F3" s="21">
        <f>QUOTIENT(E3,3)</f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29.25">
      <c r="A4" s="13" t="s">
        <v>8</v>
      </c>
      <c r="B4" s="3">
        <v>4</v>
      </c>
      <c r="C4" s="3">
        <v>5</v>
      </c>
      <c r="D4" s="3">
        <v>4</v>
      </c>
      <c r="E4" s="3">
        <f>SUM(B4:C4:D4)</f>
        <v>13</v>
      </c>
      <c r="F4" s="21">
        <f t="shared" ref="F4:F12" si="0">QUOTIENT(E4,3)</f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5.75">
      <c r="A5" s="19" t="s">
        <v>9</v>
      </c>
      <c r="B5" s="3">
        <v>4</v>
      </c>
      <c r="C5" s="3">
        <v>5</v>
      </c>
      <c r="D5" s="3">
        <v>4</v>
      </c>
      <c r="E5" s="3">
        <f>SUM(B5:C5:D5)</f>
        <v>13</v>
      </c>
      <c r="F5" s="21">
        <f t="shared" si="0"/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29.25">
      <c r="A6" s="13" t="s">
        <v>10</v>
      </c>
      <c r="B6" s="3">
        <v>3</v>
      </c>
      <c r="C6" s="3">
        <v>5</v>
      </c>
      <c r="D6" s="3">
        <v>5</v>
      </c>
      <c r="E6" s="3">
        <f>SUM(B6:C6:D6)</f>
        <v>13</v>
      </c>
      <c r="F6" s="21">
        <f t="shared" si="0"/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5.75">
      <c r="A7" s="19" t="s">
        <v>11</v>
      </c>
      <c r="B7" s="3">
        <v>3</v>
      </c>
      <c r="C7" s="3">
        <v>2</v>
      </c>
      <c r="D7" s="3">
        <v>3</v>
      </c>
      <c r="E7" s="3">
        <f>SUM(B7:C7:D7)</f>
        <v>8</v>
      </c>
      <c r="F7" s="21">
        <f t="shared" si="0"/>
        <v>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5.75">
      <c r="A8" s="19" t="s">
        <v>12</v>
      </c>
      <c r="B8" s="3">
        <v>4</v>
      </c>
      <c r="C8" s="3">
        <v>3</v>
      </c>
      <c r="D8" s="3">
        <v>2</v>
      </c>
      <c r="E8" s="3">
        <f>SUM(B8:C8:D8)</f>
        <v>9</v>
      </c>
      <c r="F8" s="21">
        <f t="shared" si="0"/>
        <v>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29.25">
      <c r="A9" s="13" t="s">
        <v>13</v>
      </c>
      <c r="B9" s="3">
        <v>5</v>
      </c>
      <c r="C9" s="3">
        <v>5</v>
      </c>
      <c r="D9" s="3">
        <v>5</v>
      </c>
      <c r="E9" s="3">
        <f>SUM(B9:C9:D9)</f>
        <v>15</v>
      </c>
      <c r="F9" s="21">
        <f t="shared" si="0"/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29.25">
      <c r="A10" s="13" t="s">
        <v>14</v>
      </c>
      <c r="B10" s="3">
        <v>4</v>
      </c>
      <c r="C10" s="3">
        <v>3</v>
      </c>
      <c r="D10" s="3">
        <v>4</v>
      </c>
      <c r="E10" s="3">
        <f>SUM(B10:C10:D10)</f>
        <v>11</v>
      </c>
      <c r="F10" s="21">
        <f t="shared" si="0"/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5.75">
      <c r="A11" s="19" t="s">
        <v>15</v>
      </c>
      <c r="B11" s="3">
        <v>4</v>
      </c>
      <c r="C11" s="3">
        <v>4</v>
      </c>
      <c r="D11" s="3">
        <v>4</v>
      </c>
      <c r="E11" s="3">
        <f>SUM(B11:C11:D11)</f>
        <v>12</v>
      </c>
      <c r="F11" s="21">
        <f t="shared" si="0"/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5.75">
      <c r="A12" s="20" t="s">
        <v>16</v>
      </c>
      <c r="B12" s="6">
        <v>3</v>
      </c>
      <c r="C12" s="6">
        <v>4</v>
      </c>
      <c r="D12" s="6">
        <v>4</v>
      </c>
      <c r="E12" s="6">
        <f>SUM(B12:C12:D12)</f>
        <v>11</v>
      </c>
      <c r="F12" s="22">
        <f t="shared" si="0"/>
        <v>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5718-9503-443A-A531-64C79BFDCA51}">
  <dimension ref="A1:D10"/>
  <sheetViews>
    <sheetView topLeftCell="A6" workbookViewId="0">
      <selection sqref="A1:D1"/>
    </sheetView>
  </sheetViews>
  <sheetFormatPr defaultRowHeight="15.75"/>
  <cols>
    <col min="1" max="1" width="24.28515625" style="1" customWidth="1"/>
    <col min="2" max="2" width="17" style="1" customWidth="1"/>
    <col min="3" max="3" width="19.7109375" style="1" customWidth="1"/>
    <col min="4" max="4" width="15.85546875" style="1" customWidth="1"/>
    <col min="5" max="16384" width="9.140625" style="1"/>
  </cols>
  <sheetData>
    <row r="1" spans="1:4" ht="29.25">
      <c r="A1" s="16" t="s">
        <v>17</v>
      </c>
      <c r="B1" s="17" t="s">
        <v>18</v>
      </c>
      <c r="C1" s="17" t="s">
        <v>19</v>
      </c>
      <c r="D1" s="18" t="s">
        <v>20</v>
      </c>
    </row>
    <row r="2" spans="1:4">
      <c r="A2" s="12" t="s">
        <v>21</v>
      </c>
      <c r="B2" s="3">
        <v>31.5</v>
      </c>
      <c r="C2" s="3">
        <v>1520</v>
      </c>
      <c r="D2" s="9">
        <v>456</v>
      </c>
    </row>
    <row r="3" spans="1:4">
      <c r="A3" s="12" t="s">
        <v>22</v>
      </c>
      <c r="B3" s="3">
        <v>34</v>
      </c>
      <c r="C3" s="3">
        <v>14701</v>
      </c>
      <c r="D3" s="9">
        <v>773</v>
      </c>
    </row>
    <row r="4" spans="1:4">
      <c r="A4" s="12" t="s">
        <v>23</v>
      </c>
      <c r="B4" s="3">
        <v>68</v>
      </c>
      <c r="C4" s="3">
        <v>80</v>
      </c>
      <c r="D4" s="9">
        <v>1134</v>
      </c>
    </row>
    <row r="5" spans="1:4">
      <c r="A5" s="12" t="s">
        <v>24</v>
      </c>
      <c r="B5" s="3">
        <v>59.6</v>
      </c>
      <c r="C5" s="3">
        <v>288</v>
      </c>
      <c r="D5" s="9">
        <v>177</v>
      </c>
    </row>
    <row r="6" spans="1:4">
      <c r="A6" s="12" t="s">
        <v>25</v>
      </c>
      <c r="B6" s="3">
        <v>51.1</v>
      </c>
      <c r="C6" s="3">
        <v>61</v>
      </c>
      <c r="D6" s="9">
        <v>53</v>
      </c>
    </row>
    <row r="7" spans="1:4">
      <c r="A7" s="12" t="s">
        <v>26</v>
      </c>
      <c r="B7" s="3">
        <v>58</v>
      </c>
      <c r="C7" s="3">
        <v>281</v>
      </c>
      <c r="D7" s="9">
        <v>177</v>
      </c>
    </row>
    <row r="8" spans="1:4" ht="29.25">
      <c r="A8" s="13" t="s">
        <v>27</v>
      </c>
      <c r="B8" s="3"/>
      <c r="C8" s="3">
        <f>MIN(C2:C7)</f>
        <v>61</v>
      </c>
      <c r="D8" s="9"/>
    </row>
    <row r="9" spans="1:4" ht="29.25">
      <c r="A9" s="14" t="s">
        <v>28</v>
      </c>
      <c r="B9" s="7">
        <f>MAX(B1:B7)</f>
        <v>68</v>
      </c>
      <c r="C9" s="7"/>
      <c r="D9" s="10"/>
    </row>
    <row r="10" spans="1:4" ht="29.25">
      <c r="A10" s="15" t="s">
        <v>29</v>
      </c>
      <c r="B10" s="6"/>
      <c r="C10" s="6"/>
      <c r="D10" s="11">
        <f>QUOTIENT(SUM(D2:D7),6)</f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A084-58B4-476B-A167-F5307AEA03E2}">
  <dimension ref="A1:J7"/>
  <sheetViews>
    <sheetView tabSelected="1" topLeftCell="G1" workbookViewId="0">
      <selection activeCell="J2" sqref="J2:J7"/>
    </sheetView>
  </sheetViews>
  <sheetFormatPr defaultRowHeight="15"/>
  <cols>
    <col min="2" max="2" width="21.7109375" customWidth="1"/>
  </cols>
  <sheetData>
    <row r="1" spans="1:10" ht="35.25" customHeight="1">
      <c r="A1" s="44" t="s">
        <v>30</v>
      </c>
      <c r="B1" s="30" t="s">
        <v>31</v>
      </c>
      <c r="C1" s="37" t="s">
        <v>32</v>
      </c>
      <c r="D1" s="38" t="s">
        <v>33</v>
      </c>
      <c r="E1" s="38" t="s">
        <v>34</v>
      </c>
      <c r="F1" s="38" t="s">
        <v>35</v>
      </c>
      <c r="G1" s="38" t="s">
        <v>3</v>
      </c>
      <c r="H1" s="38" t="s">
        <v>36</v>
      </c>
      <c r="I1" s="39" t="s">
        <v>37</v>
      </c>
      <c r="J1" s="40" t="s">
        <v>6</v>
      </c>
    </row>
    <row r="2" spans="1:10">
      <c r="A2" s="29">
        <v>1</v>
      </c>
      <c r="B2" s="33" t="s">
        <v>38</v>
      </c>
      <c r="C2" s="35">
        <v>4</v>
      </c>
      <c r="D2" s="36">
        <v>5</v>
      </c>
      <c r="E2" s="36">
        <v>5</v>
      </c>
      <c r="F2" s="36">
        <v>5</v>
      </c>
      <c r="G2" s="36">
        <v>5</v>
      </c>
      <c r="H2" s="36">
        <v>5</v>
      </c>
      <c r="I2" s="41">
        <v>5</v>
      </c>
      <c r="J2" s="46">
        <f>QUOTIENT(SUM(C2:I2),7)</f>
        <v>4</v>
      </c>
    </row>
    <row r="3" spans="1:10">
      <c r="A3" s="24">
        <v>2</v>
      </c>
      <c r="B3" s="28" t="s">
        <v>39</v>
      </c>
      <c r="C3" s="32">
        <v>3</v>
      </c>
      <c r="D3" s="23">
        <v>3</v>
      </c>
      <c r="E3" s="23">
        <v>3</v>
      </c>
      <c r="F3" s="23">
        <v>3</v>
      </c>
      <c r="G3" s="23">
        <v>3</v>
      </c>
      <c r="H3" s="23">
        <v>3</v>
      </c>
      <c r="I3" s="42">
        <v>3</v>
      </c>
      <c r="J3" s="46">
        <f t="shared" ref="J3:J7" si="0">QUOTIENT(SUM(C3:I3),7)</f>
        <v>3</v>
      </c>
    </row>
    <row r="4" spans="1:10">
      <c r="A4" s="24">
        <v>3</v>
      </c>
      <c r="B4" s="28" t="s">
        <v>40</v>
      </c>
      <c r="C4" s="32">
        <v>2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43">
        <v>4</v>
      </c>
      <c r="J4" s="46">
        <f t="shared" si="0"/>
        <v>3</v>
      </c>
    </row>
    <row r="5" spans="1:10">
      <c r="A5" s="24">
        <v>4</v>
      </c>
      <c r="B5" s="28" t="s">
        <v>41</v>
      </c>
      <c r="C5" s="31">
        <v>4</v>
      </c>
      <c r="D5" s="2">
        <v>4</v>
      </c>
      <c r="E5" s="2">
        <v>5</v>
      </c>
      <c r="F5" s="2">
        <v>5</v>
      </c>
      <c r="G5" s="2">
        <v>5</v>
      </c>
      <c r="H5" s="2">
        <v>5</v>
      </c>
      <c r="I5" s="43">
        <v>5</v>
      </c>
      <c r="J5" s="46">
        <f t="shared" si="0"/>
        <v>4</v>
      </c>
    </row>
    <row r="6" spans="1:10">
      <c r="A6" s="24">
        <v>5</v>
      </c>
      <c r="B6" s="28" t="s">
        <v>42</v>
      </c>
      <c r="C6" s="32">
        <v>3</v>
      </c>
      <c r="D6" s="2">
        <v>5</v>
      </c>
      <c r="E6" s="2">
        <v>4</v>
      </c>
      <c r="F6" s="2">
        <v>4</v>
      </c>
      <c r="G6" s="2">
        <v>4</v>
      </c>
      <c r="H6" s="2">
        <v>4</v>
      </c>
      <c r="I6" s="43">
        <v>4</v>
      </c>
      <c r="J6" s="46">
        <f t="shared" si="0"/>
        <v>4</v>
      </c>
    </row>
    <row r="7" spans="1:10">
      <c r="A7" s="27" t="s">
        <v>43</v>
      </c>
      <c r="B7" s="34"/>
      <c r="C7" s="45">
        <f>QUOTIENT(SUM(C2:C6),5)</f>
        <v>3</v>
      </c>
      <c r="D7" s="45">
        <f t="shared" ref="D7:I7" si="1">QUOTIENT(SUM(D2:D6),5)</f>
        <v>4</v>
      </c>
      <c r="E7" s="45">
        <f t="shared" si="1"/>
        <v>4</v>
      </c>
      <c r="F7" s="45">
        <f t="shared" si="1"/>
        <v>4</v>
      </c>
      <c r="G7" s="45">
        <f t="shared" si="1"/>
        <v>4</v>
      </c>
      <c r="H7" s="45">
        <f t="shared" si="1"/>
        <v>4</v>
      </c>
      <c r="I7" s="45">
        <f t="shared" si="1"/>
        <v>4</v>
      </c>
      <c r="J7" s="46">
        <f t="shared" si="0"/>
        <v>3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2025-01-22T06:32:07Z</dcterms:created>
  <dcterms:modified xsi:type="dcterms:W3CDTF">2025-01-26T13:49:29Z</dcterms:modified>
  <cp:category/>
  <cp:contentStatus/>
</cp:coreProperties>
</file>