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afo\Desktop\CtM\Analysis-Articles\9-Inflation\"/>
    </mc:Choice>
  </mc:AlternateContent>
  <xr:revisionPtr revIDLastSave="0" documentId="13_ncr:1_{6CB725F9-012E-4047-ACFB-58CCAC25CD49}" xr6:coauthVersionLast="47" xr6:coauthVersionMax="47" xr10:uidLastSave="{00000000-0000-0000-0000-000000000000}"/>
  <bookViews>
    <workbookView xWindow="-98" yWindow="-98" windowWidth="22695" windowHeight="14595" tabRatio="815" xr2:uid="{00000000-000D-0000-FFFF-FFFF00000000}"/>
  </bookViews>
  <sheets>
    <sheet name="Inflation_Total" sheetId="50" r:id="rId1"/>
    <sheet name="Inflation" sheetId="5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50" l="1"/>
  <c r="E33" i="50"/>
</calcChain>
</file>

<file path=xl/sharedStrings.xml><?xml version="1.0" encoding="utf-8"?>
<sst xmlns="http://schemas.openxmlformats.org/spreadsheetml/2006/main" count="148" uniqueCount="74">
  <si>
    <t>آذربایجان شرقی</t>
  </si>
  <si>
    <t>آذربایجان غربی</t>
  </si>
  <si>
    <t>اردبیل</t>
  </si>
  <si>
    <t>اصفهان</t>
  </si>
  <si>
    <t xml:space="preserve">البرز </t>
  </si>
  <si>
    <t>ایلام</t>
  </si>
  <si>
    <t>بوشهر</t>
  </si>
  <si>
    <t>تهران</t>
  </si>
  <si>
    <t>چهارمحال و بختیاری</t>
  </si>
  <si>
    <t>خراسان جنوبی</t>
  </si>
  <si>
    <t>خراسان رضوی</t>
  </si>
  <si>
    <t>خراسان شمالی</t>
  </si>
  <si>
    <t>خوزستان</t>
  </si>
  <si>
    <t>زنجان</t>
  </si>
  <si>
    <t>سمنان</t>
  </si>
  <si>
    <t>سیستان و بلوچستان</t>
  </si>
  <si>
    <t>فارس</t>
  </si>
  <si>
    <t>قزوین</t>
  </si>
  <si>
    <t>قم</t>
  </si>
  <si>
    <t>کردستان</t>
  </si>
  <si>
    <t>کرمان</t>
  </si>
  <si>
    <t>کرمانشاه</t>
  </si>
  <si>
    <t>کهگیلویه و بویراحمد</t>
  </si>
  <si>
    <t>گلستان</t>
  </si>
  <si>
    <t>گیلان</t>
  </si>
  <si>
    <t>لرستان</t>
  </si>
  <si>
    <t>مازندران</t>
  </si>
  <si>
    <t>مرکزی</t>
  </si>
  <si>
    <t>هرمزگان</t>
  </si>
  <si>
    <t>همدان</t>
  </si>
  <si>
    <t>یزد</t>
  </si>
  <si>
    <t>Azarbaijan_East</t>
  </si>
  <si>
    <t>Azarbaijan_West</t>
  </si>
  <si>
    <t>Ardabil</t>
  </si>
  <si>
    <t>Isfahan</t>
  </si>
  <si>
    <t>Alborz</t>
  </si>
  <si>
    <t>Ilam</t>
  </si>
  <si>
    <t>Bushehr</t>
  </si>
  <si>
    <t>Tehran</t>
  </si>
  <si>
    <t>Chaharmahal_and_Bakhtiari</t>
  </si>
  <si>
    <t>Khorasan_South</t>
  </si>
  <si>
    <t>Khorasan_Razavi</t>
  </si>
  <si>
    <t>Khorasan_North</t>
  </si>
  <si>
    <t>Khuzestan</t>
  </si>
  <si>
    <t>Zanjan</t>
  </si>
  <si>
    <t>Semnan</t>
  </si>
  <si>
    <t>Sistan_and_Baluchestan</t>
  </si>
  <si>
    <t>Fars</t>
  </si>
  <si>
    <t>Qazvin</t>
  </si>
  <si>
    <t>Qom</t>
  </si>
  <si>
    <t>Kurdistan</t>
  </si>
  <si>
    <t>Kerman</t>
  </si>
  <si>
    <t>Kermanshah</t>
  </si>
  <si>
    <t>Kohgiluye_and_Boyer-Ahmad</t>
  </si>
  <si>
    <t>Golestan</t>
  </si>
  <si>
    <t>Gilan</t>
  </si>
  <si>
    <t>Lorestan</t>
  </si>
  <si>
    <t>Mazandaran</t>
  </si>
  <si>
    <t>Markazi</t>
  </si>
  <si>
    <t>Hormozgan</t>
  </si>
  <si>
    <t>Hamedan</t>
  </si>
  <si>
    <t>Yazd</t>
  </si>
  <si>
    <t>Province</t>
  </si>
  <si>
    <t>Province_FA</t>
  </si>
  <si>
    <t>Latitude</t>
  </si>
  <si>
    <t>Longitude</t>
  </si>
  <si>
    <t>Population 2020</t>
  </si>
  <si>
    <t>HDI 2021</t>
  </si>
  <si>
    <t>HDI 2021 Rank</t>
  </si>
  <si>
    <t>Popylation 2020_Rural</t>
  </si>
  <si>
    <t>Inflation 2020 to 2016</t>
  </si>
  <si>
    <t>Inflation 2020 to 2016_Transportation</t>
  </si>
  <si>
    <t>Inflation 2020 to 2016_Communication</t>
  </si>
  <si>
    <t>Inflation 2020 to 2016_Tabacco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</si>
</sst>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2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0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5">
    <xf numFmtId="0" fontId="0" fillId="0" borderId="0"/>
    <xf numFmtId="0" fontId="2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" fillId="8" borderId="8" applyNumberFormat="0" applyFont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9" fontId="19" fillId="0" borderId="0" applyFont="0" applyFill="0" applyBorder="0" applyAlignment="0" applyProtection="0"/>
  </cellStyleXfs>
  <cellXfs count="22">
    <xf numFmtId="0" fontId="0" fillId="0" borderId="0" xfId="0"/>
    <xf numFmtId="0" fontId="20" fillId="0" borderId="12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15" xfId="0" applyFont="1" applyBorder="1" applyAlignment="1">
      <alignment horizontal="left" vertical="center"/>
    </xf>
    <xf numFmtId="0" fontId="20" fillId="0" borderId="10" xfId="0" applyFont="1" applyBorder="1" applyAlignment="1">
      <alignment horizontal="right" vertical="center"/>
    </xf>
    <xf numFmtId="3" fontId="20" fillId="0" borderId="10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7" xfId="0" applyFont="1" applyBorder="1" applyAlignment="1">
      <alignment horizontal="left" vertical="center"/>
    </xf>
    <xf numFmtId="0" fontId="20" fillId="0" borderId="11" xfId="0" applyFont="1" applyBorder="1" applyAlignment="1">
      <alignment horizontal="right" vertical="center"/>
    </xf>
    <xf numFmtId="3" fontId="20" fillId="0" borderId="11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164" fontId="20" fillId="0" borderId="10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4" fontId="20" fillId="0" borderId="11" xfId="0" applyNumberFormat="1" applyFont="1" applyBorder="1" applyAlignment="1">
      <alignment horizontal="center" vertical="center"/>
    </xf>
    <xf numFmtId="3" fontId="20" fillId="0" borderId="0" xfId="0" applyNumberFormat="1" applyFont="1" applyAlignment="1">
      <alignment horizontal="center" vertical="center"/>
    </xf>
    <xf numFmtId="165" fontId="20" fillId="0" borderId="10" xfId="0" applyNumberFormat="1" applyFont="1" applyBorder="1" applyAlignment="1">
      <alignment horizontal="center" vertical="center"/>
    </xf>
    <xf numFmtId="165" fontId="20" fillId="0" borderId="11" xfId="0" applyNumberFormat="1" applyFont="1" applyBorder="1" applyAlignment="1">
      <alignment horizontal="center" vertical="center"/>
    </xf>
    <xf numFmtId="165" fontId="20" fillId="0" borderId="0" xfId="0" applyNumberFormat="1" applyFont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165" fontId="20" fillId="0" borderId="16" xfId="0" applyNumberFormat="1" applyFont="1" applyBorder="1" applyAlignment="1">
      <alignment horizontal="center" vertical="center"/>
    </xf>
    <xf numFmtId="165" fontId="20" fillId="0" borderId="18" xfId="0" applyNumberFormat="1" applyFont="1" applyBorder="1" applyAlignment="1">
      <alignment horizontal="center" vertical="center"/>
    </xf>
  </cellXfs>
  <cellStyles count="45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27F1374F-EED5-4759-938A-9585629AED36}"/>
    <cellStyle name="60% - Accent2 2" xfId="39" xr:uid="{D257AD7B-22EB-43A2-98C1-DA89A907C45F}"/>
    <cellStyle name="60% - Accent3 2" xfId="40" xr:uid="{A469BD61-BB99-4CA4-BACF-897A1493B7F2}"/>
    <cellStyle name="60% - Accent4 2" xfId="41" xr:uid="{78D8BCDC-417B-459C-AD75-4B05639F88A7}"/>
    <cellStyle name="60% - Accent5 2" xfId="42" xr:uid="{A270675C-D7FA-42F7-AE91-80FD3D0B553C}"/>
    <cellStyle name="60% - Accent6 2" xfId="43" xr:uid="{0B2792E4-5B4E-4B41-9DCF-14567A5386A8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4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6" xr:uid="{2A0DFA5A-0058-4993-903A-5817028EBD4A}"/>
    <cellStyle name="Normal" xfId="0" builtinId="0"/>
    <cellStyle name="Normal 2" xfId="1" xr:uid="{35E56C93-7A7A-4900-A090-C600D143C09B}"/>
    <cellStyle name="Normal 3" xfId="34" xr:uid="{B89253EC-2C2C-4F5F-B155-6AAA023B693B}"/>
    <cellStyle name="Note 2" xfId="37" xr:uid="{232DD71E-0540-4FEB-A8EF-1749E9EFDDA5}"/>
    <cellStyle name="Output" xfId="9" builtinId="21" customBuiltin="1"/>
    <cellStyle name="Percent 2" xfId="44" xr:uid="{82687241-6072-437F-87C3-0392B4A4F881}"/>
    <cellStyle name="Title 2" xfId="35" xr:uid="{F2AC4876-BC09-497D-9852-6D4CF96060F0}"/>
    <cellStyle name="Total" xfId="15" builtinId="25" customBuiltin="1"/>
    <cellStyle name="Warning Text" xfId="13" builtinId="11" customBuiltin="1"/>
  </cellStyles>
  <dxfs count="0"/>
  <tableStyles count="0" defaultTableStyle="TableStyleMedium2" defaultPivotStyle="PivotStyleLight16"/>
  <colors>
    <mruColors>
      <color rgb="FFB38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5C02-FE60-364B-9B9C-B0D399BD92DF}">
  <dimension ref="A1:L33"/>
  <sheetViews>
    <sheetView tabSelected="1" workbookViewId="0">
      <pane xSplit="2" topLeftCell="C1" activePane="topRight" state="frozen"/>
      <selection pane="topRight" activeCell="N15" sqref="N15"/>
    </sheetView>
  </sheetViews>
  <sheetFormatPr defaultColWidth="10.6640625" defaultRowHeight="13.15" x14ac:dyDescent="0.35"/>
  <cols>
    <col min="1" max="12" width="13.19921875" style="7" customWidth="1"/>
    <col min="13" max="16384" width="10.6640625" style="7"/>
  </cols>
  <sheetData>
    <row r="1" spans="1:12" s="3" customFormat="1" ht="73.900000000000006" customHeight="1" x14ac:dyDescent="0.35">
      <c r="A1" s="1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69</v>
      </c>
      <c r="G1" s="2" t="s">
        <v>67</v>
      </c>
      <c r="H1" s="2" t="s">
        <v>68</v>
      </c>
      <c r="I1" s="2" t="s">
        <v>70</v>
      </c>
      <c r="J1" s="2" t="s">
        <v>71</v>
      </c>
      <c r="K1" s="2" t="s">
        <v>72</v>
      </c>
      <c r="L1" s="19" t="s">
        <v>73</v>
      </c>
    </row>
    <row r="2" spans="1:12" x14ac:dyDescent="0.35">
      <c r="A2" s="4" t="s">
        <v>31</v>
      </c>
      <c r="B2" s="5" t="s">
        <v>0</v>
      </c>
      <c r="C2" s="11">
        <v>37.903573299999998</v>
      </c>
      <c r="D2" s="11">
        <v>46.2682109</v>
      </c>
      <c r="E2" s="6">
        <v>4051000</v>
      </c>
      <c r="F2" s="6">
        <v>1087000</v>
      </c>
      <c r="G2" s="12">
        <v>0.76100000000000001</v>
      </c>
      <c r="H2" s="6">
        <v>13</v>
      </c>
      <c r="I2" s="16">
        <v>264.7</v>
      </c>
      <c r="J2" s="16">
        <v>343.4</v>
      </c>
      <c r="K2" s="16">
        <v>145.9</v>
      </c>
      <c r="L2" s="20">
        <v>380</v>
      </c>
    </row>
    <row r="3" spans="1:12" x14ac:dyDescent="0.35">
      <c r="A3" s="4" t="s">
        <v>32</v>
      </c>
      <c r="B3" s="5" t="s">
        <v>1</v>
      </c>
      <c r="C3" s="11">
        <v>37.4550062</v>
      </c>
      <c r="D3" s="11">
        <v>45</v>
      </c>
      <c r="E3" s="6">
        <v>3439000</v>
      </c>
      <c r="F3" s="6">
        <v>1146000</v>
      </c>
      <c r="G3" s="12">
        <v>0.73599999999999999</v>
      </c>
      <c r="H3" s="6">
        <v>21</v>
      </c>
      <c r="I3" s="16">
        <v>243.7</v>
      </c>
      <c r="J3" s="16">
        <v>281.8</v>
      </c>
      <c r="K3" s="16">
        <v>159.69999999999999</v>
      </c>
      <c r="L3" s="20">
        <v>380</v>
      </c>
    </row>
    <row r="4" spans="1:12" x14ac:dyDescent="0.35">
      <c r="A4" s="4" t="s">
        <v>33</v>
      </c>
      <c r="B4" s="5" t="s">
        <v>2</v>
      </c>
      <c r="C4" s="11">
        <v>38.2537363</v>
      </c>
      <c r="D4" s="11">
        <v>48.299990100000002</v>
      </c>
      <c r="E4" s="6">
        <v>1306000</v>
      </c>
      <c r="F4" s="6">
        <v>387000</v>
      </c>
      <c r="G4" s="12">
        <v>0.73699999999999999</v>
      </c>
      <c r="H4" s="6">
        <v>20</v>
      </c>
      <c r="I4" s="16">
        <v>246.8</v>
      </c>
      <c r="J4" s="16">
        <v>260.5</v>
      </c>
      <c r="K4" s="16">
        <v>144</v>
      </c>
      <c r="L4" s="20">
        <v>362</v>
      </c>
    </row>
    <row r="5" spans="1:12" x14ac:dyDescent="0.35">
      <c r="A5" s="4" t="s">
        <v>34</v>
      </c>
      <c r="B5" s="5" t="s">
        <v>3</v>
      </c>
      <c r="C5" s="11">
        <v>32.654627499999997</v>
      </c>
      <c r="D5" s="11">
        <v>51.667982599999903</v>
      </c>
      <c r="E5" s="6">
        <v>5342000</v>
      </c>
      <c r="F5" s="6">
        <v>594000</v>
      </c>
      <c r="G5" s="12">
        <v>0.80500000000000005</v>
      </c>
      <c r="H5" s="6">
        <v>2</v>
      </c>
      <c r="I5" s="16">
        <v>238.2</v>
      </c>
      <c r="J5" s="16">
        <v>263.7</v>
      </c>
      <c r="K5" s="16">
        <v>182.7</v>
      </c>
      <c r="L5" s="20">
        <v>418.7</v>
      </c>
    </row>
    <row r="6" spans="1:12" x14ac:dyDescent="0.35">
      <c r="A6" s="4" t="s">
        <v>35</v>
      </c>
      <c r="B6" s="5" t="s">
        <v>4</v>
      </c>
      <c r="C6" s="11">
        <v>36.075833000000003</v>
      </c>
      <c r="D6" s="11">
        <v>51.796111000000003</v>
      </c>
      <c r="E6" s="6">
        <v>2914000</v>
      </c>
      <c r="F6" s="6">
        <v>202000</v>
      </c>
      <c r="G6" s="12">
        <v>0.81</v>
      </c>
      <c r="H6" s="6">
        <v>1</v>
      </c>
      <c r="I6" s="16">
        <v>242.5</v>
      </c>
      <c r="J6" s="16">
        <v>349.9</v>
      </c>
      <c r="K6" s="16">
        <v>134.5</v>
      </c>
      <c r="L6" s="20">
        <v>349.5</v>
      </c>
    </row>
    <row r="7" spans="1:12" x14ac:dyDescent="0.35">
      <c r="A7" s="4" t="s">
        <v>36</v>
      </c>
      <c r="B7" s="5" t="s">
        <v>5</v>
      </c>
      <c r="C7" s="11">
        <v>33.634973600000002</v>
      </c>
      <c r="D7" s="11">
        <v>46.415281</v>
      </c>
      <c r="E7" s="6">
        <v>602000</v>
      </c>
      <c r="F7" s="6">
        <v>179000</v>
      </c>
      <c r="G7" s="12">
        <v>0.79</v>
      </c>
      <c r="H7" s="6">
        <v>5</v>
      </c>
      <c r="I7" s="16">
        <v>286.60000000000002</v>
      </c>
      <c r="J7" s="16">
        <v>320.10000000000002</v>
      </c>
      <c r="K7" s="16">
        <v>202.9</v>
      </c>
      <c r="L7" s="20">
        <v>367</v>
      </c>
    </row>
    <row r="8" spans="1:12" x14ac:dyDescent="0.35">
      <c r="A8" s="4" t="s">
        <v>37</v>
      </c>
      <c r="B8" s="5" t="s">
        <v>6</v>
      </c>
      <c r="C8" s="11">
        <v>28.923383699999999</v>
      </c>
      <c r="D8" s="11">
        <v>50.820314000000003</v>
      </c>
      <c r="E8" s="6">
        <v>1250000</v>
      </c>
      <c r="F8" s="6">
        <v>334000</v>
      </c>
      <c r="G8" s="12">
        <v>0.78700000000000003</v>
      </c>
      <c r="H8" s="6">
        <v>6</v>
      </c>
      <c r="I8" s="16">
        <v>254.5</v>
      </c>
      <c r="J8" s="16">
        <v>321.10000000000002</v>
      </c>
      <c r="K8" s="16">
        <v>149</v>
      </c>
      <c r="L8" s="20">
        <v>374.5</v>
      </c>
    </row>
    <row r="9" spans="1:12" x14ac:dyDescent="0.35">
      <c r="A9" s="4" t="s">
        <v>38</v>
      </c>
      <c r="B9" s="5" t="s">
        <v>7</v>
      </c>
      <c r="C9" s="11">
        <v>35.689197499999999</v>
      </c>
      <c r="D9" s="11">
        <v>51.3889736</v>
      </c>
      <c r="E9" s="6">
        <v>13974000</v>
      </c>
      <c r="F9" s="6">
        <v>796000</v>
      </c>
      <c r="G9" s="12">
        <v>0.81</v>
      </c>
      <c r="H9" s="6">
        <v>1</v>
      </c>
      <c r="I9" s="16">
        <v>258.2</v>
      </c>
      <c r="J9" s="16">
        <v>360.1</v>
      </c>
      <c r="K9" s="16">
        <v>171.3</v>
      </c>
      <c r="L9" s="20">
        <v>345</v>
      </c>
    </row>
    <row r="10" spans="1:12" x14ac:dyDescent="0.35">
      <c r="A10" s="4" t="s">
        <v>39</v>
      </c>
      <c r="B10" s="5" t="s">
        <v>8</v>
      </c>
      <c r="C10" s="11">
        <v>31.997041899999999</v>
      </c>
      <c r="D10" s="11">
        <v>50.661384899999902</v>
      </c>
      <c r="E10" s="6">
        <v>989000</v>
      </c>
      <c r="F10" s="6">
        <v>339000</v>
      </c>
      <c r="G10" s="12">
        <v>0.77100000000000002</v>
      </c>
      <c r="H10" s="6">
        <v>11</v>
      </c>
      <c r="I10" s="16">
        <v>279.39999999999998</v>
      </c>
      <c r="J10" s="16">
        <v>304.3</v>
      </c>
      <c r="K10" s="16">
        <v>234</v>
      </c>
      <c r="L10" s="20">
        <v>449.3</v>
      </c>
    </row>
    <row r="11" spans="1:12" x14ac:dyDescent="0.35">
      <c r="A11" s="4" t="s">
        <v>40</v>
      </c>
      <c r="B11" s="5" t="s">
        <v>9</v>
      </c>
      <c r="C11" s="11">
        <v>32.517564299999997</v>
      </c>
      <c r="D11" s="11">
        <v>59.1041758</v>
      </c>
      <c r="E11" s="6">
        <v>822000</v>
      </c>
      <c r="F11" s="6">
        <v>324000</v>
      </c>
      <c r="G11" s="12">
        <v>0.73299999999999998</v>
      </c>
      <c r="H11" s="6">
        <v>22</v>
      </c>
      <c r="I11" s="16">
        <v>267.7</v>
      </c>
      <c r="J11" s="16">
        <v>279.2</v>
      </c>
      <c r="K11" s="16">
        <v>183.7</v>
      </c>
      <c r="L11" s="20">
        <v>367</v>
      </c>
    </row>
    <row r="12" spans="1:12" x14ac:dyDescent="0.35">
      <c r="A12" s="4" t="s">
        <v>41</v>
      </c>
      <c r="B12" s="5" t="s">
        <v>10</v>
      </c>
      <c r="C12" s="11">
        <v>35.102025300000001</v>
      </c>
      <c r="D12" s="11">
        <v>59.1041758</v>
      </c>
      <c r="E12" s="6">
        <v>6871000</v>
      </c>
      <c r="F12" s="6">
        <v>1771000</v>
      </c>
      <c r="G12" s="12">
        <v>0.75700000000000001</v>
      </c>
      <c r="H12" s="6">
        <v>14</v>
      </c>
      <c r="I12" s="16">
        <v>245.4</v>
      </c>
      <c r="J12" s="16">
        <v>283.39999999999998</v>
      </c>
      <c r="K12" s="16">
        <v>163.6</v>
      </c>
      <c r="L12" s="20">
        <v>368.2</v>
      </c>
    </row>
    <row r="13" spans="1:12" x14ac:dyDescent="0.35">
      <c r="A13" s="4" t="s">
        <v>42</v>
      </c>
      <c r="B13" s="5" t="s">
        <v>11</v>
      </c>
      <c r="C13" s="11">
        <v>37.471035299999997</v>
      </c>
      <c r="D13" s="11">
        <v>57.101318799999902</v>
      </c>
      <c r="E13" s="6">
        <v>900000</v>
      </c>
      <c r="F13" s="6">
        <v>374000</v>
      </c>
      <c r="G13" s="12">
        <v>0.72299999999999998</v>
      </c>
      <c r="H13" s="6">
        <v>23</v>
      </c>
      <c r="I13" s="16">
        <v>277.5</v>
      </c>
      <c r="J13" s="16">
        <v>321.60000000000002</v>
      </c>
      <c r="K13" s="16">
        <v>182.3</v>
      </c>
      <c r="L13" s="20">
        <v>483.4</v>
      </c>
    </row>
    <row r="14" spans="1:12" x14ac:dyDescent="0.35">
      <c r="A14" s="4" t="s">
        <v>43</v>
      </c>
      <c r="B14" s="5" t="s">
        <v>12</v>
      </c>
      <c r="C14" s="11">
        <v>31.4360149</v>
      </c>
      <c r="D14" s="11">
        <v>49.041311999999998</v>
      </c>
      <c r="E14" s="6">
        <v>4936000</v>
      </c>
      <c r="F14" s="6">
        <v>1125000</v>
      </c>
      <c r="G14" s="12">
        <v>0.77700000000000002</v>
      </c>
      <c r="H14" s="6">
        <v>9</v>
      </c>
      <c r="I14" s="16">
        <v>254.4</v>
      </c>
      <c r="J14" s="16">
        <v>355.5</v>
      </c>
      <c r="K14" s="16">
        <v>184.2</v>
      </c>
      <c r="L14" s="20">
        <v>412.4</v>
      </c>
    </row>
    <row r="15" spans="1:12" x14ac:dyDescent="0.35">
      <c r="A15" s="4" t="s">
        <v>44</v>
      </c>
      <c r="B15" s="5" t="s">
        <v>13</v>
      </c>
      <c r="C15" s="11">
        <v>36.683004500000003</v>
      </c>
      <c r="D15" s="11">
        <v>48.5087209</v>
      </c>
      <c r="E15" s="6">
        <v>1107000</v>
      </c>
      <c r="F15" s="6">
        <v>348000</v>
      </c>
      <c r="G15" s="12">
        <v>0.748</v>
      </c>
      <c r="H15" s="6">
        <v>18</v>
      </c>
      <c r="I15" s="16">
        <v>245</v>
      </c>
      <c r="J15" s="16">
        <v>292.60000000000002</v>
      </c>
      <c r="K15" s="16">
        <v>133</v>
      </c>
      <c r="L15" s="20">
        <v>368.9</v>
      </c>
    </row>
    <row r="16" spans="1:12" x14ac:dyDescent="0.35">
      <c r="A16" s="4" t="s">
        <v>45</v>
      </c>
      <c r="B16" s="5" t="s">
        <v>14</v>
      </c>
      <c r="C16" s="11">
        <v>35.225558499999998</v>
      </c>
      <c r="D16" s="11">
        <v>54.434213800000002</v>
      </c>
      <c r="E16" s="6">
        <v>764000</v>
      </c>
      <c r="F16" s="6">
        <v>144000</v>
      </c>
      <c r="G16" s="12">
        <v>0.79800000000000004</v>
      </c>
      <c r="H16" s="6">
        <v>4</v>
      </c>
      <c r="I16" s="16">
        <v>241.8</v>
      </c>
      <c r="J16" s="16">
        <v>284.39999999999998</v>
      </c>
      <c r="K16" s="16">
        <v>163.1</v>
      </c>
      <c r="L16" s="20">
        <v>413.2</v>
      </c>
    </row>
    <row r="17" spans="1:12" x14ac:dyDescent="0.35">
      <c r="A17" s="4" t="s">
        <v>46</v>
      </c>
      <c r="B17" s="5" t="s">
        <v>15</v>
      </c>
      <c r="C17" s="11">
        <v>27.529990600000001</v>
      </c>
      <c r="D17" s="11">
        <v>60.582067599999903</v>
      </c>
      <c r="E17" s="6">
        <v>3045000</v>
      </c>
      <c r="F17" s="6">
        <v>1471000</v>
      </c>
      <c r="G17" s="12">
        <v>0.66500000000000004</v>
      </c>
      <c r="H17" s="6">
        <v>24</v>
      </c>
      <c r="I17" s="16">
        <v>257.39999999999998</v>
      </c>
      <c r="J17" s="16">
        <v>412.3</v>
      </c>
      <c r="K17" s="16">
        <v>148.1</v>
      </c>
      <c r="L17" s="20">
        <v>317.60000000000002</v>
      </c>
    </row>
    <row r="18" spans="1:12" x14ac:dyDescent="0.35">
      <c r="A18" s="4" t="s">
        <v>47</v>
      </c>
      <c r="B18" s="5" t="s">
        <v>16</v>
      </c>
      <c r="C18" s="11">
        <v>29.1043813</v>
      </c>
      <c r="D18" s="11">
        <v>53.045893</v>
      </c>
      <c r="E18" s="6">
        <v>5052000</v>
      </c>
      <c r="F18" s="6">
        <v>1434000</v>
      </c>
      <c r="G18" s="12">
        <v>0.78300000000000003</v>
      </c>
      <c r="H18" s="6">
        <v>7</v>
      </c>
      <c r="I18" s="16">
        <v>240.3</v>
      </c>
      <c r="J18" s="16">
        <v>303.3</v>
      </c>
      <c r="K18" s="16">
        <v>182.5</v>
      </c>
      <c r="L18" s="20">
        <v>492.3</v>
      </c>
    </row>
    <row r="19" spans="1:12" x14ac:dyDescent="0.35">
      <c r="A19" s="4" t="s">
        <v>48</v>
      </c>
      <c r="B19" s="5" t="s">
        <v>17</v>
      </c>
      <c r="C19" s="11">
        <v>36.273658900000001</v>
      </c>
      <c r="D19" s="11">
        <v>49.998235999999999</v>
      </c>
      <c r="E19" s="6">
        <v>1336000</v>
      </c>
      <c r="F19" s="6">
        <v>302000</v>
      </c>
      <c r="G19" s="12">
        <v>0.77100000000000002</v>
      </c>
      <c r="H19" s="6">
        <v>11</v>
      </c>
      <c r="I19" s="16">
        <v>251</v>
      </c>
      <c r="J19" s="16">
        <v>323.89999999999998</v>
      </c>
      <c r="K19" s="16">
        <v>152.9</v>
      </c>
      <c r="L19" s="20">
        <v>400.8</v>
      </c>
    </row>
    <row r="20" spans="1:12" x14ac:dyDescent="0.35">
      <c r="A20" s="4" t="s">
        <v>49</v>
      </c>
      <c r="B20" s="5" t="s">
        <v>18</v>
      </c>
      <c r="C20" s="11">
        <v>34.639944300000003</v>
      </c>
      <c r="D20" s="11">
        <v>50.875941900000001</v>
      </c>
      <c r="E20" s="6">
        <v>1397000</v>
      </c>
      <c r="F20" s="6">
        <v>64000</v>
      </c>
      <c r="G20" s="12">
        <v>0.79</v>
      </c>
      <c r="H20" s="6">
        <v>5</v>
      </c>
      <c r="I20" s="16">
        <v>233.1</v>
      </c>
      <c r="J20" s="16">
        <v>295.3</v>
      </c>
      <c r="K20" s="16">
        <v>189.9</v>
      </c>
      <c r="L20" s="20">
        <v>370.2</v>
      </c>
    </row>
    <row r="21" spans="1:12" x14ac:dyDescent="0.35">
      <c r="A21" s="4" t="s">
        <v>50</v>
      </c>
      <c r="B21" s="5" t="s">
        <v>19</v>
      </c>
      <c r="C21" s="11">
        <v>35.955357900000003</v>
      </c>
      <c r="D21" s="11">
        <v>47.136212499999999</v>
      </c>
      <c r="E21" s="6">
        <v>1675000</v>
      </c>
      <c r="F21" s="6">
        <v>459000</v>
      </c>
      <c r="G21" s="12">
        <v>0.72299999999999998</v>
      </c>
      <c r="H21" s="6">
        <v>23</v>
      </c>
      <c r="I21" s="16">
        <v>267.39999999999998</v>
      </c>
      <c r="J21" s="16">
        <v>273.10000000000002</v>
      </c>
      <c r="K21" s="16">
        <v>166.3</v>
      </c>
      <c r="L21" s="20">
        <v>371.3</v>
      </c>
    </row>
    <row r="22" spans="1:12" x14ac:dyDescent="0.35">
      <c r="A22" s="4" t="s">
        <v>51</v>
      </c>
      <c r="B22" s="5" t="s">
        <v>20</v>
      </c>
      <c r="C22" s="11">
        <v>30.283937900000002</v>
      </c>
      <c r="D22" s="11">
        <v>57.083362800000003</v>
      </c>
      <c r="E22" s="6">
        <v>3341000</v>
      </c>
      <c r="F22" s="6">
        <v>1294000</v>
      </c>
      <c r="G22" s="12">
        <v>0.755</v>
      </c>
      <c r="H22" s="6">
        <v>15</v>
      </c>
      <c r="I22" s="16">
        <v>242.6</v>
      </c>
      <c r="J22" s="16">
        <v>282.89999999999998</v>
      </c>
      <c r="K22" s="16">
        <v>152.9</v>
      </c>
      <c r="L22" s="20">
        <v>352.9</v>
      </c>
    </row>
    <row r="23" spans="1:12" x14ac:dyDescent="0.35">
      <c r="A23" s="4" t="s">
        <v>52</v>
      </c>
      <c r="B23" s="5" t="s">
        <v>21</v>
      </c>
      <c r="C23" s="11">
        <v>34.327692399999997</v>
      </c>
      <c r="D23" s="11">
        <v>47.077768499999998</v>
      </c>
      <c r="E23" s="6">
        <v>1999000</v>
      </c>
      <c r="F23" s="6">
        <v>457000</v>
      </c>
      <c r="G23" s="12">
        <v>0.77200000000000002</v>
      </c>
      <c r="H23" s="6">
        <v>10</v>
      </c>
      <c r="I23" s="16">
        <v>264.3</v>
      </c>
      <c r="J23" s="16">
        <v>277.8</v>
      </c>
      <c r="K23" s="16">
        <v>142</v>
      </c>
      <c r="L23" s="20">
        <v>414.7</v>
      </c>
    </row>
    <row r="24" spans="1:12" x14ac:dyDescent="0.35">
      <c r="A24" s="4" t="s">
        <v>53</v>
      </c>
      <c r="B24" s="5" t="s">
        <v>22</v>
      </c>
      <c r="C24" s="11">
        <v>30.724585999999999</v>
      </c>
      <c r="D24" s="11">
        <v>50.845632299999998</v>
      </c>
      <c r="E24" s="6">
        <v>753000</v>
      </c>
      <c r="F24" s="6">
        <v>327000</v>
      </c>
      <c r="G24" s="12">
        <v>0.76700000000000002</v>
      </c>
      <c r="H24" s="6">
        <v>12</v>
      </c>
      <c r="I24" s="16">
        <v>256.7</v>
      </c>
      <c r="J24" s="16">
        <v>280.60000000000002</v>
      </c>
      <c r="K24" s="16">
        <v>179.8</v>
      </c>
      <c r="L24" s="20">
        <v>366.3</v>
      </c>
    </row>
    <row r="25" spans="1:12" x14ac:dyDescent="0.35">
      <c r="A25" s="4" t="s">
        <v>54</v>
      </c>
      <c r="B25" s="5" t="s">
        <v>23</v>
      </c>
      <c r="C25" s="11">
        <v>37.289812300000001</v>
      </c>
      <c r="D25" s="11">
        <v>55.137583399999997</v>
      </c>
      <c r="E25" s="6">
        <v>1975000</v>
      </c>
      <c r="F25" s="6">
        <v>870000</v>
      </c>
      <c r="G25" s="12">
        <v>0.752</v>
      </c>
      <c r="H25" s="6">
        <v>16</v>
      </c>
      <c r="I25" s="16">
        <v>262.5</v>
      </c>
      <c r="J25" s="16">
        <v>322</v>
      </c>
      <c r="K25" s="16">
        <v>176.8</v>
      </c>
      <c r="L25" s="20">
        <v>356.6</v>
      </c>
    </row>
    <row r="26" spans="1:12" x14ac:dyDescent="0.35">
      <c r="A26" s="4" t="s">
        <v>55</v>
      </c>
      <c r="B26" s="5" t="s">
        <v>24</v>
      </c>
      <c r="C26" s="11">
        <v>37.280945500000001</v>
      </c>
      <c r="D26" s="11">
        <v>49.592413399999998</v>
      </c>
      <c r="E26" s="6">
        <v>2571000</v>
      </c>
      <c r="F26" s="6">
        <v>892000</v>
      </c>
      <c r="G26" s="12">
        <v>0.77900000000000003</v>
      </c>
      <c r="H26" s="6">
        <v>8</v>
      </c>
      <c r="I26" s="16">
        <v>241.5</v>
      </c>
      <c r="J26" s="16">
        <v>323.7</v>
      </c>
      <c r="K26" s="16">
        <v>199.2</v>
      </c>
      <c r="L26" s="20">
        <v>370.4</v>
      </c>
    </row>
    <row r="27" spans="1:12" x14ac:dyDescent="0.35">
      <c r="A27" s="4" t="s">
        <v>56</v>
      </c>
      <c r="B27" s="5" t="s">
        <v>25</v>
      </c>
      <c r="C27" s="11">
        <v>33.5818394</v>
      </c>
      <c r="D27" s="11">
        <v>48.398818599999998</v>
      </c>
      <c r="E27" s="6">
        <v>1801000</v>
      </c>
      <c r="F27" s="6">
        <v>611000</v>
      </c>
      <c r="G27" s="12">
        <v>0.75700000000000001</v>
      </c>
      <c r="H27" s="6">
        <v>14</v>
      </c>
      <c r="I27" s="16">
        <v>280</v>
      </c>
      <c r="J27" s="16">
        <v>274.89999999999998</v>
      </c>
      <c r="K27" s="16">
        <v>185.7</v>
      </c>
      <c r="L27" s="20">
        <v>373.2</v>
      </c>
    </row>
    <row r="28" spans="1:12" x14ac:dyDescent="0.35">
      <c r="A28" s="4" t="s">
        <v>57</v>
      </c>
      <c r="B28" s="5" t="s">
        <v>26</v>
      </c>
      <c r="C28" s="11">
        <v>36.226239300000003</v>
      </c>
      <c r="D28" s="11">
        <v>52.531860399999999</v>
      </c>
      <c r="E28" s="6">
        <v>3391000</v>
      </c>
      <c r="F28" s="6">
        <v>1371000</v>
      </c>
      <c r="G28" s="12">
        <v>0.79800000000000004</v>
      </c>
      <c r="H28" s="6">
        <v>4</v>
      </c>
      <c r="I28" s="16">
        <v>243.9</v>
      </c>
      <c r="J28" s="16">
        <v>325.39999999999998</v>
      </c>
      <c r="K28" s="16">
        <v>180</v>
      </c>
      <c r="L28" s="20">
        <v>361.3</v>
      </c>
    </row>
    <row r="29" spans="1:12" x14ac:dyDescent="0.35">
      <c r="A29" s="4" t="s">
        <v>58</v>
      </c>
      <c r="B29" s="5" t="s">
        <v>27</v>
      </c>
      <c r="C29" s="11">
        <v>34.612304999999999</v>
      </c>
      <c r="D29" s="11">
        <v>49.854726599999999</v>
      </c>
      <c r="E29" s="6">
        <v>1478000</v>
      </c>
      <c r="F29" s="6">
        <v>316000</v>
      </c>
      <c r="G29" s="12">
        <v>0.76700000000000002</v>
      </c>
      <c r="H29" s="6">
        <v>12</v>
      </c>
      <c r="I29" s="16">
        <v>250.5</v>
      </c>
      <c r="J29" s="16">
        <v>320.60000000000002</v>
      </c>
      <c r="K29" s="16">
        <v>162</v>
      </c>
      <c r="L29" s="20">
        <v>405.4</v>
      </c>
    </row>
    <row r="30" spans="1:12" x14ac:dyDescent="0.35">
      <c r="A30" s="4" t="s">
        <v>59</v>
      </c>
      <c r="B30" s="5" t="s">
        <v>28</v>
      </c>
      <c r="C30" s="11">
        <v>27.138722999999999</v>
      </c>
      <c r="D30" s="11">
        <v>55.137583399999997</v>
      </c>
      <c r="E30" s="6">
        <v>1942000</v>
      </c>
      <c r="F30" s="6">
        <v>838000</v>
      </c>
      <c r="G30" s="12">
        <v>0.745</v>
      </c>
      <c r="H30" s="6">
        <v>19</v>
      </c>
      <c r="I30" s="16">
        <v>250.6</v>
      </c>
      <c r="J30" s="16">
        <v>271.2</v>
      </c>
      <c r="K30" s="16">
        <v>157.9</v>
      </c>
      <c r="L30" s="20">
        <v>413.4</v>
      </c>
    </row>
    <row r="31" spans="1:12" x14ac:dyDescent="0.35">
      <c r="A31" s="4" t="s">
        <v>60</v>
      </c>
      <c r="B31" s="5" t="s">
        <v>29</v>
      </c>
      <c r="C31" s="11">
        <v>34.798857499999997</v>
      </c>
      <c r="D31" s="11">
        <v>48.515022500000001</v>
      </c>
      <c r="E31" s="6">
        <v>1778000</v>
      </c>
      <c r="F31" s="6">
        <v>620000</v>
      </c>
      <c r="G31" s="12">
        <v>0.75</v>
      </c>
      <c r="H31" s="6">
        <v>17</v>
      </c>
      <c r="I31" s="16">
        <v>260.39999999999998</v>
      </c>
      <c r="J31" s="16">
        <v>314.8</v>
      </c>
      <c r="K31" s="16">
        <v>200.8</v>
      </c>
      <c r="L31" s="20">
        <v>367.8</v>
      </c>
    </row>
    <row r="32" spans="1:12" ht="13.5" thickBot="1" x14ac:dyDescent="0.4">
      <c r="A32" s="8" t="s">
        <v>61</v>
      </c>
      <c r="B32" s="9" t="s">
        <v>30</v>
      </c>
      <c r="C32" s="13">
        <v>31.897423199999999</v>
      </c>
      <c r="D32" s="13">
        <v>54.356856200000003</v>
      </c>
      <c r="E32" s="10">
        <v>1237000</v>
      </c>
      <c r="F32" s="10">
        <v>172000</v>
      </c>
      <c r="G32" s="14">
        <v>0.79900000000000004</v>
      </c>
      <c r="H32" s="10">
        <v>3</v>
      </c>
      <c r="I32" s="17">
        <v>248.1</v>
      </c>
      <c r="J32" s="17">
        <v>277.60000000000002</v>
      </c>
      <c r="K32" s="17">
        <v>158.69999999999999</v>
      </c>
      <c r="L32" s="21">
        <v>450.1</v>
      </c>
    </row>
    <row r="33" spans="5:12" x14ac:dyDescent="0.35">
      <c r="E33" s="15">
        <f>SUM(E2:E32)</f>
        <v>84038000</v>
      </c>
      <c r="F33" s="15">
        <f>SUM(F2:F32)</f>
        <v>20648000</v>
      </c>
      <c r="I33" s="18">
        <v>252.6</v>
      </c>
      <c r="J33" s="18">
        <v>324.3</v>
      </c>
      <c r="K33" s="18">
        <v>170.8</v>
      </c>
      <c r="L33" s="18">
        <v>383.8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76470-E4E0-4C77-9595-9B3294C3049B}">
  <dimension ref="A1:L32"/>
  <sheetViews>
    <sheetView workbookViewId="0">
      <pane xSplit="2" topLeftCell="C1" activePane="topRight" state="frozen"/>
      <selection pane="topRight" activeCell="K2" sqref="K2"/>
    </sheetView>
  </sheetViews>
  <sheetFormatPr defaultColWidth="10.6640625" defaultRowHeight="13.15" x14ac:dyDescent="0.35"/>
  <cols>
    <col min="1" max="12" width="13.19921875" style="7" customWidth="1"/>
    <col min="13" max="16384" width="10.6640625" style="7"/>
  </cols>
  <sheetData>
    <row r="1" spans="1:12" s="3" customFormat="1" ht="73.900000000000006" customHeight="1" x14ac:dyDescent="0.35">
      <c r="A1" s="1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69</v>
      </c>
      <c r="G1" s="2" t="s">
        <v>67</v>
      </c>
      <c r="H1" s="2" t="s">
        <v>68</v>
      </c>
      <c r="I1" s="2" t="s">
        <v>70</v>
      </c>
      <c r="J1" s="2" t="s">
        <v>71</v>
      </c>
      <c r="K1" s="2" t="s">
        <v>72</v>
      </c>
      <c r="L1" s="19" t="s">
        <v>73</v>
      </c>
    </row>
    <row r="2" spans="1:12" x14ac:dyDescent="0.35">
      <c r="A2" s="4" t="s">
        <v>31</v>
      </c>
      <c r="B2" s="5" t="s">
        <v>0</v>
      </c>
      <c r="C2" s="11">
        <v>37.903573299999998</v>
      </c>
      <c r="D2" s="11">
        <v>46.2682109</v>
      </c>
      <c r="E2" s="6">
        <v>4051000</v>
      </c>
      <c r="F2" s="6">
        <v>1087000</v>
      </c>
      <c r="G2" s="12">
        <v>0.76100000000000001</v>
      </c>
      <c r="H2" s="6">
        <v>13</v>
      </c>
      <c r="I2" s="16">
        <v>264.7</v>
      </c>
      <c r="J2" s="16">
        <v>343.4</v>
      </c>
      <c r="K2" s="16">
        <v>145.9</v>
      </c>
      <c r="L2" s="20">
        <v>380</v>
      </c>
    </row>
    <row r="3" spans="1:12" x14ac:dyDescent="0.35">
      <c r="A3" s="4" t="s">
        <v>32</v>
      </c>
      <c r="B3" s="5" t="s">
        <v>1</v>
      </c>
      <c r="C3" s="11">
        <v>37.4550062</v>
      </c>
      <c r="D3" s="11">
        <v>45</v>
      </c>
      <c r="E3" s="6">
        <v>3439000</v>
      </c>
      <c r="F3" s="6">
        <v>1146000</v>
      </c>
      <c r="G3" s="12">
        <v>0.73599999999999999</v>
      </c>
      <c r="H3" s="6">
        <v>21</v>
      </c>
      <c r="I3" s="16">
        <v>243.7</v>
      </c>
      <c r="J3" s="16">
        <v>281.8</v>
      </c>
      <c r="K3" s="16">
        <v>159.69999999999999</v>
      </c>
      <c r="L3" s="20">
        <v>380</v>
      </c>
    </row>
    <row r="4" spans="1:12" x14ac:dyDescent="0.35">
      <c r="A4" s="4" t="s">
        <v>33</v>
      </c>
      <c r="B4" s="5" t="s">
        <v>2</v>
      </c>
      <c r="C4" s="11">
        <v>38.2537363</v>
      </c>
      <c r="D4" s="11">
        <v>48.299990100000002</v>
      </c>
      <c r="E4" s="6">
        <v>1306000</v>
      </c>
      <c r="F4" s="6">
        <v>387000</v>
      </c>
      <c r="G4" s="12">
        <v>0.73699999999999999</v>
      </c>
      <c r="H4" s="6">
        <v>20</v>
      </c>
      <c r="I4" s="16">
        <v>246.8</v>
      </c>
      <c r="J4" s="16">
        <v>260.5</v>
      </c>
      <c r="K4" s="16">
        <v>144</v>
      </c>
      <c r="L4" s="20">
        <v>362</v>
      </c>
    </row>
    <row r="5" spans="1:12" x14ac:dyDescent="0.35">
      <c r="A5" s="4" t="s">
        <v>34</v>
      </c>
      <c r="B5" s="5" t="s">
        <v>3</v>
      </c>
      <c r="C5" s="11">
        <v>32.654627499999997</v>
      </c>
      <c r="D5" s="11">
        <v>51.667982599999903</v>
      </c>
      <c r="E5" s="6">
        <v>5342000</v>
      </c>
      <c r="F5" s="6">
        <v>594000</v>
      </c>
      <c r="G5" s="12">
        <v>0.80500000000000005</v>
      </c>
      <c r="H5" s="6">
        <v>2</v>
      </c>
      <c r="I5" s="16">
        <v>238.2</v>
      </c>
      <c r="J5" s="16">
        <v>263.7</v>
      </c>
      <c r="K5" s="16">
        <v>182.7</v>
      </c>
      <c r="L5" s="20">
        <v>418.7</v>
      </c>
    </row>
    <row r="6" spans="1:12" x14ac:dyDescent="0.35">
      <c r="A6" s="4" t="s">
        <v>35</v>
      </c>
      <c r="B6" s="5" t="s">
        <v>4</v>
      </c>
      <c r="C6" s="11">
        <v>36.075833000000003</v>
      </c>
      <c r="D6" s="11">
        <v>51.796111000000003</v>
      </c>
      <c r="E6" s="6">
        <v>2914000</v>
      </c>
      <c r="F6" s="6">
        <v>202000</v>
      </c>
      <c r="G6" s="12">
        <v>0.81</v>
      </c>
      <c r="H6" s="6">
        <v>1</v>
      </c>
      <c r="I6" s="16">
        <v>242.5</v>
      </c>
      <c r="J6" s="16">
        <v>349.9</v>
      </c>
      <c r="K6" s="16">
        <v>134.5</v>
      </c>
      <c r="L6" s="20">
        <v>349.5</v>
      </c>
    </row>
    <row r="7" spans="1:12" x14ac:dyDescent="0.35">
      <c r="A7" s="4" t="s">
        <v>36</v>
      </c>
      <c r="B7" s="5" t="s">
        <v>5</v>
      </c>
      <c r="C7" s="11">
        <v>33.634973600000002</v>
      </c>
      <c r="D7" s="11">
        <v>46.415281</v>
      </c>
      <c r="E7" s="6">
        <v>602000</v>
      </c>
      <c r="F7" s="6">
        <v>179000</v>
      </c>
      <c r="G7" s="12">
        <v>0.79</v>
      </c>
      <c r="H7" s="6">
        <v>5</v>
      </c>
      <c r="I7" s="16">
        <v>286.60000000000002</v>
      </c>
      <c r="J7" s="16">
        <v>320.10000000000002</v>
      </c>
      <c r="K7" s="16">
        <v>202.9</v>
      </c>
      <c r="L7" s="20">
        <v>367</v>
      </c>
    </row>
    <row r="8" spans="1:12" x14ac:dyDescent="0.35">
      <c r="A8" s="4" t="s">
        <v>37</v>
      </c>
      <c r="B8" s="5" t="s">
        <v>6</v>
      </c>
      <c r="C8" s="11">
        <v>28.923383699999999</v>
      </c>
      <c r="D8" s="11">
        <v>50.820314000000003</v>
      </c>
      <c r="E8" s="6">
        <v>1250000</v>
      </c>
      <c r="F8" s="6">
        <v>334000</v>
      </c>
      <c r="G8" s="12">
        <v>0.78700000000000003</v>
      </c>
      <c r="H8" s="6">
        <v>6</v>
      </c>
      <c r="I8" s="16">
        <v>254.5</v>
      </c>
      <c r="J8" s="16">
        <v>321.10000000000002</v>
      </c>
      <c r="K8" s="16">
        <v>149</v>
      </c>
      <c r="L8" s="20">
        <v>374.5</v>
      </c>
    </row>
    <row r="9" spans="1:12" x14ac:dyDescent="0.35">
      <c r="A9" s="4" t="s">
        <v>38</v>
      </c>
      <c r="B9" s="5" t="s">
        <v>7</v>
      </c>
      <c r="C9" s="11">
        <v>35.689197499999999</v>
      </c>
      <c r="D9" s="11">
        <v>51.3889736</v>
      </c>
      <c r="E9" s="6">
        <v>13974000</v>
      </c>
      <c r="F9" s="6">
        <v>796000</v>
      </c>
      <c r="G9" s="12">
        <v>0.81</v>
      </c>
      <c r="H9" s="6">
        <v>1</v>
      </c>
      <c r="I9" s="16">
        <v>258.2</v>
      </c>
      <c r="J9" s="16">
        <v>360.1</v>
      </c>
      <c r="K9" s="16">
        <v>171.3</v>
      </c>
      <c r="L9" s="20">
        <v>345</v>
      </c>
    </row>
    <row r="10" spans="1:12" x14ac:dyDescent="0.35">
      <c r="A10" s="4" t="s">
        <v>39</v>
      </c>
      <c r="B10" s="5" t="s">
        <v>8</v>
      </c>
      <c r="C10" s="11">
        <v>31.997041899999999</v>
      </c>
      <c r="D10" s="11">
        <v>50.661384899999902</v>
      </c>
      <c r="E10" s="6">
        <v>989000</v>
      </c>
      <c r="F10" s="6">
        <v>339000</v>
      </c>
      <c r="G10" s="12">
        <v>0.77100000000000002</v>
      </c>
      <c r="H10" s="6">
        <v>11</v>
      </c>
      <c r="I10" s="16">
        <v>279.39999999999998</v>
      </c>
      <c r="J10" s="16">
        <v>304.3</v>
      </c>
      <c r="K10" s="16">
        <v>234</v>
      </c>
      <c r="L10" s="20">
        <v>449.3</v>
      </c>
    </row>
    <row r="11" spans="1:12" x14ac:dyDescent="0.35">
      <c r="A11" s="4" t="s">
        <v>40</v>
      </c>
      <c r="B11" s="5" t="s">
        <v>9</v>
      </c>
      <c r="C11" s="11">
        <v>32.517564299999997</v>
      </c>
      <c r="D11" s="11">
        <v>59.1041758</v>
      </c>
      <c r="E11" s="6">
        <v>822000</v>
      </c>
      <c r="F11" s="6">
        <v>324000</v>
      </c>
      <c r="G11" s="12">
        <v>0.73299999999999998</v>
      </c>
      <c r="H11" s="6">
        <v>22</v>
      </c>
      <c r="I11" s="16">
        <v>267.7</v>
      </c>
      <c r="J11" s="16">
        <v>279.2</v>
      </c>
      <c r="K11" s="16">
        <v>183.7</v>
      </c>
      <c r="L11" s="20">
        <v>367</v>
      </c>
    </row>
    <row r="12" spans="1:12" x14ac:dyDescent="0.35">
      <c r="A12" s="4" t="s">
        <v>41</v>
      </c>
      <c r="B12" s="5" t="s">
        <v>10</v>
      </c>
      <c r="C12" s="11">
        <v>35.102025300000001</v>
      </c>
      <c r="D12" s="11">
        <v>59.1041758</v>
      </c>
      <c r="E12" s="6">
        <v>6871000</v>
      </c>
      <c r="F12" s="6">
        <v>1771000</v>
      </c>
      <c r="G12" s="12">
        <v>0.75700000000000001</v>
      </c>
      <c r="H12" s="6">
        <v>14</v>
      </c>
      <c r="I12" s="16">
        <v>245.4</v>
      </c>
      <c r="J12" s="16">
        <v>283.39999999999998</v>
      </c>
      <c r="K12" s="16">
        <v>163.6</v>
      </c>
      <c r="L12" s="20">
        <v>368.2</v>
      </c>
    </row>
    <row r="13" spans="1:12" x14ac:dyDescent="0.35">
      <c r="A13" s="4" t="s">
        <v>42</v>
      </c>
      <c r="B13" s="5" t="s">
        <v>11</v>
      </c>
      <c r="C13" s="11">
        <v>37.471035299999997</v>
      </c>
      <c r="D13" s="11">
        <v>57.101318799999902</v>
      </c>
      <c r="E13" s="6">
        <v>900000</v>
      </c>
      <c r="F13" s="6">
        <v>374000</v>
      </c>
      <c r="G13" s="12">
        <v>0.72299999999999998</v>
      </c>
      <c r="H13" s="6">
        <v>23</v>
      </c>
      <c r="I13" s="16">
        <v>277.5</v>
      </c>
      <c r="J13" s="16">
        <v>321.60000000000002</v>
      </c>
      <c r="K13" s="16">
        <v>182.3</v>
      </c>
      <c r="L13" s="20">
        <v>483.4</v>
      </c>
    </row>
    <row r="14" spans="1:12" x14ac:dyDescent="0.35">
      <c r="A14" s="4" t="s">
        <v>43</v>
      </c>
      <c r="B14" s="5" t="s">
        <v>12</v>
      </c>
      <c r="C14" s="11">
        <v>31.4360149</v>
      </c>
      <c r="D14" s="11">
        <v>49.041311999999998</v>
      </c>
      <c r="E14" s="6">
        <v>4936000</v>
      </c>
      <c r="F14" s="6">
        <v>1125000</v>
      </c>
      <c r="G14" s="12">
        <v>0.77700000000000002</v>
      </c>
      <c r="H14" s="6">
        <v>9</v>
      </c>
      <c r="I14" s="16">
        <v>254.4</v>
      </c>
      <c r="J14" s="16">
        <v>355.5</v>
      </c>
      <c r="K14" s="16">
        <v>184.2</v>
      </c>
      <c r="L14" s="20">
        <v>412.4</v>
      </c>
    </row>
    <row r="15" spans="1:12" x14ac:dyDescent="0.35">
      <c r="A15" s="4" t="s">
        <v>44</v>
      </c>
      <c r="B15" s="5" t="s">
        <v>13</v>
      </c>
      <c r="C15" s="11">
        <v>36.683004500000003</v>
      </c>
      <c r="D15" s="11">
        <v>48.5087209</v>
      </c>
      <c r="E15" s="6">
        <v>1107000</v>
      </c>
      <c r="F15" s="6">
        <v>348000</v>
      </c>
      <c r="G15" s="12">
        <v>0.748</v>
      </c>
      <c r="H15" s="6">
        <v>18</v>
      </c>
      <c r="I15" s="16">
        <v>245</v>
      </c>
      <c r="J15" s="16">
        <v>292.60000000000002</v>
      </c>
      <c r="K15" s="16">
        <v>133</v>
      </c>
      <c r="L15" s="20">
        <v>368.9</v>
      </c>
    </row>
    <row r="16" spans="1:12" x14ac:dyDescent="0.35">
      <c r="A16" s="4" t="s">
        <v>45</v>
      </c>
      <c r="B16" s="5" t="s">
        <v>14</v>
      </c>
      <c r="C16" s="11">
        <v>35.225558499999998</v>
      </c>
      <c r="D16" s="11">
        <v>54.434213800000002</v>
      </c>
      <c r="E16" s="6">
        <v>764000</v>
      </c>
      <c r="F16" s="6">
        <v>144000</v>
      </c>
      <c r="G16" s="12">
        <v>0.79800000000000004</v>
      </c>
      <c r="H16" s="6">
        <v>4</v>
      </c>
      <c r="I16" s="16">
        <v>241.8</v>
      </c>
      <c r="J16" s="16">
        <v>284.39999999999998</v>
      </c>
      <c r="K16" s="16">
        <v>163.1</v>
      </c>
      <c r="L16" s="20">
        <v>413.2</v>
      </c>
    </row>
    <row r="17" spans="1:12" x14ac:dyDescent="0.35">
      <c r="A17" s="4" t="s">
        <v>46</v>
      </c>
      <c r="B17" s="5" t="s">
        <v>15</v>
      </c>
      <c r="C17" s="11">
        <v>27.529990600000001</v>
      </c>
      <c r="D17" s="11">
        <v>60.582067599999903</v>
      </c>
      <c r="E17" s="6">
        <v>3045000</v>
      </c>
      <c r="F17" s="6">
        <v>1471000</v>
      </c>
      <c r="G17" s="12">
        <v>0.66500000000000004</v>
      </c>
      <c r="H17" s="6">
        <v>24</v>
      </c>
      <c r="I17" s="16">
        <v>257.39999999999998</v>
      </c>
      <c r="J17" s="16">
        <v>412.3</v>
      </c>
      <c r="K17" s="16">
        <v>148.1</v>
      </c>
      <c r="L17" s="20">
        <v>317.60000000000002</v>
      </c>
    </row>
    <row r="18" spans="1:12" x14ac:dyDescent="0.35">
      <c r="A18" s="4" t="s">
        <v>47</v>
      </c>
      <c r="B18" s="5" t="s">
        <v>16</v>
      </c>
      <c r="C18" s="11">
        <v>29.1043813</v>
      </c>
      <c r="D18" s="11">
        <v>53.045893</v>
      </c>
      <c r="E18" s="6">
        <v>5052000</v>
      </c>
      <c r="F18" s="6">
        <v>1434000</v>
      </c>
      <c r="G18" s="12">
        <v>0.78300000000000003</v>
      </c>
      <c r="H18" s="6">
        <v>7</v>
      </c>
      <c r="I18" s="16">
        <v>240.3</v>
      </c>
      <c r="J18" s="16">
        <v>303.3</v>
      </c>
      <c r="K18" s="16">
        <v>182.5</v>
      </c>
      <c r="L18" s="20">
        <v>492.3</v>
      </c>
    </row>
    <row r="19" spans="1:12" x14ac:dyDescent="0.35">
      <c r="A19" s="4" t="s">
        <v>48</v>
      </c>
      <c r="B19" s="5" t="s">
        <v>17</v>
      </c>
      <c r="C19" s="11">
        <v>36.273658900000001</v>
      </c>
      <c r="D19" s="11">
        <v>49.998235999999999</v>
      </c>
      <c r="E19" s="6">
        <v>1336000</v>
      </c>
      <c r="F19" s="6">
        <v>302000</v>
      </c>
      <c r="G19" s="12">
        <v>0.77100000000000002</v>
      </c>
      <c r="H19" s="6">
        <v>11</v>
      </c>
      <c r="I19" s="16">
        <v>251</v>
      </c>
      <c r="J19" s="16">
        <v>323.89999999999998</v>
      </c>
      <c r="K19" s="16">
        <v>152.9</v>
      </c>
      <c r="L19" s="20">
        <v>400.8</v>
      </c>
    </row>
    <row r="20" spans="1:12" x14ac:dyDescent="0.35">
      <c r="A20" s="4" t="s">
        <v>49</v>
      </c>
      <c r="B20" s="5" t="s">
        <v>18</v>
      </c>
      <c r="C20" s="11">
        <v>34.639944300000003</v>
      </c>
      <c r="D20" s="11">
        <v>50.875941900000001</v>
      </c>
      <c r="E20" s="6">
        <v>1397000</v>
      </c>
      <c r="F20" s="6">
        <v>64000</v>
      </c>
      <c r="G20" s="12">
        <v>0.79</v>
      </c>
      <c r="H20" s="6">
        <v>5</v>
      </c>
      <c r="I20" s="16">
        <v>233.1</v>
      </c>
      <c r="J20" s="16">
        <v>295.3</v>
      </c>
      <c r="K20" s="16">
        <v>189.9</v>
      </c>
      <c r="L20" s="20">
        <v>370.2</v>
      </c>
    </row>
    <row r="21" spans="1:12" x14ac:dyDescent="0.35">
      <c r="A21" s="4" t="s">
        <v>50</v>
      </c>
      <c r="B21" s="5" t="s">
        <v>19</v>
      </c>
      <c r="C21" s="11">
        <v>35.955357900000003</v>
      </c>
      <c r="D21" s="11">
        <v>47.136212499999999</v>
      </c>
      <c r="E21" s="6">
        <v>1675000</v>
      </c>
      <c r="F21" s="6">
        <v>459000</v>
      </c>
      <c r="G21" s="12">
        <v>0.72299999999999998</v>
      </c>
      <c r="H21" s="6">
        <v>23</v>
      </c>
      <c r="I21" s="16">
        <v>267.39999999999998</v>
      </c>
      <c r="J21" s="16">
        <v>273.10000000000002</v>
      </c>
      <c r="K21" s="16">
        <v>166.3</v>
      </c>
      <c r="L21" s="20">
        <v>371.3</v>
      </c>
    </row>
    <row r="22" spans="1:12" x14ac:dyDescent="0.35">
      <c r="A22" s="4" t="s">
        <v>51</v>
      </c>
      <c r="B22" s="5" t="s">
        <v>20</v>
      </c>
      <c r="C22" s="11">
        <v>30.283937900000002</v>
      </c>
      <c r="D22" s="11">
        <v>57.083362800000003</v>
      </c>
      <c r="E22" s="6">
        <v>3341000</v>
      </c>
      <c r="F22" s="6">
        <v>1294000</v>
      </c>
      <c r="G22" s="12">
        <v>0.755</v>
      </c>
      <c r="H22" s="6">
        <v>15</v>
      </c>
      <c r="I22" s="16">
        <v>242.6</v>
      </c>
      <c r="J22" s="16">
        <v>282.89999999999998</v>
      </c>
      <c r="K22" s="16">
        <v>152.9</v>
      </c>
      <c r="L22" s="20">
        <v>352.9</v>
      </c>
    </row>
    <row r="23" spans="1:12" x14ac:dyDescent="0.35">
      <c r="A23" s="4" t="s">
        <v>52</v>
      </c>
      <c r="B23" s="5" t="s">
        <v>21</v>
      </c>
      <c r="C23" s="11">
        <v>34.327692399999997</v>
      </c>
      <c r="D23" s="11">
        <v>47.077768499999998</v>
      </c>
      <c r="E23" s="6">
        <v>1999000</v>
      </c>
      <c r="F23" s="6">
        <v>457000</v>
      </c>
      <c r="G23" s="12">
        <v>0.77200000000000002</v>
      </c>
      <c r="H23" s="6">
        <v>10</v>
      </c>
      <c r="I23" s="16">
        <v>264.3</v>
      </c>
      <c r="J23" s="16">
        <v>277.8</v>
      </c>
      <c r="K23" s="16">
        <v>142</v>
      </c>
      <c r="L23" s="20">
        <v>414.7</v>
      </c>
    </row>
    <row r="24" spans="1:12" x14ac:dyDescent="0.35">
      <c r="A24" s="4" t="s">
        <v>53</v>
      </c>
      <c r="B24" s="5" t="s">
        <v>22</v>
      </c>
      <c r="C24" s="11">
        <v>30.724585999999999</v>
      </c>
      <c r="D24" s="11">
        <v>50.845632299999998</v>
      </c>
      <c r="E24" s="6">
        <v>753000</v>
      </c>
      <c r="F24" s="6">
        <v>327000</v>
      </c>
      <c r="G24" s="12">
        <v>0.76700000000000002</v>
      </c>
      <c r="H24" s="6">
        <v>12</v>
      </c>
      <c r="I24" s="16">
        <v>256.7</v>
      </c>
      <c r="J24" s="16">
        <v>280.60000000000002</v>
      </c>
      <c r="K24" s="16">
        <v>179.8</v>
      </c>
      <c r="L24" s="20">
        <v>366.3</v>
      </c>
    </row>
    <row r="25" spans="1:12" x14ac:dyDescent="0.35">
      <c r="A25" s="4" t="s">
        <v>54</v>
      </c>
      <c r="B25" s="5" t="s">
        <v>23</v>
      </c>
      <c r="C25" s="11">
        <v>37.289812300000001</v>
      </c>
      <c r="D25" s="11">
        <v>55.137583399999997</v>
      </c>
      <c r="E25" s="6">
        <v>1975000</v>
      </c>
      <c r="F25" s="6">
        <v>870000</v>
      </c>
      <c r="G25" s="12">
        <v>0.752</v>
      </c>
      <c r="H25" s="6">
        <v>16</v>
      </c>
      <c r="I25" s="16">
        <v>262.5</v>
      </c>
      <c r="J25" s="16">
        <v>322</v>
      </c>
      <c r="K25" s="16">
        <v>176.8</v>
      </c>
      <c r="L25" s="20">
        <v>356.6</v>
      </c>
    </row>
    <row r="26" spans="1:12" x14ac:dyDescent="0.35">
      <c r="A26" s="4" t="s">
        <v>55</v>
      </c>
      <c r="B26" s="5" t="s">
        <v>24</v>
      </c>
      <c r="C26" s="11">
        <v>37.280945500000001</v>
      </c>
      <c r="D26" s="11">
        <v>49.592413399999998</v>
      </c>
      <c r="E26" s="6">
        <v>2571000</v>
      </c>
      <c r="F26" s="6">
        <v>892000</v>
      </c>
      <c r="G26" s="12">
        <v>0.77900000000000003</v>
      </c>
      <c r="H26" s="6">
        <v>8</v>
      </c>
      <c r="I26" s="16">
        <v>241.5</v>
      </c>
      <c r="J26" s="16">
        <v>323.7</v>
      </c>
      <c r="K26" s="16">
        <v>199.2</v>
      </c>
      <c r="L26" s="20">
        <v>370.4</v>
      </c>
    </row>
    <row r="27" spans="1:12" x14ac:dyDescent="0.35">
      <c r="A27" s="4" t="s">
        <v>56</v>
      </c>
      <c r="B27" s="5" t="s">
        <v>25</v>
      </c>
      <c r="C27" s="11">
        <v>33.5818394</v>
      </c>
      <c r="D27" s="11">
        <v>48.398818599999998</v>
      </c>
      <c r="E27" s="6">
        <v>1801000</v>
      </c>
      <c r="F27" s="6">
        <v>611000</v>
      </c>
      <c r="G27" s="12">
        <v>0.75700000000000001</v>
      </c>
      <c r="H27" s="6">
        <v>14</v>
      </c>
      <c r="I27" s="16">
        <v>280</v>
      </c>
      <c r="J27" s="16">
        <v>274.89999999999998</v>
      </c>
      <c r="K27" s="16">
        <v>185.7</v>
      </c>
      <c r="L27" s="20">
        <v>373.2</v>
      </c>
    </row>
    <row r="28" spans="1:12" x14ac:dyDescent="0.35">
      <c r="A28" s="4" t="s">
        <v>57</v>
      </c>
      <c r="B28" s="5" t="s">
        <v>26</v>
      </c>
      <c r="C28" s="11">
        <v>36.226239300000003</v>
      </c>
      <c r="D28" s="11">
        <v>52.531860399999999</v>
      </c>
      <c r="E28" s="6">
        <v>3391000</v>
      </c>
      <c r="F28" s="6">
        <v>1371000</v>
      </c>
      <c r="G28" s="12">
        <v>0.79800000000000004</v>
      </c>
      <c r="H28" s="6">
        <v>4</v>
      </c>
      <c r="I28" s="16">
        <v>243.9</v>
      </c>
      <c r="J28" s="16">
        <v>325.39999999999998</v>
      </c>
      <c r="K28" s="16">
        <v>180</v>
      </c>
      <c r="L28" s="20">
        <v>361.3</v>
      </c>
    </row>
    <row r="29" spans="1:12" x14ac:dyDescent="0.35">
      <c r="A29" s="4" t="s">
        <v>58</v>
      </c>
      <c r="B29" s="5" t="s">
        <v>27</v>
      </c>
      <c r="C29" s="11">
        <v>34.612304999999999</v>
      </c>
      <c r="D29" s="11">
        <v>49.854726599999999</v>
      </c>
      <c r="E29" s="6">
        <v>1478000</v>
      </c>
      <c r="F29" s="6">
        <v>316000</v>
      </c>
      <c r="G29" s="12">
        <v>0.76700000000000002</v>
      </c>
      <c r="H29" s="6">
        <v>12</v>
      </c>
      <c r="I29" s="16">
        <v>250.5</v>
      </c>
      <c r="J29" s="16">
        <v>320.60000000000002</v>
      </c>
      <c r="K29" s="16">
        <v>162</v>
      </c>
      <c r="L29" s="20">
        <v>405.4</v>
      </c>
    </row>
    <row r="30" spans="1:12" x14ac:dyDescent="0.35">
      <c r="A30" s="4" t="s">
        <v>59</v>
      </c>
      <c r="B30" s="5" t="s">
        <v>28</v>
      </c>
      <c r="C30" s="11">
        <v>27.138722999999999</v>
      </c>
      <c r="D30" s="11">
        <v>55.137583399999997</v>
      </c>
      <c r="E30" s="6">
        <v>1942000</v>
      </c>
      <c r="F30" s="6">
        <v>838000</v>
      </c>
      <c r="G30" s="12">
        <v>0.745</v>
      </c>
      <c r="H30" s="6">
        <v>19</v>
      </c>
      <c r="I30" s="16">
        <v>250.6</v>
      </c>
      <c r="J30" s="16">
        <v>271.2</v>
      </c>
      <c r="K30" s="16">
        <v>157.9</v>
      </c>
      <c r="L30" s="20">
        <v>413.4</v>
      </c>
    </row>
    <row r="31" spans="1:12" x14ac:dyDescent="0.35">
      <c r="A31" s="4" t="s">
        <v>60</v>
      </c>
      <c r="B31" s="5" t="s">
        <v>29</v>
      </c>
      <c r="C31" s="11">
        <v>34.798857499999997</v>
      </c>
      <c r="D31" s="11">
        <v>48.515022500000001</v>
      </c>
      <c r="E31" s="6">
        <v>1778000</v>
      </c>
      <c r="F31" s="6">
        <v>620000</v>
      </c>
      <c r="G31" s="12">
        <v>0.75</v>
      </c>
      <c r="H31" s="6">
        <v>17</v>
      </c>
      <c r="I31" s="16">
        <v>260.39999999999998</v>
      </c>
      <c r="J31" s="16">
        <v>314.8</v>
      </c>
      <c r="K31" s="16">
        <v>200.8</v>
      </c>
      <c r="L31" s="20">
        <v>367.8</v>
      </c>
    </row>
    <row r="32" spans="1:12" ht="13.5" thickBot="1" x14ac:dyDescent="0.4">
      <c r="A32" s="8" t="s">
        <v>61</v>
      </c>
      <c r="B32" s="9" t="s">
        <v>30</v>
      </c>
      <c r="C32" s="13">
        <v>31.897423199999999</v>
      </c>
      <c r="D32" s="13">
        <v>54.356856200000003</v>
      </c>
      <c r="E32" s="10">
        <v>1237000</v>
      </c>
      <c r="F32" s="10">
        <v>172000</v>
      </c>
      <c r="G32" s="14">
        <v>0.79900000000000004</v>
      </c>
      <c r="H32" s="10">
        <v>3</v>
      </c>
      <c r="I32" s="17">
        <v>248.1</v>
      </c>
      <c r="J32" s="17">
        <v>277.60000000000002</v>
      </c>
      <c r="K32" s="17">
        <v>158.69999999999999</v>
      </c>
      <c r="L32" s="21">
        <v>450.1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Inflation_Total</vt:lpstr>
      <vt:lpstr>Inflation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Ghafouri</dc:creator>
  <cp:lastModifiedBy>Arash Ghafouri</cp:lastModifiedBy>
  <dcterms:created xsi:type="dcterms:W3CDTF">2020-08-22T19:23:36Z</dcterms:created>
  <dcterms:modified xsi:type="dcterms:W3CDTF">2023-09-24T17:41:17Z</dcterms:modified>
</cp:coreProperties>
</file>