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N:\Filerun\Documents\WINFM\Masterarbeit\"/>
    </mc:Choice>
  </mc:AlternateContent>
  <xr:revisionPtr revIDLastSave="0" documentId="13_ncr:1_{6B7D46F6-23AC-4556-B04F-5C18946EC5DB}" xr6:coauthVersionLast="47" xr6:coauthVersionMax="47" xr10:uidLastSave="{00000000-0000-0000-0000-000000000000}"/>
  <bookViews>
    <workbookView xWindow="-105" yWindow="0" windowWidth="29010" windowHeight="31785" xr2:uid="{526176EF-A23F-4D46-A46E-9F40824A637F}"/>
  </bookViews>
  <sheets>
    <sheet name="Performance" sheetId="2" r:id="rId1"/>
    <sheet name="Features" sheetId="1" r:id="rId2"/>
  </sheets>
  <definedNames>
    <definedName name="_xlchart.v1.0" hidden="1">Performance!$E$2</definedName>
    <definedName name="_xlchart.v1.1" hidden="1">Performance!$E$3:$E$34</definedName>
    <definedName name="_xlchart.v1.10" hidden="1">Performance!$K$2</definedName>
    <definedName name="_xlchart.v1.11" hidden="1">Performance!$K$3:$K$34</definedName>
    <definedName name="_xlchart.v1.12" hidden="1">Performance!$A$2</definedName>
    <definedName name="_xlchart.v1.13" hidden="1">Performance!$A$3:$A$34</definedName>
    <definedName name="_xlchart.v1.14" hidden="1">Performance!$B$2</definedName>
    <definedName name="_xlchart.v1.15" hidden="1">Performance!$B$3:$B$34</definedName>
    <definedName name="_xlchart.v1.16" hidden="1">Performance!$C$2</definedName>
    <definedName name="_xlchart.v1.17" hidden="1">Performance!$C$3:$C$34</definedName>
    <definedName name="_xlchart.v1.18" hidden="1">Performance!$E$2</definedName>
    <definedName name="_xlchart.v1.19" hidden="1">Performance!$I$3:$I$34</definedName>
    <definedName name="_xlchart.v1.2" hidden="1">Performance!$F$2</definedName>
    <definedName name="_xlchart.v1.20" hidden="1">Performance!$J$2</definedName>
    <definedName name="_xlchart.v1.21" hidden="1">Performance!$J$3:$J$34</definedName>
    <definedName name="_xlchart.v1.22" hidden="1">Performance!$K$2</definedName>
    <definedName name="_xlchart.v1.23" hidden="1">Performance!$K$3:$K$34</definedName>
    <definedName name="_xlchart.v1.3" hidden="1">Performance!$F$3:$F$34</definedName>
    <definedName name="_xlchart.v1.4" hidden="1">Performance!$G$2</definedName>
    <definedName name="_xlchart.v1.5" hidden="1">Performance!$G$3:$G$34</definedName>
    <definedName name="_xlchart.v1.6" hidden="1">Performance!$E$2</definedName>
    <definedName name="_xlchart.v1.7" hidden="1">Performance!$I$3:$I$34</definedName>
    <definedName name="_xlchart.v1.8" hidden="1">Performance!$J$2</definedName>
    <definedName name="_xlchart.v1.9" hidden="1">Performance!$J$3:$J$34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8" i="2" l="1"/>
  <c r="J38" i="2"/>
  <c r="I38" i="2"/>
  <c r="G38" i="2"/>
  <c r="F38" i="2"/>
  <c r="E38" i="2"/>
  <c r="B38" i="2"/>
  <c r="C38" i="2"/>
  <c r="A38" i="2"/>
  <c r="K37" i="2"/>
  <c r="J37" i="2"/>
  <c r="I37" i="2"/>
  <c r="G37" i="2"/>
  <c r="F37" i="2"/>
  <c r="E37" i="2"/>
  <c r="B37" i="2"/>
  <c r="C37" i="2"/>
  <c r="A37" i="2"/>
  <c r="K36" i="2"/>
  <c r="J36" i="2"/>
  <c r="I36" i="2"/>
  <c r="G36" i="2"/>
  <c r="F36" i="2"/>
  <c r="E36" i="2"/>
  <c r="B36" i="2"/>
  <c r="C36" i="2"/>
  <c r="A36" i="2"/>
</calcChain>
</file>

<file path=xl/sharedStrings.xml><?xml version="1.0" encoding="utf-8"?>
<sst xmlns="http://schemas.openxmlformats.org/spreadsheetml/2006/main" count="30" uniqueCount="24">
  <si>
    <t>Must-Have</t>
  </si>
  <si>
    <t>Maybe</t>
  </si>
  <si>
    <t>Not-Planed</t>
  </si>
  <si>
    <t>Geräte ein- und ausschlaten</t>
  </si>
  <si>
    <t>Normaler Chat-Bot für anfragen die nichts mit dem Smart-Home-System zutun haben</t>
  </si>
  <si>
    <t>Funktionalität für andere Smart-Home-Geräte als Lichter, abseits von einfachem ein- und ausschalten.</t>
  </si>
  <si>
    <t>Farbe und Helligkeit bei Lichtern ändern</t>
  </si>
  <si>
    <t>Einfaches hinzufügen neuer Geräte</t>
  </si>
  <si>
    <t>UI</t>
  </si>
  <si>
    <t>Status aller einstellbaren Eigenschaften abfragen können</t>
  </si>
  <si>
    <t>History, als Möglichkeit sich auf frühere Aussagen zu beziehen</t>
  </si>
  <si>
    <t>Spracheingabe</t>
  </si>
  <si>
    <t>Antworten in natürlicher Sprache</t>
  </si>
  <si>
    <t>Einfache erweiterbarkeit für neue Funktionalität</t>
  </si>
  <si>
    <t>Anbindung an andere Smart-Home-Systeme</t>
  </si>
  <si>
    <t>Entwicklungssystem</t>
  </si>
  <si>
    <t>Kurz</t>
  </si>
  <si>
    <t>Farbe</t>
  </si>
  <si>
    <t>Komplex</t>
  </si>
  <si>
    <t>A30-System</t>
  </si>
  <si>
    <t>RTX3090-System</t>
  </si>
  <si>
    <t>MAX</t>
  </si>
  <si>
    <t>MIN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</si>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</sst>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_xlchart.v1.15</cx:f>
      </cx:numDim>
    </cx:data>
    <cx:data id="2">
      <cx:numDim type="val">
        <cx:f>_xlchart.v1.17</cx:f>
      </cx:numDim>
    </cx:data>
  </cx:chartData>
  <cx:chart>
    <cx:title pos="t" align="ctr" overlay="0">
      <cx:tx>
        <cx:txData>
          <cx:v>Entwicklungssystem (RTX4090) - 7B Modell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Entwicklungssystem (RTX4090) - 7B Modell</a:t>
          </a:r>
        </a:p>
      </cx:txPr>
    </cx:title>
    <cx:plotArea>
      <cx:plotAreaRegion>
        <cx:series layoutId="boxWhisker" uniqueId="{DDC19C33-9656-444B-9E75-924D5B9C64A1}">
          <cx:tx>
            <cx:txData>
              <cx:f>_xlchart.v1.12</cx:f>
              <cx:v>Kurz</cx:v>
            </cx:txData>
          </cx:tx>
          <cx:dataLabels pos="r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tx1"/>
                    </a:solidFill>
                  </a:defRPr>
                </a:pPr>
                <a:endParaRPr lang="de-DE" sz="900" b="0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  <cx:dataLabelHidden idx="32"/>
            <cx:dataLabelHidden idx="34"/>
          </cx:dataLabels>
          <cx:dataId val="0"/>
          <cx:layoutPr>
            <cx:visibility meanLine="0" meanMarker="0" nonoutliers="0" outliers="0"/>
            <cx:statistics quartileMethod="exclusive"/>
          </cx:layoutPr>
        </cx:series>
        <cx:series layoutId="boxWhisker" uniqueId="{CEC9A8D4-7780-47A2-A86C-E1DFEBBB1734}">
          <cx:tx>
            <cx:txData>
              <cx:f>_xlchart.v1.14</cx:f>
              <cx:v>Farbe</cx:v>
            </cx:txData>
          </cx:tx>
          <cx:dataLabels pos="r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tx1"/>
                    </a:solidFill>
                  </a:defRPr>
                </a:pPr>
                <a:endParaRPr lang="de-DE" sz="900" b="0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  <cx:dataLabelHidden idx="32"/>
            <cx:dataLabelHidden idx="34"/>
          </cx:dataLabels>
          <cx:dataId val="1"/>
          <cx:layoutPr>
            <cx:visibility meanLine="0" meanMarker="0" nonoutliers="0" outliers="0"/>
            <cx:statistics quartileMethod="exclusive"/>
          </cx:layoutPr>
        </cx:series>
        <cx:series layoutId="boxWhisker" uniqueId="{2D8DF4AB-463A-4110-B933-0B02CD1C1ECE}">
          <cx:tx>
            <cx:txData>
              <cx:f>_xlchart.v1.16</cx:f>
              <cx:v>Komplex</cx:v>
            </cx:txData>
          </cx:tx>
          <cx:dataLabels pos="r">
            <cx:spPr>
              <a:solidFill>
                <a:schemeClr val="bg1">
                  <a:alpha val="0"/>
                </a:schemeClr>
              </a:solidFill>
            </cx:spPr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tx1"/>
                    </a:solidFill>
                  </a:defRPr>
                </a:pPr>
                <a:endParaRPr lang="de-DE" sz="900" b="0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  <cx:dataLabelHidden idx="32"/>
            <cx:dataLabelHidden idx="34"/>
          </cx:dataLabels>
          <cx:dataId val="2"/>
          <cx:layoutPr>
            <cx:visibility meanLine="0" meanMarker="0" nonoutliers="0" outliers="0"/>
            <cx:statistics quartileMethod="exclusive"/>
          </cx:layoutPr>
        </cx:series>
      </cx:plotAreaRegion>
      <cx:axis id="0" hidden="1">
        <cx:catScaling gapWidth="0.100000001"/>
        <cx:tickLabels/>
      </cx:axis>
      <cx:axis id="1">
        <cx:valScaling max="7" min="1"/>
        <cx:title>
          <cx:tx>
            <cx:txData>
              <cx:v>Ausführungszeit in Sekunden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Ausführungszeit in Sekunden</a:t>
              </a:r>
            </a:p>
          </cx:txPr>
        </cx:title>
        <cx:majorGridlines/>
        <cx:tickLabels/>
      </cx:axis>
    </cx:plotArea>
    <cx:legend pos="t" align="ctr" overlay="0"/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</cx:chartData>
  <cx:chart>
    <cx:title pos="t" align="ctr" overlay="0">
      <cx:tx>
        <cx:txData>
          <cx:v>LLM vServer 1 (A30) - 13B Modell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LLM vServer 1 (A30) - 13B Modell</a:t>
          </a:r>
        </a:p>
      </cx:txPr>
    </cx:title>
    <cx:plotArea>
      <cx:plotAreaRegion>
        <cx:series layoutId="boxWhisker" uniqueId="{ABC26169-2260-4EFD-9687-4D6D635EB781}">
          <cx:tx>
            <cx:txData>
              <cx:f>_xlchart.v1.0</cx:f>
              <cx:v>Kurz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tx1"/>
                    </a:solidFill>
                  </a:defRPr>
                </a:pPr>
                <a:endParaRPr lang="de-DE" sz="900" b="0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visibility seriesName="0" categoryName="0" value="1"/>
            <cx:dataLabelHidden idx="32"/>
            <cx:dataLabelHidden idx="34"/>
          </cx:dataLabels>
          <cx:dataId val="0"/>
          <cx:layoutPr>
            <cx:visibility meanMarker="0" nonoutliers="0"/>
            <cx:statistics quartileMethod="exclusive"/>
          </cx:layoutPr>
        </cx:series>
        <cx:series layoutId="boxWhisker" uniqueId="{C1A14DFF-3467-4377-9C3D-520190205F73}">
          <cx:tx>
            <cx:txData>
              <cx:f>_xlchart.v1.2</cx:f>
              <cx:v>Farbe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tx1"/>
                    </a:solidFill>
                  </a:defRPr>
                </a:pPr>
                <a:endParaRPr lang="de-DE" sz="900" b="0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visibility seriesName="0" categoryName="0" value="1"/>
            <cx:dataLabelHidden idx="32"/>
            <cx:dataLabelHidden idx="34"/>
          </cx:dataLabels>
          <cx:dataId val="1"/>
          <cx:layoutPr>
            <cx:visibility meanMarker="0" nonoutliers="0"/>
            <cx:statistics quartileMethod="exclusive"/>
          </cx:layoutPr>
        </cx:series>
        <cx:series layoutId="boxWhisker" uniqueId="{50F95B9E-34D2-4EC7-BA31-086008411307}">
          <cx:tx>
            <cx:txData>
              <cx:f>_xlchart.v1.4</cx:f>
              <cx:v>Komplex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tx1"/>
                    </a:solidFill>
                  </a:defRPr>
                </a:pPr>
                <a:endParaRPr lang="de-DE" sz="900" b="0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  <cx:dataLabelHidden idx="32"/>
            <cx:dataLabelHidden idx="34"/>
          </cx:dataLabels>
          <cx:dataId val="2"/>
          <cx:layoutPr>
            <cx:visibility meanLine="0" meanMarker="0" nonoutliers="0" outliers="0"/>
            <cx:statistics quartileMethod="exclusive"/>
          </cx:layoutPr>
        </cx:series>
      </cx:plotAreaRegion>
      <cx:axis id="0" hidden="1">
        <cx:catScaling gapWidth="0.100000001"/>
        <cx:tickLabels/>
      </cx:axis>
      <cx:axis id="1">
        <cx:valScaling max="11" min="4"/>
        <cx:title>
          <cx:tx>
            <cx:txData>
              <cx:v>Ausführungszeit in Sekunden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Ausführungszeit in Sekunden</a:t>
              </a:r>
            </a:p>
          </cx:txPr>
        </cx:title>
        <cx:majorGridlines/>
        <cx:tickLabels/>
      </cx:axis>
    </cx:plotArea>
    <cx:legend pos="t" align="ctr" overlay="0"/>
  </cx:chart>
  <cx:spPr>
    <a:ln>
      <a:noFill/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  <cx:data id="1">
      <cx:numDim type="val">
        <cx:f>_xlchart.v1.21</cx:f>
      </cx:numDim>
    </cx:data>
    <cx:data id="2">
      <cx:numDim type="val">
        <cx:f>_xlchart.v1.23</cx:f>
      </cx:numDim>
    </cx:data>
  </cx:chartData>
  <cx:chart>
    <cx:title pos="t" align="ctr" overlay="0">
      <cx:tx>
        <cx:txData>
          <cx:v>LLM vServer 2 (RTX3090) - 13B Modell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LLM vServer 2 (RTX3090) - 13B Modell</a:t>
          </a:r>
        </a:p>
      </cx:txPr>
    </cx:title>
    <cx:plotArea>
      <cx:plotAreaRegion>
        <cx:series layoutId="boxWhisker" uniqueId="{ABC26169-2260-4EFD-9687-4D6D635EB781}">
          <cx:tx>
            <cx:txData>
              <cx:f>_xlchart.v1.18</cx:f>
              <cx:v>Kurz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tx1"/>
                    </a:solidFill>
                  </a:defRPr>
                </a:pPr>
                <a:endParaRPr lang="de-DE" sz="900" b="0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visibility seriesName="0" categoryName="0" value="1"/>
            <cx:dataLabelHidden idx="32"/>
            <cx:dataLabelHidden idx="34"/>
          </cx:dataLabels>
          <cx:dataId val="0"/>
          <cx:layoutPr>
            <cx:visibility meanMarker="0" nonoutliers="0"/>
            <cx:statistics quartileMethod="exclusive"/>
          </cx:layoutPr>
        </cx:series>
        <cx:series layoutId="boxWhisker" uniqueId="{C1A14DFF-3467-4377-9C3D-520190205F73}">
          <cx:tx>
            <cx:txData>
              <cx:f>_xlchart.v1.20</cx:f>
              <cx:v>Farbe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tx1"/>
                    </a:solidFill>
                  </a:defRPr>
                </a:pPr>
                <a:endParaRPr lang="de-DE" sz="900" b="0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visibility seriesName="0" categoryName="0" value="1"/>
            <cx:dataLabelHidden idx="32"/>
            <cx:dataLabelHidden idx="34"/>
          </cx:dataLabels>
          <cx:dataId val="1"/>
          <cx:layoutPr>
            <cx:visibility meanMarker="0" nonoutliers="0" outliers="0"/>
            <cx:statistics quartileMethod="exclusive"/>
          </cx:layoutPr>
        </cx:series>
        <cx:series layoutId="boxWhisker" uniqueId="{50F95B9E-34D2-4EC7-BA31-086008411307}">
          <cx:tx>
            <cx:txData>
              <cx:f>_xlchart.v1.22</cx:f>
              <cx:v>Komplex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tx1"/>
                    </a:solidFill>
                  </a:defRPr>
                </a:pPr>
                <a:endParaRPr lang="de-DE" sz="900" b="0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  <cx:dataLabelHidden idx="32"/>
            <cx:dataLabelHidden idx="34"/>
          </cx:dataLabels>
          <cx:dataId val="2"/>
          <cx:layoutPr>
            <cx:visibility meanLine="0" meanMarker="0" nonoutliers="0" outliers="0"/>
            <cx:statistics quartileMethod="exclusive"/>
          </cx:layoutPr>
        </cx:series>
      </cx:plotAreaRegion>
      <cx:axis id="0" hidden="1">
        <cx:catScaling gapWidth="0.100000001"/>
        <cx:tickLabels/>
      </cx:axis>
      <cx:axis id="1">
        <cx:valScaling max="11" min="4"/>
        <cx:title>
          <cx:tx>
            <cx:txData>
              <cx:v>Ausführungszeit in Sekunden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Ausführungszeit in Sekunden</a:t>
              </a:r>
            </a:p>
          </cx:txPr>
        </cx:title>
        <cx:majorGridlines/>
        <cx:tickLabels/>
      </cx:axis>
    </cx:plotArea>
    <cx:legend pos="t" align="ctr" overlay="0"/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276432</xdr:colOff>
      <xdr:row>41</xdr:row>
      <xdr:rowOff>71022</xdr:rowOff>
    </xdr:from>
    <xdr:to>
      <xdr:col>4</xdr:col>
      <xdr:colOff>728869</xdr:colOff>
      <xdr:row>75</xdr:row>
      <xdr:rowOff>1828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Diagramm 8">
              <a:extLst>
                <a:ext uri="{FF2B5EF4-FFF2-40B4-BE49-F238E27FC236}">
                  <a16:creationId xmlns:a16="http://schemas.microsoft.com/office/drawing/2014/main" id="{EC095C23-6AD8-FAEB-2AE1-184C89F0ED1B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6432" y="7881522"/>
              <a:ext cx="3500437" cy="64078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5</xdr:col>
      <xdr:colOff>97529</xdr:colOff>
      <xdr:row>40</xdr:row>
      <xdr:rowOff>157161</xdr:rowOff>
    </xdr:from>
    <xdr:to>
      <xdr:col>8</xdr:col>
      <xdr:colOff>540441</xdr:colOff>
      <xdr:row>74</xdr:row>
      <xdr:rowOff>87967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Diagramm 9">
              <a:extLst>
                <a:ext uri="{FF2B5EF4-FFF2-40B4-BE49-F238E27FC236}">
                  <a16:creationId xmlns:a16="http://schemas.microsoft.com/office/drawing/2014/main" id="{45A727BA-EDA4-4F14-959D-518261CF7BEA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07529" y="7777161"/>
              <a:ext cx="2728912" cy="64078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8</xdr:col>
      <xdr:colOff>745930</xdr:colOff>
      <xdr:row>40</xdr:row>
      <xdr:rowOff>126388</xdr:rowOff>
    </xdr:from>
    <xdr:to>
      <xdr:col>13</xdr:col>
      <xdr:colOff>49696</xdr:colOff>
      <xdr:row>74</xdr:row>
      <xdr:rowOff>57194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Diagramm 10">
              <a:extLst>
                <a:ext uri="{FF2B5EF4-FFF2-40B4-BE49-F238E27FC236}">
                  <a16:creationId xmlns:a16="http://schemas.microsoft.com/office/drawing/2014/main" id="{F8818B9F-732A-4D51-A407-28F14D0B2FEB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41930" y="7746388"/>
              <a:ext cx="3113766" cy="64078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8B088-559F-41F4-8A76-3DEBA3C86670}">
  <dimension ref="A1:M38"/>
  <sheetViews>
    <sheetView tabSelected="1" topLeftCell="A13" zoomScale="115" zoomScaleNormal="115" workbookViewId="0">
      <selection activeCell="O40" sqref="O40"/>
    </sheetView>
  </sheetViews>
  <sheetFormatPr baseColWidth="10" defaultRowHeight="15" x14ac:dyDescent="0.25"/>
  <sheetData>
    <row r="1" spans="1:11" x14ac:dyDescent="0.25">
      <c r="A1" s="2" t="s">
        <v>15</v>
      </c>
      <c r="B1" s="2"/>
      <c r="C1" s="2"/>
      <c r="E1" s="2" t="s">
        <v>19</v>
      </c>
      <c r="F1" s="2"/>
      <c r="G1" s="2"/>
      <c r="I1" s="2" t="s">
        <v>20</v>
      </c>
      <c r="J1" s="2"/>
      <c r="K1" s="2"/>
    </row>
    <row r="2" spans="1:11" x14ac:dyDescent="0.25">
      <c r="A2" t="s">
        <v>16</v>
      </c>
      <c r="B2" t="s">
        <v>17</v>
      </c>
      <c r="C2" t="s">
        <v>18</v>
      </c>
      <c r="E2" t="s">
        <v>16</v>
      </c>
      <c r="F2" t="s">
        <v>17</v>
      </c>
      <c r="G2" t="s">
        <v>18</v>
      </c>
      <c r="I2" t="s">
        <v>16</v>
      </c>
      <c r="J2" t="s">
        <v>17</v>
      </c>
      <c r="K2" t="s">
        <v>18</v>
      </c>
    </row>
    <row r="3" spans="1:11" x14ac:dyDescent="0.25">
      <c r="A3" s="1">
        <v>2.2387223243713299</v>
      </c>
      <c r="B3" s="1">
        <v>2.6789803504943799</v>
      </c>
      <c r="C3" s="1">
        <v>5.4436593055725098</v>
      </c>
      <c r="D3" s="1"/>
      <c r="E3" s="1">
        <v>4.5432608127593896</v>
      </c>
      <c r="F3" s="1">
        <v>5.3729524612426696</v>
      </c>
      <c r="G3" s="1">
        <v>9.8771953582763601</v>
      </c>
      <c r="H3" s="1"/>
      <c r="I3" s="1">
        <v>4.4961428642272896</v>
      </c>
      <c r="J3" s="1">
        <v>5.1277315616607604</v>
      </c>
      <c r="K3" s="1">
        <v>9.2109813690185494</v>
      </c>
    </row>
    <row r="4" spans="1:11" x14ac:dyDescent="0.25">
      <c r="A4" s="1">
        <v>2.2061913013458199</v>
      </c>
      <c r="B4" s="1">
        <v>2.50813508033752</v>
      </c>
      <c r="C4" s="1">
        <v>4.64298248291015</v>
      </c>
      <c r="D4" s="1"/>
      <c r="E4" s="1">
        <v>4.39164137840271</v>
      </c>
      <c r="F4" s="1">
        <v>5.51037144660949</v>
      </c>
      <c r="G4" s="1">
        <v>10.2031338214874</v>
      </c>
      <c r="H4" s="1"/>
      <c r="I4" s="1">
        <v>4.1107816696166903</v>
      </c>
      <c r="J4" s="1">
        <v>5.3333716392517001</v>
      </c>
      <c r="K4" s="1">
        <v>9.5436811447143501</v>
      </c>
    </row>
    <row r="5" spans="1:11" x14ac:dyDescent="0.25">
      <c r="A5" s="1">
        <v>2.4099473953246999</v>
      </c>
      <c r="B5" s="1">
        <v>2.39321589469909</v>
      </c>
      <c r="C5" s="1">
        <v>5.1275579929351798</v>
      </c>
      <c r="D5" s="1"/>
      <c r="E5" s="1">
        <v>4.4302573204040501</v>
      </c>
      <c r="F5" s="1">
        <v>5.51637482643127</v>
      </c>
      <c r="G5" s="1">
        <v>10.097026348113999</v>
      </c>
      <c r="H5" s="1"/>
      <c r="I5" s="1">
        <v>4.1019341945648096</v>
      </c>
      <c r="J5" s="1">
        <v>5.0638873577117902</v>
      </c>
      <c r="K5" s="1">
        <v>9.2441005706787092</v>
      </c>
    </row>
    <row r="6" spans="1:11" x14ac:dyDescent="0.25">
      <c r="A6" s="1">
        <v>2.2310001850128098</v>
      </c>
      <c r="B6" s="1">
        <v>2.8398094177246</v>
      </c>
      <c r="C6" s="1">
        <v>5.0659093856811497</v>
      </c>
      <c r="D6" s="1"/>
      <c r="E6" s="1">
        <v>4.4013442993164</v>
      </c>
      <c r="F6" s="1">
        <v>5.4565012454986501</v>
      </c>
      <c r="G6" s="1">
        <v>10.0344638824462</v>
      </c>
      <c r="H6" s="1"/>
      <c r="I6" s="1">
        <v>4.2299549579620299</v>
      </c>
      <c r="J6" s="1">
        <v>5.0031099319457999</v>
      </c>
      <c r="K6" s="1">
        <v>9.6185643672943097</v>
      </c>
    </row>
    <row r="7" spans="1:11" x14ac:dyDescent="0.25">
      <c r="A7" s="1">
        <v>2.1241872310638401</v>
      </c>
      <c r="B7" s="1">
        <v>2.7768478393554599</v>
      </c>
      <c r="C7" s="1">
        <v>5.79737949371337</v>
      </c>
      <c r="D7" s="1"/>
      <c r="E7" s="1">
        <v>4.67936110496521</v>
      </c>
      <c r="F7" s="1">
        <v>5.4638288021087602</v>
      </c>
      <c r="G7" s="1">
        <v>10.232892751693701</v>
      </c>
      <c r="H7" s="1"/>
      <c r="I7" s="1">
        <v>4.1589117050170898</v>
      </c>
      <c r="J7" s="1">
        <v>5.4539301395416198</v>
      </c>
      <c r="K7" s="1">
        <v>9.4638695716857892</v>
      </c>
    </row>
    <row r="8" spans="1:11" x14ac:dyDescent="0.25">
      <c r="A8" s="1">
        <v>2.0643718242645201</v>
      </c>
      <c r="B8" s="1">
        <v>2.4689157009124698</v>
      </c>
      <c r="C8" s="1">
        <v>6.0798933506011901</v>
      </c>
      <c r="D8" s="1"/>
      <c r="E8" s="1">
        <v>4.56682896614074</v>
      </c>
      <c r="F8" s="1">
        <v>5.5963823795318604</v>
      </c>
      <c r="G8" s="1">
        <v>10.2907185554504</v>
      </c>
      <c r="H8" s="1"/>
      <c r="I8" s="1">
        <v>4.1367826461791903</v>
      </c>
      <c r="J8" s="1">
        <v>5.1766357421875</v>
      </c>
      <c r="K8" s="1">
        <v>9.1702742576599103</v>
      </c>
    </row>
    <row r="9" spans="1:11" x14ac:dyDescent="0.25">
      <c r="A9" s="1">
        <v>2.0210335254669101</v>
      </c>
      <c r="B9" s="1">
        <v>2.4710924625396702</v>
      </c>
      <c r="C9" s="1">
        <v>5.5859303474426198</v>
      </c>
      <c r="D9" s="1"/>
      <c r="E9" s="1">
        <v>4.6774842739105198</v>
      </c>
      <c r="F9" s="1">
        <v>5.6089768409729004</v>
      </c>
      <c r="G9" s="1">
        <v>10.2460436820983</v>
      </c>
      <c r="H9" s="1"/>
      <c r="I9" s="1">
        <v>4.1274926662444997</v>
      </c>
      <c r="J9" s="1">
        <v>5.06768298149108</v>
      </c>
      <c r="K9" s="1">
        <v>9.2834053039550692</v>
      </c>
    </row>
    <row r="10" spans="1:11" x14ac:dyDescent="0.25">
      <c r="A10" s="1">
        <v>2.0010466575622501</v>
      </c>
      <c r="B10" s="1">
        <v>2.3446693420410099</v>
      </c>
      <c r="C10" s="1">
        <v>4.8635752201080296</v>
      </c>
      <c r="D10" s="1"/>
      <c r="E10" s="1">
        <v>4.5359752178192103</v>
      </c>
      <c r="F10" s="1">
        <v>5.6984944343566797</v>
      </c>
      <c r="G10" s="1">
        <v>10.300293207168499</v>
      </c>
      <c r="H10" s="1"/>
      <c r="I10" s="1">
        <v>4.3460240364074698</v>
      </c>
      <c r="J10" s="1">
        <v>5.3291168212890598</v>
      </c>
      <c r="K10" s="1">
        <v>9.1195304393768293</v>
      </c>
    </row>
    <row r="11" spans="1:11" x14ac:dyDescent="0.25">
      <c r="A11" s="1">
        <v>2.00604796409606</v>
      </c>
      <c r="B11" s="1">
        <v>2.2917575836181601</v>
      </c>
      <c r="C11" s="1">
        <v>4.9460055828094402</v>
      </c>
      <c r="D11" s="1"/>
      <c r="E11" s="1">
        <v>4.6725518703460596</v>
      </c>
      <c r="F11" s="1">
        <v>5.5016562938690097</v>
      </c>
      <c r="G11" s="1">
        <v>10.368971347808801</v>
      </c>
      <c r="H11" s="1"/>
      <c r="I11" s="1">
        <v>4.1847503185272199</v>
      </c>
      <c r="J11" s="1">
        <v>5.1261634826660103</v>
      </c>
      <c r="K11" s="1">
        <v>9.3890311717987007</v>
      </c>
    </row>
    <row r="12" spans="1:11" x14ac:dyDescent="0.25">
      <c r="A12" s="1">
        <v>1.94634532928466</v>
      </c>
      <c r="B12" s="1">
        <v>2.28777980804443</v>
      </c>
      <c r="C12" s="1">
        <v>5.9661560058593697</v>
      </c>
      <c r="D12" s="1"/>
      <c r="E12" s="1">
        <v>4.5016083717346103</v>
      </c>
      <c r="F12" s="1">
        <v>5.55958700180053</v>
      </c>
      <c r="G12" s="1">
        <v>10.1369588375091</v>
      </c>
      <c r="H12" s="1"/>
      <c r="I12" s="1">
        <v>4.2142972946166903</v>
      </c>
      <c r="J12" s="1">
        <v>5.1718418598175004</v>
      </c>
      <c r="K12" s="1">
        <v>9.2784385681152308</v>
      </c>
    </row>
    <row r="13" spans="1:11" x14ac:dyDescent="0.25">
      <c r="A13" s="1">
        <v>1.9501485824584901</v>
      </c>
      <c r="B13" s="1">
        <v>2.2175762653350799</v>
      </c>
      <c r="C13" s="1">
        <v>5.4496753215789697</v>
      </c>
      <c r="D13" s="1"/>
      <c r="E13" s="1">
        <v>4.61228346824646</v>
      </c>
      <c r="F13" s="1">
        <v>5.5815501213073704</v>
      </c>
      <c r="G13" s="1">
        <v>10.267987966537399</v>
      </c>
      <c r="H13" s="1"/>
      <c r="I13" s="1">
        <v>4.1300878524780202</v>
      </c>
      <c r="J13" s="1">
        <v>5.3977408409118599</v>
      </c>
      <c r="K13" s="1">
        <v>9.3425519466400093</v>
      </c>
    </row>
    <row r="14" spans="1:11" x14ac:dyDescent="0.25">
      <c r="A14" s="1">
        <v>1.95195508003234</v>
      </c>
      <c r="B14" s="1">
        <v>2.1951310634613002</v>
      </c>
      <c r="C14" s="1">
        <v>4.9215607643127397</v>
      </c>
      <c r="D14" s="1"/>
      <c r="E14" s="1">
        <v>4.6435191631317103</v>
      </c>
      <c r="F14" s="1">
        <v>5.5574162006378103</v>
      </c>
      <c r="G14" s="1">
        <v>10.1688802242279</v>
      </c>
      <c r="H14" s="1"/>
      <c r="I14" s="1">
        <v>4.2915322780609104</v>
      </c>
      <c r="J14" s="1">
        <v>5.1161701679229701</v>
      </c>
      <c r="K14" s="1">
        <v>9.2034246921539307</v>
      </c>
    </row>
    <row r="15" spans="1:11" x14ac:dyDescent="0.25">
      <c r="A15" s="1">
        <v>2.4314837455749498</v>
      </c>
      <c r="B15" s="1">
        <v>2.8280644416809002</v>
      </c>
      <c r="C15" s="1">
        <v>5.32264900207519</v>
      </c>
      <c r="D15" s="1"/>
      <c r="E15" s="1">
        <v>4.59340119361877</v>
      </c>
      <c r="F15" s="1">
        <v>5.44770908355712</v>
      </c>
      <c r="G15" s="1">
        <v>10.005498170852601</v>
      </c>
      <c r="H15" s="1"/>
      <c r="I15" s="1">
        <v>4.15777158737182</v>
      </c>
      <c r="J15" s="1">
        <v>5.1047670841216997</v>
      </c>
      <c r="K15" s="1">
        <v>9.2497911453246999</v>
      </c>
    </row>
    <row r="16" spans="1:11" x14ac:dyDescent="0.25">
      <c r="A16" s="1">
        <v>2.3601663112640301</v>
      </c>
      <c r="B16" s="1">
        <v>2.8018257617950399</v>
      </c>
      <c r="C16" s="1">
        <v>6.1331028938293404</v>
      </c>
      <c r="D16" s="1"/>
      <c r="E16" s="1">
        <v>4.55574178695678</v>
      </c>
      <c r="F16" s="1">
        <v>5.6012330055236799</v>
      </c>
      <c r="G16" s="1">
        <v>10.426171302795399</v>
      </c>
      <c r="H16" s="1"/>
      <c r="I16" s="1">
        <v>4.1451294422149596</v>
      </c>
      <c r="J16" s="1">
        <v>5.3019645214080802</v>
      </c>
      <c r="K16" s="1">
        <v>9.1458773612976003</v>
      </c>
    </row>
    <row r="17" spans="1:11" x14ac:dyDescent="0.25">
      <c r="A17" s="1">
        <v>2.2818689346313401</v>
      </c>
      <c r="B17" s="1">
        <v>2.50074243545532</v>
      </c>
      <c r="C17" s="1">
        <v>5.7686715126037598</v>
      </c>
      <c r="D17" s="1"/>
      <c r="E17" s="1">
        <v>4.5814535617828298</v>
      </c>
      <c r="F17" s="1">
        <v>5.47072029113769</v>
      </c>
      <c r="G17" s="1">
        <v>10.209121942520101</v>
      </c>
      <c r="H17" s="1"/>
      <c r="I17" s="1">
        <v>4.1603860855102504</v>
      </c>
      <c r="J17" s="1">
        <v>5.20306396484375</v>
      </c>
      <c r="K17" s="1">
        <v>9.3813049793243408</v>
      </c>
    </row>
    <row r="18" spans="1:11" x14ac:dyDescent="0.25">
      <c r="A18" s="1">
        <v>2.1169631481170601</v>
      </c>
      <c r="B18" s="1">
        <v>2.3951771259307799</v>
      </c>
      <c r="C18" s="1">
        <v>4.8949496746063197</v>
      </c>
      <c r="D18" s="1"/>
      <c r="E18" s="1">
        <v>4.7069332599639804</v>
      </c>
      <c r="F18" s="1">
        <v>5.5625658035278303</v>
      </c>
      <c r="G18" s="1">
        <v>10.414888381958001</v>
      </c>
      <c r="H18" s="1"/>
      <c r="I18" s="1">
        <v>4.3501815795898402</v>
      </c>
      <c r="J18" s="1">
        <v>4.9651708602905202</v>
      </c>
      <c r="K18" s="1">
        <v>9.1187601089477504</v>
      </c>
    </row>
    <row r="19" spans="1:11" x14ac:dyDescent="0.25">
      <c r="A19" s="1">
        <v>2.0823779106140101</v>
      </c>
      <c r="B19" s="1">
        <v>2.3857741355895898</v>
      </c>
      <c r="C19" s="1">
        <v>5.6594214439392001</v>
      </c>
      <c r="D19" s="1"/>
      <c r="E19" s="1">
        <v>4.7802875041961599</v>
      </c>
      <c r="F19" s="1">
        <v>5.5701649188995299</v>
      </c>
      <c r="G19" s="1">
        <v>10.2064151763916</v>
      </c>
      <c r="H19" s="1"/>
      <c r="I19" s="1">
        <v>4.2922735214233398</v>
      </c>
      <c r="J19" s="1">
        <v>5.2147758007049498</v>
      </c>
      <c r="K19" s="1">
        <v>9.4211559295654297</v>
      </c>
    </row>
    <row r="20" spans="1:11" x14ac:dyDescent="0.25">
      <c r="A20" s="1">
        <v>1.94587302207946</v>
      </c>
      <c r="B20" s="1">
        <v>2.4135849475860498</v>
      </c>
      <c r="C20" s="1">
        <v>6.2313687801361004</v>
      </c>
      <c r="D20" s="1"/>
      <c r="E20" s="1">
        <v>4.5941047668456996</v>
      </c>
      <c r="F20" s="1">
        <v>5.5155730247497496</v>
      </c>
      <c r="G20" s="1">
        <v>10.033188343048</v>
      </c>
      <c r="H20" s="1"/>
      <c r="I20" s="1">
        <v>4.1758151054382298</v>
      </c>
      <c r="J20" s="1">
        <v>5.2015862464904696</v>
      </c>
      <c r="K20" s="1">
        <v>9.1613707542419398</v>
      </c>
    </row>
    <row r="21" spans="1:11" x14ac:dyDescent="0.25">
      <c r="A21" s="1">
        <v>1.94488024711608</v>
      </c>
      <c r="B21" s="1">
        <v>2.3064928054809499</v>
      </c>
      <c r="C21" s="1">
        <v>5.8575839996337802</v>
      </c>
      <c r="D21" s="1"/>
      <c r="E21" s="1">
        <v>4.6498870849609304</v>
      </c>
      <c r="F21" s="1">
        <v>5.4289293289184499</v>
      </c>
      <c r="G21" s="1">
        <v>10.117850303649901</v>
      </c>
      <c r="H21" s="1"/>
      <c r="I21" s="1">
        <v>4.2501838207244802</v>
      </c>
      <c r="J21" s="1">
        <v>5.3053486347198398</v>
      </c>
      <c r="K21" s="1">
        <v>9.2902746200561506</v>
      </c>
    </row>
    <row r="22" spans="1:11" x14ac:dyDescent="0.25">
      <c r="A22" s="1">
        <v>2.1704137325286799</v>
      </c>
      <c r="B22" s="1">
        <v>2.23424077033996</v>
      </c>
      <c r="C22" s="1">
        <v>5.3510067462921098</v>
      </c>
      <c r="D22" s="1"/>
      <c r="E22" s="1">
        <v>4.4783546924591002</v>
      </c>
      <c r="F22" s="1">
        <v>5.4202964305877597</v>
      </c>
      <c r="G22" s="1">
        <v>10.2644460201263</v>
      </c>
      <c r="H22" s="1"/>
      <c r="I22" s="1">
        <v>4.5935034751892001</v>
      </c>
      <c r="J22" s="1">
        <v>5.3496885299682599</v>
      </c>
      <c r="K22" s="1">
        <v>9.1276950836181605</v>
      </c>
    </row>
    <row r="23" spans="1:11" x14ac:dyDescent="0.25">
      <c r="A23" s="1">
        <v>2.1140558719635001</v>
      </c>
      <c r="B23" s="1">
        <v>2.33185386657714</v>
      </c>
      <c r="C23" s="1">
        <v>5.46125936508178</v>
      </c>
      <c r="D23" s="1"/>
      <c r="E23" s="1">
        <v>4.4717197418212802</v>
      </c>
      <c r="F23" s="1">
        <v>5.4968128204345703</v>
      </c>
      <c r="G23" s="1">
        <v>10.278708219528101</v>
      </c>
      <c r="H23" s="1"/>
      <c r="I23" s="1">
        <v>4.0951788425445503</v>
      </c>
      <c r="J23" s="1">
        <v>4.9983587265014604</v>
      </c>
      <c r="K23" s="1">
        <v>9.3401644229888898</v>
      </c>
    </row>
    <row r="24" spans="1:11" x14ac:dyDescent="0.25">
      <c r="A24" s="1">
        <v>1.97744011878967</v>
      </c>
      <c r="B24" s="1">
        <v>2.2968478202819802</v>
      </c>
      <c r="C24" s="1">
        <v>6.1048409938812203</v>
      </c>
      <c r="D24" s="1"/>
      <c r="E24" s="1">
        <v>4.5359852313995299</v>
      </c>
      <c r="F24" s="1">
        <v>5.4058320522308296</v>
      </c>
      <c r="G24" s="1">
        <v>10.264579772949199</v>
      </c>
      <c r="H24" s="1"/>
      <c r="I24" s="1">
        <v>4.1551353931427002</v>
      </c>
      <c r="J24" s="1">
        <v>5.2335700988769496</v>
      </c>
      <c r="K24" s="1">
        <v>9.6445350646972603</v>
      </c>
    </row>
    <row r="25" spans="1:11" x14ac:dyDescent="0.25">
      <c r="A25" s="1">
        <v>2.0174248218536301</v>
      </c>
      <c r="B25" s="1">
        <v>2.2474408149719198</v>
      </c>
      <c r="C25" s="1">
        <v>4.9984204769134504</v>
      </c>
      <c r="D25" s="1"/>
      <c r="E25" s="1">
        <v>4.6008586883544904</v>
      </c>
      <c r="F25" s="1">
        <v>5.4752442836761404</v>
      </c>
      <c r="G25" s="1">
        <v>10.354101181030201</v>
      </c>
      <c r="H25" s="1"/>
      <c r="I25" s="1">
        <v>4.14869785308837</v>
      </c>
      <c r="J25" s="1">
        <v>5.4817824363708496</v>
      </c>
      <c r="K25" s="1">
        <v>10.0738325119018</v>
      </c>
    </row>
    <row r="26" spans="1:11" x14ac:dyDescent="0.25">
      <c r="A26" s="1">
        <v>1.9987330436706501</v>
      </c>
      <c r="B26" s="1">
        <v>2.3061001300811701</v>
      </c>
      <c r="C26" s="1">
        <v>4.9415030479431099</v>
      </c>
      <c r="D26" s="1"/>
      <c r="E26" s="1">
        <v>4.6198191642761204</v>
      </c>
      <c r="F26" s="1">
        <v>5.5787339210510201</v>
      </c>
      <c r="G26" s="1">
        <v>10.408033847808801</v>
      </c>
      <c r="H26" s="1"/>
      <c r="I26" s="1">
        <v>4.4164178371429399</v>
      </c>
      <c r="J26" s="1">
        <v>5.0825247764587402</v>
      </c>
      <c r="K26" s="1">
        <v>9.7746009826660103</v>
      </c>
    </row>
    <row r="27" spans="1:11" x14ac:dyDescent="0.25">
      <c r="A27" s="1">
        <v>1.9718322753906199</v>
      </c>
      <c r="B27" s="1">
        <v>2.72060871124267</v>
      </c>
      <c r="C27" s="1">
        <v>4.6562175750732404</v>
      </c>
      <c r="D27" s="1"/>
      <c r="E27" s="1">
        <v>4.5931468009948704</v>
      </c>
      <c r="F27" s="1">
        <v>5.5672805309295601</v>
      </c>
      <c r="G27" s="1">
        <v>10.2024781703948</v>
      </c>
      <c r="H27" s="1"/>
      <c r="I27" s="1">
        <v>4.0961496829986501</v>
      </c>
      <c r="J27" s="1">
        <v>5.1898696422576904</v>
      </c>
      <c r="K27" s="1">
        <v>9.3822116851806605</v>
      </c>
    </row>
    <row r="28" spans="1:11" x14ac:dyDescent="0.25">
      <c r="A28" s="1">
        <v>1.9958515167236299</v>
      </c>
      <c r="B28" s="1">
        <v>2.8657586574554399</v>
      </c>
      <c r="C28" s="1">
        <v>6.5238697528839102</v>
      </c>
      <c r="D28" s="1"/>
      <c r="E28" s="1">
        <v>4.5496237277984601</v>
      </c>
      <c r="F28" s="1">
        <v>5.5686604976653999</v>
      </c>
      <c r="G28" s="1">
        <v>10.1276452541351</v>
      </c>
      <c r="H28" s="1"/>
      <c r="I28" s="1">
        <v>4.2285308837890598</v>
      </c>
      <c r="J28" s="1">
        <v>5.2919671535491899</v>
      </c>
      <c r="K28" s="1">
        <v>9.8316671848297101</v>
      </c>
    </row>
    <row r="29" spans="1:11" x14ac:dyDescent="0.25">
      <c r="A29" s="1">
        <v>2.06383800506591</v>
      </c>
      <c r="B29" s="1">
        <v>2.4137954711914</v>
      </c>
      <c r="C29" s="1">
        <v>5.0196444988250697</v>
      </c>
      <c r="D29" s="1"/>
      <c r="E29" s="1">
        <v>4.6904840469360298</v>
      </c>
      <c r="F29" s="1">
        <v>5.3277862071990896</v>
      </c>
      <c r="G29" s="1">
        <v>10.394664049148499</v>
      </c>
      <c r="H29" s="1"/>
      <c r="I29" s="1">
        <v>4.3655514717101997</v>
      </c>
      <c r="J29" s="1">
        <v>5.1127631664276096</v>
      </c>
      <c r="K29" s="1">
        <v>9.2416334152221609</v>
      </c>
    </row>
    <row r="30" spans="1:11" x14ac:dyDescent="0.25">
      <c r="A30" s="1">
        <v>2.3954973220825102</v>
      </c>
      <c r="B30" s="1">
        <v>2.4781916141510001</v>
      </c>
      <c r="C30" s="1">
        <v>5.43236851692199</v>
      </c>
      <c r="D30" s="1"/>
      <c r="E30" s="1">
        <v>4.7102587223052899</v>
      </c>
      <c r="F30" s="1">
        <v>5.7154529094696001</v>
      </c>
      <c r="G30" s="1">
        <v>10.082982540130599</v>
      </c>
      <c r="H30" s="1"/>
      <c r="I30" s="1">
        <v>4.3419234752655003</v>
      </c>
      <c r="J30" s="1">
        <v>5.0942723751068097</v>
      </c>
      <c r="K30" s="1">
        <v>9.5652267932891792</v>
      </c>
    </row>
    <row r="31" spans="1:11" x14ac:dyDescent="0.25">
      <c r="A31" s="1">
        <v>2.3684914112090998</v>
      </c>
      <c r="B31" s="1">
        <v>2.3474991321563698</v>
      </c>
      <c r="C31" s="1">
        <v>5.9911732673645002</v>
      </c>
      <c r="D31" s="1"/>
      <c r="E31" s="1">
        <v>4.4919500350952104</v>
      </c>
      <c r="F31" s="1">
        <v>5.6489245891571001</v>
      </c>
      <c r="G31" s="1">
        <v>10.187529325485199</v>
      </c>
      <c r="H31" s="1"/>
      <c r="I31" s="1">
        <v>4.1230714321136404</v>
      </c>
      <c r="J31" s="1">
        <v>5.2444658279418901</v>
      </c>
      <c r="K31" s="1">
        <v>9.4367518424987793</v>
      </c>
    </row>
    <row r="32" spans="1:11" x14ac:dyDescent="0.25">
      <c r="A32" s="1">
        <v>2.20055627822875</v>
      </c>
      <c r="B32" s="1">
        <v>2.7921872138977002</v>
      </c>
      <c r="C32" s="1">
        <v>5.4443638324737504</v>
      </c>
      <c r="D32" s="1"/>
      <c r="E32" s="1">
        <v>4.4518413543701101</v>
      </c>
      <c r="F32" s="1">
        <v>5.5968570709228498</v>
      </c>
      <c r="G32" s="1">
        <v>10.361509323120099</v>
      </c>
      <c r="H32" s="1"/>
      <c r="I32" s="1">
        <v>4.1735653877258301</v>
      </c>
      <c r="J32" s="1">
        <v>5.7581019401550204</v>
      </c>
      <c r="K32" s="1">
        <v>9.1675057411193794</v>
      </c>
    </row>
    <row r="33" spans="1:13" x14ac:dyDescent="0.25">
      <c r="A33" s="1">
        <v>2.1794867515563898</v>
      </c>
      <c r="B33" s="1">
        <v>2.73674416542053</v>
      </c>
      <c r="C33" s="1">
        <v>4.8775441646575901</v>
      </c>
      <c r="D33" s="1"/>
      <c r="E33" s="1">
        <v>4.4622511863708496</v>
      </c>
      <c r="F33" s="1">
        <v>5.52577805519104</v>
      </c>
      <c r="G33" s="1">
        <v>10.270356416702199</v>
      </c>
      <c r="H33" s="1"/>
      <c r="I33" s="1">
        <v>4.3795299530029297</v>
      </c>
      <c r="J33" s="1">
        <v>5.3569612503051696</v>
      </c>
      <c r="K33" s="1">
        <v>9.6864013671875</v>
      </c>
    </row>
    <row r="34" spans="1:13" x14ac:dyDescent="0.25">
      <c r="A34" s="1">
        <v>2.0985581874847399</v>
      </c>
      <c r="B34" s="1">
        <v>2.4535903930664</v>
      </c>
      <c r="C34" s="1">
        <v>6.1358101367950404</v>
      </c>
      <c r="D34" s="1"/>
      <c r="E34" s="1">
        <v>4.5112581253051696</v>
      </c>
      <c r="F34" s="1">
        <v>5.4290516376495299</v>
      </c>
      <c r="G34" s="1">
        <v>10.2317037582397</v>
      </c>
      <c r="H34" s="1"/>
      <c r="I34" s="1">
        <v>4.2973446846008301</v>
      </c>
      <c r="J34" s="1">
        <v>5.6871190071105904</v>
      </c>
      <c r="K34" s="1">
        <v>9.35158371925354</v>
      </c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3" x14ac:dyDescent="0.25">
      <c r="A36" s="1">
        <f>MAX(A3:A34)</f>
        <v>2.4314837455749498</v>
      </c>
      <c r="B36" s="1">
        <f t="shared" ref="B36:C36" si="0">MAX(B3:B34)</f>
        <v>2.8657586574554399</v>
      </c>
      <c r="C36" s="1">
        <f t="shared" si="0"/>
        <v>6.5238697528839102</v>
      </c>
      <c r="D36" s="1"/>
      <c r="E36" s="1">
        <f>MAX(E3:E34)</f>
        <v>4.7802875041961599</v>
      </c>
      <c r="F36" s="1">
        <f t="shared" ref="F36:G36" si="1">MAX(F3:F34)</f>
        <v>5.7154529094696001</v>
      </c>
      <c r="G36" s="1">
        <f t="shared" si="1"/>
        <v>10.426171302795399</v>
      </c>
      <c r="H36" s="1"/>
      <c r="I36" s="1">
        <f>MAX(I3:I34)</f>
        <v>4.5935034751892001</v>
      </c>
      <c r="J36" s="1">
        <f t="shared" ref="J36:K36" si="2">MAX(J3:J34)</f>
        <v>5.7581019401550204</v>
      </c>
      <c r="K36" s="1">
        <f t="shared" si="2"/>
        <v>10.0738325119018</v>
      </c>
      <c r="M36" t="s">
        <v>21</v>
      </c>
    </row>
    <row r="37" spans="1:13" x14ac:dyDescent="0.25">
      <c r="A37" s="1">
        <f>MIN(A3:A34)</f>
        <v>1.94488024711608</v>
      </c>
      <c r="B37" s="1">
        <f t="shared" ref="B37:C37" si="3">MIN(B3:B34)</f>
        <v>2.1951310634613002</v>
      </c>
      <c r="C37" s="1">
        <f t="shared" si="3"/>
        <v>4.64298248291015</v>
      </c>
      <c r="D37" s="1"/>
      <c r="E37" s="1">
        <f>MIN(E3:E34)</f>
        <v>4.39164137840271</v>
      </c>
      <c r="F37" s="1">
        <f t="shared" ref="F37:G37" si="4">MIN(F3:F34)</f>
        <v>5.3277862071990896</v>
      </c>
      <c r="G37" s="1">
        <f t="shared" si="4"/>
        <v>9.8771953582763601</v>
      </c>
      <c r="H37" s="1"/>
      <c r="I37" s="1">
        <f>MIN(I3:I34)</f>
        <v>4.0951788425445503</v>
      </c>
      <c r="J37" s="1">
        <f t="shared" ref="J37:K37" si="5">MIN(J3:J34)</f>
        <v>4.9651708602905202</v>
      </c>
      <c r="K37" s="1">
        <f t="shared" si="5"/>
        <v>9.1187601089477504</v>
      </c>
      <c r="M37" t="s">
        <v>22</v>
      </c>
    </row>
    <row r="38" spans="1:13" x14ac:dyDescent="0.25">
      <c r="A38" s="1">
        <f>MEDIAN(A3:A34)</f>
        <v>2.0904680490493748</v>
      </c>
      <c r="B38" s="1">
        <f t="shared" ref="B38:C38" si="6">MEDIAN(B3:B34)</f>
        <v>2.4136902093887249</v>
      </c>
      <c r="C38" s="1">
        <f t="shared" si="6"/>
        <v>5.4440115690231305</v>
      </c>
      <c r="D38" s="1"/>
      <c r="E38" s="1">
        <f>MEDIAN(E3:E34)</f>
        <v>4.5741412639617849</v>
      </c>
      <c r="F38" s="1">
        <f t="shared" ref="F38:G38" si="7">MEDIAN(F3:F34)</f>
        <v>5.5210764408111555</v>
      </c>
      <c r="G38" s="1">
        <f t="shared" si="7"/>
        <v>10.2322982549667</v>
      </c>
      <c r="H38" s="1"/>
      <c r="I38" s="1">
        <f>MEDIAN(I3:I34)</f>
        <v>4.1802827119827253</v>
      </c>
      <c r="J38" s="1">
        <f t="shared" ref="J38:K38" si="8">MEDIAN(J3:J34)</f>
        <v>5.2023251056671098</v>
      </c>
      <c r="K38" s="1">
        <f t="shared" si="8"/>
        <v>9.3413581848144496</v>
      </c>
      <c r="M38" t="s">
        <v>23</v>
      </c>
    </row>
  </sheetData>
  <mergeCells count="3">
    <mergeCell ref="A1:C1"/>
    <mergeCell ref="E1:G1"/>
    <mergeCell ref="I1:K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955F4-325B-456D-AF0C-0D646E5CEC0C}">
  <dimension ref="A1:C5"/>
  <sheetViews>
    <sheetView workbookViewId="0">
      <selection activeCell="B71" sqref="B71"/>
    </sheetView>
  </sheetViews>
  <sheetFormatPr baseColWidth="10" defaultRowHeight="15" x14ac:dyDescent="0.25"/>
  <cols>
    <col min="1" max="1" width="52.5703125" bestFit="1" customWidth="1"/>
    <col min="2" max="2" width="77.5703125" bestFit="1" customWidth="1"/>
    <col min="3" max="3" width="93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7</v>
      </c>
      <c r="C3" t="s">
        <v>8</v>
      </c>
    </row>
    <row r="4" spans="1:3" x14ac:dyDescent="0.25">
      <c r="A4" t="s">
        <v>9</v>
      </c>
      <c r="B4" t="s">
        <v>10</v>
      </c>
      <c r="C4" t="s">
        <v>11</v>
      </c>
    </row>
    <row r="5" spans="1:3" x14ac:dyDescent="0.25">
      <c r="A5" t="s">
        <v>12</v>
      </c>
      <c r="B5" t="s">
        <v>13</v>
      </c>
      <c r="C5" t="s">
        <v>14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Performance</vt:lpstr>
      <vt:lpstr>Features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Bevernis</dc:creator>
  <cp:lastModifiedBy>Jonas Bevernis</cp:lastModifiedBy>
  <dcterms:created xsi:type="dcterms:W3CDTF">2023-11-02T15:54:26Z</dcterms:created>
  <dcterms:modified xsi:type="dcterms:W3CDTF">2023-11-02T21:07:15Z</dcterms:modified>
</cp:coreProperties>
</file>