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ECF7B303-DFC2-4817-96DD-F003F972826E}" xr6:coauthVersionLast="36" xr6:coauthVersionMax="47" xr10:uidLastSave="{00000000-0000-0000-0000-000000000000}"/>
  <bookViews>
    <workbookView xWindow="-120" yWindow="-120" windowWidth="29040" windowHeight="15990" activeTab="8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Absolwenci" sheetId="21" r:id="rId10"/>
    <sheet name="Abs_og" sheetId="22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Arkusz2" sheetId="15" r:id="rId17"/>
    <sheet name="nauczyciele" sheetId="4" r:id="rId18"/>
    <sheet name="nauczyciele_wydziały" sheetId="5" r:id="rId19"/>
    <sheet name="Granty_złożone" sheetId="8" r:id="rId20"/>
    <sheet name="Granty_przyznane" sheetId="9" r:id="rId21"/>
  </sheets>
  <definedNames>
    <definedName name="_xlnm._FilterDatabase" localSheetId="9" hidden="1">Absolwenci!$A$1:$E$121</definedName>
    <definedName name="_xlnm._FilterDatabase" localSheetId="4" hidden="1">doktoranci!$A$1:$C$1</definedName>
    <definedName name="_xlnm._FilterDatabase" localSheetId="3" hidden="1">Niestacjonarne!$A$1:$C$215</definedName>
    <definedName name="_xlnm._FilterDatabase" localSheetId="2" hidden="1">Stacjonarne!$A$1:$C$215</definedName>
    <definedName name="_xlnm._FilterDatabase" localSheetId="11" hidden="1">Stud_og!$A$1:$D$1</definedName>
    <definedName name="_xlnm._FilterDatabase" localSheetId="8" hidden="1">Styp_min!$A$1:$D$1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4" l="1"/>
  <c r="E4" i="24"/>
  <c r="E5" i="24"/>
  <c r="E6" i="24"/>
  <c r="E7" i="24"/>
  <c r="E8" i="24"/>
  <c r="E9" i="24"/>
  <c r="E11" i="24"/>
  <c r="E13" i="24"/>
  <c r="E15" i="24"/>
  <c r="E16" i="24"/>
  <c r="E17" i="24"/>
  <c r="E18" i="24"/>
  <c r="E19" i="24"/>
  <c r="E20" i="24"/>
  <c r="E22" i="24"/>
  <c r="E23" i="24"/>
  <c r="E24" i="24"/>
  <c r="E25" i="24"/>
  <c r="E29" i="24"/>
  <c r="E30" i="24"/>
  <c r="E32" i="24"/>
  <c r="E33" i="24"/>
  <c r="E35" i="24"/>
  <c r="E36" i="24"/>
  <c r="E37" i="24"/>
  <c r="E39" i="24"/>
  <c r="E40" i="24"/>
  <c r="E41" i="24"/>
  <c r="E42" i="24"/>
  <c r="E43" i="24"/>
  <c r="E47" i="24"/>
  <c r="E48" i="24"/>
  <c r="E49" i="24"/>
  <c r="E50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5" i="24"/>
  <c r="E66" i="24"/>
  <c r="E67" i="24"/>
  <c r="E68" i="24"/>
  <c r="E70" i="24"/>
  <c r="E71" i="24"/>
  <c r="E72" i="24"/>
  <c r="E73" i="24"/>
  <c r="E74" i="24"/>
  <c r="E75" i="24"/>
  <c r="E76" i="24"/>
  <c r="E77" i="24"/>
  <c r="E78" i="24"/>
  <c r="E80" i="24"/>
  <c r="E81" i="24"/>
  <c r="E83" i="24"/>
  <c r="E84" i="24"/>
  <c r="E85" i="24"/>
  <c r="E86" i="24"/>
  <c r="E88" i="24"/>
  <c r="E89" i="24"/>
  <c r="E92" i="24"/>
  <c r="E94" i="24"/>
  <c r="E96" i="24"/>
  <c r="E97" i="24"/>
  <c r="E98" i="24"/>
  <c r="E100" i="24"/>
  <c r="E102" i="24"/>
  <c r="E103" i="24"/>
  <c r="E104" i="24"/>
  <c r="E106" i="24"/>
  <c r="E107" i="24"/>
  <c r="E110" i="24"/>
  <c r="E111" i="24"/>
  <c r="E112" i="24"/>
  <c r="E113" i="24"/>
  <c r="E114" i="24"/>
  <c r="E116" i="24"/>
  <c r="E119" i="24"/>
  <c r="E120" i="24"/>
  <c r="E121" i="24"/>
  <c r="E122" i="24"/>
  <c r="E124" i="24"/>
  <c r="E125" i="24"/>
  <c r="E126" i="24"/>
  <c r="E127" i="24"/>
  <c r="E128" i="24"/>
  <c r="E129" i="24"/>
  <c r="E130" i="24"/>
  <c r="E131" i="24"/>
  <c r="E132" i="24"/>
  <c r="E133" i="24"/>
  <c r="E134" i="24"/>
  <c r="E137" i="24"/>
  <c r="E138" i="24"/>
  <c r="E139" i="24"/>
  <c r="E140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3" i="24"/>
  <c r="E164" i="24"/>
  <c r="E165" i="24"/>
  <c r="E166" i="24"/>
  <c r="E167" i="24"/>
  <c r="E168" i="24"/>
  <c r="E169" i="24"/>
  <c r="E170" i="24"/>
  <c r="E171" i="24"/>
  <c r="E2" i="24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<sst xmlns="http://schemas.openxmlformats.org/spreadsheetml/2006/main" count="2670" uniqueCount="87">
  <si>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</si>
  <si>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</si>
  <si>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</si>
  <si>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</si>
  <si>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</si>
  <si>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</si>
  <si>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</si>
  <si>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</si>
  <si>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</si>
  <si>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</si>
  <si>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</si>
  <si>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</si>
  <si>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</si>
  <si>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</si>
  <si>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</si>
  <si>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</si>
  <si>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</si>
  <si>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</si>
  <si>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</si>
  <si>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</si>
  <si>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</si>
  <si>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</si>
  <si>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</si>
  <si>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</si>
  <si>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</si>
  <si>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</si>
  <si>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</si>
  <si>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</si>
  <si>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</si>
  <si>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</si>
  <si>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</si>
  <si>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</si>
  <si>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</si>
  <si>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</si>
  <si>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</si>
  <si>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</si>
  <si>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</si>
  <si>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</si>
  <si>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</si>
  <si>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</si>
  <si>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</si>
  <si>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</si>
  <si>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</si>
  <si>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</si>
  <si>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</si>
  <si>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</si>
  <si>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</si>
  <si>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</si>
  <si>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</si>
  <si>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</si>
  <si>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</si>
  <si>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</si>
  <si>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</si>
  <si>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</si>
  <si>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</si>
  <si>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</si>
  <si>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</si>
  <si>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</si>
  <si>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</si>
  <si>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</si>
  <si>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</si>
  <si>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</si>
  <si>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</si>
  <si>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</si>
  <si>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</si>
  <si>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</si>
  <si>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</si>
  <si>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</si>
  <si>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</si>
  <si>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</si>
  <si>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</si>
  <si>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</si>
  <si>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</si>
  <si>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</si>
  <si>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</si>
  <si>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</si>
  <si>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</si>
  <si>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</si>
  <si>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</si>
  <si>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</si>
  <si>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</si>
  <si>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</si>
  <si>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</si>
  <si>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</si>
  <si>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</si>
  <si>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</si>
  <si>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Współczynnik skuteczności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</si>
</sst>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03"/>
  <sheetViews>
    <sheetView workbookViewId="0">
      <selection sqref="A1:A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</sheetData>
  <autoFilter ref="A1:D1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B2" sqref="B2:B18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91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95" sqref="B195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18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E171"/>
  <sheetViews>
    <sheetView tabSelected="1" workbookViewId="0">
      <selection activeCell="E162" sqref="E162"/>
    </sheetView>
  </sheetViews>
  <sheetFormatPr defaultRowHeight="15" x14ac:dyDescent="0.25"/>
  <cols>
    <col min="2" max="2" width="40.2851562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7</v>
      </c>
      <c r="C2">
        <v>5</v>
      </c>
      <c r="D2">
        <v>4</v>
      </c>
      <c r="E2">
        <f>D2/C2*100</f>
        <v>80</v>
      </c>
    </row>
    <row r="3" spans="1:5" x14ac:dyDescent="0.25">
      <c r="A3">
        <v>2021</v>
      </c>
      <c r="B3" t="s">
        <v>8</v>
      </c>
      <c r="C3">
        <v>8</v>
      </c>
      <c r="D3">
        <v>6</v>
      </c>
      <c r="E3">
        <f t="shared" ref="E3:E66" si="0">D3/C3*100</f>
        <v>75</v>
      </c>
    </row>
    <row r="4" spans="1:5" x14ac:dyDescent="0.25">
      <c r="A4">
        <v>2021</v>
      </c>
      <c r="B4" t="s">
        <v>21</v>
      </c>
      <c r="C4">
        <v>3</v>
      </c>
      <c r="D4">
        <v>2</v>
      </c>
      <c r="E4">
        <f t="shared" si="0"/>
        <v>66.666666666666657</v>
      </c>
    </row>
    <row r="5" spans="1:5" x14ac:dyDescent="0.25">
      <c r="A5">
        <v>2021</v>
      </c>
      <c r="B5" t="s">
        <v>9</v>
      </c>
      <c r="C5">
        <v>2</v>
      </c>
      <c r="D5">
        <v>2</v>
      </c>
      <c r="E5">
        <f t="shared" si="0"/>
        <v>100</v>
      </c>
    </row>
    <row r="6" spans="1:5" x14ac:dyDescent="0.25">
      <c r="A6">
        <v>2021</v>
      </c>
      <c r="B6" t="s">
        <v>20</v>
      </c>
      <c r="C6">
        <v>7</v>
      </c>
      <c r="D6">
        <v>3</v>
      </c>
      <c r="E6">
        <f t="shared" si="0"/>
        <v>42.857142857142854</v>
      </c>
    </row>
    <row r="7" spans="1:5" x14ac:dyDescent="0.25">
      <c r="A7">
        <v>2021</v>
      </c>
      <c r="B7" t="s">
        <v>10</v>
      </c>
      <c r="C7">
        <v>4</v>
      </c>
      <c r="D7">
        <v>3</v>
      </c>
      <c r="E7">
        <f t="shared" si="0"/>
        <v>75</v>
      </c>
    </row>
    <row r="8" spans="1:5" x14ac:dyDescent="0.25">
      <c r="A8">
        <v>2021</v>
      </c>
      <c r="B8" t="s">
        <v>11</v>
      </c>
      <c r="C8">
        <v>4</v>
      </c>
      <c r="D8">
        <v>1</v>
      </c>
      <c r="E8">
        <f t="shared" si="0"/>
        <v>25</v>
      </c>
    </row>
    <row r="9" spans="1:5" x14ac:dyDescent="0.25">
      <c r="A9">
        <v>2021</v>
      </c>
      <c r="B9" t="s">
        <v>12</v>
      </c>
      <c r="C9">
        <v>5</v>
      </c>
      <c r="D9">
        <v>0</v>
      </c>
      <c r="E9">
        <f t="shared" si="0"/>
        <v>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22</v>
      </c>
      <c r="C12">
        <v>0</v>
      </c>
      <c r="D12">
        <v>0</v>
      </c>
    </row>
    <row r="13" spans="1:5" x14ac:dyDescent="0.25">
      <c r="A13">
        <v>2021</v>
      </c>
      <c r="B13" t="s">
        <v>15</v>
      </c>
      <c r="C13">
        <v>3</v>
      </c>
      <c r="D13">
        <v>1</v>
      </c>
      <c r="E13">
        <f t="shared" si="0"/>
        <v>33.333333333333329</v>
      </c>
    </row>
    <row r="14" spans="1:5" x14ac:dyDescent="0.25">
      <c r="A14">
        <v>2021</v>
      </c>
      <c r="B14" t="s">
        <v>16</v>
      </c>
      <c r="C14">
        <v>0</v>
      </c>
      <c r="D14">
        <v>0</v>
      </c>
    </row>
    <row r="15" spans="1:5" x14ac:dyDescent="0.25">
      <c r="A15">
        <v>2021</v>
      </c>
      <c r="B15" t="s">
        <v>17</v>
      </c>
      <c r="C15">
        <v>12</v>
      </c>
      <c r="D15">
        <v>2</v>
      </c>
      <c r="E15">
        <f t="shared" si="0"/>
        <v>16.666666666666664</v>
      </c>
    </row>
    <row r="16" spans="1:5" x14ac:dyDescent="0.25">
      <c r="A16">
        <v>2021</v>
      </c>
      <c r="B16" t="s">
        <v>18</v>
      </c>
      <c r="C16">
        <v>6</v>
      </c>
      <c r="D16">
        <v>1</v>
      </c>
      <c r="E16">
        <f t="shared" si="0"/>
        <v>16.666666666666664</v>
      </c>
    </row>
    <row r="17" spans="1:5" x14ac:dyDescent="0.25">
      <c r="A17">
        <v>2021</v>
      </c>
      <c r="B17" t="s">
        <v>19</v>
      </c>
      <c r="C17">
        <v>1</v>
      </c>
      <c r="D17">
        <v>0</v>
      </c>
      <c r="E17">
        <f t="shared" si="0"/>
        <v>0</v>
      </c>
    </row>
    <row r="18" spans="1:5" x14ac:dyDescent="0.25">
      <c r="A18">
        <v>2021</v>
      </c>
      <c r="B18" t="s">
        <v>26</v>
      </c>
      <c r="C18">
        <v>61</v>
      </c>
      <c r="D18">
        <v>26</v>
      </c>
      <c r="E18">
        <f t="shared" si="0"/>
        <v>42.622950819672127</v>
      </c>
    </row>
    <row r="19" spans="1:5" x14ac:dyDescent="0.25">
      <c r="A19">
        <v>2020</v>
      </c>
      <c r="B19" t="s">
        <v>7</v>
      </c>
      <c r="C19">
        <v>5</v>
      </c>
      <c r="D19">
        <v>3</v>
      </c>
      <c r="E19">
        <f t="shared" si="0"/>
        <v>60</v>
      </c>
    </row>
    <row r="20" spans="1:5" x14ac:dyDescent="0.25">
      <c r="A20">
        <v>2020</v>
      </c>
      <c r="B20" t="s">
        <v>8</v>
      </c>
      <c r="C20">
        <v>6</v>
      </c>
      <c r="D20">
        <v>6</v>
      </c>
      <c r="E20">
        <f t="shared" si="0"/>
        <v>100</v>
      </c>
    </row>
    <row r="21" spans="1:5" x14ac:dyDescent="0.25">
      <c r="A21">
        <v>2020</v>
      </c>
      <c r="B21" t="s">
        <v>21</v>
      </c>
      <c r="C21">
        <v>0</v>
      </c>
      <c r="D21">
        <v>0</v>
      </c>
    </row>
    <row r="22" spans="1:5" x14ac:dyDescent="0.25">
      <c r="A22">
        <v>2020</v>
      </c>
      <c r="B22" t="s">
        <v>9</v>
      </c>
      <c r="C22">
        <v>3</v>
      </c>
      <c r="D22">
        <v>0</v>
      </c>
      <c r="E22">
        <f t="shared" si="0"/>
        <v>0</v>
      </c>
    </row>
    <row r="23" spans="1:5" x14ac:dyDescent="0.25">
      <c r="A23">
        <v>2020</v>
      </c>
      <c r="B23" t="s">
        <v>20</v>
      </c>
      <c r="C23">
        <v>9</v>
      </c>
      <c r="D23">
        <v>1</v>
      </c>
      <c r="E23">
        <f t="shared" si="0"/>
        <v>11.111111111111111</v>
      </c>
    </row>
    <row r="24" spans="1:5" x14ac:dyDescent="0.25">
      <c r="A24">
        <v>2020</v>
      </c>
      <c r="B24" t="s">
        <v>10</v>
      </c>
      <c r="C24">
        <v>4</v>
      </c>
      <c r="D24">
        <v>4</v>
      </c>
      <c r="E24">
        <f t="shared" si="0"/>
        <v>100</v>
      </c>
    </row>
    <row r="25" spans="1:5" x14ac:dyDescent="0.25">
      <c r="A25">
        <v>2020</v>
      </c>
      <c r="B25" t="s">
        <v>11</v>
      </c>
      <c r="C25">
        <v>4</v>
      </c>
      <c r="D25">
        <v>0</v>
      </c>
      <c r="E25">
        <f t="shared" si="0"/>
        <v>0</v>
      </c>
    </row>
    <row r="26" spans="1:5" x14ac:dyDescent="0.25">
      <c r="A26">
        <v>2020</v>
      </c>
      <c r="B26" t="s">
        <v>12</v>
      </c>
      <c r="C26">
        <v>0</v>
      </c>
      <c r="D26">
        <v>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22</v>
      </c>
      <c r="C29">
        <v>2</v>
      </c>
      <c r="D29">
        <v>0</v>
      </c>
      <c r="E29">
        <f t="shared" si="0"/>
        <v>0</v>
      </c>
    </row>
    <row r="30" spans="1:5" x14ac:dyDescent="0.25">
      <c r="A30">
        <v>2020</v>
      </c>
      <c r="B30" t="s">
        <v>15</v>
      </c>
      <c r="C30">
        <v>1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16</v>
      </c>
      <c r="C31">
        <v>0</v>
      </c>
      <c r="D31">
        <v>0</v>
      </c>
    </row>
    <row r="32" spans="1:5" x14ac:dyDescent="0.25">
      <c r="A32">
        <v>2020</v>
      </c>
      <c r="B32" t="s">
        <v>17</v>
      </c>
      <c r="C32">
        <v>4</v>
      </c>
      <c r="D32">
        <v>1</v>
      </c>
      <c r="E32">
        <f t="shared" si="0"/>
        <v>25</v>
      </c>
    </row>
    <row r="33" spans="1:5" x14ac:dyDescent="0.25">
      <c r="A33">
        <v>2020</v>
      </c>
      <c r="B33" t="s">
        <v>18</v>
      </c>
      <c r="C33">
        <v>11</v>
      </c>
      <c r="D33">
        <v>9</v>
      </c>
      <c r="E33">
        <f t="shared" si="0"/>
        <v>81.818181818181827</v>
      </c>
    </row>
    <row r="34" spans="1:5" x14ac:dyDescent="0.25">
      <c r="A34">
        <v>2020</v>
      </c>
      <c r="B34" t="s">
        <v>19</v>
      </c>
      <c r="C34">
        <v>0</v>
      </c>
      <c r="D34">
        <v>0</v>
      </c>
    </row>
    <row r="35" spans="1:5" x14ac:dyDescent="0.25">
      <c r="A35">
        <v>2020</v>
      </c>
      <c r="B35" t="s">
        <v>26</v>
      </c>
      <c r="C35">
        <v>49</v>
      </c>
      <c r="D35">
        <v>26</v>
      </c>
      <c r="E35">
        <f t="shared" si="0"/>
        <v>53.061224489795919</v>
      </c>
    </row>
    <row r="36" spans="1:5" x14ac:dyDescent="0.25">
      <c r="A36">
        <v>2019</v>
      </c>
      <c r="B36" t="s">
        <v>7</v>
      </c>
      <c r="C36">
        <v>8</v>
      </c>
      <c r="D36">
        <v>0</v>
      </c>
      <c r="E36">
        <f t="shared" si="0"/>
        <v>0</v>
      </c>
    </row>
    <row r="37" spans="1:5" x14ac:dyDescent="0.25">
      <c r="A37">
        <v>2019</v>
      </c>
      <c r="B37" t="s">
        <v>8</v>
      </c>
      <c r="C37">
        <v>7</v>
      </c>
      <c r="D37">
        <v>3</v>
      </c>
      <c r="E37">
        <f t="shared" si="0"/>
        <v>42.857142857142854</v>
      </c>
    </row>
    <row r="38" spans="1:5" x14ac:dyDescent="0.25">
      <c r="A38">
        <v>2019</v>
      </c>
      <c r="B38" t="s">
        <v>21</v>
      </c>
      <c r="C38">
        <v>0</v>
      </c>
      <c r="D38">
        <v>0</v>
      </c>
    </row>
    <row r="39" spans="1:5" x14ac:dyDescent="0.25">
      <c r="A39">
        <v>2019</v>
      </c>
      <c r="B39" t="s">
        <v>9</v>
      </c>
      <c r="C39">
        <v>1</v>
      </c>
      <c r="D39">
        <v>0</v>
      </c>
      <c r="E39">
        <f t="shared" si="0"/>
        <v>0</v>
      </c>
    </row>
    <row r="40" spans="1:5" x14ac:dyDescent="0.25">
      <c r="A40">
        <v>2019</v>
      </c>
      <c r="B40" t="s">
        <v>20</v>
      </c>
      <c r="C40">
        <v>9</v>
      </c>
      <c r="D40">
        <v>6</v>
      </c>
      <c r="E40">
        <f t="shared" si="0"/>
        <v>66.666666666666657</v>
      </c>
    </row>
    <row r="41" spans="1:5" x14ac:dyDescent="0.25">
      <c r="A41">
        <v>2019</v>
      </c>
      <c r="B41" t="s">
        <v>10</v>
      </c>
      <c r="C41">
        <v>7</v>
      </c>
      <c r="D41">
        <v>5</v>
      </c>
      <c r="E41">
        <f t="shared" si="0"/>
        <v>71.428571428571431</v>
      </c>
    </row>
    <row r="42" spans="1:5" x14ac:dyDescent="0.25">
      <c r="A42">
        <v>2019</v>
      </c>
      <c r="B42" t="s">
        <v>11</v>
      </c>
      <c r="C42">
        <v>6</v>
      </c>
      <c r="D42">
        <v>2</v>
      </c>
      <c r="E42">
        <f t="shared" si="0"/>
        <v>33.333333333333329</v>
      </c>
    </row>
    <row r="43" spans="1:5" x14ac:dyDescent="0.25">
      <c r="A43">
        <v>2019</v>
      </c>
      <c r="B43" t="s">
        <v>12</v>
      </c>
      <c r="C43">
        <v>3</v>
      </c>
      <c r="D43">
        <v>2</v>
      </c>
      <c r="E43">
        <f t="shared" si="0"/>
        <v>66.666666666666657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22</v>
      </c>
      <c r="C46">
        <v>0</v>
      </c>
      <c r="D46">
        <v>0</v>
      </c>
    </row>
    <row r="47" spans="1:5" x14ac:dyDescent="0.25">
      <c r="A47">
        <v>2019</v>
      </c>
      <c r="B47" t="s">
        <v>15</v>
      </c>
      <c r="C47">
        <v>2</v>
      </c>
      <c r="D47">
        <v>1</v>
      </c>
      <c r="E47">
        <f t="shared" si="0"/>
        <v>50</v>
      </c>
    </row>
    <row r="48" spans="1:5" x14ac:dyDescent="0.25">
      <c r="A48">
        <v>2019</v>
      </c>
      <c r="B48" t="s">
        <v>16</v>
      </c>
      <c r="C48">
        <v>3</v>
      </c>
      <c r="D48">
        <v>0</v>
      </c>
      <c r="E48">
        <f t="shared" si="0"/>
        <v>0</v>
      </c>
    </row>
    <row r="49" spans="1:5" x14ac:dyDescent="0.25">
      <c r="A49">
        <v>2019</v>
      </c>
      <c r="B49" t="s">
        <v>17</v>
      </c>
      <c r="C49">
        <v>6</v>
      </c>
      <c r="D49">
        <v>1</v>
      </c>
      <c r="E49">
        <f t="shared" si="0"/>
        <v>16.666666666666664</v>
      </c>
    </row>
    <row r="50" spans="1:5" x14ac:dyDescent="0.25">
      <c r="A50">
        <v>2019</v>
      </c>
      <c r="B50" t="s">
        <v>18</v>
      </c>
      <c r="C50">
        <v>12</v>
      </c>
      <c r="D50">
        <v>11</v>
      </c>
      <c r="E50">
        <f t="shared" si="0"/>
        <v>91.666666666666657</v>
      </c>
    </row>
    <row r="51" spans="1:5" x14ac:dyDescent="0.25">
      <c r="A51">
        <v>2019</v>
      </c>
      <c r="B51" t="s">
        <v>19</v>
      </c>
      <c r="C51">
        <v>0</v>
      </c>
      <c r="D51">
        <v>0</v>
      </c>
    </row>
    <row r="52" spans="1:5" x14ac:dyDescent="0.25">
      <c r="A52">
        <v>2019</v>
      </c>
      <c r="B52" t="s">
        <v>26</v>
      </c>
      <c r="C52">
        <v>64</v>
      </c>
      <c r="D52">
        <v>31</v>
      </c>
      <c r="E52">
        <f t="shared" si="0"/>
        <v>48.4375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10</v>
      </c>
      <c r="C56">
        <v>12</v>
      </c>
      <c r="D56">
        <v>7</v>
      </c>
      <c r="E56">
        <f t="shared" si="0"/>
        <v>58.333333333333336</v>
      </c>
    </row>
    <row r="57" spans="1:5" x14ac:dyDescent="0.25">
      <c r="A57">
        <v>2018</v>
      </c>
      <c r="B57" t="s">
        <v>73</v>
      </c>
      <c r="C57">
        <v>1</v>
      </c>
      <c r="D57">
        <v>1</v>
      </c>
      <c r="E57">
        <f t="shared" si="0"/>
        <v>100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74</v>
      </c>
      <c r="C64">
        <v>0</v>
      </c>
      <c r="D64">
        <v>0</v>
      </c>
    </row>
    <row r="65" spans="1:5" x14ac:dyDescent="0.25">
      <c r="A65">
        <v>2018</v>
      </c>
      <c r="B65" t="s">
        <v>75</v>
      </c>
      <c r="C65">
        <v>3</v>
      </c>
      <c r="D65">
        <v>1</v>
      </c>
      <c r="E65">
        <f t="shared" si="0"/>
        <v>33.333333333333329</v>
      </c>
    </row>
    <row r="66" spans="1:5" x14ac:dyDescent="0.25">
      <c r="A66">
        <v>2018</v>
      </c>
      <c r="B66" t="s">
        <v>17</v>
      </c>
      <c r="C66">
        <v>10</v>
      </c>
      <c r="D66">
        <v>3</v>
      </c>
      <c r="E66">
        <f t="shared" si="0"/>
        <v>30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18</v>
      </c>
      <c r="C68">
        <v>11</v>
      </c>
      <c r="D68">
        <v>4</v>
      </c>
      <c r="E68">
        <f t="shared" si="1"/>
        <v>36.363636363636367</v>
      </c>
    </row>
    <row r="69" spans="1:5" x14ac:dyDescent="0.25">
      <c r="A69">
        <v>2018</v>
      </c>
      <c r="B69" t="s">
        <v>19</v>
      </c>
      <c r="C69">
        <v>0</v>
      </c>
      <c r="D69">
        <v>0</v>
      </c>
    </row>
    <row r="70" spans="1:5" x14ac:dyDescent="0.25">
      <c r="A70">
        <v>2018</v>
      </c>
      <c r="B70" t="s">
        <v>26</v>
      </c>
      <c r="C70">
        <v>72</v>
      </c>
      <c r="D70">
        <v>29</v>
      </c>
      <c r="E70">
        <f t="shared" si="1"/>
        <v>40.277777777777779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10</v>
      </c>
      <c r="C74">
        <v>8</v>
      </c>
      <c r="D74">
        <v>8</v>
      </c>
      <c r="E74">
        <f t="shared" si="1"/>
        <v>100</v>
      </c>
    </row>
    <row r="75" spans="1:5" x14ac:dyDescent="0.25">
      <c r="A75">
        <v>2017</v>
      </c>
      <c r="B75" t="s">
        <v>73</v>
      </c>
      <c r="C75">
        <v>1</v>
      </c>
      <c r="D75">
        <v>0</v>
      </c>
      <c r="E75">
        <f t="shared" si="1"/>
        <v>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74</v>
      </c>
      <c r="C82">
        <v>0</v>
      </c>
      <c r="D82">
        <v>0</v>
      </c>
    </row>
    <row r="83" spans="1:5" x14ac:dyDescent="0.25">
      <c r="A83">
        <v>2017</v>
      </c>
      <c r="B83" t="s">
        <v>75</v>
      </c>
      <c r="C83">
        <v>2</v>
      </c>
      <c r="D83">
        <v>2</v>
      </c>
      <c r="E83">
        <f t="shared" si="1"/>
        <v>100</v>
      </c>
    </row>
    <row r="84" spans="1:5" x14ac:dyDescent="0.25">
      <c r="A84">
        <v>2017</v>
      </c>
      <c r="B84" t="s">
        <v>17</v>
      </c>
      <c r="C84">
        <v>7</v>
      </c>
      <c r="D84">
        <v>2</v>
      </c>
      <c r="E84">
        <f t="shared" si="1"/>
        <v>28.571428571428569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18</v>
      </c>
      <c r="C86">
        <v>9</v>
      </c>
      <c r="D86">
        <v>5</v>
      </c>
      <c r="E86">
        <f t="shared" si="1"/>
        <v>55.555555555555557</v>
      </c>
    </row>
    <row r="87" spans="1:5" x14ac:dyDescent="0.25">
      <c r="A87">
        <v>2017</v>
      </c>
      <c r="B87" t="s">
        <v>19</v>
      </c>
      <c r="C87">
        <v>0</v>
      </c>
      <c r="D87">
        <v>0</v>
      </c>
    </row>
    <row r="88" spans="1:5" x14ac:dyDescent="0.25">
      <c r="A88">
        <v>2017</v>
      </c>
      <c r="B88" t="s">
        <v>26</v>
      </c>
      <c r="C88">
        <v>46</v>
      </c>
      <c r="D88">
        <v>27</v>
      </c>
      <c r="E88">
        <f t="shared" si="1"/>
        <v>58.695652173913047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10</v>
      </c>
      <c r="C92">
        <v>3</v>
      </c>
      <c r="D92">
        <v>3</v>
      </c>
      <c r="E92">
        <f t="shared" si="1"/>
        <v>100</v>
      </c>
    </row>
    <row r="93" spans="1:5" x14ac:dyDescent="0.25">
      <c r="A93">
        <v>2016</v>
      </c>
      <c r="B93" t="s">
        <v>73</v>
      </c>
      <c r="C93">
        <v>0</v>
      </c>
      <c r="D93">
        <v>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74</v>
      </c>
      <c r="C100">
        <v>1</v>
      </c>
      <c r="D100">
        <v>0</v>
      </c>
      <c r="E100">
        <f t="shared" si="1"/>
        <v>0</v>
      </c>
    </row>
    <row r="101" spans="1:5" x14ac:dyDescent="0.25">
      <c r="A101">
        <v>2016</v>
      </c>
      <c r="B101" t="s">
        <v>75</v>
      </c>
      <c r="C101">
        <v>0</v>
      </c>
      <c r="D101">
        <v>0</v>
      </c>
    </row>
    <row r="102" spans="1:5" x14ac:dyDescent="0.25">
      <c r="A102">
        <v>2016</v>
      </c>
      <c r="B102" t="s">
        <v>17</v>
      </c>
      <c r="C102">
        <v>4</v>
      </c>
      <c r="D102">
        <v>0</v>
      </c>
      <c r="E102">
        <f t="shared" si="1"/>
        <v>0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18</v>
      </c>
      <c r="C104">
        <v>10</v>
      </c>
      <c r="D104">
        <v>8</v>
      </c>
      <c r="E104">
        <f t="shared" si="1"/>
        <v>80</v>
      </c>
    </row>
    <row r="105" spans="1:5" x14ac:dyDescent="0.25">
      <c r="A105">
        <v>2016</v>
      </c>
      <c r="B105" t="s">
        <v>19</v>
      </c>
      <c r="C105">
        <v>0</v>
      </c>
      <c r="D105">
        <v>0</v>
      </c>
    </row>
    <row r="106" spans="1:5" x14ac:dyDescent="0.25">
      <c r="A106">
        <v>2016</v>
      </c>
      <c r="B106" t="s">
        <v>26</v>
      </c>
      <c r="C106">
        <v>28</v>
      </c>
      <c r="D106">
        <v>17</v>
      </c>
      <c r="E106">
        <f t="shared" si="1"/>
        <v>60.714285714285708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10</v>
      </c>
      <c r="C110">
        <v>2</v>
      </c>
      <c r="D110">
        <v>1</v>
      </c>
      <c r="E110">
        <f t="shared" si="1"/>
        <v>50</v>
      </c>
    </row>
    <row r="111" spans="1:5" x14ac:dyDescent="0.25">
      <c r="A111">
        <v>2015</v>
      </c>
      <c r="B111" t="s">
        <v>73</v>
      </c>
      <c r="C111">
        <v>1</v>
      </c>
      <c r="D111">
        <v>0</v>
      </c>
      <c r="E111">
        <f t="shared" si="1"/>
        <v>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74</v>
      </c>
      <c r="C118">
        <v>0</v>
      </c>
      <c r="D118">
        <v>0</v>
      </c>
    </row>
    <row r="119" spans="1:5" x14ac:dyDescent="0.25">
      <c r="A119">
        <v>2015</v>
      </c>
      <c r="B119" t="s">
        <v>75</v>
      </c>
      <c r="C119">
        <v>1</v>
      </c>
      <c r="D119">
        <v>0</v>
      </c>
      <c r="E119">
        <f t="shared" si="1"/>
        <v>0</v>
      </c>
    </row>
    <row r="120" spans="1:5" x14ac:dyDescent="0.25">
      <c r="A120">
        <v>2015</v>
      </c>
      <c r="B120" t="s">
        <v>17</v>
      </c>
      <c r="C120">
        <v>5</v>
      </c>
      <c r="D120">
        <v>3</v>
      </c>
      <c r="E120">
        <f t="shared" si="1"/>
        <v>60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18</v>
      </c>
      <c r="C122">
        <v>4</v>
      </c>
      <c r="D122">
        <v>2</v>
      </c>
      <c r="E122">
        <f t="shared" si="1"/>
        <v>50</v>
      </c>
    </row>
    <row r="123" spans="1:5" x14ac:dyDescent="0.25">
      <c r="A123">
        <v>2015</v>
      </c>
      <c r="B123" t="s">
        <v>19</v>
      </c>
      <c r="C123">
        <v>0</v>
      </c>
      <c r="D123">
        <v>0</v>
      </c>
    </row>
    <row r="124" spans="1:5" x14ac:dyDescent="0.25">
      <c r="A124">
        <v>2015</v>
      </c>
      <c r="B124" t="s">
        <v>26</v>
      </c>
      <c r="C124">
        <v>37</v>
      </c>
      <c r="D124">
        <v>24</v>
      </c>
      <c r="E124">
        <f t="shared" si="1"/>
        <v>64.86486486486487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10</v>
      </c>
      <c r="C128">
        <v>4</v>
      </c>
      <c r="D128">
        <v>4</v>
      </c>
      <c r="E128">
        <f t="shared" si="1"/>
        <v>100</v>
      </c>
    </row>
    <row r="129" spans="1:5" x14ac:dyDescent="0.25">
      <c r="A129">
        <v>2014</v>
      </c>
      <c r="B129" t="s">
        <v>73</v>
      </c>
      <c r="C129">
        <v>4</v>
      </c>
      <c r="D129">
        <v>0</v>
      </c>
      <c r="E129">
        <f t="shared" si="1"/>
        <v>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74</v>
      </c>
      <c r="C136">
        <v>0</v>
      </c>
      <c r="D136">
        <v>0</v>
      </c>
    </row>
    <row r="137" spans="1:5" x14ac:dyDescent="0.25">
      <c r="A137">
        <v>2014</v>
      </c>
      <c r="B137" t="s">
        <v>75</v>
      </c>
      <c r="C137">
        <v>1</v>
      </c>
      <c r="D137">
        <v>1</v>
      </c>
      <c r="E137">
        <f t="shared" si="2"/>
        <v>100</v>
      </c>
    </row>
    <row r="138" spans="1:5" x14ac:dyDescent="0.25">
      <c r="A138">
        <v>2014</v>
      </c>
      <c r="B138" t="s">
        <v>17</v>
      </c>
      <c r="C138">
        <v>5</v>
      </c>
      <c r="D138">
        <v>2</v>
      </c>
      <c r="E138">
        <f t="shared" si="2"/>
        <v>40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18</v>
      </c>
      <c r="C140">
        <v>6</v>
      </c>
      <c r="D140">
        <v>0</v>
      </c>
      <c r="E140">
        <f t="shared" si="2"/>
        <v>0</v>
      </c>
    </row>
    <row r="141" spans="1:5" x14ac:dyDescent="0.25">
      <c r="A141">
        <v>2014</v>
      </c>
      <c r="B141" t="s">
        <v>19</v>
      </c>
      <c r="C141">
        <v>0</v>
      </c>
      <c r="D141">
        <v>0</v>
      </c>
    </row>
    <row r="142" spans="1:5" x14ac:dyDescent="0.25">
      <c r="A142">
        <v>2014</v>
      </c>
      <c r="B142" t="s">
        <v>26</v>
      </c>
      <c r="C142">
        <v>71</v>
      </c>
      <c r="D142">
        <v>25</v>
      </c>
      <c r="E142">
        <f t="shared" si="2"/>
        <v>35.2112676056338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10</v>
      </c>
      <c r="C145">
        <v>8</v>
      </c>
      <c r="D145">
        <v>1</v>
      </c>
      <c r="E145">
        <f t="shared" si="2"/>
        <v>12.5</v>
      </c>
    </row>
    <row r="146" spans="1:5" x14ac:dyDescent="0.25">
      <c r="A146">
        <v>2013</v>
      </c>
      <c r="B146" t="s">
        <v>73</v>
      </c>
      <c r="C146">
        <v>5</v>
      </c>
      <c r="D146">
        <v>1</v>
      </c>
      <c r="E146">
        <f t="shared" si="2"/>
        <v>20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74</v>
      </c>
      <c r="C151">
        <v>4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75</v>
      </c>
      <c r="C152">
        <v>8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17</v>
      </c>
      <c r="C153">
        <v>10</v>
      </c>
      <c r="D153">
        <v>4</v>
      </c>
      <c r="E153">
        <f t="shared" si="2"/>
        <v>40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18</v>
      </c>
      <c r="C155">
        <v>6</v>
      </c>
      <c r="D155">
        <v>4</v>
      </c>
      <c r="E155">
        <f t="shared" si="2"/>
        <v>66.666666666666657</v>
      </c>
    </row>
    <row r="156" spans="1:5" x14ac:dyDescent="0.25">
      <c r="A156">
        <v>2013</v>
      </c>
      <c r="B156" t="s">
        <v>19</v>
      </c>
      <c r="C156">
        <v>1</v>
      </c>
      <c r="D156">
        <v>1</v>
      </c>
      <c r="E156">
        <f t="shared" si="2"/>
        <v>100</v>
      </c>
    </row>
    <row r="157" spans="1:5" x14ac:dyDescent="0.25">
      <c r="A157">
        <v>2013</v>
      </c>
      <c r="B157" t="s">
        <v>26</v>
      </c>
      <c r="C157">
        <v>73</v>
      </c>
      <c r="D157">
        <v>21</v>
      </c>
      <c r="E157">
        <f t="shared" si="2"/>
        <v>28.767123287671232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10</v>
      </c>
      <c r="C160">
        <v>29</v>
      </c>
      <c r="D160">
        <v>1</v>
      </c>
      <c r="E160">
        <f t="shared" si="2"/>
        <v>3.4482758620689653</v>
      </c>
    </row>
    <row r="161" spans="1:5" x14ac:dyDescent="0.25">
      <c r="A161">
        <v>2012</v>
      </c>
      <c r="B161" t="s">
        <v>73</v>
      </c>
      <c r="C161">
        <v>2</v>
      </c>
      <c r="D161">
        <v>1</v>
      </c>
      <c r="E161">
        <f t="shared" si="2"/>
        <v>50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17</v>
      </c>
      <c r="C167">
        <v>5</v>
      </c>
      <c r="D167">
        <v>1</v>
      </c>
      <c r="E167">
        <f t="shared" si="2"/>
        <v>20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18</v>
      </c>
      <c r="C169">
        <v>5</v>
      </c>
      <c r="D169">
        <v>2</v>
      </c>
      <c r="E169">
        <f t="shared" si="2"/>
        <v>40</v>
      </c>
    </row>
    <row r="170" spans="1:5" x14ac:dyDescent="0.25">
      <c r="A170">
        <v>2012</v>
      </c>
      <c r="B170" t="s">
        <v>19</v>
      </c>
      <c r="C170">
        <v>2</v>
      </c>
      <c r="D170">
        <v>0</v>
      </c>
      <c r="E170">
        <f t="shared" si="2"/>
        <v>0</v>
      </c>
    </row>
    <row r="171" spans="1:5" x14ac:dyDescent="0.25">
      <c r="A171">
        <v>2012</v>
      </c>
      <c r="B171" t="s">
        <v>26</v>
      </c>
      <c r="C171">
        <v>78</v>
      </c>
      <c r="D171">
        <v>12</v>
      </c>
      <c r="E171">
        <f t="shared" si="2"/>
        <v>15.384615384615385</v>
      </c>
    </row>
  </sheetData>
  <autoFilter ref="A1:D1" xr:uid="{D298A1D0-8461-4059-9D9C-007F839D1170}"/>
  <sortState ref="A3:D17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2023-01-12T22:26:17Z</dcterms:modified>
</cp:coreProperties>
</file>