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B545E1CD-3AAD-4955-A4A9-D20762597588}" xr6:coauthVersionLast="36" xr6:coauthVersionMax="47" xr10:uidLastSave="{00000000-0000-0000-0000-000000000000}"/>
  <bookViews>
    <workbookView xWindow="-120" yWindow="-120" windowWidth="29040" windowHeight="15990" firstSheet="13" activeTab="21" xr2:uid="{274DF314-DFA3-46D6-88E4-2BE832F47B16}"/>
  </bookViews>
  <sheets>
    <sheet name="Razem" sheetId="1" r:id="rId1"/>
    <sheet name="podział" sheetId="2" r:id="rId2"/>
    <sheet name="Stacjonarne" sheetId="13" r:id="rId3"/>
    <sheet name="Niestacjonarne" sheetId="17" r:id="rId4"/>
    <sheet name="doktoranci" sheetId="3" r:id="rId5"/>
    <sheet name="Podyplomowe" sheetId="16" r:id="rId6"/>
    <sheet name="Ogółem" sheetId="19" r:id="rId7"/>
    <sheet name="Arkusz3" sheetId="18" r:id="rId8"/>
    <sheet name="Styp_min" sheetId="24" r:id="rId9"/>
    <sheet name="Styp_min1" sheetId="25" r:id="rId10"/>
    <sheet name="Absolwenci" sheetId="21" r:id="rId11"/>
    <sheet name="Abs_og" sheetId="22" r:id="rId12"/>
    <sheet name="Stud_og" sheetId="20" r:id="rId13"/>
    <sheet name="Wydz_sr" sheetId="23" r:id="rId14"/>
    <sheet name="L_kier_stud" sheetId="10" r:id="rId15"/>
    <sheet name="N-wni" sheetId="11" r:id="rId16"/>
    <sheet name="Z-czni" sheetId="12" r:id="rId17"/>
    <sheet name="Arkusz2" sheetId="15" r:id="rId18"/>
    <sheet name="Nacz_og" sheetId="26" r:id="rId19"/>
    <sheet name="Prac" sheetId="27" r:id="rId20"/>
    <sheet name="Pr_pl" sheetId="28" r:id="rId21"/>
    <sheet name="Pr_wydz" sheetId="29" r:id="rId22"/>
    <sheet name="Pr_sr" sheetId="30" r:id="rId23"/>
    <sheet name="nauczyciele" sheetId="4" r:id="rId24"/>
    <sheet name="nauczyciele_wydziały" sheetId="5" r:id="rId25"/>
    <sheet name="Granty_złożone" sheetId="8" r:id="rId26"/>
    <sheet name="Granty_przyznane" sheetId="9" r:id="rId27"/>
  </sheets>
  <definedNames>
    <definedName name="_xlnm._FilterDatabase" localSheetId="10" hidden="1">Absolwenci!$A$1:$E$121</definedName>
    <definedName name="_xlnm._FilterDatabase" localSheetId="4" hidden="1">doktoranci!$A$1:$C$1</definedName>
    <definedName name="_xlnm._FilterDatabase" localSheetId="18" hidden="1">Nacz_og!$A$1:$E$61</definedName>
    <definedName name="_xlnm._FilterDatabase" localSheetId="3" hidden="1">Niestacjonarne!$A$1:$C$215</definedName>
    <definedName name="_xlnm._FilterDatabase" localSheetId="21" hidden="1">Pr_wydz!$A$1:$C$212</definedName>
    <definedName name="_xlnm._FilterDatabase" localSheetId="19" hidden="1">Prac!$A$1:$E$91</definedName>
    <definedName name="_xlnm._FilterDatabase" localSheetId="2" hidden="1">Stacjonarne!$A$1:$C$215</definedName>
    <definedName name="_xlnm._FilterDatabase" localSheetId="12" hidden="1">Stud_og!$A$1:$D$215</definedName>
    <definedName name="_xlnm._FilterDatabase" localSheetId="8" hidden="1">Styp_min!$A$1:$D$341</definedName>
    <definedName name="_xlnm._FilterDatabase" localSheetId="9" hidden="1">Styp_min1!$A$1:$E$1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" i="27" l="1"/>
  <c r="F86" i="27"/>
  <c r="F83" i="27"/>
  <c r="F80" i="27"/>
  <c r="F77" i="27"/>
  <c r="F74" i="27"/>
  <c r="F71" i="27"/>
  <c r="F68" i="27"/>
  <c r="F65" i="27"/>
  <c r="F62" i="27"/>
  <c r="F59" i="27"/>
  <c r="F56" i="27"/>
  <c r="F53" i="27"/>
  <c r="F50" i="27"/>
  <c r="F47" i="27"/>
  <c r="F44" i="27"/>
  <c r="F41" i="27"/>
  <c r="F38" i="27"/>
  <c r="F35" i="27"/>
  <c r="F32" i="27"/>
  <c r="F29" i="27"/>
  <c r="F26" i="27"/>
  <c r="F23" i="27"/>
  <c r="F20" i="27"/>
  <c r="F17" i="27"/>
  <c r="F14" i="27"/>
  <c r="F11" i="27"/>
  <c r="F8" i="27"/>
  <c r="F5" i="27"/>
  <c r="F2" i="27"/>
  <c r="E54" i="26"/>
  <c r="E48" i="26"/>
  <c r="E42" i="26"/>
  <c r="E36" i="26"/>
  <c r="E30" i="26"/>
  <c r="E24" i="26"/>
  <c r="E18" i="26"/>
  <c r="E12" i="26"/>
  <c r="E6" i="26"/>
  <c r="E55" i="26"/>
  <c r="E49" i="26"/>
  <c r="E43" i="26"/>
  <c r="E37" i="26"/>
  <c r="E31" i="26"/>
  <c r="E25" i="26"/>
  <c r="E19" i="26"/>
  <c r="E13" i="26"/>
  <c r="E7" i="26"/>
  <c r="E53" i="26"/>
  <c r="E47" i="26"/>
  <c r="E41" i="26"/>
  <c r="E35" i="26"/>
  <c r="E29" i="26"/>
  <c r="E23" i="26"/>
  <c r="E17" i="26"/>
  <c r="E11" i="26"/>
  <c r="E5" i="26"/>
  <c r="E52" i="26"/>
  <c r="E46" i="26"/>
  <c r="E40" i="26"/>
  <c r="E34" i="26"/>
  <c r="E28" i="26"/>
  <c r="E22" i="26"/>
  <c r="E16" i="26"/>
  <c r="E10" i="26"/>
  <c r="E4" i="26"/>
  <c r="E2" i="26" s="1"/>
  <c r="E50" i="26"/>
  <c r="E44" i="26"/>
  <c r="E38" i="26"/>
  <c r="E32" i="26"/>
  <c r="E26" i="26"/>
  <c r="E20" i="26"/>
  <c r="E14" i="26"/>
  <c r="E8" i="26"/>
  <c r="E21" i="26"/>
  <c r="E51" i="26"/>
  <c r="E45" i="26"/>
  <c r="E39" i="26"/>
  <c r="E33" i="26"/>
  <c r="E27" i="26"/>
  <c r="E15" i="26"/>
  <c r="E9" i="26"/>
  <c r="E3" i="26"/>
  <c r="E3" i="25" l="1"/>
  <c r="E4" i="25"/>
  <c r="E5" i="25"/>
  <c r="E6" i="25"/>
  <c r="E7" i="25"/>
  <c r="E8" i="25"/>
  <c r="E9" i="25"/>
  <c r="E11" i="25"/>
  <c r="E14" i="25"/>
  <c r="E15" i="25"/>
  <c r="E16" i="25"/>
  <c r="E17" i="25"/>
  <c r="E18" i="25"/>
  <c r="E19" i="25"/>
  <c r="E21" i="25"/>
  <c r="E22" i="25"/>
  <c r="E23" i="25"/>
  <c r="E24" i="25"/>
  <c r="E26" i="25"/>
  <c r="E30" i="25"/>
  <c r="E31" i="25"/>
  <c r="E32" i="25"/>
  <c r="E33" i="25"/>
  <c r="E34" i="25"/>
  <c r="E36" i="25"/>
  <c r="E38" i="25"/>
  <c r="E39" i="25"/>
  <c r="E40" i="25"/>
  <c r="E41" i="25"/>
  <c r="E42" i="25"/>
  <c r="E43" i="25"/>
  <c r="E46" i="25"/>
  <c r="E48" i="25"/>
  <c r="E49" i="25"/>
  <c r="E50" i="25"/>
  <c r="E51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6" i="25"/>
  <c r="E67" i="25"/>
  <c r="E68" i="25"/>
  <c r="E69" i="25"/>
  <c r="E71" i="25"/>
  <c r="E72" i="25"/>
  <c r="E73" i="25"/>
  <c r="E74" i="25"/>
  <c r="E75" i="25"/>
  <c r="E76" i="25"/>
  <c r="E77" i="25"/>
  <c r="E78" i="25"/>
  <c r="E80" i="25"/>
  <c r="E81" i="25"/>
  <c r="E82" i="25"/>
  <c r="E84" i="25"/>
  <c r="E85" i="25"/>
  <c r="E86" i="25"/>
  <c r="E87" i="25"/>
  <c r="E89" i="25"/>
  <c r="E93" i="25"/>
  <c r="E94" i="25"/>
  <c r="E96" i="25"/>
  <c r="E97" i="25"/>
  <c r="E98" i="25"/>
  <c r="E101" i="25"/>
  <c r="E102" i="25"/>
  <c r="E103" i="25"/>
  <c r="E104" i="25"/>
  <c r="E105" i="25"/>
  <c r="E107" i="25"/>
  <c r="E110" i="25"/>
  <c r="E111" i="25"/>
  <c r="E112" i="25"/>
  <c r="E113" i="25"/>
  <c r="E114" i="25"/>
  <c r="E116" i="25"/>
  <c r="E118" i="25"/>
  <c r="E120" i="25"/>
  <c r="E121" i="25"/>
  <c r="E122" i="25"/>
  <c r="E123" i="25"/>
  <c r="E125" i="25"/>
  <c r="E126" i="25"/>
  <c r="E127" i="25"/>
  <c r="E128" i="25"/>
  <c r="E129" i="25"/>
  <c r="E130" i="25"/>
  <c r="E131" i="25"/>
  <c r="E132" i="25"/>
  <c r="E133" i="25"/>
  <c r="E134" i="25"/>
  <c r="E136" i="25"/>
  <c r="E138" i="25"/>
  <c r="E139" i="25"/>
  <c r="E140" i="25"/>
  <c r="E141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3" i="25"/>
  <c r="E164" i="25"/>
  <c r="E165" i="25"/>
  <c r="E166" i="25"/>
  <c r="E167" i="25"/>
  <c r="E168" i="25"/>
  <c r="E169" i="25"/>
  <c r="E170" i="25"/>
  <c r="E171" i="25"/>
  <c r="E2" i="25"/>
  <c r="E10" i="21" l="1"/>
  <c r="E26" i="21"/>
  <c r="E27" i="21"/>
  <c r="E28" i="21"/>
  <c r="E29" i="21"/>
  <c r="E30" i="21"/>
  <c r="E31" i="21"/>
  <c r="E32" i="21"/>
  <c r="E33" i="21"/>
  <c r="E34" i="21"/>
  <c r="E35" i="21"/>
  <c r="E36" i="21"/>
  <c r="E38" i="21"/>
  <c r="E39" i="21"/>
  <c r="E40" i="21"/>
  <c r="E41" i="21"/>
  <c r="E42" i="21"/>
  <c r="E43" i="21"/>
  <c r="E44" i="21"/>
  <c r="E45" i="21"/>
  <c r="E46" i="21"/>
  <c r="E47" i="21"/>
  <c r="E48" i="21"/>
  <c r="E50" i="21"/>
  <c r="E51" i="21"/>
  <c r="E52" i="21"/>
  <c r="E53" i="21"/>
  <c r="E54" i="21"/>
  <c r="E55" i="21"/>
  <c r="E56" i="21"/>
  <c r="E57" i="21"/>
  <c r="E58" i="21"/>
  <c r="E59" i="21"/>
  <c r="E60" i="21"/>
  <c r="E62" i="21"/>
  <c r="E63" i="21"/>
  <c r="E64" i="21"/>
  <c r="E65" i="21"/>
  <c r="E66" i="21"/>
  <c r="E67" i="21"/>
  <c r="E68" i="21"/>
  <c r="E69" i="21"/>
  <c r="E70" i="21"/>
  <c r="E71" i="21"/>
  <c r="E72" i="21"/>
  <c r="E74" i="21"/>
  <c r="E75" i="21"/>
  <c r="E76" i="21"/>
  <c r="E77" i="21"/>
  <c r="E78" i="21"/>
  <c r="E79" i="21"/>
  <c r="E80" i="21"/>
  <c r="E81" i="21"/>
  <c r="E82" i="21"/>
  <c r="E83" i="21"/>
  <c r="E84" i="21"/>
  <c r="E86" i="21"/>
  <c r="E87" i="21"/>
  <c r="E88" i="21"/>
  <c r="E89" i="21"/>
  <c r="E90" i="21"/>
  <c r="E91" i="21"/>
  <c r="E92" i="21"/>
  <c r="E93" i="21"/>
  <c r="E94" i="21"/>
  <c r="E95" i="21"/>
  <c r="E96" i="21"/>
  <c r="E98" i="21"/>
  <c r="E99" i="21"/>
  <c r="E100" i="21"/>
  <c r="E101" i="21"/>
  <c r="E102" i="21"/>
  <c r="E103" i="21"/>
  <c r="E104" i="21"/>
  <c r="E105" i="21"/>
  <c r="E106" i="21"/>
  <c r="E107" i="21"/>
  <c r="E108" i="21"/>
  <c r="E110" i="21"/>
  <c r="E111" i="21"/>
  <c r="E112" i="21"/>
  <c r="E113" i="21"/>
  <c r="E114" i="21"/>
  <c r="E115" i="21"/>
  <c r="E116" i="21"/>
  <c r="E117" i="21"/>
  <c r="E118" i="21"/>
  <c r="E119" i="21"/>
  <c r="E120" i="21"/>
  <c r="E3" i="21"/>
  <c r="E4" i="21"/>
  <c r="E5" i="21"/>
  <c r="E6" i="21"/>
  <c r="E7" i="21"/>
  <c r="E8" i="21"/>
  <c r="E9" i="21"/>
  <c r="E11" i="21"/>
  <c r="E12" i="21"/>
  <c r="E14" i="21"/>
  <c r="E15" i="21"/>
  <c r="E16" i="21"/>
  <c r="E17" i="21"/>
  <c r="E18" i="21"/>
  <c r="E19" i="21"/>
  <c r="E20" i="21"/>
  <c r="E21" i="21"/>
  <c r="E22" i="21"/>
  <c r="E23" i="21"/>
  <c r="E24" i="21"/>
  <c r="E2" i="21"/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<sst xmlns="http://schemas.openxmlformats.org/spreadsheetml/2006/main" count="3950" uniqueCount="100">
  <si>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</si>
  <si>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</si>
  <si>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</si>
  <si>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</si>
  <si>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</si>
  <si>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</si>
  <si>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</si>
  <si>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</si>
  <si>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</si>
  <si>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</si>
  <si>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</si>
  <si>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</si>
  <si>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</si>
  <si>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</si>
  <si>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</si>
  <si>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</si>
  <si>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</si>
  <si>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</si>
  <si>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</si>
  <si>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</si>
  <si>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</si>
  <si>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</si>
  <si>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</si>
  <si>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</si>
  <si>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</si>
  <si>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</si>
  <si>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</si>
  <si>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</si>
  <si>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</si>
  <si>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</si>
  <si>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</si>
  <si>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</si>
  <si>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</si>
  <si>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</si>
  <si>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</si>
  <si>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</si>
  <si>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</si>
  <si>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</si>
  <si>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</si>
  <si>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</si>
  <si>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</si>
  <si>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</si>
  <si>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</si>
  <si>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</si>
  <si>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</si>
  <si>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</si>
  <si>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</si>
  <si>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</si>
  <si>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</si>
  <si>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</si>
  <si>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</si>
  <si>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</si>
  <si>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</si>
  <si>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</si>
  <si>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</si>
  <si>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</si>
  <si>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</si>
  <si>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</si>
  <si>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</si>
  <si>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</si>
  <si>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</si>
  <si>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</si>
  <si>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</si>
  <si>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</si>
  <si>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</si>
  <si>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</si>
  <si>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</si>
  <si>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</si>
  <si>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</si>
  <si>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</si>
  <si>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</si>
  <si>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</si>
  <si>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</si>
  <si>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</si>
  <si>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</si>
  <si>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</si>
  <si>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</si>
  <si>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</si>
  <si>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</si>
  <si>
    <t>Kategoria</t>
  </si>
  <si>
    <t>Absolwent</t>
  </si>
  <si>
    <t>Student</t>
  </si>
  <si>
    <t>Zmiana[%]</t>
  </si>
  <si>
    <t>Złożone</t>
  </si>
  <si>
    <t>Przyznane</t>
  </si>
  <si>
    <t>Biologi i Ochrony Środowiska</t>
  </si>
  <si>
    <t>Skuteczność</t>
  </si>
  <si>
    <t>Nauczyciele akademiccy</t>
  </si>
  <si>
    <t>część toruńska</t>
  </si>
  <si>
    <t>Collegium Medicum</t>
  </si>
  <si>
    <t>Pracownicy niebędący nauczycielami akademickimi</t>
  </si>
  <si>
    <t>Zmiana</t>
  </si>
  <si>
    <t>Stosunek</t>
  </si>
  <si>
    <t>Uniwersytet</t>
  </si>
  <si>
    <t>Płeć</t>
  </si>
  <si>
    <t>Kobiety w części toruńskiej</t>
  </si>
  <si>
    <t>Kobiety w Collegium Medicum</t>
  </si>
  <si>
    <t>Mężczyźni w części toruńskiej</t>
  </si>
  <si>
    <t>Mężczyźni w Collegium Medicum</t>
  </si>
  <si>
    <t>Biologii i Nauk o Ziemi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</si>
</sst>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dimension ref="A1:C215"/>
  <sheetViews>
    <sheetView workbookViewId="0">
      <selection activeCell="A2" sqref="A2:B18"/>
    </sheetView>
  </sheetViews>
  <sheetFormatPr defaultRowHeight="15" x14ac:dyDescent="0.25"/>
  <cols>
    <col min="2" max="2" width="40.28515625" bestFit="1" customWidth="1"/>
    <col min="3" max="3" width="9.8554687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711</v>
      </c>
    </row>
    <row r="3" spans="1:3" x14ac:dyDescent="0.25">
      <c r="A3">
        <v>2021</v>
      </c>
      <c r="B3" t="s">
        <v>8</v>
      </c>
      <c r="C3">
        <v>353</v>
      </c>
    </row>
    <row r="4" spans="1:3" x14ac:dyDescent="0.25">
      <c r="A4">
        <v>2021</v>
      </c>
      <c r="B4" t="s">
        <v>9</v>
      </c>
      <c r="C4">
        <v>1506</v>
      </c>
    </row>
    <row r="5" spans="1:3" x14ac:dyDescent="0.25">
      <c r="A5">
        <v>2021</v>
      </c>
      <c r="B5" t="s">
        <v>10</v>
      </c>
      <c r="C5">
        <v>487</v>
      </c>
    </row>
    <row r="6" spans="1:3" x14ac:dyDescent="0.25">
      <c r="A6">
        <v>2021</v>
      </c>
      <c r="B6" t="s">
        <v>11</v>
      </c>
      <c r="C6">
        <v>1912</v>
      </c>
    </row>
    <row r="7" spans="1:3" x14ac:dyDescent="0.25">
      <c r="A7">
        <v>2021</v>
      </c>
      <c r="B7" t="s">
        <v>12</v>
      </c>
      <c r="C7">
        <v>609</v>
      </c>
    </row>
    <row r="8" spans="1:3" x14ac:dyDescent="0.25">
      <c r="A8">
        <v>2021</v>
      </c>
      <c r="B8" t="s">
        <v>13</v>
      </c>
      <c r="C8">
        <v>1896</v>
      </c>
    </row>
    <row r="9" spans="1:3" x14ac:dyDescent="0.25">
      <c r="A9">
        <v>2021</v>
      </c>
      <c r="B9" t="s">
        <v>14</v>
      </c>
      <c r="C9">
        <v>590</v>
      </c>
    </row>
    <row r="10" spans="1:3" x14ac:dyDescent="0.25">
      <c r="A10">
        <v>2021</v>
      </c>
      <c r="B10" t="s">
        <v>15</v>
      </c>
      <c r="C10">
        <v>501</v>
      </c>
    </row>
    <row r="11" spans="1:3" x14ac:dyDescent="0.25">
      <c r="A11">
        <v>2021</v>
      </c>
      <c r="B11" t="s">
        <v>16</v>
      </c>
      <c r="C11">
        <v>616</v>
      </c>
    </row>
    <row r="12" spans="1:3" x14ac:dyDescent="0.25">
      <c r="A12">
        <v>2021</v>
      </c>
      <c r="B12" t="s">
        <v>17</v>
      </c>
      <c r="C12">
        <v>1785</v>
      </c>
    </row>
    <row r="13" spans="1:3" x14ac:dyDescent="0.25">
      <c r="A13">
        <v>2021</v>
      </c>
      <c r="B13" t="s">
        <v>18</v>
      </c>
      <c r="C13">
        <v>770</v>
      </c>
    </row>
    <row r="14" spans="1:3" x14ac:dyDescent="0.25">
      <c r="A14">
        <v>2021</v>
      </c>
      <c r="B14" t="s">
        <v>19</v>
      </c>
      <c r="C14">
        <v>164</v>
      </c>
    </row>
    <row r="15" spans="1:3" x14ac:dyDescent="0.25">
      <c r="A15">
        <v>2021</v>
      </c>
      <c r="B15" t="s">
        <v>20</v>
      </c>
      <c r="C15">
        <v>1763</v>
      </c>
    </row>
    <row r="16" spans="1:3" x14ac:dyDescent="0.25">
      <c r="A16">
        <v>2021</v>
      </c>
      <c r="B16" t="s">
        <v>21</v>
      </c>
      <c r="C16">
        <v>1013</v>
      </c>
    </row>
    <row r="17" spans="1:3" x14ac:dyDescent="0.25">
      <c r="A17">
        <v>2021</v>
      </c>
      <c r="B17" t="s">
        <v>22</v>
      </c>
      <c r="C17">
        <v>1889</v>
      </c>
    </row>
    <row r="18" spans="1:3" x14ac:dyDescent="0.25">
      <c r="A18">
        <v>2021</v>
      </c>
      <c r="B18" t="s">
        <v>26</v>
      </c>
      <c r="C18">
        <v>16565</v>
      </c>
    </row>
    <row r="19" spans="1:3" x14ac:dyDescent="0.25">
      <c r="A19">
        <v>2020</v>
      </c>
      <c r="B19" t="s">
        <v>7</v>
      </c>
      <c r="C19">
        <v>772</v>
      </c>
    </row>
    <row r="20" spans="1:3" x14ac:dyDescent="0.25">
      <c r="A20">
        <v>2020</v>
      </c>
      <c r="B20" t="s">
        <v>8</v>
      </c>
      <c r="C20">
        <v>435</v>
      </c>
    </row>
    <row r="21" spans="1:3" x14ac:dyDescent="0.25">
      <c r="A21">
        <v>2020</v>
      </c>
      <c r="B21" t="s">
        <v>9</v>
      </c>
      <c r="C21">
        <v>1682</v>
      </c>
    </row>
    <row r="22" spans="1:3" x14ac:dyDescent="0.25">
      <c r="A22">
        <v>2020</v>
      </c>
      <c r="B22" t="s">
        <v>10</v>
      </c>
      <c r="C22">
        <v>505</v>
      </c>
    </row>
    <row r="23" spans="1:3" x14ac:dyDescent="0.25">
      <c r="A23">
        <v>2020</v>
      </c>
      <c r="B23" t="s">
        <v>11</v>
      </c>
      <c r="C23">
        <v>2072</v>
      </c>
    </row>
    <row r="24" spans="1:3" x14ac:dyDescent="0.25">
      <c r="A24">
        <v>2020</v>
      </c>
      <c r="B24" t="s">
        <v>12</v>
      </c>
      <c r="C24">
        <v>637</v>
      </c>
    </row>
    <row r="25" spans="1:3" x14ac:dyDescent="0.25">
      <c r="A25">
        <v>2020</v>
      </c>
      <c r="B25" t="s">
        <v>13</v>
      </c>
      <c r="C25">
        <v>2117</v>
      </c>
    </row>
    <row r="26" spans="1:3" x14ac:dyDescent="0.25">
      <c r="A26">
        <v>2020</v>
      </c>
      <c r="B26" t="s">
        <v>14</v>
      </c>
      <c r="C26">
        <v>623</v>
      </c>
    </row>
    <row r="27" spans="1:3" x14ac:dyDescent="0.25">
      <c r="A27">
        <v>2020</v>
      </c>
      <c r="B27" t="s">
        <v>15</v>
      </c>
      <c r="C27">
        <v>612</v>
      </c>
    </row>
    <row r="28" spans="1:3" x14ac:dyDescent="0.25">
      <c r="A28">
        <v>2020</v>
      </c>
      <c r="B28" t="s">
        <v>16</v>
      </c>
      <c r="C28">
        <v>649</v>
      </c>
    </row>
    <row r="29" spans="1:3" x14ac:dyDescent="0.25">
      <c r="A29">
        <v>2020</v>
      </c>
      <c r="B29" t="s">
        <v>17</v>
      </c>
      <c r="C29">
        <v>2082</v>
      </c>
    </row>
    <row r="30" spans="1:3" x14ac:dyDescent="0.25">
      <c r="A30">
        <v>2020</v>
      </c>
      <c r="B30" t="s">
        <v>18</v>
      </c>
      <c r="C30">
        <v>786</v>
      </c>
    </row>
    <row r="31" spans="1:3" x14ac:dyDescent="0.25">
      <c r="A31">
        <v>2020</v>
      </c>
      <c r="B31" t="s">
        <v>19</v>
      </c>
      <c r="C31">
        <v>216</v>
      </c>
    </row>
    <row r="32" spans="1:3" x14ac:dyDescent="0.25">
      <c r="A32">
        <v>2020</v>
      </c>
      <c r="B32" t="s">
        <v>20</v>
      </c>
      <c r="C32">
        <v>1714</v>
      </c>
    </row>
    <row r="33" spans="1:3" x14ac:dyDescent="0.25">
      <c r="A33">
        <v>2020</v>
      </c>
      <c r="B33" t="s">
        <v>21</v>
      </c>
      <c r="C33">
        <v>983</v>
      </c>
    </row>
    <row r="34" spans="1:3" x14ac:dyDescent="0.25">
      <c r="A34">
        <v>2020</v>
      </c>
      <c r="B34" t="s">
        <v>22</v>
      </c>
      <c r="C34">
        <v>1912</v>
      </c>
    </row>
    <row r="35" spans="1:3" x14ac:dyDescent="0.25">
      <c r="A35">
        <v>2020</v>
      </c>
      <c r="B35" t="s">
        <v>26</v>
      </c>
      <c r="C35">
        <v>17797</v>
      </c>
    </row>
    <row r="36" spans="1:3" x14ac:dyDescent="0.25">
      <c r="A36">
        <v>2019</v>
      </c>
      <c r="B36" t="s">
        <v>7</v>
      </c>
      <c r="C36">
        <v>770</v>
      </c>
    </row>
    <row r="37" spans="1:3" x14ac:dyDescent="0.25">
      <c r="A37">
        <v>2019</v>
      </c>
      <c r="B37" t="s">
        <v>8</v>
      </c>
      <c r="C37">
        <v>438</v>
      </c>
    </row>
    <row r="38" spans="1:3" x14ac:dyDescent="0.25">
      <c r="A38">
        <v>2019</v>
      </c>
      <c r="B38" t="s">
        <v>9</v>
      </c>
      <c r="C38">
        <v>1731</v>
      </c>
    </row>
    <row r="39" spans="1:3" x14ac:dyDescent="0.25">
      <c r="A39">
        <v>2019</v>
      </c>
      <c r="B39" t="s">
        <v>10</v>
      </c>
      <c r="C39">
        <v>552</v>
      </c>
    </row>
    <row r="40" spans="1:3" x14ac:dyDescent="0.25">
      <c r="A40">
        <v>2019</v>
      </c>
      <c r="B40" t="s">
        <v>11</v>
      </c>
      <c r="C40">
        <v>2158</v>
      </c>
    </row>
    <row r="41" spans="1:3" x14ac:dyDescent="0.25">
      <c r="A41">
        <v>2019</v>
      </c>
      <c r="B41" t="s">
        <v>12</v>
      </c>
      <c r="C41">
        <v>692</v>
      </c>
    </row>
    <row r="42" spans="1:3" x14ac:dyDescent="0.25">
      <c r="A42">
        <v>2019</v>
      </c>
      <c r="B42" t="s">
        <v>13</v>
      </c>
      <c r="C42">
        <v>2169</v>
      </c>
    </row>
    <row r="43" spans="1:3" x14ac:dyDescent="0.25">
      <c r="A43">
        <v>2019</v>
      </c>
      <c r="B43" t="s">
        <v>14</v>
      </c>
      <c r="C43">
        <v>680</v>
      </c>
    </row>
    <row r="44" spans="1:3" x14ac:dyDescent="0.25">
      <c r="A44">
        <v>2019</v>
      </c>
      <c r="B44" t="s">
        <v>15</v>
      </c>
      <c r="C44">
        <v>645</v>
      </c>
    </row>
    <row r="45" spans="1:3" x14ac:dyDescent="0.25">
      <c r="A45">
        <v>2019</v>
      </c>
      <c r="B45" t="s">
        <v>16</v>
      </c>
      <c r="C45">
        <v>657</v>
      </c>
    </row>
    <row r="46" spans="1:3" x14ac:dyDescent="0.25">
      <c r="A46">
        <v>2019</v>
      </c>
      <c r="B46" t="s">
        <v>17</v>
      </c>
      <c r="C46">
        <v>2229</v>
      </c>
    </row>
    <row r="47" spans="1:3" x14ac:dyDescent="0.25">
      <c r="A47">
        <v>2019</v>
      </c>
      <c r="B47" t="s">
        <v>18</v>
      </c>
      <c r="C47">
        <v>824</v>
      </c>
    </row>
    <row r="48" spans="1:3" x14ac:dyDescent="0.25">
      <c r="A48">
        <v>2019</v>
      </c>
      <c r="B48" t="s">
        <v>19</v>
      </c>
      <c r="C48">
        <v>223</v>
      </c>
    </row>
    <row r="49" spans="1:3" x14ac:dyDescent="0.25">
      <c r="A49">
        <v>2019</v>
      </c>
      <c r="B49" t="s">
        <v>20</v>
      </c>
      <c r="C49">
        <v>1677</v>
      </c>
    </row>
    <row r="50" spans="1:3" x14ac:dyDescent="0.25">
      <c r="A50">
        <v>2019</v>
      </c>
      <c r="B50" t="s">
        <v>21</v>
      </c>
      <c r="C50">
        <v>986</v>
      </c>
    </row>
    <row r="51" spans="1:3" x14ac:dyDescent="0.25">
      <c r="A51">
        <v>2019</v>
      </c>
      <c r="B51" t="s">
        <v>22</v>
      </c>
      <c r="C51">
        <v>1899</v>
      </c>
    </row>
    <row r="52" spans="1:3" x14ac:dyDescent="0.25">
      <c r="A52">
        <v>2019</v>
      </c>
      <c r="B52" t="s">
        <v>26</v>
      </c>
      <c r="C52">
        <v>18330</v>
      </c>
    </row>
    <row r="53" spans="1:3" x14ac:dyDescent="0.25">
      <c r="A53">
        <v>2018</v>
      </c>
      <c r="B53" t="s">
        <v>72</v>
      </c>
      <c r="C53">
        <v>650</v>
      </c>
    </row>
    <row r="54" spans="1:3" x14ac:dyDescent="0.25">
      <c r="A54">
        <v>2018</v>
      </c>
      <c r="B54" t="s">
        <v>8</v>
      </c>
      <c r="C54">
        <v>445</v>
      </c>
    </row>
    <row r="55" spans="1:3" x14ac:dyDescent="0.25">
      <c r="A55">
        <v>2018</v>
      </c>
      <c r="B55" t="s">
        <v>73</v>
      </c>
      <c r="C55">
        <v>1701</v>
      </c>
    </row>
    <row r="56" spans="1:3" x14ac:dyDescent="0.25">
      <c r="A56">
        <v>2018</v>
      </c>
      <c r="B56" t="s">
        <v>10</v>
      </c>
      <c r="C56">
        <v>548</v>
      </c>
    </row>
    <row r="57" spans="1:3" x14ac:dyDescent="0.25">
      <c r="A57">
        <v>2018</v>
      </c>
      <c r="B57" t="s">
        <v>9</v>
      </c>
      <c r="C57">
        <v>772</v>
      </c>
    </row>
    <row r="58" spans="1:3" x14ac:dyDescent="0.25">
      <c r="A58">
        <v>2018</v>
      </c>
      <c r="B58" t="s">
        <v>12</v>
      </c>
      <c r="C58">
        <v>730</v>
      </c>
    </row>
    <row r="59" spans="1:3" x14ac:dyDescent="0.25">
      <c r="A59">
        <v>2018</v>
      </c>
      <c r="B59" t="s">
        <v>13</v>
      </c>
      <c r="C59">
        <v>2205</v>
      </c>
    </row>
    <row r="60" spans="1:3" x14ac:dyDescent="0.25">
      <c r="A60">
        <v>2018</v>
      </c>
      <c r="B60" t="s">
        <v>14</v>
      </c>
      <c r="C60">
        <v>1033</v>
      </c>
    </row>
    <row r="61" spans="1:3" x14ac:dyDescent="0.25">
      <c r="A61">
        <v>2018</v>
      </c>
      <c r="B61" t="s">
        <v>74</v>
      </c>
      <c r="C61">
        <v>1017</v>
      </c>
    </row>
    <row r="62" spans="1:3" x14ac:dyDescent="0.25">
      <c r="A62">
        <v>2018</v>
      </c>
      <c r="B62" t="s">
        <v>75</v>
      </c>
      <c r="C62">
        <v>648</v>
      </c>
    </row>
    <row r="63" spans="1:3" x14ac:dyDescent="0.25">
      <c r="A63">
        <v>2018</v>
      </c>
      <c r="B63" t="s">
        <v>77</v>
      </c>
      <c r="C63">
        <v>1046</v>
      </c>
    </row>
    <row r="64" spans="1:3" x14ac:dyDescent="0.25">
      <c r="A64">
        <v>2018</v>
      </c>
      <c r="B64" t="s">
        <v>17</v>
      </c>
      <c r="C64">
        <v>2418</v>
      </c>
    </row>
    <row r="65" spans="1:3" x14ac:dyDescent="0.25">
      <c r="A65">
        <v>2018</v>
      </c>
      <c r="B65" t="s">
        <v>18</v>
      </c>
      <c r="C65">
        <v>741</v>
      </c>
    </row>
    <row r="66" spans="1:3" x14ac:dyDescent="0.25">
      <c r="A66">
        <v>2018</v>
      </c>
      <c r="B66" t="s">
        <v>19</v>
      </c>
      <c r="C66">
        <v>244</v>
      </c>
    </row>
    <row r="67" spans="1:3" x14ac:dyDescent="0.25">
      <c r="A67">
        <v>2018</v>
      </c>
      <c r="B67" t="s">
        <v>76</v>
      </c>
      <c r="C67">
        <v>59</v>
      </c>
    </row>
    <row r="68" spans="1:3" x14ac:dyDescent="0.25">
      <c r="A68">
        <v>2018</v>
      </c>
      <c r="B68" t="s">
        <v>20</v>
      </c>
      <c r="C68">
        <v>1440</v>
      </c>
    </row>
    <row r="69" spans="1:3" x14ac:dyDescent="0.25">
      <c r="A69">
        <v>2018</v>
      </c>
      <c r="B69" t="s">
        <v>21</v>
      </c>
      <c r="C69">
        <v>1048</v>
      </c>
    </row>
    <row r="70" spans="1:3" x14ac:dyDescent="0.25">
      <c r="A70">
        <v>2018</v>
      </c>
      <c r="B70" t="s">
        <v>22</v>
      </c>
      <c r="C70">
        <v>2010</v>
      </c>
    </row>
    <row r="71" spans="1:3" x14ac:dyDescent="0.25">
      <c r="A71">
        <v>2018</v>
      </c>
      <c r="B71" t="s">
        <v>26</v>
      </c>
      <c r="C71">
        <v>18755</v>
      </c>
    </row>
    <row r="72" spans="1:3" x14ac:dyDescent="0.25">
      <c r="A72">
        <v>2017</v>
      </c>
      <c r="B72" t="s">
        <v>72</v>
      </c>
      <c r="C72">
        <v>637</v>
      </c>
    </row>
    <row r="73" spans="1:3" x14ac:dyDescent="0.25">
      <c r="A73">
        <v>2017</v>
      </c>
      <c r="B73" t="s">
        <v>8</v>
      </c>
      <c r="C73">
        <v>470</v>
      </c>
    </row>
    <row r="74" spans="1:3" x14ac:dyDescent="0.25">
      <c r="A74">
        <v>2017</v>
      </c>
      <c r="B74" t="s">
        <v>73</v>
      </c>
      <c r="C74">
        <v>1882</v>
      </c>
    </row>
    <row r="75" spans="1:3" x14ac:dyDescent="0.25">
      <c r="A75">
        <v>2017</v>
      </c>
      <c r="B75" t="s">
        <v>10</v>
      </c>
      <c r="C75">
        <v>575</v>
      </c>
    </row>
    <row r="76" spans="1:3" x14ac:dyDescent="0.25">
      <c r="A76">
        <v>2017</v>
      </c>
      <c r="B76" t="s">
        <v>9</v>
      </c>
      <c r="C76">
        <v>710</v>
      </c>
    </row>
    <row r="77" spans="1:3" x14ac:dyDescent="0.25">
      <c r="A77">
        <v>2017</v>
      </c>
      <c r="B77" t="s">
        <v>12</v>
      </c>
      <c r="C77">
        <v>763</v>
      </c>
    </row>
    <row r="78" spans="1:3" x14ac:dyDescent="0.25">
      <c r="A78">
        <v>2017</v>
      </c>
      <c r="B78" t="s">
        <v>13</v>
      </c>
      <c r="C78">
        <v>2454</v>
      </c>
    </row>
    <row r="79" spans="1:3" x14ac:dyDescent="0.25">
      <c r="A79">
        <v>2017</v>
      </c>
      <c r="B79" t="s">
        <v>14</v>
      </c>
      <c r="C79">
        <v>1120</v>
      </c>
    </row>
    <row r="80" spans="1:3" x14ac:dyDescent="0.25">
      <c r="A80">
        <v>2017</v>
      </c>
      <c r="B80" t="s">
        <v>74</v>
      </c>
      <c r="C80">
        <v>1140</v>
      </c>
    </row>
    <row r="81" spans="1:3" x14ac:dyDescent="0.25">
      <c r="A81">
        <v>2017</v>
      </c>
      <c r="B81" t="s">
        <v>75</v>
      </c>
      <c r="C81">
        <v>623</v>
      </c>
    </row>
    <row r="82" spans="1:3" x14ac:dyDescent="0.25">
      <c r="A82">
        <v>2017</v>
      </c>
      <c r="B82" t="s">
        <v>77</v>
      </c>
      <c r="C82">
        <v>1260</v>
      </c>
    </row>
    <row r="83" spans="1:3" x14ac:dyDescent="0.25">
      <c r="A83">
        <v>2017</v>
      </c>
      <c r="B83" t="s">
        <v>17</v>
      </c>
      <c r="C83">
        <v>2714</v>
      </c>
    </row>
    <row r="84" spans="1:3" x14ac:dyDescent="0.25">
      <c r="A84">
        <v>2017</v>
      </c>
      <c r="B84" t="s">
        <v>18</v>
      </c>
      <c r="C84">
        <v>758</v>
      </c>
    </row>
    <row r="85" spans="1:3" x14ac:dyDescent="0.25">
      <c r="A85">
        <v>2017</v>
      </c>
      <c r="B85" t="s">
        <v>19</v>
      </c>
      <c r="C85">
        <v>272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1689</v>
      </c>
    </row>
    <row r="88" spans="1:3" x14ac:dyDescent="0.25">
      <c r="A88">
        <v>2017</v>
      </c>
      <c r="B88" t="s">
        <v>21</v>
      </c>
      <c r="C88">
        <v>1139</v>
      </c>
    </row>
    <row r="89" spans="1:3" x14ac:dyDescent="0.25">
      <c r="A89">
        <v>2017</v>
      </c>
      <c r="B89" t="s">
        <v>22</v>
      </c>
      <c r="C89">
        <v>2129</v>
      </c>
    </row>
    <row r="90" spans="1:3" x14ac:dyDescent="0.25">
      <c r="A90">
        <v>2017</v>
      </c>
      <c r="B90" t="s">
        <v>26</v>
      </c>
      <c r="C90">
        <v>20335</v>
      </c>
    </row>
    <row r="91" spans="1:3" x14ac:dyDescent="0.25">
      <c r="A91">
        <v>2016</v>
      </c>
      <c r="B91" t="s">
        <v>72</v>
      </c>
      <c r="C91">
        <v>575</v>
      </c>
    </row>
    <row r="92" spans="1:3" x14ac:dyDescent="0.25">
      <c r="A92">
        <v>2016</v>
      </c>
      <c r="B92" t="s">
        <v>8</v>
      </c>
      <c r="C92">
        <v>523</v>
      </c>
    </row>
    <row r="93" spans="1:3" x14ac:dyDescent="0.25">
      <c r="A93">
        <v>2016</v>
      </c>
      <c r="B93" t="s">
        <v>73</v>
      </c>
      <c r="C93">
        <v>1874</v>
      </c>
    </row>
    <row r="94" spans="1:3" x14ac:dyDescent="0.25">
      <c r="A94">
        <v>2016</v>
      </c>
      <c r="B94" t="s">
        <v>10</v>
      </c>
      <c r="C94">
        <v>599</v>
      </c>
    </row>
    <row r="95" spans="1:3" x14ac:dyDescent="0.25">
      <c r="A95">
        <v>2016</v>
      </c>
      <c r="B95" t="s">
        <v>9</v>
      </c>
      <c r="C95">
        <v>611</v>
      </c>
    </row>
    <row r="96" spans="1:3" x14ac:dyDescent="0.25">
      <c r="A96">
        <v>2016</v>
      </c>
      <c r="B96" t="s">
        <v>12</v>
      </c>
      <c r="C96">
        <v>746</v>
      </c>
    </row>
    <row r="97" spans="1:3" x14ac:dyDescent="0.25">
      <c r="A97">
        <v>2016</v>
      </c>
      <c r="B97" t="s">
        <v>13</v>
      </c>
      <c r="C97">
        <v>2659</v>
      </c>
    </row>
    <row r="98" spans="1:3" x14ac:dyDescent="0.25">
      <c r="A98">
        <v>2016</v>
      </c>
      <c r="B98" t="s">
        <v>14</v>
      </c>
      <c r="C98">
        <v>1105</v>
      </c>
    </row>
    <row r="99" spans="1:3" x14ac:dyDescent="0.25">
      <c r="A99">
        <v>2016</v>
      </c>
      <c r="B99" t="s">
        <v>74</v>
      </c>
      <c r="C99">
        <v>1270</v>
      </c>
    </row>
    <row r="100" spans="1:3" x14ac:dyDescent="0.25">
      <c r="A100">
        <v>2016</v>
      </c>
      <c r="B100" t="s">
        <v>75</v>
      </c>
      <c r="C100">
        <v>625</v>
      </c>
    </row>
    <row r="101" spans="1:3" x14ac:dyDescent="0.25">
      <c r="A101">
        <v>2016</v>
      </c>
      <c r="B101" t="s">
        <v>77</v>
      </c>
      <c r="C101">
        <v>1498</v>
      </c>
    </row>
    <row r="102" spans="1:3" x14ac:dyDescent="0.25">
      <c r="A102">
        <v>2016</v>
      </c>
      <c r="B102" t="s">
        <v>17</v>
      </c>
      <c r="C102">
        <v>2986</v>
      </c>
    </row>
    <row r="103" spans="1:3" x14ac:dyDescent="0.25">
      <c r="A103">
        <v>2016</v>
      </c>
      <c r="B103" t="s">
        <v>18</v>
      </c>
      <c r="C103">
        <v>789</v>
      </c>
    </row>
    <row r="104" spans="1:3" x14ac:dyDescent="0.25">
      <c r="A104">
        <v>2016</v>
      </c>
      <c r="B104" t="s">
        <v>19</v>
      </c>
      <c r="C104">
        <v>296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1604</v>
      </c>
    </row>
    <row r="107" spans="1:3" x14ac:dyDescent="0.25">
      <c r="A107">
        <v>2016</v>
      </c>
      <c r="B107" t="s">
        <v>21</v>
      </c>
      <c r="C107">
        <v>1153</v>
      </c>
    </row>
    <row r="108" spans="1:3" x14ac:dyDescent="0.25">
      <c r="A108">
        <v>2016</v>
      </c>
      <c r="B108" t="s">
        <v>22</v>
      </c>
      <c r="C108">
        <v>2324</v>
      </c>
    </row>
    <row r="109" spans="1:3" x14ac:dyDescent="0.25">
      <c r="A109">
        <v>2016</v>
      </c>
      <c r="B109" t="s">
        <v>26</v>
      </c>
      <c r="C109">
        <v>21237</v>
      </c>
    </row>
    <row r="110" spans="1:3" x14ac:dyDescent="0.25">
      <c r="A110">
        <v>2015</v>
      </c>
      <c r="B110" t="s">
        <v>72</v>
      </c>
      <c r="C110">
        <v>624</v>
      </c>
    </row>
    <row r="111" spans="1:3" x14ac:dyDescent="0.25">
      <c r="A111">
        <v>2015</v>
      </c>
      <c r="B111" t="s">
        <v>8</v>
      </c>
      <c r="C111">
        <v>598</v>
      </c>
    </row>
    <row r="112" spans="1:3" x14ac:dyDescent="0.25">
      <c r="A112">
        <v>2015</v>
      </c>
      <c r="B112" t="s">
        <v>73</v>
      </c>
      <c r="C112">
        <v>2011</v>
      </c>
    </row>
    <row r="113" spans="1:3" x14ac:dyDescent="0.25">
      <c r="A113">
        <v>2015</v>
      </c>
      <c r="B113" t="s">
        <v>10</v>
      </c>
      <c r="C113">
        <v>629</v>
      </c>
    </row>
    <row r="114" spans="1:3" x14ac:dyDescent="0.25">
      <c r="A114">
        <v>2015</v>
      </c>
      <c r="B114" t="s">
        <v>9</v>
      </c>
      <c r="C114">
        <v>622</v>
      </c>
    </row>
    <row r="115" spans="1:3" x14ac:dyDescent="0.25">
      <c r="A115">
        <v>2015</v>
      </c>
      <c r="B115" t="s">
        <v>12</v>
      </c>
      <c r="C115">
        <v>779</v>
      </c>
    </row>
    <row r="116" spans="1:3" x14ac:dyDescent="0.25">
      <c r="A116">
        <v>2015</v>
      </c>
      <c r="B116" t="s">
        <v>13</v>
      </c>
      <c r="C116">
        <v>2874</v>
      </c>
    </row>
    <row r="117" spans="1:3" x14ac:dyDescent="0.25">
      <c r="A117">
        <v>2015</v>
      </c>
      <c r="B117" t="s">
        <v>14</v>
      </c>
      <c r="C117">
        <v>1172</v>
      </c>
    </row>
    <row r="118" spans="1:3" x14ac:dyDescent="0.25">
      <c r="A118">
        <v>2015</v>
      </c>
      <c r="B118" t="s">
        <v>74</v>
      </c>
      <c r="C118">
        <v>1357</v>
      </c>
    </row>
    <row r="119" spans="1:3" x14ac:dyDescent="0.25">
      <c r="A119">
        <v>2015</v>
      </c>
      <c r="B119" t="s">
        <v>75</v>
      </c>
      <c r="C119">
        <v>543</v>
      </c>
    </row>
    <row r="120" spans="1:3" x14ac:dyDescent="0.25">
      <c r="A120">
        <v>2015</v>
      </c>
      <c r="B120" t="s">
        <v>77</v>
      </c>
      <c r="C120">
        <v>1569</v>
      </c>
    </row>
    <row r="121" spans="1:3" x14ac:dyDescent="0.25">
      <c r="A121">
        <v>2015</v>
      </c>
      <c r="B121" t="s">
        <v>17</v>
      </c>
      <c r="C121">
        <v>2917</v>
      </c>
    </row>
    <row r="122" spans="1:3" x14ac:dyDescent="0.25">
      <c r="A122">
        <v>2015</v>
      </c>
      <c r="B122" t="s">
        <v>18</v>
      </c>
      <c r="C122">
        <v>852</v>
      </c>
    </row>
    <row r="123" spans="1:3" x14ac:dyDescent="0.25">
      <c r="A123">
        <v>2015</v>
      </c>
      <c r="B123" t="s">
        <v>19</v>
      </c>
      <c r="C123">
        <v>344</v>
      </c>
    </row>
    <row r="124" spans="1:3" x14ac:dyDescent="0.25">
      <c r="A124">
        <v>2015</v>
      </c>
      <c r="B124" t="s">
        <v>20</v>
      </c>
      <c r="C124">
        <v>1451</v>
      </c>
    </row>
    <row r="125" spans="1:3" x14ac:dyDescent="0.25">
      <c r="A125">
        <v>2015</v>
      </c>
      <c r="B125" t="s">
        <v>21</v>
      </c>
      <c r="C125">
        <v>1120</v>
      </c>
    </row>
    <row r="126" spans="1:3" x14ac:dyDescent="0.25">
      <c r="A126">
        <v>2015</v>
      </c>
      <c r="B126" t="s">
        <v>22</v>
      </c>
      <c r="C126">
        <v>2365</v>
      </c>
    </row>
    <row r="127" spans="1:3" x14ac:dyDescent="0.25">
      <c r="A127">
        <v>2015</v>
      </c>
      <c r="B127" t="s">
        <v>26</v>
      </c>
      <c r="C127">
        <v>21827</v>
      </c>
    </row>
    <row r="128" spans="1:3" x14ac:dyDescent="0.25">
      <c r="A128">
        <v>2014</v>
      </c>
      <c r="B128" t="s">
        <v>72</v>
      </c>
      <c r="C128">
        <v>661</v>
      </c>
    </row>
    <row r="129" spans="1:3" x14ac:dyDescent="0.25">
      <c r="A129">
        <v>2014</v>
      </c>
      <c r="B129" t="s">
        <v>8</v>
      </c>
      <c r="C129">
        <v>652</v>
      </c>
    </row>
    <row r="130" spans="1:3" x14ac:dyDescent="0.25">
      <c r="A130">
        <v>2014</v>
      </c>
      <c r="B130" t="s">
        <v>73</v>
      </c>
      <c r="C130">
        <v>2031</v>
      </c>
    </row>
    <row r="131" spans="1:3" x14ac:dyDescent="0.25">
      <c r="A131">
        <v>2014</v>
      </c>
      <c r="B131" t="s">
        <v>10</v>
      </c>
      <c r="C131">
        <v>791</v>
      </c>
    </row>
    <row r="132" spans="1:3" x14ac:dyDescent="0.25">
      <c r="A132">
        <v>2014</v>
      </c>
      <c r="B132" t="s">
        <v>9</v>
      </c>
      <c r="C132">
        <v>742</v>
      </c>
    </row>
    <row r="133" spans="1:3" x14ac:dyDescent="0.25">
      <c r="A133">
        <v>2014</v>
      </c>
      <c r="B133" t="s">
        <v>12</v>
      </c>
      <c r="C133">
        <v>825</v>
      </c>
    </row>
    <row r="134" spans="1:3" x14ac:dyDescent="0.25">
      <c r="A134">
        <v>2014</v>
      </c>
      <c r="B134" t="s">
        <v>13</v>
      </c>
      <c r="C134">
        <v>2906</v>
      </c>
    </row>
    <row r="135" spans="1:3" x14ac:dyDescent="0.25">
      <c r="A135">
        <v>2014</v>
      </c>
      <c r="B135" t="s">
        <v>14</v>
      </c>
      <c r="C135">
        <v>1279</v>
      </c>
    </row>
    <row r="136" spans="1:3" x14ac:dyDescent="0.25">
      <c r="A136">
        <v>2014</v>
      </c>
      <c r="B136" t="s">
        <v>74</v>
      </c>
      <c r="C136">
        <v>1356</v>
      </c>
    </row>
    <row r="137" spans="1:3" x14ac:dyDescent="0.25">
      <c r="A137">
        <v>2014</v>
      </c>
      <c r="B137" t="s">
        <v>75</v>
      </c>
      <c r="C137">
        <v>616</v>
      </c>
    </row>
    <row r="138" spans="1:3" x14ac:dyDescent="0.25">
      <c r="A138">
        <v>2014</v>
      </c>
      <c r="B138" t="s">
        <v>77</v>
      </c>
      <c r="C138">
        <v>1819</v>
      </c>
    </row>
    <row r="139" spans="1:3" x14ac:dyDescent="0.25">
      <c r="A139">
        <v>2014</v>
      </c>
      <c r="B139" t="s">
        <v>17</v>
      </c>
      <c r="C139">
        <v>2851</v>
      </c>
    </row>
    <row r="140" spans="1:3" x14ac:dyDescent="0.25">
      <c r="A140">
        <v>2014</v>
      </c>
      <c r="B140" t="s">
        <v>18</v>
      </c>
      <c r="C140">
        <v>811</v>
      </c>
    </row>
    <row r="141" spans="1:3" x14ac:dyDescent="0.25">
      <c r="A141">
        <v>2014</v>
      </c>
      <c r="B141" t="s">
        <v>19</v>
      </c>
      <c r="C141">
        <v>411</v>
      </c>
    </row>
    <row r="142" spans="1:3" x14ac:dyDescent="0.25">
      <c r="A142">
        <v>2014</v>
      </c>
      <c r="B142" t="s">
        <v>20</v>
      </c>
      <c r="C142">
        <v>1362</v>
      </c>
    </row>
    <row r="143" spans="1:3" x14ac:dyDescent="0.25">
      <c r="A143">
        <v>2014</v>
      </c>
      <c r="B143" t="s">
        <v>21</v>
      </c>
      <c r="C143">
        <v>1098</v>
      </c>
    </row>
    <row r="144" spans="1:3" x14ac:dyDescent="0.25">
      <c r="A144">
        <v>2014</v>
      </c>
      <c r="B144" t="s">
        <v>22</v>
      </c>
      <c r="C144">
        <v>2340</v>
      </c>
    </row>
    <row r="145" spans="1:3" x14ac:dyDescent="0.25">
      <c r="A145">
        <v>2014</v>
      </c>
      <c r="B145" t="s">
        <v>26</v>
      </c>
      <c r="C145">
        <v>22551</v>
      </c>
    </row>
    <row r="146" spans="1:3" x14ac:dyDescent="0.25">
      <c r="A146">
        <v>2013</v>
      </c>
      <c r="B146" t="s">
        <v>72</v>
      </c>
      <c r="C146">
        <v>843</v>
      </c>
    </row>
    <row r="147" spans="1:3" x14ac:dyDescent="0.25">
      <c r="A147">
        <v>2013</v>
      </c>
      <c r="B147" t="s">
        <v>8</v>
      </c>
      <c r="C147">
        <v>683</v>
      </c>
    </row>
    <row r="148" spans="1:3" x14ac:dyDescent="0.25">
      <c r="A148">
        <v>2013</v>
      </c>
      <c r="B148" t="s">
        <v>73</v>
      </c>
      <c r="C148">
        <v>2111</v>
      </c>
    </row>
    <row r="149" spans="1:3" x14ac:dyDescent="0.25">
      <c r="A149">
        <v>2013</v>
      </c>
      <c r="B149" t="s">
        <v>10</v>
      </c>
      <c r="C149">
        <v>810</v>
      </c>
    </row>
    <row r="150" spans="1:3" x14ac:dyDescent="0.25">
      <c r="A150">
        <v>2013</v>
      </c>
      <c r="B150" t="s">
        <v>9</v>
      </c>
      <c r="C150">
        <v>836</v>
      </c>
    </row>
    <row r="151" spans="1:3" x14ac:dyDescent="0.25">
      <c r="A151">
        <v>2013</v>
      </c>
      <c r="B151" t="s">
        <v>12</v>
      </c>
      <c r="C151">
        <v>863</v>
      </c>
    </row>
    <row r="152" spans="1:3" x14ac:dyDescent="0.25">
      <c r="A152">
        <v>2013</v>
      </c>
      <c r="B152" t="s">
        <v>13</v>
      </c>
      <c r="C152">
        <v>3032</v>
      </c>
    </row>
    <row r="153" spans="1:3" x14ac:dyDescent="0.25">
      <c r="A153">
        <v>2013</v>
      </c>
      <c r="B153" t="s">
        <v>14</v>
      </c>
      <c r="C153">
        <v>1487</v>
      </c>
    </row>
    <row r="154" spans="1:3" x14ac:dyDescent="0.25">
      <c r="A154">
        <v>2013</v>
      </c>
      <c r="B154" t="s">
        <v>74</v>
      </c>
      <c r="C154">
        <v>1465</v>
      </c>
    </row>
    <row r="155" spans="1:3" x14ac:dyDescent="0.25">
      <c r="A155">
        <v>2013</v>
      </c>
      <c r="B155" t="s">
        <v>75</v>
      </c>
      <c r="C155">
        <v>666</v>
      </c>
    </row>
    <row r="156" spans="1:3" x14ac:dyDescent="0.25">
      <c r="A156">
        <v>2013</v>
      </c>
      <c r="B156" t="s">
        <v>77</v>
      </c>
      <c r="C156">
        <v>1701</v>
      </c>
    </row>
    <row r="157" spans="1:3" x14ac:dyDescent="0.25">
      <c r="A157">
        <v>2013</v>
      </c>
      <c r="B157" t="s">
        <v>17</v>
      </c>
      <c r="C157">
        <v>2839</v>
      </c>
    </row>
    <row r="158" spans="1:3" x14ac:dyDescent="0.25">
      <c r="A158">
        <v>2013</v>
      </c>
      <c r="B158" t="s">
        <v>18</v>
      </c>
      <c r="C158">
        <v>841</v>
      </c>
    </row>
    <row r="159" spans="1:3" x14ac:dyDescent="0.25">
      <c r="A159">
        <v>2013</v>
      </c>
      <c r="B159" t="s">
        <v>19</v>
      </c>
      <c r="C159">
        <v>424</v>
      </c>
    </row>
    <row r="160" spans="1:3" x14ac:dyDescent="0.25">
      <c r="A160">
        <v>2013</v>
      </c>
      <c r="B160" t="s">
        <v>20</v>
      </c>
      <c r="C160">
        <v>1196</v>
      </c>
    </row>
    <row r="161" spans="1:3" x14ac:dyDescent="0.25">
      <c r="A161">
        <v>2013</v>
      </c>
      <c r="B161" t="s">
        <v>21</v>
      </c>
      <c r="C161">
        <v>1026</v>
      </c>
    </row>
    <row r="162" spans="1:3" x14ac:dyDescent="0.25">
      <c r="A162">
        <v>2013</v>
      </c>
      <c r="B162" t="s">
        <v>22</v>
      </c>
      <c r="C162">
        <v>2100</v>
      </c>
    </row>
    <row r="163" spans="1:3" x14ac:dyDescent="0.25">
      <c r="A163">
        <v>2013</v>
      </c>
      <c r="B163" t="s">
        <v>26</v>
      </c>
      <c r="C163">
        <v>22923</v>
      </c>
    </row>
    <row r="164" spans="1:3" x14ac:dyDescent="0.25">
      <c r="A164">
        <v>2012</v>
      </c>
      <c r="B164" t="s">
        <v>72</v>
      </c>
      <c r="C164">
        <v>931</v>
      </c>
    </row>
    <row r="165" spans="1:3" x14ac:dyDescent="0.25">
      <c r="A165">
        <v>2012</v>
      </c>
      <c r="B165" t="s">
        <v>8</v>
      </c>
      <c r="C165">
        <v>812</v>
      </c>
    </row>
    <row r="166" spans="1:3" x14ac:dyDescent="0.25">
      <c r="A166">
        <v>2012</v>
      </c>
      <c r="B166" t="s">
        <v>73</v>
      </c>
      <c r="C166">
        <v>2275</v>
      </c>
    </row>
    <row r="167" spans="1:3" x14ac:dyDescent="0.25">
      <c r="A167">
        <v>2012</v>
      </c>
      <c r="B167" t="s">
        <v>10</v>
      </c>
      <c r="C167">
        <v>885</v>
      </c>
    </row>
    <row r="168" spans="1:3" x14ac:dyDescent="0.25">
      <c r="A168">
        <v>2012</v>
      </c>
      <c r="B168" t="s">
        <v>9</v>
      </c>
      <c r="C168">
        <v>994</v>
      </c>
    </row>
    <row r="169" spans="1:3" x14ac:dyDescent="0.25">
      <c r="A169">
        <v>2012</v>
      </c>
      <c r="B169" t="s">
        <v>12</v>
      </c>
      <c r="C169">
        <v>893</v>
      </c>
    </row>
    <row r="170" spans="1:3" x14ac:dyDescent="0.25">
      <c r="A170">
        <v>2012</v>
      </c>
      <c r="B170" t="s">
        <v>13</v>
      </c>
      <c r="C170">
        <v>3172</v>
      </c>
    </row>
    <row r="171" spans="1:3" x14ac:dyDescent="0.25">
      <c r="A171">
        <v>2012</v>
      </c>
      <c r="B171" t="s">
        <v>14</v>
      </c>
      <c r="C171">
        <v>1700</v>
      </c>
    </row>
    <row r="172" spans="1:3" x14ac:dyDescent="0.25">
      <c r="A172">
        <v>2012</v>
      </c>
      <c r="B172" t="s">
        <v>74</v>
      </c>
      <c r="C172">
        <v>1456</v>
      </c>
    </row>
    <row r="173" spans="1:3" x14ac:dyDescent="0.25">
      <c r="A173">
        <v>2012</v>
      </c>
      <c r="B173" t="s">
        <v>75</v>
      </c>
      <c r="C173">
        <v>760</v>
      </c>
    </row>
    <row r="174" spans="1:3" x14ac:dyDescent="0.25">
      <c r="A174">
        <v>2012</v>
      </c>
      <c r="B174" t="s">
        <v>77</v>
      </c>
      <c r="C174">
        <v>1813</v>
      </c>
    </row>
    <row r="175" spans="1:3" x14ac:dyDescent="0.25">
      <c r="A175">
        <v>2012</v>
      </c>
      <c r="B175" t="s">
        <v>17</v>
      </c>
      <c r="C175">
        <v>3005</v>
      </c>
    </row>
    <row r="176" spans="1:3" x14ac:dyDescent="0.25">
      <c r="A176">
        <v>2012</v>
      </c>
      <c r="B176" t="s">
        <v>18</v>
      </c>
      <c r="C176">
        <v>852</v>
      </c>
    </row>
    <row r="177" spans="1:3" x14ac:dyDescent="0.25">
      <c r="A177">
        <v>2012</v>
      </c>
      <c r="B177" t="s">
        <v>19</v>
      </c>
      <c r="C177">
        <v>421</v>
      </c>
    </row>
    <row r="178" spans="1:3" x14ac:dyDescent="0.25">
      <c r="A178">
        <v>2012</v>
      </c>
      <c r="B178" t="s">
        <v>20</v>
      </c>
      <c r="C178">
        <v>1176</v>
      </c>
    </row>
    <row r="179" spans="1:3" x14ac:dyDescent="0.25">
      <c r="A179">
        <v>2012</v>
      </c>
      <c r="B179" t="s">
        <v>21</v>
      </c>
      <c r="C179">
        <v>1009</v>
      </c>
    </row>
    <row r="180" spans="1:3" x14ac:dyDescent="0.25">
      <c r="A180">
        <v>2012</v>
      </c>
      <c r="B180" t="s">
        <v>22</v>
      </c>
      <c r="C180">
        <v>1873</v>
      </c>
    </row>
    <row r="181" spans="1:3" x14ac:dyDescent="0.25">
      <c r="A181">
        <v>2012</v>
      </c>
      <c r="B181" t="s">
        <v>26</v>
      </c>
      <c r="C181">
        <v>24027</v>
      </c>
    </row>
    <row r="182" spans="1:3" x14ac:dyDescent="0.25">
      <c r="A182">
        <v>2011</v>
      </c>
      <c r="B182" t="s">
        <v>78</v>
      </c>
      <c r="C182">
        <v>1721</v>
      </c>
    </row>
    <row r="183" spans="1:3" x14ac:dyDescent="0.25">
      <c r="A183">
        <v>2011</v>
      </c>
      <c r="B183" t="s">
        <v>8</v>
      </c>
      <c r="C183">
        <v>735</v>
      </c>
    </row>
    <row r="184" spans="1:3" x14ac:dyDescent="0.25">
      <c r="A184">
        <v>2011</v>
      </c>
      <c r="B184" t="s">
        <v>73</v>
      </c>
      <c r="C184">
        <v>2306</v>
      </c>
    </row>
    <row r="185" spans="1:3" x14ac:dyDescent="0.25">
      <c r="A185">
        <v>2011</v>
      </c>
      <c r="B185" t="s">
        <v>10</v>
      </c>
      <c r="C185">
        <v>845</v>
      </c>
    </row>
    <row r="186" spans="1:3" x14ac:dyDescent="0.25">
      <c r="A186">
        <v>2011</v>
      </c>
      <c r="B186" t="s">
        <v>9</v>
      </c>
      <c r="C186">
        <v>976</v>
      </c>
    </row>
    <row r="187" spans="1:3" x14ac:dyDescent="0.25">
      <c r="A187">
        <v>2011</v>
      </c>
      <c r="B187" t="s">
        <v>12</v>
      </c>
      <c r="C187">
        <v>824</v>
      </c>
    </row>
    <row r="188" spans="1:3" x14ac:dyDescent="0.25">
      <c r="A188">
        <v>2011</v>
      </c>
      <c r="B188" t="s">
        <v>13</v>
      </c>
      <c r="C188">
        <v>3129</v>
      </c>
    </row>
    <row r="189" spans="1:3" x14ac:dyDescent="0.25">
      <c r="A189">
        <v>2011</v>
      </c>
      <c r="B189" t="s">
        <v>14</v>
      </c>
      <c r="C189">
        <v>1903</v>
      </c>
    </row>
    <row r="190" spans="1:3" x14ac:dyDescent="0.25">
      <c r="A190">
        <v>2011</v>
      </c>
      <c r="B190" t="s">
        <v>74</v>
      </c>
      <c r="C190">
        <v>1523</v>
      </c>
    </row>
    <row r="191" spans="1:3" x14ac:dyDescent="0.25">
      <c r="A191">
        <v>2011</v>
      </c>
      <c r="B191" t="s">
        <v>77</v>
      </c>
      <c r="C191">
        <v>1580</v>
      </c>
    </row>
    <row r="192" spans="1:3" x14ac:dyDescent="0.25">
      <c r="A192">
        <v>2011</v>
      </c>
      <c r="B192" t="s">
        <v>17</v>
      </c>
      <c r="C192">
        <v>3105</v>
      </c>
    </row>
    <row r="193" spans="1:3" x14ac:dyDescent="0.25">
      <c r="A193">
        <v>2011</v>
      </c>
      <c r="B193" t="s">
        <v>18</v>
      </c>
      <c r="C193">
        <v>798</v>
      </c>
    </row>
    <row r="194" spans="1:3" x14ac:dyDescent="0.25">
      <c r="A194">
        <v>2011</v>
      </c>
      <c r="B194" t="s">
        <v>19</v>
      </c>
      <c r="C194">
        <v>432</v>
      </c>
    </row>
    <row r="195" spans="1:3" x14ac:dyDescent="0.25">
      <c r="A195">
        <v>2011</v>
      </c>
      <c r="B195" t="s">
        <v>20</v>
      </c>
      <c r="C195">
        <v>1132</v>
      </c>
    </row>
    <row r="196" spans="1:3" x14ac:dyDescent="0.25">
      <c r="A196">
        <v>2011</v>
      </c>
      <c r="B196" t="s">
        <v>21</v>
      </c>
      <c r="C196">
        <v>1016</v>
      </c>
    </row>
    <row r="197" spans="1:3" x14ac:dyDescent="0.25">
      <c r="A197">
        <v>2011</v>
      </c>
      <c r="B197" t="s">
        <v>22</v>
      </c>
      <c r="C197">
        <v>1858</v>
      </c>
    </row>
    <row r="198" spans="1:3" x14ac:dyDescent="0.25">
      <c r="A198">
        <v>2011</v>
      </c>
      <c r="B198" t="s">
        <v>26</v>
      </c>
      <c r="C198">
        <v>23883</v>
      </c>
    </row>
    <row r="199" spans="1:3" x14ac:dyDescent="0.25">
      <c r="A199">
        <v>2010</v>
      </c>
      <c r="B199" t="s">
        <v>78</v>
      </c>
      <c r="C199">
        <v>1648</v>
      </c>
    </row>
    <row r="200" spans="1:3" x14ac:dyDescent="0.25">
      <c r="A200">
        <v>2010</v>
      </c>
      <c r="B200" t="s">
        <v>8</v>
      </c>
      <c r="C200">
        <v>687</v>
      </c>
    </row>
    <row r="201" spans="1:3" x14ac:dyDescent="0.25">
      <c r="A201">
        <v>2010</v>
      </c>
      <c r="B201" t="s">
        <v>73</v>
      </c>
      <c r="C201">
        <v>2198</v>
      </c>
    </row>
    <row r="202" spans="1:3" x14ac:dyDescent="0.25">
      <c r="A202">
        <v>2010</v>
      </c>
      <c r="B202" t="s">
        <v>10</v>
      </c>
      <c r="C202">
        <v>730</v>
      </c>
    </row>
    <row r="203" spans="1:3" x14ac:dyDescent="0.25">
      <c r="A203">
        <v>2010</v>
      </c>
      <c r="B203" t="s">
        <v>9</v>
      </c>
      <c r="C203">
        <v>958</v>
      </c>
    </row>
    <row r="204" spans="1:3" x14ac:dyDescent="0.25">
      <c r="A204">
        <v>2010</v>
      </c>
      <c r="B204" t="s">
        <v>12</v>
      </c>
      <c r="C204">
        <v>704</v>
      </c>
    </row>
    <row r="205" spans="1:3" x14ac:dyDescent="0.25">
      <c r="A205">
        <v>2010</v>
      </c>
      <c r="B205" t="s">
        <v>13</v>
      </c>
      <c r="C205">
        <v>2810</v>
      </c>
    </row>
    <row r="206" spans="1:3" x14ac:dyDescent="0.25">
      <c r="A206">
        <v>2010</v>
      </c>
      <c r="B206" t="s">
        <v>14</v>
      </c>
      <c r="C206">
        <v>2163</v>
      </c>
    </row>
    <row r="207" spans="1:3" x14ac:dyDescent="0.25">
      <c r="A207">
        <v>2010</v>
      </c>
      <c r="B207" t="s">
        <v>74</v>
      </c>
      <c r="C207">
        <v>1459</v>
      </c>
    </row>
    <row r="208" spans="1:3" x14ac:dyDescent="0.25">
      <c r="A208">
        <v>2010</v>
      </c>
      <c r="B208" t="s">
        <v>77</v>
      </c>
      <c r="C208">
        <v>1337</v>
      </c>
    </row>
    <row r="209" spans="1:3" x14ac:dyDescent="0.25">
      <c r="A209">
        <v>2010</v>
      </c>
      <c r="B209" t="s">
        <v>17</v>
      </c>
      <c r="C209">
        <v>3035</v>
      </c>
    </row>
    <row r="210" spans="1:3" x14ac:dyDescent="0.25">
      <c r="A210">
        <v>2010</v>
      </c>
      <c r="B210" t="s">
        <v>18</v>
      </c>
      <c r="C210">
        <v>767</v>
      </c>
    </row>
    <row r="211" spans="1:3" x14ac:dyDescent="0.25">
      <c r="A211">
        <v>2010</v>
      </c>
      <c r="B211" t="s">
        <v>19</v>
      </c>
      <c r="C211">
        <v>444</v>
      </c>
    </row>
    <row r="212" spans="1:3" x14ac:dyDescent="0.25">
      <c r="A212">
        <v>2010</v>
      </c>
      <c r="B212" t="s">
        <v>20</v>
      </c>
      <c r="C212">
        <v>1087</v>
      </c>
    </row>
    <row r="213" spans="1:3" x14ac:dyDescent="0.25">
      <c r="A213">
        <v>2010</v>
      </c>
      <c r="B213" t="s">
        <v>21</v>
      </c>
      <c r="C213">
        <v>966</v>
      </c>
    </row>
    <row r="214" spans="1:3" x14ac:dyDescent="0.25">
      <c r="A214">
        <v>2010</v>
      </c>
      <c r="B214" t="s">
        <v>22</v>
      </c>
      <c r="C214">
        <v>1733</v>
      </c>
    </row>
    <row r="215" spans="1:3" x14ac:dyDescent="0.25">
      <c r="A215">
        <v>2010</v>
      </c>
      <c r="B215" t="s">
        <v>26</v>
      </c>
      <c r="C215">
        <v>22726</v>
      </c>
    </row>
  </sheetData>
  <autoFilter ref="A1:C215" xr:uid="{31E2712A-F102-4E5F-B666-200EA4C2A6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1F2-6858-48D5-839E-587A79DABA19}">
  <dimension ref="A1:C215"/>
  <sheetViews>
    <sheetView topLeftCell="A37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0</v>
      </c>
    </row>
    <row r="3" spans="1:3" x14ac:dyDescent="0.25">
      <c r="A3">
        <v>2021</v>
      </c>
      <c r="B3" t="s">
        <v>8</v>
      </c>
      <c r="C3">
        <v>0</v>
      </c>
    </row>
    <row r="4" spans="1:3" x14ac:dyDescent="0.25">
      <c r="A4">
        <v>2021</v>
      </c>
      <c r="B4" t="s">
        <v>9</v>
      </c>
      <c r="C4">
        <v>21</v>
      </c>
    </row>
    <row r="5" spans="1:3" x14ac:dyDescent="0.25">
      <c r="A5">
        <v>2021</v>
      </c>
      <c r="B5" t="s">
        <v>10</v>
      </c>
      <c r="C5">
        <v>0</v>
      </c>
    </row>
    <row r="6" spans="1:3" x14ac:dyDescent="0.25">
      <c r="A6">
        <v>2021</v>
      </c>
      <c r="B6" t="s">
        <v>11</v>
      </c>
      <c r="C6">
        <v>44</v>
      </c>
    </row>
    <row r="7" spans="1:3" x14ac:dyDescent="0.25">
      <c r="A7">
        <v>2021</v>
      </c>
      <c r="B7" t="s">
        <v>12</v>
      </c>
      <c r="C7">
        <v>154</v>
      </c>
    </row>
    <row r="8" spans="1:3" x14ac:dyDescent="0.25">
      <c r="A8">
        <v>2021</v>
      </c>
      <c r="B8" t="s">
        <v>13</v>
      </c>
      <c r="C8">
        <v>670</v>
      </c>
    </row>
    <row r="9" spans="1:3" x14ac:dyDescent="0.25">
      <c r="A9">
        <v>2021</v>
      </c>
      <c r="B9" t="s">
        <v>14</v>
      </c>
      <c r="C9">
        <v>0</v>
      </c>
    </row>
    <row r="10" spans="1:3" x14ac:dyDescent="0.25">
      <c r="A10">
        <v>2021</v>
      </c>
      <c r="B10" t="s">
        <v>15</v>
      </c>
      <c r="C10">
        <v>0</v>
      </c>
    </row>
    <row r="11" spans="1:3" x14ac:dyDescent="0.25">
      <c r="A11">
        <v>2021</v>
      </c>
      <c r="B11" t="s">
        <v>16</v>
      </c>
      <c r="C11">
        <v>21</v>
      </c>
    </row>
    <row r="12" spans="1:3" x14ac:dyDescent="0.25">
      <c r="A12">
        <v>2021</v>
      </c>
      <c r="B12" t="s">
        <v>17</v>
      </c>
      <c r="C12">
        <v>482</v>
      </c>
    </row>
    <row r="13" spans="1:3" x14ac:dyDescent="0.25">
      <c r="A13">
        <v>2021</v>
      </c>
      <c r="B13" t="s">
        <v>18</v>
      </c>
      <c r="C13">
        <v>0</v>
      </c>
    </row>
    <row r="14" spans="1:3" x14ac:dyDescent="0.25">
      <c r="A14">
        <v>2021</v>
      </c>
      <c r="B14" t="s">
        <v>19</v>
      </c>
      <c r="C14">
        <v>0</v>
      </c>
    </row>
    <row r="15" spans="1:3" x14ac:dyDescent="0.25">
      <c r="A15">
        <v>2021</v>
      </c>
      <c r="B15" t="s">
        <v>20</v>
      </c>
      <c r="C15">
        <v>196</v>
      </c>
    </row>
    <row r="16" spans="1:3" x14ac:dyDescent="0.25">
      <c r="A16">
        <v>2021</v>
      </c>
      <c r="B16" t="s">
        <v>21</v>
      </c>
      <c r="C16">
        <v>0</v>
      </c>
    </row>
    <row r="17" spans="1:3" x14ac:dyDescent="0.25">
      <c r="A17">
        <v>2021</v>
      </c>
      <c r="B17" t="s">
        <v>22</v>
      </c>
      <c r="C17">
        <v>180</v>
      </c>
    </row>
    <row r="18" spans="1:3" x14ac:dyDescent="0.25">
      <c r="A18">
        <v>2021</v>
      </c>
      <c r="B18" t="s">
        <v>26</v>
      </c>
      <c r="C18">
        <v>1768</v>
      </c>
    </row>
    <row r="19" spans="1:3" x14ac:dyDescent="0.25">
      <c r="A19">
        <v>2020</v>
      </c>
      <c r="B19" t="s">
        <v>7</v>
      </c>
      <c r="C19">
        <v>0</v>
      </c>
    </row>
    <row r="20" spans="1:3" x14ac:dyDescent="0.25">
      <c r="A20">
        <v>2020</v>
      </c>
      <c r="B20" t="s">
        <v>8</v>
      </c>
      <c r="C20">
        <v>0</v>
      </c>
    </row>
    <row r="21" spans="1:3" x14ac:dyDescent="0.25">
      <c r="A21">
        <v>2020</v>
      </c>
      <c r="B21" t="s">
        <v>9</v>
      </c>
      <c r="C21">
        <v>56</v>
      </c>
    </row>
    <row r="22" spans="1:3" x14ac:dyDescent="0.25">
      <c r="A22">
        <v>2020</v>
      </c>
      <c r="B22" t="s">
        <v>10</v>
      </c>
      <c r="C22">
        <v>1</v>
      </c>
    </row>
    <row r="23" spans="1:3" x14ac:dyDescent="0.25">
      <c r="A23">
        <v>2020</v>
      </c>
      <c r="B23" t="s">
        <v>11</v>
      </c>
      <c r="C23">
        <v>108</v>
      </c>
    </row>
    <row r="24" spans="1:3" x14ac:dyDescent="0.25">
      <c r="A24">
        <v>2020</v>
      </c>
      <c r="B24" t="s">
        <v>12</v>
      </c>
      <c r="C24">
        <v>153</v>
      </c>
    </row>
    <row r="25" spans="1:3" x14ac:dyDescent="0.25">
      <c r="A25">
        <v>2020</v>
      </c>
      <c r="B25" t="s">
        <v>13</v>
      </c>
      <c r="C25">
        <v>644</v>
      </c>
    </row>
    <row r="26" spans="1:3" x14ac:dyDescent="0.25">
      <c r="A26">
        <v>2020</v>
      </c>
      <c r="B26" t="s">
        <v>14</v>
      </c>
      <c r="C26">
        <v>0</v>
      </c>
    </row>
    <row r="27" spans="1:3" x14ac:dyDescent="0.25">
      <c r="A27">
        <v>2020</v>
      </c>
      <c r="B27" t="s">
        <v>15</v>
      </c>
      <c r="C27">
        <v>0</v>
      </c>
    </row>
    <row r="28" spans="1:3" x14ac:dyDescent="0.25">
      <c r="A28">
        <v>2020</v>
      </c>
      <c r="B28" t="s">
        <v>16</v>
      </c>
      <c r="C28">
        <v>66</v>
      </c>
    </row>
    <row r="29" spans="1:3" x14ac:dyDescent="0.25">
      <c r="A29">
        <v>2020</v>
      </c>
      <c r="B29" t="s">
        <v>17</v>
      </c>
      <c r="C29">
        <v>556</v>
      </c>
    </row>
    <row r="30" spans="1:3" x14ac:dyDescent="0.25">
      <c r="A30">
        <v>2020</v>
      </c>
      <c r="B30" t="s">
        <v>18</v>
      </c>
      <c r="C30">
        <v>0</v>
      </c>
    </row>
    <row r="31" spans="1:3" x14ac:dyDescent="0.25">
      <c r="A31">
        <v>2020</v>
      </c>
      <c r="B31" t="s">
        <v>19</v>
      </c>
      <c r="C31">
        <v>0</v>
      </c>
    </row>
    <row r="32" spans="1:3" x14ac:dyDescent="0.25">
      <c r="A32">
        <v>2020</v>
      </c>
      <c r="B32" t="s">
        <v>20</v>
      </c>
      <c r="C32">
        <v>220</v>
      </c>
    </row>
    <row r="33" spans="1:3" x14ac:dyDescent="0.25">
      <c r="A33">
        <v>2020</v>
      </c>
      <c r="B33" t="s">
        <v>21</v>
      </c>
      <c r="C33">
        <v>88</v>
      </c>
    </row>
    <row r="34" spans="1:3" x14ac:dyDescent="0.25">
      <c r="A34">
        <v>2020</v>
      </c>
      <c r="B34" t="s">
        <v>22</v>
      </c>
      <c r="C34">
        <v>304</v>
      </c>
    </row>
    <row r="35" spans="1:3" x14ac:dyDescent="0.25">
      <c r="A35">
        <v>2020</v>
      </c>
      <c r="B35" t="s">
        <v>26</v>
      </c>
      <c r="C35">
        <v>2196</v>
      </c>
    </row>
    <row r="36" spans="1:3" x14ac:dyDescent="0.25">
      <c r="A36">
        <v>2019</v>
      </c>
      <c r="B36" t="s">
        <v>7</v>
      </c>
      <c r="C36">
        <v>0</v>
      </c>
    </row>
    <row r="37" spans="1:3" x14ac:dyDescent="0.25">
      <c r="A37">
        <v>2019</v>
      </c>
      <c r="B37" t="s">
        <v>8</v>
      </c>
      <c r="C37">
        <v>0</v>
      </c>
    </row>
    <row r="38" spans="1:3" x14ac:dyDescent="0.25">
      <c r="A38">
        <v>2019</v>
      </c>
      <c r="B38" t="s">
        <v>9</v>
      </c>
      <c r="C38">
        <v>111</v>
      </c>
    </row>
    <row r="39" spans="1:3" x14ac:dyDescent="0.25">
      <c r="A39">
        <v>2019</v>
      </c>
      <c r="B39" t="s">
        <v>10</v>
      </c>
      <c r="C39">
        <v>0</v>
      </c>
    </row>
    <row r="40" spans="1:3" x14ac:dyDescent="0.25">
      <c r="A40">
        <v>2019</v>
      </c>
      <c r="B40" t="s">
        <v>11</v>
      </c>
      <c r="C40">
        <v>126</v>
      </c>
    </row>
    <row r="41" spans="1:3" x14ac:dyDescent="0.25">
      <c r="A41">
        <v>2019</v>
      </c>
      <c r="B41" t="s">
        <v>12</v>
      </c>
      <c r="C41">
        <v>125</v>
      </c>
    </row>
    <row r="42" spans="1:3" x14ac:dyDescent="0.25">
      <c r="A42">
        <v>2019</v>
      </c>
      <c r="B42" t="s">
        <v>13</v>
      </c>
      <c r="C42">
        <v>657</v>
      </c>
    </row>
    <row r="43" spans="1:3" x14ac:dyDescent="0.25">
      <c r="A43">
        <v>2019</v>
      </c>
      <c r="B43" t="s">
        <v>14</v>
      </c>
      <c r="C43">
        <v>0</v>
      </c>
    </row>
    <row r="44" spans="1:3" x14ac:dyDescent="0.25">
      <c r="A44">
        <v>2019</v>
      </c>
      <c r="B44" t="s">
        <v>15</v>
      </c>
      <c r="C44">
        <v>0</v>
      </c>
    </row>
    <row r="45" spans="1:3" x14ac:dyDescent="0.25">
      <c r="A45">
        <v>2019</v>
      </c>
      <c r="B45" t="s">
        <v>16</v>
      </c>
      <c r="C45">
        <v>137</v>
      </c>
    </row>
    <row r="46" spans="1:3" x14ac:dyDescent="0.25">
      <c r="A46">
        <v>2019</v>
      </c>
      <c r="B46" t="s">
        <v>17</v>
      </c>
      <c r="C46">
        <v>556</v>
      </c>
    </row>
    <row r="47" spans="1:3" x14ac:dyDescent="0.25">
      <c r="A47">
        <v>2019</v>
      </c>
      <c r="B47" t="s">
        <v>18</v>
      </c>
      <c r="C47">
        <v>0</v>
      </c>
    </row>
    <row r="48" spans="1:3" x14ac:dyDescent="0.25">
      <c r="A48">
        <v>2019</v>
      </c>
      <c r="B48" t="s">
        <v>19</v>
      </c>
      <c r="C48">
        <v>0</v>
      </c>
    </row>
    <row r="49" spans="1:3" x14ac:dyDescent="0.25">
      <c r="A49">
        <v>2019</v>
      </c>
      <c r="B49" t="s">
        <v>20</v>
      </c>
      <c r="C49">
        <v>213</v>
      </c>
    </row>
    <row r="50" spans="1:3" x14ac:dyDescent="0.25">
      <c r="A50">
        <v>2019</v>
      </c>
      <c r="B50" t="s">
        <v>21</v>
      </c>
      <c r="C50">
        <v>132</v>
      </c>
    </row>
    <row r="51" spans="1:3" x14ac:dyDescent="0.25">
      <c r="A51">
        <v>2019</v>
      </c>
      <c r="B51" t="s">
        <v>22</v>
      </c>
      <c r="C51">
        <v>305</v>
      </c>
    </row>
    <row r="52" spans="1:3" x14ac:dyDescent="0.25">
      <c r="A52">
        <v>2019</v>
      </c>
      <c r="B52" t="s">
        <v>26</v>
      </c>
      <c r="C52">
        <v>2362</v>
      </c>
    </row>
    <row r="53" spans="1:3" x14ac:dyDescent="0.25">
      <c r="A53">
        <v>2018</v>
      </c>
      <c r="B53" t="s">
        <v>72</v>
      </c>
      <c r="C53">
        <v>0</v>
      </c>
    </row>
    <row r="54" spans="1:3" x14ac:dyDescent="0.25">
      <c r="A54">
        <v>2018</v>
      </c>
      <c r="B54" t="s">
        <v>8</v>
      </c>
      <c r="C54">
        <v>0</v>
      </c>
    </row>
    <row r="55" spans="1:3" x14ac:dyDescent="0.25">
      <c r="A55">
        <v>2018</v>
      </c>
      <c r="B55" t="s">
        <v>73</v>
      </c>
      <c r="C55">
        <v>124</v>
      </c>
    </row>
    <row r="56" spans="1:3" x14ac:dyDescent="0.25">
      <c r="A56">
        <v>2018</v>
      </c>
      <c r="B56" t="s">
        <v>10</v>
      </c>
      <c r="C56">
        <v>0</v>
      </c>
    </row>
    <row r="57" spans="1:3" x14ac:dyDescent="0.25">
      <c r="A57">
        <v>2018</v>
      </c>
      <c r="B57" t="s">
        <v>9</v>
      </c>
      <c r="C57">
        <v>0</v>
      </c>
    </row>
    <row r="58" spans="1:3" x14ac:dyDescent="0.25">
      <c r="A58">
        <v>2018</v>
      </c>
      <c r="B58" t="s">
        <v>12</v>
      </c>
      <c r="C58">
        <v>127</v>
      </c>
    </row>
    <row r="59" spans="1:3" x14ac:dyDescent="0.25">
      <c r="A59">
        <v>2018</v>
      </c>
      <c r="B59" t="s">
        <v>13</v>
      </c>
      <c r="C59">
        <v>665</v>
      </c>
    </row>
    <row r="60" spans="1:3" x14ac:dyDescent="0.25">
      <c r="A60">
        <v>2018</v>
      </c>
      <c r="B60" t="s">
        <v>14</v>
      </c>
      <c r="C60">
        <v>1</v>
      </c>
    </row>
    <row r="61" spans="1:3" x14ac:dyDescent="0.25">
      <c r="A61">
        <v>2018</v>
      </c>
      <c r="B61" t="s">
        <v>74</v>
      </c>
      <c r="C61">
        <v>159</v>
      </c>
    </row>
    <row r="62" spans="1:3" x14ac:dyDescent="0.25">
      <c r="A62">
        <v>2018</v>
      </c>
      <c r="B62" t="s">
        <v>75</v>
      </c>
      <c r="C62">
        <v>0</v>
      </c>
    </row>
    <row r="63" spans="1:3" x14ac:dyDescent="0.25">
      <c r="A63">
        <v>2018</v>
      </c>
      <c r="B63" t="s">
        <v>77</v>
      </c>
      <c r="C63">
        <v>177</v>
      </c>
    </row>
    <row r="64" spans="1:3" x14ac:dyDescent="0.25">
      <c r="A64">
        <v>2018</v>
      </c>
      <c r="B64" t="s">
        <v>17</v>
      </c>
      <c r="C64">
        <v>674</v>
      </c>
    </row>
    <row r="65" spans="1:3" x14ac:dyDescent="0.25">
      <c r="A65">
        <v>2018</v>
      </c>
      <c r="B65" t="s">
        <v>18</v>
      </c>
      <c r="C65">
        <v>0</v>
      </c>
    </row>
    <row r="66" spans="1:3" x14ac:dyDescent="0.25">
      <c r="A66">
        <v>2018</v>
      </c>
      <c r="B66" t="s">
        <v>19</v>
      </c>
      <c r="C66">
        <v>0</v>
      </c>
    </row>
    <row r="67" spans="1:3" x14ac:dyDescent="0.25">
      <c r="A67">
        <v>2018</v>
      </c>
      <c r="B67" t="s">
        <v>76</v>
      </c>
      <c r="C67">
        <v>0</v>
      </c>
    </row>
    <row r="68" spans="1:3" x14ac:dyDescent="0.25">
      <c r="A68">
        <v>2018</v>
      </c>
      <c r="B68" t="s">
        <v>20</v>
      </c>
      <c r="C68">
        <v>219</v>
      </c>
    </row>
    <row r="69" spans="1:3" x14ac:dyDescent="0.25">
      <c r="A69">
        <v>2018</v>
      </c>
      <c r="B69" t="s">
        <v>21</v>
      </c>
      <c r="C69">
        <v>183</v>
      </c>
    </row>
    <row r="70" spans="1:3" x14ac:dyDescent="0.25">
      <c r="A70">
        <v>2018</v>
      </c>
      <c r="B70" t="s">
        <v>22</v>
      </c>
      <c r="C70">
        <v>424</v>
      </c>
    </row>
    <row r="71" spans="1:3" x14ac:dyDescent="0.25">
      <c r="A71">
        <v>2018</v>
      </c>
      <c r="B71" t="s">
        <v>26</v>
      </c>
      <c r="C71">
        <v>2753</v>
      </c>
    </row>
    <row r="72" spans="1:3" x14ac:dyDescent="0.25">
      <c r="A72">
        <v>2017</v>
      </c>
      <c r="B72" t="s">
        <v>72</v>
      </c>
      <c r="C72">
        <v>0</v>
      </c>
    </row>
    <row r="73" spans="1:3" x14ac:dyDescent="0.25">
      <c r="A73">
        <v>2017</v>
      </c>
      <c r="B73" t="s">
        <v>8</v>
      </c>
      <c r="C73">
        <v>2</v>
      </c>
    </row>
    <row r="74" spans="1:3" x14ac:dyDescent="0.25">
      <c r="A74">
        <v>2017</v>
      </c>
      <c r="B74" t="s">
        <v>73</v>
      </c>
      <c r="C74">
        <v>152</v>
      </c>
    </row>
    <row r="75" spans="1:3" x14ac:dyDescent="0.25">
      <c r="A75">
        <v>2017</v>
      </c>
      <c r="B75" t="s">
        <v>10</v>
      </c>
      <c r="C75">
        <v>0</v>
      </c>
    </row>
    <row r="76" spans="1:3" x14ac:dyDescent="0.25">
      <c r="A76">
        <v>2017</v>
      </c>
      <c r="B76" t="s">
        <v>9</v>
      </c>
      <c r="C76">
        <v>0</v>
      </c>
    </row>
    <row r="77" spans="1:3" x14ac:dyDescent="0.25">
      <c r="A77">
        <v>2017</v>
      </c>
      <c r="B77" t="s">
        <v>12</v>
      </c>
      <c r="C77">
        <v>121</v>
      </c>
    </row>
    <row r="78" spans="1:3" x14ac:dyDescent="0.25">
      <c r="A78">
        <v>2017</v>
      </c>
      <c r="B78" t="s">
        <v>13</v>
      </c>
      <c r="C78">
        <v>591</v>
      </c>
    </row>
    <row r="79" spans="1:3" x14ac:dyDescent="0.25">
      <c r="A79">
        <v>2017</v>
      </c>
      <c r="B79" t="s">
        <v>14</v>
      </c>
      <c r="C79">
        <v>33</v>
      </c>
    </row>
    <row r="80" spans="1:3" x14ac:dyDescent="0.25">
      <c r="A80">
        <v>2017</v>
      </c>
      <c r="B80" t="s">
        <v>74</v>
      </c>
      <c r="C80">
        <v>209</v>
      </c>
    </row>
    <row r="81" spans="1:3" x14ac:dyDescent="0.25">
      <c r="A81">
        <v>2017</v>
      </c>
      <c r="B81" t="s">
        <v>75</v>
      </c>
      <c r="C81">
        <v>8</v>
      </c>
    </row>
    <row r="82" spans="1:3" x14ac:dyDescent="0.25">
      <c r="A82">
        <v>2017</v>
      </c>
      <c r="B82" t="s">
        <v>77</v>
      </c>
      <c r="C82">
        <v>267</v>
      </c>
    </row>
    <row r="83" spans="1:3" x14ac:dyDescent="0.25">
      <c r="A83">
        <v>2017</v>
      </c>
      <c r="B83" t="s">
        <v>17</v>
      </c>
      <c r="C83">
        <v>725</v>
      </c>
    </row>
    <row r="84" spans="1:3" x14ac:dyDescent="0.25">
      <c r="A84">
        <v>2017</v>
      </c>
      <c r="B84" t="s">
        <v>18</v>
      </c>
      <c r="C84">
        <v>39</v>
      </c>
    </row>
    <row r="85" spans="1:3" x14ac:dyDescent="0.25">
      <c r="A85">
        <v>2017</v>
      </c>
      <c r="B85" t="s">
        <v>19</v>
      </c>
      <c r="C85">
        <v>0</v>
      </c>
    </row>
    <row r="86" spans="1:3" x14ac:dyDescent="0.25">
      <c r="A86">
        <v>2017</v>
      </c>
      <c r="B86" t="s">
        <v>76</v>
      </c>
      <c r="C86">
        <v>0</v>
      </c>
    </row>
    <row r="87" spans="1:3" x14ac:dyDescent="0.25">
      <c r="A87">
        <v>2017</v>
      </c>
      <c r="B87" t="s">
        <v>20</v>
      </c>
      <c r="C87">
        <v>208</v>
      </c>
    </row>
    <row r="88" spans="1:3" x14ac:dyDescent="0.25">
      <c r="A88">
        <v>2017</v>
      </c>
      <c r="B88" t="s">
        <v>21</v>
      </c>
      <c r="C88">
        <v>215</v>
      </c>
    </row>
    <row r="89" spans="1:3" x14ac:dyDescent="0.25">
      <c r="A89">
        <v>2017</v>
      </c>
      <c r="B89" t="s">
        <v>22</v>
      </c>
      <c r="C89">
        <v>505</v>
      </c>
    </row>
    <row r="90" spans="1:3" x14ac:dyDescent="0.25">
      <c r="A90">
        <v>2017</v>
      </c>
      <c r="B90" t="s">
        <v>26</v>
      </c>
      <c r="C90">
        <v>3075</v>
      </c>
    </row>
    <row r="91" spans="1:3" x14ac:dyDescent="0.25">
      <c r="A91">
        <v>2016</v>
      </c>
      <c r="B91" t="s">
        <v>72</v>
      </c>
      <c r="C91">
        <v>0</v>
      </c>
    </row>
    <row r="92" spans="1:3" x14ac:dyDescent="0.25">
      <c r="A92">
        <v>2016</v>
      </c>
      <c r="B92" t="s">
        <v>8</v>
      </c>
      <c r="C92">
        <v>23</v>
      </c>
    </row>
    <row r="93" spans="1:3" x14ac:dyDescent="0.25">
      <c r="A93">
        <v>2016</v>
      </c>
      <c r="B93" t="s">
        <v>73</v>
      </c>
      <c r="C93">
        <v>119</v>
      </c>
    </row>
    <row r="94" spans="1:3" x14ac:dyDescent="0.25">
      <c r="A94">
        <v>2016</v>
      </c>
      <c r="B94" t="s">
        <v>10</v>
      </c>
      <c r="C94">
        <v>0</v>
      </c>
    </row>
    <row r="95" spans="1:3" x14ac:dyDescent="0.25">
      <c r="A95">
        <v>2016</v>
      </c>
      <c r="B95" t="s">
        <v>9</v>
      </c>
      <c r="C95">
        <v>3</v>
      </c>
    </row>
    <row r="96" spans="1:3" x14ac:dyDescent="0.25">
      <c r="A96">
        <v>2016</v>
      </c>
      <c r="B96" t="s">
        <v>12</v>
      </c>
      <c r="C96">
        <v>73</v>
      </c>
    </row>
    <row r="97" spans="1:3" x14ac:dyDescent="0.25">
      <c r="A97">
        <v>2016</v>
      </c>
      <c r="B97" t="s">
        <v>13</v>
      </c>
      <c r="C97">
        <v>586</v>
      </c>
    </row>
    <row r="98" spans="1:3" x14ac:dyDescent="0.25">
      <c r="A98">
        <v>2016</v>
      </c>
      <c r="B98" t="s">
        <v>14</v>
      </c>
      <c r="C98">
        <v>118</v>
      </c>
    </row>
    <row r="99" spans="1:3" x14ac:dyDescent="0.25">
      <c r="A99">
        <v>2016</v>
      </c>
      <c r="B99" t="s">
        <v>74</v>
      </c>
      <c r="C99">
        <v>206</v>
      </c>
    </row>
    <row r="100" spans="1:3" x14ac:dyDescent="0.25">
      <c r="A100">
        <v>2016</v>
      </c>
      <c r="B100" t="s">
        <v>75</v>
      </c>
      <c r="C100">
        <v>32</v>
      </c>
    </row>
    <row r="101" spans="1:3" x14ac:dyDescent="0.25">
      <c r="A101">
        <v>2016</v>
      </c>
      <c r="B101" t="s">
        <v>77</v>
      </c>
      <c r="C101">
        <v>282</v>
      </c>
    </row>
    <row r="102" spans="1:3" x14ac:dyDescent="0.25">
      <c r="A102">
        <v>2016</v>
      </c>
      <c r="B102" t="s">
        <v>17</v>
      </c>
      <c r="C102">
        <v>785</v>
      </c>
    </row>
    <row r="103" spans="1:3" x14ac:dyDescent="0.25">
      <c r="A103">
        <v>2016</v>
      </c>
      <c r="B103" t="s">
        <v>18</v>
      </c>
      <c r="C103">
        <v>48</v>
      </c>
    </row>
    <row r="104" spans="1:3" x14ac:dyDescent="0.25">
      <c r="A104">
        <v>2016</v>
      </c>
      <c r="B104" t="s">
        <v>19</v>
      </c>
      <c r="C104">
        <v>0</v>
      </c>
    </row>
    <row r="105" spans="1:3" x14ac:dyDescent="0.25">
      <c r="A105">
        <v>2016</v>
      </c>
      <c r="B105" t="s">
        <v>76</v>
      </c>
      <c r="C105">
        <v>0</v>
      </c>
    </row>
    <row r="106" spans="1:3" x14ac:dyDescent="0.25">
      <c r="A106">
        <v>2016</v>
      </c>
      <c r="B106" t="s">
        <v>20</v>
      </c>
      <c r="C106">
        <v>236</v>
      </c>
    </row>
    <row r="107" spans="1:3" x14ac:dyDescent="0.25">
      <c r="A107">
        <v>2016</v>
      </c>
      <c r="B107" t="s">
        <v>21</v>
      </c>
      <c r="C107">
        <v>205</v>
      </c>
    </row>
    <row r="108" spans="1:3" x14ac:dyDescent="0.25">
      <c r="A108">
        <v>2016</v>
      </c>
      <c r="B108" t="s">
        <v>22</v>
      </c>
      <c r="C108">
        <v>445</v>
      </c>
    </row>
    <row r="109" spans="1:3" x14ac:dyDescent="0.25">
      <c r="A109">
        <v>2016</v>
      </c>
      <c r="B109" t="s">
        <v>26</v>
      </c>
      <c r="C109">
        <v>3161</v>
      </c>
    </row>
    <row r="110" spans="1:3" x14ac:dyDescent="0.25">
      <c r="A110">
        <v>2015</v>
      </c>
      <c r="B110" t="s">
        <v>72</v>
      </c>
      <c r="C110">
        <v>0</v>
      </c>
    </row>
    <row r="111" spans="1:3" x14ac:dyDescent="0.25">
      <c r="A111">
        <v>2015</v>
      </c>
      <c r="B111" t="s">
        <v>8</v>
      </c>
      <c r="C111">
        <v>55</v>
      </c>
    </row>
    <row r="112" spans="1:3" x14ac:dyDescent="0.25">
      <c r="A112">
        <v>2015</v>
      </c>
      <c r="B112" t="s">
        <v>73</v>
      </c>
      <c r="C112">
        <v>143</v>
      </c>
    </row>
    <row r="113" spans="1:3" x14ac:dyDescent="0.25">
      <c r="A113">
        <v>2015</v>
      </c>
      <c r="B113" t="s">
        <v>10</v>
      </c>
      <c r="C113">
        <v>0</v>
      </c>
    </row>
    <row r="114" spans="1:3" x14ac:dyDescent="0.25">
      <c r="A114">
        <v>2015</v>
      </c>
      <c r="B114" t="s">
        <v>9</v>
      </c>
      <c r="C114">
        <v>17</v>
      </c>
    </row>
    <row r="115" spans="1:3" x14ac:dyDescent="0.25">
      <c r="A115">
        <v>2015</v>
      </c>
      <c r="B115" t="s">
        <v>12</v>
      </c>
      <c r="C115">
        <v>70</v>
      </c>
    </row>
    <row r="116" spans="1:3" x14ac:dyDescent="0.25">
      <c r="A116">
        <v>2015</v>
      </c>
      <c r="B116" t="s">
        <v>13</v>
      </c>
      <c r="C116">
        <v>644</v>
      </c>
    </row>
    <row r="117" spans="1:3" x14ac:dyDescent="0.25">
      <c r="A117">
        <v>2015</v>
      </c>
      <c r="B117" t="s">
        <v>14</v>
      </c>
      <c r="C117">
        <v>168</v>
      </c>
    </row>
    <row r="118" spans="1:3" x14ac:dyDescent="0.25">
      <c r="A118">
        <v>2015</v>
      </c>
      <c r="B118" t="s">
        <v>74</v>
      </c>
      <c r="C118">
        <v>252</v>
      </c>
    </row>
    <row r="119" spans="1:3" x14ac:dyDescent="0.25">
      <c r="A119">
        <v>2015</v>
      </c>
      <c r="B119" t="s">
        <v>75</v>
      </c>
      <c r="C119">
        <v>33</v>
      </c>
    </row>
    <row r="120" spans="1:3" x14ac:dyDescent="0.25">
      <c r="A120">
        <v>2015</v>
      </c>
      <c r="B120" t="s">
        <v>77</v>
      </c>
      <c r="C120">
        <v>319</v>
      </c>
    </row>
    <row r="121" spans="1:3" x14ac:dyDescent="0.25">
      <c r="A121">
        <v>2015</v>
      </c>
      <c r="B121" t="s">
        <v>17</v>
      </c>
      <c r="C121">
        <v>872</v>
      </c>
    </row>
    <row r="122" spans="1:3" x14ac:dyDescent="0.25">
      <c r="A122">
        <v>2015</v>
      </c>
      <c r="B122" t="s">
        <v>18</v>
      </c>
      <c r="C122">
        <v>69</v>
      </c>
    </row>
    <row r="123" spans="1:3" x14ac:dyDescent="0.25">
      <c r="A123">
        <v>2015</v>
      </c>
      <c r="B123" t="s">
        <v>19</v>
      </c>
      <c r="C123">
        <v>0</v>
      </c>
    </row>
    <row r="124" spans="1:3" x14ac:dyDescent="0.25">
      <c r="A124">
        <v>2015</v>
      </c>
      <c r="B124" t="s">
        <v>20</v>
      </c>
      <c r="C124">
        <v>295</v>
      </c>
    </row>
    <row r="125" spans="1:3" x14ac:dyDescent="0.25">
      <c r="A125">
        <v>2015</v>
      </c>
      <c r="B125" t="s">
        <v>21</v>
      </c>
      <c r="C125">
        <v>210</v>
      </c>
    </row>
    <row r="126" spans="1:3" x14ac:dyDescent="0.25">
      <c r="A126">
        <v>2015</v>
      </c>
      <c r="B126" t="s">
        <v>22</v>
      </c>
      <c r="C126">
        <v>449</v>
      </c>
    </row>
    <row r="127" spans="1:3" x14ac:dyDescent="0.25">
      <c r="A127">
        <v>2015</v>
      </c>
      <c r="B127" t="s">
        <v>26</v>
      </c>
      <c r="C127">
        <v>3596</v>
      </c>
    </row>
    <row r="128" spans="1:3" x14ac:dyDescent="0.25">
      <c r="A128">
        <v>2014</v>
      </c>
      <c r="B128" t="s">
        <v>72</v>
      </c>
      <c r="C128">
        <v>8</v>
      </c>
    </row>
    <row r="129" spans="1:3" x14ac:dyDescent="0.25">
      <c r="A129">
        <v>2014</v>
      </c>
      <c r="B129" t="s">
        <v>8</v>
      </c>
      <c r="C129">
        <v>91</v>
      </c>
    </row>
    <row r="130" spans="1:3" x14ac:dyDescent="0.25">
      <c r="A130">
        <v>2014</v>
      </c>
      <c r="B130" t="s">
        <v>73</v>
      </c>
      <c r="C130">
        <v>204</v>
      </c>
    </row>
    <row r="131" spans="1:3" x14ac:dyDescent="0.25">
      <c r="A131">
        <v>2014</v>
      </c>
      <c r="B131" t="s">
        <v>10</v>
      </c>
      <c r="C131">
        <v>0</v>
      </c>
    </row>
    <row r="132" spans="1:3" x14ac:dyDescent="0.25">
      <c r="A132">
        <v>2014</v>
      </c>
      <c r="B132" t="s">
        <v>9</v>
      </c>
      <c r="C132">
        <v>30</v>
      </c>
    </row>
    <row r="133" spans="1:3" x14ac:dyDescent="0.25">
      <c r="A133">
        <v>2014</v>
      </c>
      <c r="B133" t="s">
        <v>12</v>
      </c>
      <c r="C133">
        <v>80</v>
      </c>
    </row>
    <row r="134" spans="1:3" x14ac:dyDescent="0.25">
      <c r="A134">
        <v>2014</v>
      </c>
      <c r="B134" t="s">
        <v>13</v>
      </c>
      <c r="C134">
        <v>830</v>
      </c>
    </row>
    <row r="135" spans="1:3" x14ac:dyDescent="0.25">
      <c r="A135">
        <v>2014</v>
      </c>
      <c r="B135" t="s">
        <v>14</v>
      </c>
      <c r="C135">
        <v>209</v>
      </c>
    </row>
    <row r="136" spans="1:3" x14ac:dyDescent="0.25">
      <c r="A136">
        <v>2014</v>
      </c>
      <c r="B136" t="s">
        <v>74</v>
      </c>
      <c r="C136">
        <v>386</v>
      </c>
    </row>
    <row r="137" spans="1:3" x14ac:dyDescent="0.25">
      <c r="A137">
        <v>2014</v>
      </c>
      <c r="B137" t="s">
        <v>75</v>
      </c>
      <c r="C137">
        <v>32</v>
      </c>
    </row>
    <row r="138" spans="1:3" x14ac:dyDescent="0.25">
      <c r="A138">
        <v>2014</v>
      </c>
      <c r="B138" t="s">
        <v>77</v>
      </c>
      <c r="C138">
        <v>414</v>
      </c>
    </row>
    <row r="139" spans="1:3" x14ac:dyDescent="0.25">
      <c r="A139">
        <v>2014</v>
      </c>
      <c r="B139" t="s">
        <v>17</v>
      </c>
      <c r="C139">
        <v>1003</v>
      </c>
    </row>
    <row r="140" spans="1:3" x14ac:dyDescent="0.25">
      <c r="A140">
        <v>2014</v>
      </c>
      <c r="B140" t="s">
        <v>18</v>
      </c>
      <c r="C140">
        <v>51</v>
      </c>
    </row>
    <row r="141" spans="1:3" x14ac:dyDescent="0.25">
      <c r="A141">
        <v>2014</v>
      </c>
      <c r="B141" t="s">
        <v>19</v>
      </c>
      <c r="C141">
        <v>0</v>
      </c>
    </row>
    <row r="142" spans="1:3" x14ac:dyDescent="0.25">
      <c r="A142">
        <v>2014</v>
      </c>
      <c r="B142" t="s">
        <v>20</v>
      </c>
      <c r="C142">
        <v>323</v>
      </c>
    </row>
    <row r="143" spans="1:3" x14ac:dyDescent="0.25">
      <c r="A143">
        <v>2014</v>
      </c>
      <c r="B143" t="s">
        <v>21</v>
      </c>
      <c r="C143">
        <v>205</v>
      </c>
    </row>
    <row r="144" spans="1:3" x14ac:dyDescent="0.25">
      <c r="A144">
        <v>2014</v>
      </c>
      <c r="B144" t="s">
        <v>22</v>
      </c>
      <c r="C144">
        <v>557</v>
      </c>
    </row>
    <row r="145" spans="1:3" x14ac:dyDescent="0.25">
      <c r="A145">
        <v>2014</v>
      </c>
      <c r="B145" t="s">
        <v>26</v>
      </c>
      <c r="C145">
        <v>4423</v>
      </c>
    </row>
    <row r="146" spans="1:3" x14ac:dyDescent="0.25">
      <c r="A146">
        <v>2013</v>
      </c>
      <c r="B146" t="s">
        <v>72</v>
      </c>
      <c r="C146">
        <v>21</v>
      </c>
    </row>
    <row r="147" spans="1:3" x14ac:dyDescent="0.25">
      <c r="A147">
        <v>2013</v>
      </c>
      <c r="B147" t="s">
        <v>8</v>
      </c>
      <c r="C147">
        <v>66</v>
      </c>
    </row>
    <row r="148" spans="1:3" x14ac:dyDescent="0.25">
      <c r="A148">
        <v>2013</v>
      </c>
      <c r="B148" t="s">
        <v>73</v>
      </c>
      <c r="C148">
        <v>222</v>
      </c>
    </row>
    <row r="149" spans="1:3" x14ac:dyDescent="0.25">
      <c r="A149">
        <v>2013</v>
      </c>
      <c r="B149" t="s">
        <v>10</v>
      </c>
      <c r="C149">
        <v>0</v>
      </c>
    </row>
    <row r="150" spans="1:3" x14ac:dyDescent="0.25">
      <c r="A150">
        <v>2013</v>
      </c>
      <c r="B150" t="s">
        <v>9</v>
      </c>
      <c r="C150">
        <v>63</v>
      </c>
    </row>
    <row r="151" spans="1:3" x14ac:dyDescent="0.25">
      <c r="A151">
        <v>2013</v>
      </c>
      <c r="B151" t="s">
        <v>12</v>
      </c>
      <c r="C151">
        <v>147</v>
      </c>
    </row>
    <row r="152" spans="1:3" x14ac:dyDescent="0.25">
      <c r="A152">
        <v>2013</v>
      </c>
      <c r="B152" t="s">
        <v>13</v>
      </c>
      <c r="C152">
        <v>974</v>
      </c>
    </row>
    <row r="153" spans="1:3" x14ac:dyDescent="0.25">
      <c r="A153">
        <v>2013</v>
      </c>
      <c r="B153" t="s">
        <v>14</v>
      </c>
      <c r="C153">
        <v>233</v>
      </c>
    </row>
    <row r="154" spans="1:3" x14ac:dyDescent="0.25">
      <c r="A154">
        <v>2013</v>
      </c>
      <c r="B154" t="s">
        <v>74</v>
      </c>
      <c r="C154">
        <v>602</v>
      </c>
    </row>
    <row r="155" spans="1:3" x14ac:dyDescent="0.25">
      <c r="A155">
        <v>2013</v>
      </c>
      <c r="B155" t="s">
        <v>75</v>
      </c>
      <c r="C155">
        <v>13</v>
      </c>
    </row>
    <row r="156" spans="1:3" x14ac:dyDescent="0.25">
      <c r="A156">
        <v>2013</v>
      </c>
      <c r="B156" t="s">
        <v>77</v>
      </c>
      <c r="C156">
        <v>426</v>
      </c>
    </row>
    <row r="157" spans="1:3" x14ac:dyDescent="0.25">
      <c r="A157">
        <v>2013</v>
      </c>
      <c r="B157" t="s">
        <v>17</v>
      </c>
      <c r="C157">
        <v>1162</v>
      </c>
    </row>
    <row r="158" spans="1:3" x14ac:dyDescent="0.25">
      <c r="A158">
        <v>2013</v>
      </c>
      <c r="B158" t="s">
        <v>18</v>
      </c>
      <c r="C158">
        <v>99</v>
      </c>
    </row>
    <row r="159" spans="1:3" x14ac:dyDescent="0.25">
      <c r="A159">
        <v>2013</v>
      </c>
      <c r="B159" t="s">
        <v>19</v>
      </c>
      <c r="C159">
        <v>0</v>
      </c>
    </row>
    <row r="160" spans="1:3" x14ac:dyDescent="0.25">
      <c r="A160">
        <v>2013</v>
      </c>
      <c r="B160" t="s">
        <v>20</v>
      </c>
      <c r="C160">
        <v>238</v>
      </c>
    </row>
    <row r="161" spans="1:3" x14ac:dyDescent="0.25">
      <c r="A161">
        <v>2013</v>
      </c>
      <c r="B161" t="s">
        <v>21</v>
      </c>
      <c r="C161">
        <v>234</v>
      </c>
    </row>
    <row r="162" spans="1:3" x14ac:dyDescent="0.25">
      <c r="A162">
        <v>2013</v>
      </c>
      <c r="B162" t="s">
        <v>22</v>
      </c>
      <c r="C162">
        <v>536</v>
      </c>
    </row>
    <row r="163" spans="1:3" x14ac:dyDescent="0.25">
      <c r="A163">
        <v>2013</v>
      </c>
      <c r="B163" t="s">
        <v>26</v>
      </c>
      <c r="C163">
        <v>5036</v>
      </c>
    </row>
    <row r="164" spans="1:3" x14ac:dyDescent="0.25">
      <c r="A164">
        <v>2012</v>
      </c>
      <c r="B164" t="s">
        <v>72</v>
      </c>
      <c r="C164">
        <v>33</v>
      </c>
    </row>
    <row r="165" spans="1:3" x14ac:dyDescent="0.25">
      <c r="A165">
        <v>2012</v>
      </c>
      <c r="B165" t="s">
        <v>8</v>
      </c>
      <c r="C165">
        <v>65</v>
      </c>
    </row>
    <row r="166" spans="1:3" x14ac:dyDescent="0.25">
      <c r="A166">
        <v>2012</v>
      </c>
      <c r="B166" t="s">
        <v>73</v>
      </c>
      <c r="C166">
        <v>230</v>
      </c>
    </row>
    <row r="167" spans="1:3" x14ac:dyDescent="0.25">
      <c r="A167">
        <v>2012</v>
      </c>
      <c r="B167" t="s">
        <v>10</v>
      </c>
      <c r="C167">
        <v>3</v>
      </c>
    </row>
    <row r="168" spans="1:3" x14ac:dyDescent="0.25">
      <c r="A168">
        <v>2012</v>
      </c>
      <c r="B168" t="s">
        <v>9</v>
      </c>
      <c r="C168">
        <v>72</v>
      </c>
    </row>
    <row r="169" spans="1:3" x14ac:dyDescent="0.25">
      <c r="A169">
        <v>2012</v>
      </c>
      <c r="B169" t="s">
        <v>12</v>
      </c>
      <c r="C169">
        <v>144</v>
      </c>
    </row>
    <row r="170" spans="1:3" x14ac:dyDescent="0.25">
      <c r="A170">
        <v>2012</v>
      </c>
      <c r="B170" t="s">
        <v>13</v>
      </c>
      <c r="C170">
        <v>1089</v>
      </c>
    </row>
    <row r="171" spans="1:3" x14ac:dyDescent="0.25">
      <c r="A171">
        <v>2012</v>
      </c>
      <c r="B171" t="s">
        <v>14</v>
      </c>
      <c r="C171">
        <v>271</v>
      </c>
    </row>
    <row r="172" spans="1:3" x14ac:dyDescent="0.25">
      <c r="A172">
        <v>2012</v>
      </c>
      <c r="B172" t="s">
        <v>74</v>
      </c>
      <c r="C172">
        <v>782</v>
      </c>
    </row>
    <row r="173" spans="1:3" x14ac:dyDescent="0.25">
      <c r="A173">
        <v>2012</v>
      </c>
      <c r="B173" t="s">
        <v>75</v>
      </c>
      <c r="C173">
        <v>34</v>
      </c>
    </row>
    <row r="174" spans="1:3" x14ac:dyDescent="0.25">
      <c r="A174">
        <v>2012</v>
      </c>
      <c r="B174" t="s">
        <v>77</v>
      </c>
      <c r="C174">
        <v>480</v>
      </c>
    </row>
    <row r="175" spans="1:3" x14ac:dyDescent="0.25">
      <c r="A175">
        <v>2012</v>
      </c>
      <c r="B175" t="s">
        <v>17</v>
      </c>
      <c r="C175">
        <v>1377</v>
      </c>
    </row>
    <row r="176" spans="1:3" x14ac:dyDescent="0.25">
      <c r="A176">
        <v>2012</v>
      </c>
      <c r="B176" t="s">
        <v>18</v>
      </c>
      <c r="C176">
        <v>112</v>
      </c>
    </row>
    <row r="177" spans="1:3" x14ac:dyDescent="0.25">
      <c r="A177">
        <v>2012</v>
      </c>
      <c r="B177" t="s">
        <v>19</v>
      </c>
      <c r="C177">
        <v>1</v>
      </c>
    </row>
    <row r="178" spans="1:3" x14ac:dyDescent="0.25">
      <c r="A178">
        <v>2012</v>
      </c>
      <c r="B178" t="s">
        <v>20</v>
      </c>
      <c r="C178">
        <v>203</v>
      </c>
    </row>
    <row r="179" spans="1:3" x14ac:dyDescent="0.25">
      <c r="A179">
        <v>2012</v>
      </c>
      <c r="B179" t="s">
        <v>21</v>
      </c>
      <c r="C179">
        <v>241</v>
      </c>
    </row>
    <row r="180" spans="1:3" x14ac:dyDescent="0.25">
      <c r="A180">
        <v>2012</v>
      </c>
      <c r="B180" t="s">
        <v>22</v>
      </c>
      <c r="C180">
        <v>638</v>
      </c>
    </row>
    <row r="181" spans="1:3" x14ac:dyDescent="0.25">
      <c r="A181">
        <v>2012</v>
      </c>
      <c r="B181" t="s">
        <v>26</v>
      </c>
      <c r="C181">
        <v>5775</v>
      </c>
    </row>
    <row r="182" spans="1:3" x14ac:dyDescent="0.25">
      <c r="A182">
        <v>2011</v>
      </c>
      <c r="B182" t="s">
        <v>78</v>
      </c>
      <c r="C182">
        <v>122</v>
      </c>
    </row>
    <row r="183" spans="1:3" x14ac:dyDescent="0.25">
      <c r="A183">
        <v>2011</v>
      </c>
      <c r="B183" t="s">
        <v>8</v>
      </c>
      <c r="C183">
        <v>75</v>
      </c>
    </row>
    <row r="184" spans="1:3" x14ac:dyDescent="0.25">
      <c r="A184">
        <v>2011</v>
      </c>
      <c r="B184" t="s">
        <v>73</v>
      </c>
      <c r="C184">
        <v>241</v>
      </c>
    </row>
    <row r="185" spans="1:3" x14ac:dyDescent="0.25">
      <c r="A185">
        <v>2011</v>
      </c>
      <c r="B185" t="s">
        <v>10</v>
      </c>
      <c r="C185">
        <v>24</v>
      </c>
    </row>
    <row r="186" spans="1:3" x14ac:dyDescent="0.25">
      <c r="A186">
        <v>2011</v>
      </c>
      <c r="B186" t="s">
        <v>9</v>
      </c>
      <c r="C186">
        <v>147</v>
      </c>
    </row>
    <row r="187" spans="1:3" x14ac:dyDescent="0.25">
      <c r="A187">
        <v>2011</v>
      </c>
      <c r="B187" t="s">
        <v>12</v>
      </c>
      <c r="C187">
        <v>163</v>
      </c>
    </row>
    <row r="188" spans="1:3" x14ac:dyDescent="0.25">
      <c r="A188">
        <v>2011</v>
      </c>
      <c r="B188" t="s">
        <v>13</v>
      </c>
      <c r="C188">
        <v>1352</v>
      </c>
    </row>
    <row r="189" spans="1:3" x14ac:dyDescent="0.25">
      <c r="A189">
        <v>2011</v>
      </c>
      <c r="B189" t="s">
        <v>14</v>
      </c>
      <c r="C189">
        <v>373</v>
      </c>
    </row>
    <row r="190" spans="1:3" x14ac:dyDescent="0.25">
      <c r="A190">
        <v>2011</v>
      </c>
      <c r="B190" t="s">
        <v>74</v>
      </c>
      <c r="C190">
        <v>929</v>
      </c>
    </row>
    <row r="191" spans="1:3" x14ac:dyDescent="0.25">
      <c r="A191">
        <v>2011</v>
      </c>
      <c r="B191" t="s">
        <v>77</v>
      </c>
      <c r="C191">
        <v>528</v>
      </c>
    </row>
    <row r="192" spans="1:3" x14ac:dyDescent="0.25">
      <c r="A192">
        <v>2011</v>
      </c>
      <c r="B192" t="s">
        <v>17</v>
      </c>
      <c r="C192">
        <v>1824</v>
      </c>
    </row>
    <row r="193" spans="1:3" x14ac:dyDescent="0.25">
      <c r="A193">
        <v>2011</v>
      </c>
      <c r="B193" t="s">
        <v>18</v>
      </c>
      <c r="C193">
        <v>203</v>
      </c>
    </row>
    <row r="194" spans="1:3" x14ac:dyDescent="0.25">
      <c r="A194">
        <v>2011</v>
      </c>
      <c r="B194" t="s">
        <v>19</v>
      </c>
      <c r="C194">
        <v>0</v>
      </c>
    </row>
    <row r="195" spans="1:3" x14ac:dyDescent="0.25">
      <c r="A195">
        <v>2011</v>
      </c>
      <c r="B195" t="s">
        <v>20</v>
      </c>
      <c r="C195">
        <v>192</v>
      </c>
    </row>
    <row r="196" spans="1:3" x14ac:dyDescent="0.25">
      <c r="A196">
        <v>2011</v>
      </c>
      <c r="B196" t="s">
        <v>21</v>
      </c>
      <c r="C196">
        <v>265</v>
      </c>
    </row>
    <row r="197" spans="1:3" x14ac:dyDescent="0.25">
      <c r="A197">
        <v>2011</v>
      </c>
      <c r="B197" t="s">
        <v>22</v>
      </c>
      <c r="C197">
        <v>813</v>
      </c>
    </row>
    <row r="198" spans="1:3" x14ac:dyDescent="0.25">
      <c r="A198">
        <v>2011</v>
      </c>
      <c r="B198" t="s">
        <v>26</v>
      </c>
      <c r="C198">
        <v>7251</v>
      </c>
    </row>
    <row r="199" spans="1:3" x14ac:dyDescent="0.25">
      <c r="A199">
        <v>2010</v>
      </c>
      <c r="B199" t="s">
        <v>78</v>
      </c>
      <c r="C199">
        <v>176</v>
      </c>
    </row>
    <row r="200" spans="1:3" x14ac:dyDescent="0.25">
      <c r="A200">
        <v>2010</v>
      </c>
      <c r="B200" t="s">
        <v>8</v>
      </c>
      <c r="C200">
        <v>106</v>
      </c>
    </row>
    <row r="201" spans="1:3" x14ac:dyDescent="0.25">
      <c r="A201">
        <v>2010</v>
      </c>
      <c r="B201" t="s">
        <v>73</v>
      </c>
      <c r="C201">
        <v>314</v>
      </c>
    </row>
    <row r="202" spans="1:3" x14ac:dyDescent="0.25">
      <c r="A202">
        <v>2010</v>
      </c>
      <c r="B202" t="s">
        <v>10</v>
      </c>
      <c r="C202">
        <v>13</v>
      </c>
    </row>
    <row r="203" spans="1:3" x14ac:dyDescent="0.25">
      <c r="A203">
        <v>2010</v>
      </c>
      <c r="B203" t="s">
        <v>9</v>
      </c>
      <c r="C203">
        <v>242</v>
      </c>
    </row>
    <row r="204" spans="1:3" x14ac:dyDescent="0.25">
      <c r="A204">
        <v>2010</v>
      </c>
      <c r="B204" t="s">
        <v>12</v>
      </c>
      <c r="C204">
        <v>160</v>
      </c>
    </row>
    <row r="205" spans="1:3" x14ac:dyDescent="0.25">
      <c r="A205">
        <v>2010</v>
      </c>
      <c r="B205" t="s">
        <v>13</v>
      </c>
      <c r="C205">
        <v>1481</v>
      </c>
    </row>
    <row r="206" spans="1:3" x14ac:dyDescent="0.25">
      <c r="A206">
        <v>2010</v>
      </c>
      <c r="B206" t="s">
        <v>14</v>
      </c>
      <c r="C206">
        <v>444</v>
      </c>
    </row>
    <row r="207" spans="1:3" x14ac:dyDescent="0.25">
      <c r="A207">
        <v>2010</v>
      </c>
      <c r="B207" t="s">
        <v>74</v>
      </c>
      <c r="C207">
        <v>925</v>
      </c>
    </row>
    <row r="208" spans="1:3" x14ac:dyDescent="0.25">
      <c r="A208">
        <v>2010</v>
      </c>
      <c r="B208" t="s">
        <v>77</v>
      </c>
      <c r="C208">
        <v>490</v>
      </c>
    </row>
    <row r="209" spans="1:3" x14ac:dyDescent="0.25">
      <c r="A209">
        <v>2010</v>
      </c>
      <c r="B209" t="s">
        <v>17</v>
      </c>
      <c r="C209">
        <v>2151</v>
      </c>
    </row>
    <row r="210" spans="1:3" x14ac:dyDescent="0.25">
      <c r="A210">
        <v>2010</v>
      </c>
      <c r="B210" t="s">
        <v>18</v>
      </c>
      <c r="C210">
        <v>133</v>
      </c>
    </row>
    <row r="211" spans="1:3" x14ac:dyDescent="0.25">
      <c r="A211">
        <v>2010</v>
      </c>
      <c r="B211" t="s">
        <v>19</v>
      </c>
      <c r="C211">
        <v>0</v>
      </c>
    </row>
    <row r="212" spans="1:3" x14ac:dyDescent="0.25">
      <c r="A212">
        <v>2010</v>
      </c>
      <c r="B212" t="s">
        <v>20</v>
      </c>
      <c r="C212">
        <v>196</v>
      </c>
    </row>
    <row r="213" spans="1:3" x14ac:dyDescent="0.25">
      <c r="A213">
        <v>2010</v>
      </c>
      <c r="B213" t="s">
        <v>21</v>
      </c>
      <c r="C213">
        <v>296</v>
      </c>
    </row>
    <row r="214" spans="1:3" x14ac:dyDescent="0.25">
      <c r="A214">
        <v>2010</v>
      </c>
      <c r="B214" t="s">
        <v>22</v>
      </c>
      <c r="C214">
        <v>983</v>
      </c>
    </row>
    <row r="215" spans="1:3" x14ac:dyDescent="0.25">
      <c r="A215">
        <v>2010</v>
      </c>
      <c r="B215" t="s">
        <v>26</v>
      </c>
      <c r="C215">
        <v>8110</v>
      </c>
    </row>
  </sheetData>
  <autoFilter ref="A1:C215" xr:uid="{8E140464-ECBA-470A-9664-5D25CAFFCCE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201"/>
  <sheetViews>
    <sheetView topLeftCell="A4" workbookViewId="0">
      <selection activeCell="B30" sqref="B30"/>
    </sheetView>
  </sheetViews>
  <sheetFormatPr defaultRowHeight="15" x14ac:dyDescent="0.25"/>
  <cols>
    <col min="2" max="2" width="40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2018</v>
      </c>
      <c r="B2" t="s">
        <v>72</v>
      </c>
      <c r="C2">
        <v>39</v>
      </c>
    </row>
    <row r="3" spans="1:3" x14ac:dyDescent="0.25">
      <c r="A3">
        <v>2017</v>
      </c>
      <c r="B3" t="s">
        <v>72</v>
      </c>
      <c r="C3">
        <v>36</v>
      </c>
    </row>
    <row r="4" spans="1:3" x14ac:dyDescent="0.25">
      <c r="A4">
        <v>2016</v>
      </c>
      <c r="B4" t="s">
        <v>72</v>
      </c>
      <c r="C4">
        <v>40</v>
      </c>
    </row>
    <row r="5" spans="1:3" x14ac:dyDescent="0.25">
      <c r="A5">
        <v>2015</v>
      </c>
      <c r="B5" t="s">
        <v>72</v>
      </c>
      <c r="C5">
        <v>39</v>
      </c>
    </row>
    <row r="6" spans="1:3" x14ac:dyDescent="0.25">
      <c r="A6">
        <v>2014</v>
      </c>
      <c r="B6" t="s">
        <v>72</v>
      </c>
      <c r="C6">
        <v>40</v>
      </c>
    </row>
    <row r="7" spans="1:3" x14ac:dyDescent="0.25">
      <c r="A7">
        <v>2013</v>
      </c>
      <c r="B7" t="s">
        <v>72</v>
      </c>
      <c r="C7">
        <v>40</v>
      </c>
    </row>
    <row r="8" spans="1:3" x14ac:dyDescent="0.25">
      <c r="A8">
        <v>2012</v>
      </c>
      <c r="B8" t="s">
        <v>72</v>
      </c>
      <c r="C8">
        <v>44</v>
      </c>
    </row>
    <row r="9" spans="1:3" x14ac:dyDescent="0.25">
      <c r="A9">
        <v>2011</v>
      </c>
      <c r="B9" t="s">
        <v>72</v>
      </c>
      <c r="C9">
        <v>69</v>
      </c>
    </row>
    <row r="10" spans="1:3" x14ac:dyDescent="0.25">
      <c r="A10">
        <v>2010</v>
      </c>
      <c r="B10" t="s">
        <v>72</v>
      </c>
      <c r="C10">
        <v>66</v>
      </c>
    </row>
    <row r="11" spans="1:3" x14ac:dyDescent="0.25">
      <c r="A11">
        <v>2021</v>
      </c>
      <c r="B11" t="s">
        <v>8</v>
      </c>
      <c r="C11">
        <v>31</v>
      </c>
    </row>
    <row r="12" spans="1:3" x14ac:dyDescent="0.25">
      <c r="A12">
        <v>2020</v>
      </c>
      <c r="B12" t="s">
        <v>8</v>
      </c>
      <c r="C12">
        <v>36</v>
      </c>
    </row>
    <row r="13" spans="1:3" x14ac:dyDescent="0.25">
      <c r="A13">
        <v>2019</v>
      </c>
      <c r="B13" t="s">
        <v>8</v>
      </c>
      <c r="C13">
        <v>48</v>
      </c>
    </row>
    <row r="14" spans="1:3" x14ac:dyDescent="0.25">
      <c r="A14">
        <v>2018</v>
      </c>
      <c r="B14" t="s">
        <v>8</v>
      </c>
      <c r="C14">
        <v>55</v>
      </c>
    </row>
    <row r="15" spans="1:3" x14ac:dyDescent="0.25">
      <c r="A15">
        <v>2017</v>
      </c>
      <c r="B15" t="s">
        <v>8</v>
      </c>
      <c r="C15">
        <v>45</v>
      </c>
    </row>
    <row r="16" spans="1:3" x14ac:dyDescent="0.25">
      <c r="A16">
        <v>2016</v>
      </c>
      <c r="B16" t="s">
        <v>8</v>
      </c>
      <c r="C16">
        <v>43</v>
      </c>
    </row>
    <row r="17" spans="1:3" x14ac:dyDescent="0.25">
      <c r="A17">
        <v>2015</v>
      </c>
      <c r="B17" t="s">
        <v>8</v>
      </c>
      <c r="C17">
        <v>53</v>
      </c>
    </row>
    <row r="18" spans="1:3" x14ac:dyDescent="0.25">
      <c r="A18">
        <v>2014</v>
      </c>
      <c r="B18" t="s">
        <v>8</v>
      </c>
      <c r="C18">
        <v>52</v>
      </c>
    </row>
    <row r="19" spans="1:3" x14ac:dyDescent="0.25">
      <c r="A19">
        <v>2013</v>
      </c>
      <c r="B19" t="s">
        <v>8</v>
      </c>
      <c r="C19">
        <v>51</v>
      </c>
    </row>
    <row r="20" spans="1:3" x14ac:dyDescent="0.25">
      <c r="A20">
        <v>2012</v>
      </c>
      <c r="B20" t="s">
        <v>8</v>
      </c>
      <c r="C20">
        <v>52</v>
      </c>
    </row>
    <row r="21" spans="1:3" x14ac:dyDescent="0.25">
      <c r="A21">
        <v>2011</v>
      </c>
      <c r="B21" t="s">
        <v>8</v>
      </c>
      <c r="C21">
        <v>48</v>
      </c>
    </row>
    <row r="22" spans="1:3" x14ac:dyDescent="0.25">
      <c r="A22">
        <v>2010</v>
      </c>
      <c r="B22" t="s">
        <v>8</v>
      </c>
      <c r="C22">
        <v>61</v>
      </c>
    </row>
    <row r="23" spans="1:3" x14ac:dyDescent="0.25">
      <c r="A23">
        <v>2021</v>
      </c>
      <c r="B23" t="s">
        <v>21</v>
      </c>
      <c r="C23">
        <v>29</v>
      </c>
    </row>
    <row r="24" spans="1:3" x14ac:dyDescent="0.25">
      <c r="A24">
        <v>2020</v>
      </c>
      <c r="B24" t="s">
        <v>21</v>
      </c>
      <c r="C24">
        <v>34</v>
      </c>
    </row>
    <row r="25" spans="1:3" x14ac:dyDescent="0.25">
      <c r="A25">
        <v>2019</v>
      </c>
      <c r="B25" t="s">
        <v>21</v>
      </c>
      <c r="C25">
        <v>37</v>
      </c>
    </row>
    <row r="26" spans="1:3" x14ac:dyDescent="0.25">
      <c r="A26">
        <v>2018</v>
      </c>
      <c r="B26" t="s">
        <v>21</v>
      </c>
      <c r="C26">
        <v>43</v>
      </c>
    </row>
    <row r="27" spans="1:3" x14ac:dyDescent="0.25">
      <c r="A27">
        <v>2017</v>
      </c>
      <c r="B27" t="s">
        <v>21</v>
      </c>
      <c r="C27">
        <v>31</v>
      </c>
    </row>
    <row r="28" spans="1:3" x14ac:dyDescent="0.25">
      <c r="A28">
        <v>2016</v>
      </c>
      <c r="B28" t="s">
        <v>21</v>
      </c>
      <c r="C28">
        <v>22</v>
      </c>
    </row>
    <row r="29" spans="1:3" x14ac:dyDescent="0.25">
      <c r="A29">
        <v>2015</v>
      </c>
      <c r="B29" t="s">
        <v>21</v>
      </c>
      <c r="C29">
        <v>11</v>
      </c>
    </row>
    <row r="30" spans="1:3" x14ac:dyDescent="0.25">
      <c r="A30">
        <v>2018</v>
      </c>
      <c r="B30" t="s">
        <v>73</v>
      </c>
      <c r="C30">
        <v>63</v>
      </c>
    </row>
    <row r="31" spans="1:3" x14ac:dyDescent="0.25">
      <c r="A31">
        <v>2017</v>
      </c>
      <c r="B31" t="s">
        <v>73</v>
      </c>
      <c r="C31">
        <v>65</v>
      </c>
    </row>
    <row r="32" spans="1:3" x14ac:dyDescent="0.25">
      <c r="A32">
        <v>2016</v>
      </c>
      <c r="B32" t="s">
        <v>73</v>
      </c>
      <c r="C32">
        <v>62</v>
      </c>
    </row>
    <row r="33" spans="1:3" x14ac:dyDescent="0.25">
      <c r="A33">
        <v>2015</v>
      </c>
      <c r="B33" t="s">
        <v>73</v>
      </c>
      <c r="C33">
        <v>64</v>
      </c>
    </row>
    <row r="34" spans="1:3" x14ac:dyDescent="0.25">
      <c r="A34">
        <v>2014</v>
      </c>
      <c r="B34" t="s">
        <v>73</v>
      </c>
      <c r="C34">
        <v>71</v>
      </c>
    </row>
    <row r="35" spans="1:3" x14ac:dyDescent="0.25">
      <c r="A35">
        <v>2013</v>
      </c>
      <c r="B35" t="s">
        <v>73</v>
      </c>
      <c r="C35">
        <v>62</v>
      </c>
    </row>
    <row r="36" spans="1:3" x14ac:dyDescent="0.25">
      <c r="A36">
        <v>2012</v>
      </c>
      <c r="B36" t="s">
        <v>73</v>
      </c>
      <c r="C36">
        <v>71</v>
      </c>
    </row>
    <row r="37" spans="1:3" x14ac:dyDescent="0.25">
      <c r="A37">
        <v>2011</v>
      </c>
      <c r="B37" t="s">
        <v>73</v>
      </c>
      <c r="C37">
        <v>77</v>
      </c>
    </row>
    <row r="38" spans="1:3" x14ac:dyDescent="0.25">
      <c r="A38">
        <v>2010</v>
      </c>
      <c r="B38" t="s">
        <v>73</v>
      </c>
      <c r="C38">
        <v>79</v>
      </c>
    </row>
    <row r="39" spans="1:3" x14ac:dyDescent="0.25">
      <c r="A39">
        <v>2021</v>
      </c>
      <c r="B39" t="s">
        <v>11</v>
      </c>
      <c r="C39">
        <v>26</v>
      </c>
    </row>
    <row r="40" spans="1:3" x14ac:dyDescent="0.25">
      <c r="A40">
        <v>2020</v>
      </c>
      <c r="B40" t="s">
        <v>11</v>
      </c>
      <c r="C40">
        <v>40</v>
      </c>
    </row>
    <row r="41" spans="1:3" x14ac:dyDescent="0.25">
      <c r="A41">
        <v>2019</v>
      </c>
      <c r="B41" t="s">
        <v>11</v>
      </c>
      <c r="C41">
        <v>50</v>
      </c>
    </row>
    <row r="42" spans="1:3" x14ac:dyDescent="0.25">
      <c r="A42">
        <v>2021</v>
      </c>
      <c r="B42" t="s">
        <v>10</v>
      </c>
      <c r="C42">
        <v>29</v>
      </c>
    </row>
    <row r="43" spans="1:3" x14ac:dyDescent="0.25">
      <c r="A43">
        <v>2020</v>
      </c>
      <c r="B43" t="s">
        <v>10</v>
      </c>
      <c r="C43">
        <v>47</v>
      </c>
    </row>
    <row r="44" spans="1:3" x14ac:dyDescent="0.25">
      <c r="A44">
        <v>2019</v>
      </c>
      <c r="B44" t="s">
        <v>10</v>
      </c>
      <c r="C44">
        <v>55</v>
      </c>
    </row>
    <row r="45" spans="1:3" x14ac:dyDescent="0.25">
      <c r="A45">
        <v>2018</v>
      </c>
      <c r="B45" t="s">
        <v>10</v>
      </c>
      <c r="C45">
        <v>62</v>
      </c>
    </row>
    <row r="46" spans="1:3" x14ac:dyDescent="0.25">
      <c r="A46">
        <v>2017</v>
      </c>
      <c r="B46" t="s">
        <v>10</v>
      </c>
      <c r="C46">
        <v>64</v>
      </c>
    </row>
    <row r="47" spans="1:3" x14ac:dyDescent="0.25">
      <c r="A47">
        <v>2016</v>
      </c>
      <c r="B47" t="s">
        <v>10</v>
      </c>
      <c r="C47">
        <v>55</v>
      </c>
    </row>
    <row r="48" spans="1:3" x14ac:dyDescent="0.25">
      <c r="A48">
        <v>2015</v>
      </c>
      <c r="B48" t="s">
        <v>10</v>
      </c>
      <c r="C48">
        <v>56</v>
      </c>
    </row>
    <row r="49" spans="1:3" x14ac:dyDescent="0.25">
      <c r="A49">
        <v>2014</v>
      </c>
      <c r="B49" t="s">
        <v>10</v>
      </c>
      <c r="C49">
        <v>60</v>
      </c>
    </row>
    <row r="50" spans="1:3" x14ac:dyDescent="0.25">
      <c r="A50">
        <v>2013</v>
      </c>
      <c r="B50" t="s">
        <v>10</v>
      </c>
      <c r="C50">
        <v>75</v>
      </c>
    </row>
    <row r="51" spans="1:3" x14ac:dyDescent="0.25">
      <c r="A51">
        <v>2012</v>
      </c>
      <c r="B51" t="s">
        <v>10</v>
      </c>
      <c r="C51">
        <v>75</v>
      </c>
    </row>
    <row r="52" spans="1:3" x14ac:dyDescent="0.25">
      <c r="A52">
        <v>2011</v>
      </c>
      <c r="B52" t="s">
        <v>10</v>
      </c>
      <c r="C52">
        <v>76</v>
      </c>
    </row>
    <row r="53" spans="1:3" x14ac:dyDescent="0.25">
      <c r="A53">
        <v>2010</v>
      </c>
      <c r="B53" t="s">
        <v>10</v>
      </c>
      <c r="C53">
        <v>76</v>
      </c>
    </row>
    <row r="54" spans="1:3" x14ac:dyDescent="0.25">
      <c r="A54">
        <v>2021</v>
      </c>
      <c r="B54" t="s">
        <v>9</v>
      </c>
      <c r="C54">
        <v>25</v>
      </c>
    </row>
    <row r="55" spans="1:3" x14ac:dyDescent="0.25">
      <c r="A55">
        <v>2020</v>
      </c>
      <c r="B55" t="s">
        <v>9</v>
      </c>
      <c r="C55">
        <v>35</v>
      </c>
    </row>
    <row r="56" spans="1:3" x14ac:dyDescent="0.25">
      <c r="A56">
        <v>2019</v>
      </c>
      <c r="B56" t="s">
        <v>9</v>
      </c>
      <c r="C56">
        <v>47</v>
      </c>
    </row>
    <row r="57" spans="1:3" x14ac:dyDescent="0.25">
      <c r="A57">
        <v>2018</v>
      </c>
      <c r="B57" t="s">
        <v>9</v>
      </c>
      <c r="C57">
        <v>41</v>
      </c>
    </row>
    <row r="58" spans="1:3" x14ac:dyDescent="0.25">
      <c r="A58">
        <v>2017</v>
      </c>
      <c r="B58" t="s">
        <v>9</v>
      </c>
      <c r="C58">
        <v>44</v>
      </c>
    </row>
    <row r="59" spans="1:3" x14ac:dyDescent="0.25">
      <c r="A59">
        <v>2016</v>
      </c>
      <c r="B59" t="s">
        <v>9</v>
      </c>
      <c r="C59">
        <v>51</v>
      </c>
    </row>
    <row r="60" spans="1:3" x14ac:dyDescent="0.25">
      <c r="A60">
        <v>2015</v>
      </c>
      <c r="B60" t="s">
        <v>9</v>
      </c>
      <c r="C60">
        <v>43</v>
      </c>
    </row>
    <row r="61" spans="1:3" x14ac:dyDescent="0.25">
      <c r="A61">
        <v>2014</v>
      </c>
      <c r="B61" t="s">
        <v>9</v>
      </c>
      <c r="C61">
        <v>37</v>
      </c>
    </row>
    <row r="62" spans="1:3" x14ac:dyDescent="0.25">
      <c r="A62">
        <v>2013</v>
      </c>
      <c r="B62" t="s">
        <v>9</v>
      </c>
      <c r="C62">
        <v>41</v>
      </c>
    </row>
    <row r="63" spans="1:3" x14ac:dyDescent="0.25">
      <c r="A63">
        <v>2012</v>
      </c>
      <c r="B63" t="s">
        <v>9</v>
      </c>
      <c r="C63">
        <v>51</v>
      </c>
    </row>
    <row r="64" spans="1:3" x14ac:dyDescent="0.25">
      <c r="A64">
        <v>2011</v>
      </c>
      <c r="B64" t="s">
        <v>9</v>
      </c>
      <c r="C64">
        <v>56</v>
      </c>
    </row>
    <row r="65" spans="1:3" x14ac:dyDescent="0.25">
      <c r="A65">
        <v>2010</v>
      </c>
      <c r="B65" t="s">
        <v>9</v>
      </c>
      <c r="C65">
        <v>66</v>
      </c>
    </row>
    <row r="66" spans="1:3" x14ac:dyDescent="0.25">
      <c r="A66">
        <v>2021</v>
      </c>
      <c r="B66" t="s">
        <v>20</v>
      </c>
      <c r="C66">
        <v>60</v>
      </c>
    </row>
    <row r="67" spans="1:3" x14ac:dyDescent="0.25">
      <c r="A67">
        <v>2020</v>
      </c>
      <c r="B67" t="s">
        <v>20</v>
      </c>
      <c r="C67">
        <v>83</v>
      </c>
    </row>
    <row r="68" spans="1:3" x14ac:dyDescent="0.25">
      <c r="A68">
        <v>2019</v>
      </c>
      <c r="B68" t="s">
        <v>20</v>
      </c>
      <c r="C68">
        <v>108</v>
      </c>
    </row>
    <row r="69" spans="1:3" x14ac:dyDescent="0.25">
      <c r="A69">
        <v>2018</v>
      </c>
      <c r="B69" t="s">
        <v>20</v>
      </c>
      <c r="C69">
        <v>124</v>
      </c>
    </row>
    <row r="70" spans="1:3" x14ac:dyDescent="0.25">
      <c r="A70">
        <v>2017</v>
      </c>
      <c r="B70" t="s">
        <v>20</v>
      </c>
      <c r="C70">
        <v>111</v>
      </c>
    </row>
    <row r="71" spans="1:3" x14ac:dyDescent="0.25">
      <c r="A71">
        <v>2016</v>
      </c>
      <c r="B71" t="s">
        <v>20</v>
      </c>
      <c r="C71">
        <v>107</v>
      </c>
    </row>
    <row r="72" spans="1:3" x14ac:dyDescent="0.25">
      <c r="A72">
        <v>2015</v>
      </c>
      <c r="B72" t="s">
        <v>20</v>
      </c>
      <c r="C72">
        <v>104</v>
      </c>
    </row>
    <row r="73" spans="1:3" x14ac:dyDescent="0.25">
      <c r="A73">
        <v>2014</v>
      </c>
      <c r="B73" t="s">
        <v>20</v>
      </c>
      <c r="C73">
        <v>126</v>
      </c>
    </row>
    <row r="74" spans="1:3" x14ac:dyDescent="0.25">
      <c r="A74">
        <v>2013</v>
      </c>
      <c r="B74" t="s">
        <v>20</v>
      </c>
      <c r="C74">
        <v>105</v>
      </c>
    </row>
    <row r="75" spans="1:3" x14ac:dyDescent="0.25">
      <c r="A75">
        <v>2012</v>
      </c>
      <c r="B75" t="s">
        <v>20</v>
      </c>
      <c r="C75">
        <v>104</v>
      </c>
    </row>
    <row r="76" spans="1:3" x14ac:dyDescent="0.25">
      <c r="A76">
        <v>2011</v>
      </c>
      <c r="B76" t="s">
        <v>20</v>
      </c>
      <c r="C76">
        <v>106</v>
      </c>
    </row>
    <row r="77" spans="1:3" x14ac:dyDescent="0.25">
      <c r="A77">
        <v>2010</v>
      </c>
      <c r="B77" t="s">
        <v>20</v>
      </c>
      <c r="C77">
        <v>120</v>
      </c>
    </row>
    <row r="78" spans="1:3" x14ac:dyDescent="0.25">
      <c r="A78">
        <v>2021</v>
      </c>
      <c r="B78" t="s">
        <v>12</v>
      </c>
      <c r="C78">
        <v>5</v>
      </c>
    </row>
    <row r="79" spans="1:3" x14ac:dyDescent="0.25">
      <c r="A79">
        <v>2020</v>
      </c>
      <c r="B79" t="s">
        <v>12</v>
      </c>
      <c r="C79">
        <v>7</v>
      </c>
    </row>
    <row r="80" spans="1:3" x14ac:dyDescent="0.25">
      <c r="A80">
        <v>2019</v>
      </c>
      <c r="B80" t="s">
        <v>12</v>
      </c>
      <c r="C80">
        <v>12</v>
      </c>
    </row>
    <row r="81" spans="1:3" x14ac:dyDescent="0.25">
      <c r="A81">
        <v>2018</v>
      </c>
      <c r="B81" t="s">
        <v>12</v>
      </c>
      <c r="C81">
        <v>19</v>
      </c>
    </row>
    <row r="82" spans="1:3" x14ac:dyDescent="0.25">
      <c r="A82">
        <v>2017</v>
      </c>
      <c r="B82" t="s">
        <v>12</v>
      </c>
      <c r="C82">
        <v>23</v>
      </c>
    </row>
    <row r="83" spans="1:3" x14ac:dyDescent="0.25">
      <c r="A83">
        <v>2016</v>
      </c>
      <c r="B83" t="s">
        <v>12</v>
      </c>
      <c r="C83">
        <v>23</v>
      </c>
    </row>
    <row r="84" spans="1:3" x14ac:dyDescent="0.25">
      <c r="A84">
        <v>2015</v>
      </c>
      <c r="B84" t="s">
        <v>12</v>
      </c>
      <c r="C84">
        <v>28</v>
      </c>
    </row>
    <row r="85" spans="1:3" x14ac:dyDescent="0.25">
      <c r="A85">
        <v>2014</v>
      </c>
      <c r="B85" t="s">
        <v>12</v>
      </c>
      <c r="C85">
        <v>35</v>
      </c>
    </row>
    <row r="86" spans="1:3" x14ac:dyDescent="0.25">
      <c r="A86">
        <v>2013</v>
      </c>
      <c r="B86" t="s">
        <v>12</v>
      </c>
      <c r="C86">
        <v>49</v>
      </c>
    </row>
    <row r="87" spans="1:3" x14ac:dyDescent="0.25">
      <c r="A87">
        <v>2012</v>
      </c>
      <c r="B87" t="s">
        <v>12</v>
      </c>
      <c r="C87">
        <v>50</v>
      </c>
    </row>
    <row r="88" spans="1:3" x14ac:dyDescent="0.25">
      <c r="A88">
        <v>2011</v>
      </c>
      <c r="B88" t="s">
        <v>12</v>
      </c>
      <c r="C88">
        <v>50</v>
      </c>
    </row>
    <row r="89" spans="1:3" x14ac:dyDescent="0.25">
      <c r="A89">
        <v>2010</v>
      </c>
      <c r="B89" t="s">
        <v>12</v>
      </c>
      <c r="C89">
        <v>57</v>
      </c>
    </row>
    <row r="90" spans="1:3" x14ac:dyDescent="0.25">
      <c r="A90">
        <v>2021</v>
      </c>
      <c r="B90" t="s">
        <v>7</v>
      </c>
      <c r="C90">
        <v>17</v>
      </c>
    </row>
    <row r="91" spans="1:3" x14ac:dyDescent="0.25">
      <c r="A91">
        <v>2020</v>
      </c>
      <c r="B91" t="s">
        <v>7</v>
      </c>
      <c r="C91">
        <v>23</v>
      </c>
    </row>
    <row r="92" spans="1:3" x14ac:dyDescent="0.25">
      <c r="A92">
        <v>2019</v>
      </c>
      <c r="B92" t="s">
        <v>7</v>
      </c>
      <c r="C92">
        <v>20</v>
      </c>
    </row>
    <row r="93" spans="1:3" x14ac:dyDescent="0.25">
      <c r="A93">
        <v>2021</v>
      </c>
      <c r="B93" t="s">
        <v>13</v>
      </c>
      <c r="C93">
        <v>18</v>
      </c>
    </row>
    <row r="94" spans="1:3" x14ac:dyDescent="0.25">
      <c r="A94">
        <v>2020</v>
      </c>
      <c r="B94" t="s">
        <v>13</v>
      </c>
      <c r="C94">
        <v>23</v>
      </c>
    </row>
    <row r="95" spans="1:3" x14ac:dyDescent="0.25">
      <c r="A95">
        <v>2019</v>
      </c>
      <c r="B95" t="s">
        <v>13</v>
      </c>
      <c r="C95">
        <v>33</v>
      </c>
    </row>
    <row r="96" spans="1:3" x14ac:dyDescent="0.25">
      <c r="A96">
        <v>2018</v>
      </c>
      <c r="B96" t="s">
        <v>13</v>
      </c>
      <c r="C96">
        <v>50</v>
      </c>
    </row>
    <row r="97" spans="1:3" x14ac:dyDescent="0.25">
      <c r="A97">
        <v>2017</v>
      </c>
      <c r="B97" t="s">
        <v>13</v>
      </c>
      <c r="C97">
        <v>48</v>
      </c>
    </row>
    <row r="98" spans="1:3" x14ac:dyDescent="0.25">
      <c r="A98">
        <v>2016</v>
      </c>
      <c r="B98" t="s">
        <v>13</v>
      </c>
      <c r="C98">
        <v>59</v>
      </c>
    </row>
    <row r="99" spans="1:3" x14ac:dyDescent="0.25">
      <c r="A99">
        <v>2015</v>
      </c>
      <c r="B99" t="s">
        <v>13</v>
      </c>
      <c r="C99">
        <v>64</v>
      </c>
    </row>
    <row r="100" spans="1:3" x14ac:dyDescent="0.25">
      <c r="A100">
        <v>2014</v>
      </c>
      <c r="B100" t="s">
        <v>13</v>
      </c>
      <c r="C100">
        <v>74</v>
      </c>
    </row>
    <row r="101" spans="1:3" x14ac:dyDescent="0.25">
      <c r="A101">
        <v>2013</v>
      </c>
      <c r="B101" t="s">
        <v>13</v>
      </c>
      <c r="C101">
        <v>70</v>
      </c>
    </row>
    <row r="102" spans="1:3" x14ac:dyDescent="0.25">
      <c r="A102">
        <v>2012</v>
      </c>
      <c r="B102" t="s">
        <v>13</v>
      </c>
      <c r="C102">
        <v>71</v>
      </c>
    </row>
    <row r="103" spans="1:3" x14ac:dyDescent="0.25">
      <c r="A103">
        <v>2011</v>
      </c>
      <c r="B103" t="s">
        <v>13</v>
      </c>
      <c r="C103">
        <v>62</v>
      </c>
    </row>
    <row r="104" spans="1:3" x14ac:dyDescent="0.25">
      <c r="A104">
        <v>2010</v>
      </c>
      <c r="B104" t="s">
        <v>13</v>
      </c>
      <c r="C104">
        <v>63</v>
      </c>
    </row>
    <row r="105" spans="1:3" x14ac:dyDescent="0.25">
      <c r="A105">
        <v>2021</v>
      </c>
      <c r="B105" t="s">
        <v>14</v>
      </c>
      <c r="C105">
        <v>27</v>
      </c>
    </row>
    <row r="106" spans="1:3" x14ac:dyDescent="0.25">
      <c r="A106">
        <v>2020</v>
      </c>
      <c r="B106" t="s">
        <v>14</v>
      </c>
      <c r="C106">
        <v>46</v>
      </c>
    </row>
    <row r="107" spans="1:3" x14ac:dyDescent="0.25">
      <c r="A107">
        <v>2019</v>
      </c>
      <c r="B107" t="s">
        <v>14</v>
      </c>
      <c r="C107">
        <v>58</v>
      </c>
    </row>
    <row r="108" spans="1:3" x14ac:dyDescent="0.25">
      <c r="A108">
        <v>2018</v>
      </c>
      <c r="B108" t="s">
        <v>14</v>
      </c>
      <c r="C108">
        <v>86</v>
      </c>
    </row>
    <row r="109" spans="1:3" x14ac:dyDescent="0.25">
      <c r="A109">
        <v>2017</v>
      </c>
      <c r="B109" t="s">
        <v>14</v>
      </c>
      <c r="C109">
        <v>96</v>
      </c>
    </row>
    <row r="110" spans="1:3" x14ac:dyDescent="0.25">
      <c r="A110">
        <v>2016</v>
      </c>
      <c r="B110" t="s">
        <v>14</v>
      </c>
      <c r="C110">
        <v>105</v>
      </c>
    </row>
    <row r="111" spans="1:3" x14ac:dyDescent="0.25">
      <c r="A111">
        <v>2015</v>
      </c>
      <c r="B111" t="s">
        <v>14</v>
      </c>
      <c r="C111">
        <v>111</v>
      </c>
    </row>
    <row r="112" spans="1:3" x14ac:dyDescent="0.25">
      <c r="A112">
        <v>2014</v>
      </c>
      <c r="B112" t="s">
        <v>14</v>
      </c>
      <c r="C112">
        <v>113</v>
      </c>
    </row>
    <row r="113" spans="1:3" x14ac:dyDescent="0.25">
      <c r="A113">
        <v>2013</v>
      </c>
      <c r="B113" t="s">
        <v>14</v>
      </c>
      <c r="C113">
        <v>94</v>
      </c>
    </row>
    <row r="114" spans="1:3" x14ac:dyDescent="0.25">
      <c r="A114">
        <v>2012</v>
      </c>
      <c r="B114" t="s">
        <v>14</v>
      </c>
      <c r="C114">
        <v>105</v>
      </c>
    </row>
    <row r="115" spans="1:3" x14ac:dyDescent="0.25">
      <c r="A115">
        <v>2011</v>
      </c>
      <c r="B115" t="s">
        <v>14</v>
      </c>
      <c r="C115">
        <v>118</v>
      </c>
    </row>
    <row r="116" spans="1:3" x14ac:dyDescent="0.25">
      <c r="A116">
        <v>2010</v>
      </c>
      <c r="B116" t="s">
        <v>14</v>
      </c>
      <c r="C116">
        <v>149</v>
      </c>
    </row>
    <row r="117" spans="1:3" x14ac:dyDescent="0.25">
      <c r="A117">
        <v>2021</v>
      </c>
      <c r="B117" t="s">
        <v>16</v>
      </c>
      <c r="C117">
        <v>7</v>
      </c>
    </row>
    <row r="118" spans="1:3" x14ac:dyDescent="0.25">
      <c r="A118">
        <v>2020</v>
      </c>
      <c r="B118" t="s">
        <v>16</v>
      </c>
      <c r="C118">
        <v>14</v>
      </c>
    </row>
    <row r="119" spans="1:3" x14ac:dyDescent="0.25">
      <c r="A119">
        <v>2019</v>
      </c>
      <c r="B119" t="s">
        <v>16</v>
      </c>
      <c r="C119">
        <v>18</v>
      </c>
    </row>
    <row r="120" spans="1:3" x14ac:dyDescent="0.25">
      <c r="A120">
        <v>2021</v>
      </c>
      <c r="B120" t="s">
        <v>22</v>
      </c>
      <c r="C120">
        <v>59</v>
      </c>
    </row>
    <row r="121" spans="1:3" x14ac:dyDescent="0.25">
      <c r="A121">
        <v>2020</v>
      </c>
      <c r="B121" t="s">
        <v>22</v>
      </c>
      <c r="C121">
        <v>74</v>
      </c>
    </row>
    <row r="122" spans="1:3" x14ac:dyDescent="0.25">
      <c r="A122">
        <v>2019</v>
      </c>
      <c r="B122" t="s">
        <v>22</v>
      </c>
      <c r="C122">
        <v>100</v>
      </c>
    </row>
    <row r="123" spans="1:3" x14ac:dyDescent="0.25">
      <c r="A123">
        <v>2018</v>
      </c>
      <c r="B123" t="s">
        <v>22</v>
      </c>
      <c r="C123">
        <v>138</v>
      </c>
    </row>
    <row r="124" spans="1:3" x14ac:dyDescent="0.25">
      <c r="A124">
        <v>2017</v>
      </c>
      <c r="B124" t="s">
        <v>22</v>
      </c>
      <c r="C124">
        <v>114</v>
      </c>
    </row>
    <row r="125" spans="1:3" x14ac:dyDescent="0.25">
      <c r="A125">
        <v>2016</v>
      </c>
      <c r="B125" t="s">
        <v>22</v>
      </c>
      <c r="C125">
        <v>94</v>
      </c>
    </row>
    <row r="126" spans="1:3" x14ac:dyDescent="0.25">
      <c r="A126">
        <v>2015</v>
      </c>
      <c r="B126" t="s">
        <v>22</v>
      </c>
      <c r="C126">
        <v>72</v>
      </c>
    </row>
    <row r="127" spans="1:3" x14ac:dyDescent="0.25">
      <c r="A127">
        <v>2014</v>
      </c>
      <c r="B127" t="s">
        <v>22</v>
      </c>
      <c r="C127">
        <v>32</v>
      </c>
    </row>
    <row r="128" spans="1:3" x14ac:dyDescent="0.25">
      <c r="A128">
        <v>2013</v>
      </c>
      <c r="B128" t="s">
        <v>22</v>
      </c>
      <c r="C128">
        <v>33</v>
      </c>
    </row>
    <row r="129" spans="1:3" x14ac:dyDescent="0.25">
      <c r="A129">
        <v>2018</v>
      </c>
      <c r="B129" t="s">
        <v>75</v>
      </c>
      <c r="C129">
        <v>19</v>
      </c>
    </row>
    <row r="130" spans="1:3" x14ac:dyDescent="0.25">
      <c r="A130">
        <v>2017</v>
      </c>
      <c r="B130" t="s">
        <v>75</v>
      </c>
      <c r="C130">
        <v>18</v>
      </c>
    </row>
    <row r="131" spans="1:3" x14ac:dyDescent="0.25">
      <c r="A131">
        <v>2016</v>
      </c>
      <c r="B131" t="s">
        <v>75</v>
      </c>
      <c r="C131">
        <v>19</v>
      </c>
    </row>
    <row r="132" spans="1:3" x14ac:dyDescent="0.25">
      <c r="A132">
        <v>2015</v>
      </c>
      <c r="B132" t="s">
        <v>75</v>
      </c>
      <c r="C132">
        <v>20</v>
      </c>
    </row>
    <row r="133" spans="1:3" x14ac:dyDescent="0.25">
      <c r="A133">
        <v>2014</v>
      </c>
      <c r="B133" t="s">
        <v>75</v>
      </c>
      <c r="C133">
        <v>18</v>
      </c>
    </row>
    <row r="134" spans="1:3" x14ac:dyDescent="0.25">
      <c r="A134">
        <v>2013</v>
      </c>
      <c r="B134" t="s">
        <v>75</v>
      </c>
      <c r="C134">
        <v>16</v>
      </c>
    </row>
    <row r="135" spans="1:3" x14ac:dyDescent="0.25">
      <c r="A135">
        <v>2012</v>
      </c>
      <c r="B135" t="s">
        <v>75</v>
      </c>
      <c r="C135">
        <v>21</v>
      </c>
    </row>
    <row r="136" spans="1:3" x14ac:dyDescent="0.25">
      <c r="A136">
        <v>2021</v>
      </c>
      <c r="B136" t="s">
        <v>15</v>
      </c>
      <c r="C136">
        <v>9</v>
      </c>
    </row>
    <row r="137" spans="1:3" x14ac:dyDescent="0.25">
      <c r="A137">
        <v>2020</v>
      </c>
      <c r="B137" t="s">
        <v>15</v>
      </c>
      <c r="C137">
        <v>10</v>
      </c>
    </row>
    <row r="138" spans="1:3" x14ac:dyDescent="0.25">
      <c r="A138">
        <v>2019</v>
      </c>
      <c r="B138" t="s">
        <v>15</v>
      </c>
      <c r="C138">
        <v>13</v>
      </c>
    </row>
    <row r="139" spans="1:3" x14ac:dyDescent="0.25">
      <c r="A139">
        <v>2018</v>
      </c>
      <c r="B139" t="s">
        <v>74</v>
      </c>
      <c r="C139">
        <v>30</v>
      </c>
    </row>
    <row r="140" spans="1:3" x14ac:dyDescent="0.25">
      <c r="A140">
        <v>2017</v>
      </c>
      <c r="B140" t="s">
        <v>74</v>
      </c>
      <c r="C140">
        <v>27</v>
      </c>
    </row>
    <row r="141" spans="1:3" x14ac:dyDescent="0.25">
      <c r="A141">
        <v>2016</v>
      </c>
      <c r="B141" t="s">
        <v>74</v>
      </c>
      <c r="C141">
        <v>33</v>
      </c>
    </row>
    <row r="142" spans="1:3" x14ac:dyDescent="0.25">
      <c r="A142">
        <v>2015</v>
      </c>
      <c r="B142" t="s">
        <v>74</v>
      </c>
      <c r="C142">
        <v>29</v>
      </c>
    </row>
    <row r="143" spans="1:3" x14ac:dyDescent="0.25">
      <c r="A143">
        <v>2014</v>
      </c>
      <c r="B143" t="s">
        <v>74</v>
      </c>
      <c r="C143">
        <v>26</v>
      </c>
    </row>
    <row r="144" spans="1:3" x14ac:dyDescent="0.25">
      <c r="A144">
        <v>2013</v>
      </c>
      <c r="B144" t="s">
        <v>74</v>
      </c>
      <c r="C144">
        <v>27</v>
      </c>
    </row>
    <row r="145" spans="1:3" x14ac:dyDescent="0.25">
      <c r="A145">
        <v>2012</v>
      </c>
      <c r="B145" t="s">
        <v>74</v>
      </c>
      <c r="C145">
        <v>30</v>
      </c>
    </row>
    <row r="146" spans="1:3" x14ac:dyDescent="0.25">
      <c r="A146">
        <v>2011</v>
      </c>
      <c r="B146" t="s">
        <v>74</v>
      </c>
      <c r="C146">
        <v>27</v>
      </c>
    </row>
    <row r="147" spans="1:3" x14ac:dyDescent="0.25">
      <c r="A147">
        <v>2010</v>
      </c>
      <c r="B147" t="s">
        <v>74</v>
      </c>
      <c r="C147">
        <v>26</v>
      </c>
    </row>
    <row r="148" spans="1:3" x14ac:dyDescent="0.25">
      <c r="A148">
        <v>2018</v>
      </c>
      <c r="B148" t="s">
        <v>77</v>
      </c>
      <c r="C148">
        <v>25</v>
      </c>
    </row>
    <row r="149" spans="1:3" x14ac:dyDescent="0.25">
      <c r="A149">
        <v>2017</v>
      </c>
      <c r="B149" t="s">
        <v>77</v>
      </c>
      <c r="C149">
        <v>27</v>
      </c>
    </row>
    <row r="150" spans="1:3" x14ac:dyDescent="0.25">
      <c r="A150">
        <v>2016</v>
      </c>
      <c r="B150" t="s">
        <v>77</v>
      </c>
      <c r="C150">
        <v>27</v>
      </c>
    </row>
    <row r="151" spans="1:3" x14ac:dyDescent="0.25">
      <c r="A151">
        <v>2015</v>
      </c>
      <c r="B151" t="s">
        <v>77</v>
      </c>
      <c r="C151">
        <v>32</v>
      </c>
    </row>
    <row r="152" spans="1:3" x14ac:dyDescent="0.25">
      <c r="A152">
        <v>2014</v>
      </c>
      <c r="B152" t="s">
        <v>77</v>
      </c>
      <c r="C152">
        <v>35</v>
      </c>
    </row>
    <row r="153" spans="1:3" x14ac:dyDescent="0.25">
      <c r="A153">
        <v>2013</v>
      </c>
      <c r="B153" t="s">
        <v>77</v>
      </c>
      <c r="C153">
        <v>33</v>
      </c>
    </row>
    <row r="154" spans="1:3" x14ac:dyDescent="0.25">
      <c r="A154">
        <v>2012</v>
      </c>
      <c r="B154" t="s">
        <v>77</v>
      </c>
      <c r="C154">
        <v>47</v>
      </c>
    </row>
    <row r="155" spans="1:3" x14ac:dyDescent="0.25">
      <c r="A155">
        <v>2011</v>
      </c>
      <c r="B155" t="s">
        <v>77</v>
      </c>
      <c r="C155">
        <v>52</v>
      </c>
    </row>
    <row r="156" spans="1:3" x14ac:dyDescent="0.25">
      <c r="A156">
        <v>2010</v>
      </c>
      <c r="B156" t="s">
        <v>77</v>
      </c>
      <c r="C156">
        <v>28</v>
      </c>
    </row>
    <row r="157" spans="1:3" x14ac:dyDescent="0.25">
      <c r="A157">
        <v>2021</v>
      </c>
      <c r="B157" t="s">
        <v>17</v>
      </c>
      <c r="C157">
        <v>34</v>
      </c>
    </row>
    <row r="158" spans="1:3" x14ac:dyDescent="0.25">
      <c r="A158">
        <v>2020</v>
      </c>
      <c r="B158" t="s">
        <v>17</v>
      </c>
      <c r="C158">
        <v>61</v>
      </c>
    </row>
    <row r="159" spans="1:3" x14ac:dyDescent="0.25">
      <c r="A159">
        <v>2019</v>
      </c>
      <c r="B159" t="s">
        <v>17</v>
      </c>
      <c r="C159">
        <v>85</v>
      </c>
    </row>
    <row r="160" spans="1:3" x14ac:dyDescent="0.25">
      <c r="A160">
        <v>2018</v>
      </c>
      <c r="B160" t="s">
        <v>17</v>
      </c>
      <c r="C160">
        <v>106</v>
      </c>
    </row>
    <row r="161" spans="1:3" x14ac:dyDescent="0.25">
      <c r="A161">
        <v>2017</v>
      </c>
      <c r="B161" t="s">
        <v>17</v>
      </c>
      <c r="C161">
        <v>115</v>
      </c>
    </row>
    <row r="162" spans="1:3" x14ac:dyDescent="0.25">
      <c r="A162">
        <v>2016</v>
      </c>
      <c r="B162" t="s">
        <v>17</v>
      </c>
      <c r="C162">
        <v>154</v>
      </c>
    </row>
    <row r="163" spans="1:3" x14ac:dyDescent="0.25">
      <c r="A163">
        <v>2015</v>
      </c>
      <c r="B163" t="s">
        <v>17</v>
      </c>
      <c r="C163">
        <v>171</v>
      </c>
    </row>
    <row r="164" spans="1:3" x14ac:dyDescent="0.25">
      <c r="A164">
        <v>2014</v>
      </c>
      <c r="B164" t="s">
        <v>17</v>
      </c>
      <c r="C164">
        <v>155</v>
      </c>
    </row>
    <row r="165" spans="1:3" x14ac:dyDescent="0.25">
      <c r="A165">
        <v>2013</v>
      </c>
      <c r="B165" t="s">
        <v>17</v>
      </c>
      <c r="C165">
        <v>145</v>
      </c>
    </row>
    <row r="166" spans="1:3" x14ac:dyDescent="0.25">
      <c r="A166">
        <v>2012</v>
      </c>
      <c r="B166" t="s">
        <v>17</v>
      </c>
      <c r="C166">
        <v>121</v>
      </c>
    </row>
    <row r="167" spans="1:3" x14ac:dyDescent="0.25">
      <c r="A167">
        <v>2011</v>
      </c>
      <c r="B167" t="s">
        <v>17</v>
      </c>
      <c r="C167">
        <v>97</v>
      </c>
    </row>
    <row r="168" spans="1:3" x14ac:dyDescent="0.25">
      <c r="A168">
        <v>2010</v>
      </c>
      <c r="B168" t="s">
        <v>17</v>
      </c>
      <c r="C168">
        <v>79</v>
      </c>
    </row>
    <row r="169" spans="1:3" x14ac:dyDescent="0.25">
      <c r="A169">
        <v>2021</v>
      </c>
      <c r="B169" t="s">
        <v>18</v>
      </c>
      <c r="C169">
        <v>9</v>
      </c>
    </row>
    <row r="170" spans="1:3" x14ac:dyDescent="0.25">
      <c r="A170">
        <v>2020</v>
      </c>
      <c r="B170" t="s">
        <v>18</v>
      </c>
      <c r="C170">
        <v>16</v>
      </c>
    </row>
    <row r="171" spans="1:3" x14ac:dyDescent="0.25">
      <c r="A171">
        <v>2019</v>
      </c>
      <c r="B171" t="s">
        <v>18</v>
      </c>
      <c r="C171">
        <v>18</v>
      </c>
    </row>
    <row r="172" spans="1:3" x14ac:dyDescent="0.25">
      <c r="A172">
        <v>2018</v>
      </c>
      <c r="B172" t="s">
        <v>18</v>
      </c>
      <c r="C172">
        <v>25</v>
      </c>
    </row>
    <row r="173" spans="1:3" x14ac:dyDescent="0.25">
      <c r="A173">
        <v>2017</v>
      </c>
      <c r="B173" t="s">
        <v>18</v>
      </c>
      <c r="C173">
        <v>29</v>
      </c>
    </row>
    <row r="174" spans="1:3" x14ac:dyDescent="0.25">
      <c r="A174">
        <v>2016</v>
      </c>
      <c r="B174" t="s">
        <v>18</v>
      </c>
      <c r="C174">
        <v>37</v>
      </c>
    </row>
    <row r="175" spans="1:3" x14ac:dyDescent="0.25">
      <c r="A175">
        <v>2015</v>
      </c>
      <c r="B175" t="s">
        <v>18</v>
      </c>
      <c r="C175">
        <v>40</v>
      </c>
    </row>
    <row r="176" spans="1:3" x14ac:dyDescent="0.25">
      <c r="A176">
        <v>2014</v>
      </c>
      <c r="B176" t="s">
        <v>18</v>
      </c>
      <c r="C176">
        <v>35</v>
      </c>
    </row>
    <row r="177" spans="1:3" x14ac:dyDescent="0.25">
      <c r="A177">
        <v>2013</v>
      </c>
      <c r="B177" t="s">
        <v>18</v>
      </c>
      <c r="C177">
        <v>35</v>
      </c>
    </row>
    <row r="178" spans="1:3" x14ac:dyDescent="0.25">
      <c r="A178">
        <v>2012</v>
      </c>
      <c r="B178" t="s">
        <v>18</v>
      </c>
      <c r="C178">
        <v>34</v>
      </c>
    </row>
    <row r="179" spans="1:3" x14ac:dyDescent="0.25">
      <c r="A179">
        <v>2011</v>
      </c>
      <c r="B179" t="s">
        <v>18</v>
      </c>
      <c r="C179">
        <v>36</v>
      </c>
    </row>
    <row r="180" spans="1:3" x14ac:dyDescent="0.25">
      <c r="A180">
        <v>2010</v>
      </c>
      <c r="B180" t="s">
        <v>18</v>
      </c>
      <c r="C180">
        <v>45</v>
      </c>
    </row>
    <row r="181" spans="1:3" x14ac:dyDescent="0.25">
      <c r="A181">
        <v>2021</v>
      </c>
      <c r="B181" t="s">
        <v>19</v>
      </c>
      <c r="C181">
        <v>7</v>
      </c>
    </row>
    <row r="182" spans="1:3" x14ac:dyDescent="0.25">
      <c r="A182">
        <v>2020</v>
      </c>
      <c r="B182" t="s">
        <v>19</v>
      </c>
      <c r="C182">
        <v>17</v>
      </c>
    </row>
    <row r="183" spans="1:3" x14ac:dyDescent="0.25">
      <c r="A183">
        <v>2019</v>
      </c>
      <c r="B183" t="s">
        <v>19</v>
      </c>
      <c r="C183">
        <v>23</v>
      </c>
    </row>
    <row r="184" spans="1:3" x14ac:dyDescent="0.25">
      <c r="A184">
        <v>2018</v>
      </c>
      <c r="B184" t="s">
        <v>19</v>
      </c>
      <c r="C184">
        <v>29</v>
      </c>
    </row>
    <row r="185" spans="1:3" x14ac:dyDescent="0.25">
      <c r="A185">
        <v>2017</v>
      </c>
      <c r="B185" t="s">
        <v>19</v>
      </c>
      <c r="C185">
        <v>26</v>
      </c>
    </row>
    <row r="186" spans="1:3" x14ac:dyDescent="0.25">
      <c r="A186">
        <v>2016</v>
      </c>
      <c r="B186" t="s">
        <v>19</v>
      </c>
      <c r="C186">
        <v>21</v>
      </c>
    </row>
    <row r="187" spans="1:3" x14ac:dyDescent="0.25">
      <c r="A187">
        <v>2015</v>
      </c>
      <c r="B187" t="s">
        <v>19</v>
      </c>
      <c r="C187">
        <v>16</v>
      </c>
    </row>
    <row r="188" spans="1:3" x14ac:dyDescent="0.25">
      <c r="A188">
        <v>2014</v>
      </c>
      <c r="B188" t="s">
        <v>19</v>
      </c>
      <c r="C188">
        <v>8</v>
      </c>
    </row>
    <row r="189" spans="1:3" x14ac:dyDescent="0.25">
      <c r="A189">
        <v>2013</v>
      </c>
      <c r="B189" t="s">
        <v>19</v>
      </c>
      <c r="C189">
        <v>5</v>
      </c>
    </row>
    <row r="190" spans="1:3" x14ac:dyDescent="0.25">
      <c r="A190">
        <v>2021</v>
      </c>
      <c r="B190" t="s">
        <v>26</v>
      </c>
      <c r="C190">
        <v>392</v>
      </c>
    </row>
    <row r="191" spans="1:3" x14ac:dyDescent="0.25">
      <c r="A191">
        <v>2020</v>
      </c>
      <c r="B191" t="s">
        <v>26</v>
      </c>
      <c r="C191">
        <v>566</v>
      </c>
    </row>
    <row r="192" spans="1:3" x14ac:dyDescent="0.25">
      <c r="A192">
        <v>2019</v>
      </c>
      <c r="B192" t="s">
        <v>26</v>
      </c>
      <c r="C192">
        <v>725</v>
      </c>
    </row>
    <row r="193" spans="1:3" x14ac:dyDescent="0.25">
      <c r="A193">
        <v>2018</v>
      </c>
      <c r="B193" t="s">
        <v>26</v>
      </c>
      <c r="C193">
        <v>954</v>
      </c>
    </row>
    <row r="194" spans="1:3" x14ac:dyDescent="0.25">
      <c r="A194">
        <v>2017</v>
      </c>
      <c r="B194" t="s">
        <v>26</v>
      </c>
      <c r="C194">
        <v>919</v>
      </c>
    </row>
    <row r="195" spans="1:3" x14ac:dyDescent="0.25">
      <c r="A195">
        <v>2016</v>
      </c>
      <c r="B195" t="s">
        <v>26</v>
      </c>
      <c r="C195">
        <v>952</v>
      </c>
    </row>
    <row r="196" spans="1:3" x14ac:dyDescent="0.25">
      <c r="A196">
        <v>2015</v>
      </c>
      <c r="B196" t="s">
        <v>26</v>
      </c>
      <c r="C196">
        <v>953</v>
      </c>
    </row>
    <row r="197" spans="1:3" x14ac:dyDescent="0.25">
      <c r="A197">
        <v>2014</v>
      </c>
      <c r="B197" t="s">
        <v>26</v>
      </c>
      <c r="C197">
        <v>917</v>
      </c>
    </row>
    <row r="198" spans="1:3" x14ac:dyDescent="0.25">
      <c r="A198">
        <v>2013</v>
      </c>
      <c r="B198" t="s">
        <v>26</v>
      </c>
      <c r="C198">
        <v>881</v>
      </c>
    </row>
    <row r="199" spans="1:3" x14ac:dyDescent="0.25">
      <c r="A199">
        <v>2012</v>
      </c>
      <c r="B199" t="s">
        <v>26</v>
      </c>
      <c r="C199">
        <v>876</v>
      </c>
    </row>
    <row r="200" spans="1:3" x14ac:dyDescent="0.25">
      <c r="A200">
        <v>2011</v>
      </c>
      <c r="B200" t="s">
        <v>26</v>
      </c>
      <c r="C200">
        <v>874</v>
      </c>
    </row>
    <row r="201" spans="1:3" x14ac:dyDescent="0.25">
      <c r="A201">
        <v>2010</v>
      </c>
      <c r="B201" t="s">
        <v>26</v>
      </c>
      <c r="C201">
        <v>915</v>
      </c>
    </row>
  </sheetData>
  <autoFilter ref="A1:C1" xr:uid="{BF8F80B8-2D4B-440B-940E-8F6E94D4242F}"/>
  <sortState ref="A2:C189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D54-8BCE-433D-A806-E0BF0F0164E8}">
  <dimension ref="A1:B1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19330</v>
      </c>
    </row>
    <row r="3" spans="1:2" x14ac:dyDescent="0.25">
      <c r="A3">
        <v>2020</v>
      </c>
      <c r="B3">
        <v>21186</v>
      </c>
    </row>
    <row r="4" spans="1:2" x14ac:dyDescent="0.25">
      <c r="A4">
        <v>2019</v>
      </c>
      <c r="B4">
        <v>22218</v>
      </c>
    </row>
    <row r="5" spans="1:2" x14ac:dyDescent="0.25">
      <c r="A5">
        <v>2018</v>
      </c>
      <c r="B5">
        <v>23804</v>
      </c>
    </row>
    <row r="6" spans="1:2" x14ac:dyDescent="0.25">
      <c r="A6">
        <v>2017</v>
      </c>
      <c r="B6">
        <v>25224</v>
      </c>
    </row>
    <row r="7" spans="1:2" x14ac:dyDescent="0.25">
      <c r="A7">
        <v>2016</v>
      </c>
      <c r="B7">
        <v>26169</v>
      </c>
    </row>
    <row r="8" spans="1:2" x14ac:dyDescent="0.25">
      <c r="A8">
        <v>2015</v>
      </c>
      <c r="B8">
        <v>27245</v>
      </c>
    </row>
    <row r="9" spans="1:2" x14ac:dyDescent="0.25">
      <c r="A9">
        <v>2014</v>
      </c>
      <c r="B9">
        <v>28922</v>
      </c>
    </row>
    <row r="10" spans="1:2" x14ac:dyDescent="0.25">
      <c r="A10">
        <v>2013</v>
      </c>
      <c r="B10">
        <v>29884</v>
      </c>
    </row>
    <row r="11" spans="1:2" x14ac:dyDescent="0.25">
      <c r="A11">
        <v>2012</v>
      </c>
      <c r="B11">
        <v>31718</v>
      </c>
    </row>
    <row r="12" spans="1:2" x14ac:dyDescent="0.25">
      <c r="A12">
        <v>2011</v>
      </c>
      <c r="B12">
        <v>33135</v>
      </c>
    </row>
    <row r="13" spans="1:2" x14ac:dyDescent="0.25">
      <c r="A13">
        <v>2010</v>
      </c>
      <c r="B13">
        <v>33111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DC16-EF13-4FEE-A12D-D62D64CDED47}">
  <dimension ref="A1:K203"/>
  <sheetViews>
    <sheetView topLeftCell="A34" workbookViewId="0">
      <selection activeCell="H1" sqref="H1:K203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17.5703125" bestFit="1" customWidth="1"/>
    <col min="4" max="4" width="6.28515625" bestFit="1" customWidth="1"/>
  </cols>
  <sheetData>
    <row r="1" spans="1:11" x14ac:dyDescent="0.25">
      <c r="A1" t="s">
        <v>6</v>
      </c>
      <c r="B1" t="s">
        <v>23</v>
      </c>
      <c r="C1" t="s">
        <v>61</v>
      </c>
      <c r="D1" t="s">
        <v>27</v>
      </c>
      <c r="H1" t="s">
        <v>6</v>
      </c>
      <c r="I1" t="s">
        <v>23</v>
      </c>
      <c r="J1" t="s">
        <v>61</v>
      </c>
      <c r="K1" t="s">
        <v>27</v>
      </c>
    </row>
    <row r="2" spans="1:11" x14ac:dyDescent="0.25">
      <c r="A2">
        <v>2021</v>
      </c>
      <c r="B2" t="s">
        <v>7</v>
      </c>
      <c r="C2" t="s">
        <v>70</v>
      </c>
      <c r="D2">
        <v>711</v>
      </c>
      <c r="H2">
        <v>2021</v>
      </c>
      <c r="I2" t="s">
        <v>7</v>
      </c>
      <c r="J2" t="s">
        <v>26</v>
      </c>
      <c r="K2">
        <v>711</v>
      </c>
    </row>
    <row r="3" spans="1:11" x14ac:dyDescent="0.25">
      <c r="A3">
        <v>2021</v>
      </c>
      <c r="B3" t="s">
        <v>8</v>
      </c>
      <c r="C3" t="s">
        <v>70</v>
      </c>
      <c r="D3">
        <v>353</v>
      </c>
      <c r="H3">
        <v>2021</v>
      </c>
      <c r="I3" t="s">
        <v>8</v>
      </c>
      <c r="J3" t="s">
        <v>26</v>
      </c>
      <c r="K3">
        <v>353</v>
      </c>
    </row>
    <row r="4" spans="1:11" x14ac:dyDescent="0.25">
      <c r="A4">
        <v>2021</v>
      </c>
      <c r="B4" t="s">
        <v>9</v>
      </c>
      <c r="C4" t="s">
        <v>70</v>
      </c>
      <c r="D4">
        <v>1506</v>
      </c>
      <c r="H4">
        <v>2021</v>
      </c>
      <c r="I4" t="s">
        <v>9</v>
      </c>
      <c r="J4" t="s">
        <v>26</v>
      </c>
      <c r="K4">
        <v>1527</v>
      </c>
    </row>
    <row r="5" spans="1:11" x14ac:dyDescent="0.25">
      <c r="A5">
        <v>2021</v>
      </c>
      <c r="B5" t="s">
        <v>10</v>
      </c>
      <c r="C5" t="s">
        <v>70</v>
      </c>
      <c r="D5">
        <v>487</v>
      </c>
      <c r="H5">
        <v>2021</v>
      </c>
      <c r="I5" t="s">
        <v>10</v>
      </c>
      <c r="J5" t="s">
        <v>26</v>
      </c>
      <c r="K5">
        <v>487</v>
      </c>
    </row>
    <row r="6" spans="1:11" x14ac:dyDescent="0.25">
      <c r="A6">
        <v>2021</v>
      </c>
      <c r="B6" t="s">
        <v>11</v>
      </c>
      <c r="C6" t="s">
        <v>70</v>
      </c>
      <c r="D6">
        <v>1912</v>
      </c>
      <c r="H6">
        <v>2021</v>
      </c>
      <c r="I6" t="s">
        <v>11</v>
      </c>
      <c r="J6" t="s">
        <v>26</v>
      </c>
      <c r="K6">
        <v>1956</v>
      </c>
    </row>
    <row r="7" spans="1:11" x14ac:dyDescent="0.25">
      <c r="A7">
        <v>2021</v>
      </c>
      <c r="B7" t="s">
        <v>12</v>
      </c>
      <c r="C7" t="s">
        <v>70</v>
      </c>
      <c r="D7">
        <v>609</v>
      </c>
      <c r="H7">
        <v>2021</v>
      </c>
      <c r="I7" t="s">
        <v>12</v>
      </c>
      <c r="J7" t="s">
        <v>26</v>
      </c>
      <c r="K7">
        <v>763</v>
      </c>
    </row>
    <row r="8" spans="1:11" x14ac:dyDescent="0.25">
      <c r="A8">
        <v>2021</v>
      </c>
      <c r="B8" t="s">
        <v>13</v>
      </c>
      <c r="C8" t="s">
        <v>70</v>
      </c>
      <c r="D8">
        <v>1896</v>
      </c>
      <c r="H8">
        <v>2021</v>
      </c>
      <c r="I8" t="s">
        <v>13</v>
      </c>
      <c r="J8" t="s">
        <v>26</v>
      </c>
      <c r="K8">
        <v>2566</v>
      </c>
    </row>
    <row r="9" spans="1:11" x14ac:dyDescent="0.25">
      <c r="A9">
        <v>2021</v>
      </c>
      <c r="B9" t="s">
        <v>14</v>
      </c>
      <c r="C9" t="s">
        <v>70</v>
      </c>
      <c r="D9">
        <v>590</v>
      </c>
      <c r="H9">
        <v>2021</v>
      </c>
      <c r="I9" t="s">
        <v>14</v>
      </c>
      <c r="J9" t="s">
        <v>26</v>
      </c>
      <c r="K9">
        <v>590</v>
      </c>
    </row>
    <row r="10" spans="1:11" x14ac:dyDescent="0.25">
      <c r="A10">
        <v>2021</v>
      </c>
      <c r="B10" t="s">
        <v>15</v>
      </c>
      <c r="C10" t="s">
        <v>70</v>
      </c>
      <c r="D10">
        <v>501</v>
      </c>
      <c r="H10">
        <v>2021</v>
      </c>
      <c r="I10" t="s">
        <v>15</v>
      </c>
      <c r="J10" t="s">
        <v>26</v>
      </c>
      <c r="K10">
        <v>501</v>
      </c>
    </row>
    <row r="11" spans="1:11" x14ac:dyDescent="0.25">
      <c r="A11">
        <v>2021</v>
      </c>
      <c r="B11" t="s">
        <v>16</v>
      </c>
      <c r="C11" t="s">
        <v>70</v>
      </c>
      <c r="D11">
        <v>616</v>
      </c>
      <c r="H11">
        <v>2021</v>
      </c>
      <c r="I11" t="s">
        <v>16</v>
      </c>
      <c r="J11" t="s">
        <v>26</v>
      </c>
      <c r="K11">
        <v>637</v>
      </c>
    </row>
    <row r="12" spans="1:11" x14ac:dyDescent="0.25">
      <c r="A12">
        <v>2021</v>
      </c>
      <c r="B12" t="s">
        <v>17</v>
      </c>
      <c r="C12" t="s">
        <v>70</v>
      </c>
      <c r="D12">
        <v>1785</v>
      </c>
      <c r="H12">
        <v>2021</v>
      </c>
      <c r="I12" t="s">
        <v>17</v>
      </c>
      <c r="J12" t="s">
        <v>26</v>
      </c>
      <c r="K12">
        <v>2267</v>
      </c>
    </row>
    <row r="13" spans="1:11" x14ac:dyDescent="0.25">
      <c r="A13">
        <v>2021</v>
      </c>
      <c r="B13" t="s">
        <v>18</v>
      </c>
      <c r="C13" t="s">
        <v>70</v>
      </c>
      <c r="D13">
        <v>770</v>
      </c>
      <c r="H13">
        <v>2021</v>
      </c>
      <c r="I13" t="s">
        <v>18</v>
      </c>
      <c r="J13" t="s">
        <v>26</v>
      </c>
      <c r="K13">
        <v>770</v>
      </c>
    </row>
    <row r="14" spans="1:11" x14ac:dyDescent="0.25">
      <c r="A14">
        <v>2021</v>
      </c>
      <c r="B14" t="s">
        <v>19</v>
      </c>
      <c r="C14" t="s">
        <v>70</v>
      </c>
      <c r="D14">
        <v>164</v>
      </c>
      <c r="H14">
        <v>2021</v>
      </c>
      <c r="I14" t="s">
        <v>19</v>
      </c>
      <c r="J14" t="s">
        <v>26</v>
      </c>
      <c r="K14">
        <v>164</v>
      </c>
    </row>
    <row r="15" spans="1:11" x14ac:dyDescent="0.25">
      <c r="A15">
        <v>2021</v>
      </c>
      <c r="B15" t="s">
        <v>20</v>
      </c>
      <c r="C15" t="s">
        <v>70</v>
      </c>
      <c r="D15">
        <v>1763</v>
      </c>
      <c r="H15">
        <v>2021</v>
      </c>
      <c r="I15" t="s">
        <v>20</v>
      </c>
      <c r="J15" t="s">
        <v>26</v>
      </c>
      <c r="K15">
        <v>1959</v>
      </c>
    </row>
    <row r="16" spans="1:11" x14ac:dyDescent="0.25">
      <c r="A16">
        <v>2021</v>
      </c>
      <c r="B16" t="s">
        <v>21</v>
      </c>
      <c r="C16" t="s">
        <v>70</v>
      </c>
      <c r="D16">
        <v>1013</v>
      </c>
      <c r="H16">
        <v>2021</v>
      </c>
      <c r="I16" t="s">
        <v>21</v>
      </c>
      <c r="J16" t="s">
        <v>26</v>
      </c>
      <c r="K16">
        <v>1013</v>
      </c>
    </row>
    <row r="17" spans="1:11" x14ac:dyDescent="0.25">
      <c r="A17">
        <v>2021</v>
      </c>
      <c r="B17" t="s">
        <v>22</v>
      </c>
      <c r="C17" t="s">
        <v>70</v>
      </c>
      <c r="D17">
        <v>1889</v>
      </c>
      <c r="H17">
        <v>2021</v>
      </c>
      <c r="I17" t="s">
        <v>22</v>
      </c>
      <c r="J17" t="s">
        <v>26</v>
      </c>
      <c r="K17">
        <v>2069</v>
      </c>
    </row>
    <row r="18" spans="1:11" x14ac:dyDescent="0.25">
      <c r="A18">
        <v>2020</v>
      </c>
      <c r="B18" t="s">
        <v>7</v>
      </c>
      <c r="C18" t="s">
        <v>70</v>
      </c>
      <c r="D18">
        <v>772</v>
      </c>
      <c r="H18">
        <v>2020</v>
      </c>
      <c r="I18" t="s">
        <v>7</v>
      </c>
      <c r="J18" t="s">
        <v>26</v>
      </c>
      <c r="K18">
        <v>772</v>
      </c>
    </row>
    <row r="19" spans="1:11" x14ac:dyDescent="0.25">
      <c r="A19">
        <v>2020</v>
      </c>
      <c r="B19" t="s">
        <v>8</v>
      </c>
      <c r="C19" t="s">
        <v>70</v>
      </c>
      <c r="D19">
        <v>435</v>
      </c>
      <c r="H19">
        <v>2020</v>
      </c>
      <c r="I19" t="s">
        <v>8</v>
      </c>
      <c r="J19" t="s">
        <v>26</v>
      </c>
      <c r="K19">
        <v>435</v>
      </c>
    </row>
    <row r="20" spans="1:11" x14ac:dyDescent="0.25">
      <c r="A20">
        <v>2020</v>
      </c>
      <c r="B20" t="s">
        <v>9</v>
      </c>
      <c r="C20" t="s">
        <v>70</v>
      </c>
      <c r="D20">
        <v>1682</v>
      </c>
      <c r="H20">
        <v>2020</v>
      </c>
      <c r="I20" t="s">
        <v>9</v>
      </c>
      <c r="J20" t="s">
        <v>26</v>
      </c>
      <c r="K20">
        <v>1738</v>
      </c>
    </row>
    <row r="21" spans="1:11" x14ac:dyDescent="0.25">
      <c r="A21">
        <v>2020</v>
      </c>
      <c r="B21" t="s">
        <v>10</v>
      </c>
      <c r="C21" t="s">
        <v>70</v>
      </c>
      <c r="D21">
        <v>505</v>
      </c>
      <c r="H21">
        <v>2020</v>
      </c>
      <c r="I21" t="s">
        <v>10</v>
      </c>
      <c r="J21" t="s">
        <v>26</v>
      </c>
      <c r="K21">
        <v>506</v>
      </c>
    </row>
    <row r="22" spans="1:11" x14ac:dyDescent="0.25">
      <c r="A22">
        <v>2020</v>
      </c>
      <c r="B22" t="s">
        <v>11</v>
      </c>
      <c r="C22" t="s">
        <v>70</v>
      </c>
      <c r="D22">
        <v>2072</v>
      </c>
      <c r="H22">
        <v>2020</v>
      </c>
      <c r="I22" t="s">
        <v>11</v>
      </c>
      <c r="J22" t="s">
        <v>26</v>
      </c>
      <c r="K22">
        <v>2180</v>
      </c>
    </row>
    <row r="23" spans="1:11" x14ac:dyDescent="0.25">
      <c r="A23">
        <v>2020</v>
      </c>
      <c r="B23" t="s">
        <v>12</v>
      </c>
      <c r="C23" t="s">
        <v>70</v>
      </c>
      <c r="D23">
        <v>637</v>
      </c>
      <c r="H23">
        <v>2020</v>
      </c>
      <c r="I23" t="s">
        <v>12</v>
      </c>
      <c r="J23" t="s">
        <v>26</v>
      </c>
      <c r="K23">
        <v>790</v>
      </c>
    </row>
    <row r="24" spans="1:11" x14ac:dyDescent="0.25">
      <c r="A24">
        <v>2020</v>
      </c>
      <c r="B24" t="s">
        <v>13</v>
      </c>
      <c r="C24" t="s">
        <v>70</v>
      </c>
      <c r="D24">
        <v>2117</v>
      </c>
      <c r="H24">
        <v>2020</v>
      </c>
      <c r="I24" t="s">
        <v>13</v>
      </c>
      <c r="J24" t="s">
        <v>26</v>
      </c>
      <c r="K24">
        <v>2761</v>
      </c>
    </row>
    <row r="25" spans="1:11" x14ac:dyDescent="0.25">
      <c r="A25">
        <v>2020</v>
      </c>
      <c r="B25" t="s">
        <v>14</v>
      </c>
      <c r="C25" t="s">
        <v>70</v>
      </c>
      <c r="D25">
        <v>623</v>
      </c>
      <c r="H25">
        <v>2020</v>
      </c>
      <c r="I25" t="s">
        <v>14</v>
      </c>
      <c r="J25" t="s">
        <v>26</v>
      </c>
      <c r="K25">
        <v>623</v>
      </c>
    </row>
    <row r="26" spans="1:11" x14ac:dyDescent="0.25">
      <c r="A26">
        <v>2020</v>
      </c>
      <c r="B26" t="s">
        <v>15</v>
      </c>
      <c r="C26" t="s">
        <v>70</v>
      </c>
      <c r="D26">
        <v>612</v>
      </c>
      <c r="H26">
        <v>2020</v>
      </c>
      <c r="I26" t="s">
        <v>15</v>
      </c>
      <c r="J26" t="s">
        <v>26</v>
      </c>
      <c r="K26">
        <v>612</v>
      </c>
    </row>
    <row r="27" spans="1:11" x14ac:dyDescent="0.25">
      <c r="A27">
        <v>2020</v>
      </c>
      <c r="B27" t="s">
        <v>16</v>
      </c>
      <c r="C27" t="s">
        <v>70</v>
      </c>
      <c r="D27">
        <v>649</v>
      </c>
      <c r="H27">
        <v>2020</v>
      </c>
      <c r="I27" t="s">
        <v>16</v>
      </c>
      <c r="J27" t="s">
        <v>26</v>
      </c>
      <c r="K27">
        <v>715</v>
      </c>
    </row>
    <row r="28" spans="1:11" x14ac:dyDescent="0.25">
      <c r="A28">
        <v>2020</v>
      </c>
      <c r="B28" t="s">
        <v>17</v>
      </c>
      <c r="C28" t="s">
        <v>70</v>
      </c>
      <c r="D28">
        <v>2082</v>
      </c>
      <c r="H28">
        <v>2020</v>
      </c>
      <c r="I28" t="s">
        <v>17</v>
      </c>
      <c r="J28" t="s">
        <v>26</v>
      </c>
      <c r="K28">
        <v>2638</v>
      </c>
    </row>
    <row r="29" spans="1:11" x14ac:dyDescent="0.25">
      <c r="A29">
        <v>2020</v>
      </c>
      <c r="B29" t="s">
        <v>18</v>
      </c>
      <c r="C29" t="s">
        <v>70</v>
      </c>
      <c r="D29">
        <v>786</v>
      </c>
      <c r="H29">
        <v>2020</v>
      </c>
      <c r="I29" t="s">
        <v>18</v>
      </c>
      <c r="J29" t="s">
        <v>26</v>
      </c>
      <c r="K29">
        <v>786</v>
      </c>
    </row>
    <row r="30" spans="1:11" x14ac:dyDescent="0.25">
      <c r="A30">
        <v>2020</v>
      </c>
      <c r="B30" t="s">
        <v>19</v>
      </c>
      <c r="C30" t="s">
        <v>70</v>
      </c>
      <c r="D30">
        <v>216</v>
      </c>
      <c r="H30">
        <v>2020</v>
      </c>
      <c r="I30" t="s">
        <v>19</v>
      </c>
      <c r="J30" t="s">
        <v>26</v>
      </c>
      <c r="K30">
        <v>216</v>
      </c>
    </row>
    <row r="31" spans="1:11" x14ac:dyDescent="0.25">
      <c r="A31">
        <v>2020</v>
      </c>
      <c r="B31" t="s">
        <v>20</v>
      </c>
      <c r="C31" t="s">
        <v>70</v>
      </c>
      <c r="D31">
        <v>1714</v>
      </c>
      <c r="H31">
        <v>2020</v>
      </c>
      <c r="I31" t="s">
        <v>20</v>
      </c>
      <c r="J31" t="s">
        <v>26</v>
      </c>
      <c r="K31">
        <v>1934</v>
      </c>
    </row>
    <row r="32" spans="1:11" x14ac:dyDescent="0.25">
      <c r="A32">
        <v>2020</v>
      </c>
      <c r="B32" t="s">
        <v>21</v>
      </c>
      <c r="C32" t="s">
        <v>70</v>
      </c>
      <c r="D32">
        <v>983</v>
      </c>
      <c r="H32">
        <v>2020</v>
      </c>
      <c r="I32" t="s">
        <v>21</v>
      </c>
      <c r="J32" t="s">
        <v>26</v>
      </c>
      <c r="K32">
        <v>1071</v>
      </c>
    </row>
    <row r="33" spans="1:11" x14ac:dyDescent="0.25">
      <c r="A33">
        <v>2020</v>
      </c>
      <c r="B33" t="s">
        <v>22</v>
      </c>
      <c r="C33" t="s">
        <v>70</v>
      </c>
      <c r="D33">
        <v>1912</v>
      </c>
      <c r="H33">
        <v>2020</v>
      </c>
      <c r="I33" t="s">
        <v>22</v>
      </c>
      <c r="J33" t="s">
        <v>26</v>
      </c>
      <c r="K33">
        <v>2216</v>
      </c>
    </row>
    <row r="34" spans="1:11" x14ac:dyDescent="0.25">
      <c r="A34">
        <v>2019</v>
      </c>
      <c r="B34" t="s">
        <v>7</v>
      </c>
      <c r="C34" t="s">
        <v>70</v>
      </c>
      <c r="D34">
        <v>770</v>
      </c>
      <c r="H34">
        <v>2019</v>
      </c>
      <c r="I34" t="s">
        <v>7</v>
      </c>
      <c r="J34" t="s">
        <v>26</v>
      </c>
      <c r="K34">
        <v>770</v>
      </c>
    </row>
    <row r="35" spans="1:11" x14ac:dyDescent="0.25">
      <c r="A35">
        <v>2019</v>
      </c>
      <c r="B35" t="s">
        <v>8</v>
      </c>
      <c r="C35" t="s">
        <v>70</v>
      </c>
      <c r="D35">
        <v>438</v>
      </c>
      <c r="H35">
        <v>2019</v>
      </c>
      <c r="I35" t="s">
        <v>8</v>
      </c>
      <c r="J35" t="s">
        <v>26</v>
      </c>
      <c r="K35">
        <v>438</v>
      </c>
    </row>
    <row r="36" spans="1:11" x14ac:dyDescent="0.25">
      <c r="A36">
        <v>2019</v>
      </c>
      <c r="B36" t="s">
        <v>9</v>
      </c>
      <c r="C36" t="s">
        <v>70</v>
      </c>
      <c r="D36">
        <v>1731</v>
      </c>
      <c r="H36">
        <v>2019</v>
      </c>
      <c r="I36" t="s">
        <v>9</v>
      </c>
      <c r="J36" t="s">
        <v>26</v>
      </c>
      <c r="K36">
        <v>1842</v>
      </c>
    </row>
    <row r="37" spans="1:11" x14ac:dyDescent="0.25">
      <c r="A37">
        <v>2019</v>
      </c>
      <c r="B37" t="s">
        <v>10</v>
      </c>
      <c r="C37" t="s">
        <v>70</v>
      </c>
      <c r="D37">
        <v>552</v>
      </c>
      <c r="H37">
        <v>2019</v>
      </c>
      <c r="I37" t="s">
        <v>10</v>
      </c>
      <c r="J37" t="s">
        <v>26</v>
      </c>
      <c r="K37">
        <v>552</v>
      </c>
    </row>
    <row r="38" spans="1:11" x14ac:dyDescent="0.25">
      <c r="A38">
        <v>2019</v>
      </c>
      <c r="B38" t="s">
        <v>11</v>
      </c>
      <c r="C38" t="s">
        <v>70</v>
      </c>
      <c r="D38">
        <v>2158</v>
      </c>
      <c r="H38">
        <v>2019</v>
      </c>
      <c r="I38" t="s">
        <v>11</v>
      </c>
      <c r="J38" t="s">
        <v>26</v>
      </c>
      <c r="K38">
        <v>2284</v>
      </c>
    </row>
    <row r="39" spans="1:11" x14ac:dyDescent="0.25">
      <c r="A39">
        <v>2019</v>
      </c>
      <c r="B39" t="s">
        <v>12</v>
      </c>
      <c r="C39" t="s">
        <v>70</v>
      </c>
      <c r="D39">
        <v>692</v>
      </c>
      <c r="H39">
        <v>2019</v>
      </c>
      <c r="I39" t="s">
        <v>12</v>
      </c>
      <c r="J39" t="s">
        <v>26</v>
      </c>
      <c r="K39">
        <v>817</v>
      </c>
    </row>
    <row r="40" spans="1:11" x14ac:dyDescent="0.25">
      <c r="A40">
        <v>2019</v>
      </c>
      <c r="B40" t="s">
        <v>13</v>
      </c>
      <c r="C40" t="s">
        <v>70</v>
      </c>
      <c r="D40">
        <v>2169</v>
      </c>
      <c r="H40">
        <v>2019</v>
      </c>
      <c r="I40" t="s">
        <v>13</v>
      </c>
      <c r="J40" t="s">
        <v>26</v>
      </c>
      <c r="K40">
        <v>2826</v>
      </c>
    </row>
    <row r="41" spans="1:11" x14ac:dyDescent="0.25">
      <c r="A41">
        <v>2019</v>
      </c>
      <c r="B41" t="s">
        <v>14</v>
      </c>
      <c r="C41" t="s">
        <v>70</v>
      </c>
      <c r="D41">
        <v>680</v>
      </c>
      <c r="H41">
        <v>2019</v>
      </c>
      <c r="I41" t="s">
        <v>14</v>
      </c>
      <c r="J41" t="s">
        <v>26</v>
      </c>
      <c r="K41">
        <v>680</v>
      </c>
    </row>
    <row r="42" spans="1:11" x14ac:dyDescent="0.25">
      <c r="A42">
        <v>2019</v>
      </c>
      <c r="B42" t="s">
        <v>15</v>
      </c>
      <c r="C42" t="s">
        <v>70</v>
      </c>
      <c r="D42">
        <v>645</v>
      </c>
      <c r="H42">
        <v>2019</v>
      </c>
      <c r="I42" t="s">
        <v>15</v>
      </c>
      <c r="J42" t="s">
        <v>26</v>
      </c>
      <c r="K42">
        <v>645</v>
      </c>
    </row>
    <row r="43" spans="1:11" x14ac:dyDescent="0.25">
      <c r="A43">
        <v>2019</v>
      </c>
      <c r="B43" t="s">
        <v>16</v>
      </c>
      <c r="C43" t="s">
        <v>70</v>
      </c>
      <c r="D43">
        <v>657</v>
      </c>
      <c r="H43">
        <v>2019</v>
      </c>
      <c r="I43" t="s">
        <v>16</v>
      </c>
      <c r="J43" t="s">
        <v>26</v>
      </c>
      <c r="K43">
        <v>794</v>
      </c>
    </row>
    <row r="44" spans="1:11" x14ac:dyDescent="0.25">
      <c r="A44">
        <v>2019</v>
      </c>
      <c r="B44" t="s">
        <v>17</v>
      </c>
      <c r="C44" t="s">
        <v>70</v>
      </c>
      <c r="D44">
        <v>2229</v>
      </c>
      <c r="H44">
        <v>2019</v>
      </c>
      <c r="I44" t="s">
        <v>17</v>
      </c>
      <c r="J44" t="s">
        <v>26</v>
      </c>
      <c r="K44">
        <v>2785</v>
      </c>
    </row>
    <row r="45" spans="1:11" x14ac:dyDescent="0.25">
      <c r="A45">
        <v>2019</v>
      </c>
      <c r="B45" t="s">
        <v>18</v>
      </c>
      <c r="C45" t="s">
        <v>70</v>
      </c>
      <c r="D45">
        <v>824</v>
      </c>
      <c r="H45">
        <v>2019</v>
      </c>
      <c r="I45" t="s">
        <v>18</v>
      </c>
      <c r="J45" t="s">
        <v>26</v>
      </c>
      <c r="K45">
        <v>824</v>
      </c>
    </row>
    <row r="46" spans="1:11" x14ac:dyDescent="0.25">
      <c r="A46">
        <v>2019</v>
      </c>
      <c r="B46" t="s">
        <v>19</v>
      </c>
      <c r="C46" t="s">
        <v>70</v>
      </c>
      <c r="D46">
        <v>223</v>
      </c>
      <c r="H46">
        <v>2019</v>
      </c>
      <c r="I46" t="s">
        <v>19</v>
      </c>
      <c r="J46" t="s">
        <v>26</v>
      </c>
      <c r="K46">
        <v>223</v>
      </c>
    </row>
    <row r="47" spans="1:11" x14ac:dyDescent="0.25">
      <c r="A47">
        <v>2019</v>
      </c>
      <c r="B47" t="s">
        <v>20</v>
      </c>
      <c r="C47" t="s">
        <v>70</v>
      </c>
      <c r="D47">
        <v>1677</v>
      </c>
      <c r="H47">
        <v>2019</v>
      </c>
      <c r="I47" t="s">
        <v>20</v>
      </c>
      <c r="J47" t="s">
        <v>26</v>
      </c>
      <c r="K47">
        <v>1890</v>
      </c>
    </row>
    <row r="48" spans="1:11" x14ac:dyDescent="0.25">
      <c r="A48">
        <v>2019</v>
      </c>
      <c r="B48" t="s">
        <v>21</v>
      </c>
      <c r="C48" t="s">
        <v>70</v>
      </c>
      <c r="D48">
        <v>986</v>
      </c>
      <c r="H48">
        <v>2019</v>
      </c>
      <c r="I48" t="s">
        <v>21</v>
      </c>
      <c r="J48" t="s">
        <v>26</v>
      </c>
      <c r="K48">
        <v>1118</v>
      </c>
    </row>
    <row r="49" spans="1:11" x14ac:dyDescent="0.25">
      <c r="A49">
        <v>2019</v>
      </c>
      <c r="B49" t="s">
        <v>22</v>
      </c>
      <c r="C49" t="s">
        <v>70</v>
      </c>
      <c r="D49">
        <v>1899</v>
      </c>
      <c r="H49">
        <v>2019</v>
      </c>
      <c r="I49" t="s">
        <v>22</v>
      </c>
      <c r="J49" t="s">
        <v>26</v>
      </c>
      <c r="K49">
        <v>2204</v>
      </c>
    </row>
    <row r="50" spans="1:11" x14ac:dyDescent="0.25">
      <c r="A50">
        <v>2018</v>
      </c>
      <c r="B50" t="s">
        <v>72</v>
      </c>
      <c r="C50" t="s">
        <v>70</v>
      </c>
      <c r="D50">
        <v>650</v>
      </c>
      <c r="H50">
        <v>2018</v>
      </c>
      <c r="I50" t="s">
        <v>72</v>
      </c>
      <c r="J50" t="s">
        <v>26</v>
      </c>
      <c r="K50">
        <v>650</v>
      </c>
    </row>
    <row r="51" spans="1:11" x14ac:dyDescent="0.25">
      <c r="A51">
        <v>2018</v>
      </c>
      <c r="B51" t="s">
        <v>8</v>
      </c>
      <c r="C51" t="s">
        <v>70</v>
      </c>
      <c r="D51">
        <v>445</v>
      </c>
      <c r="H51">
        <v>2018</v>
      </c>
      <c r="I51" t="s">
        <v>8</v>
      </c>
      <c r="J51" t="s">
        <v>26</v>
      </c>
      <c r="K51">
        <v>445</v>
      </c>
    </row>
    <row r="52" spans="1:11" x14ac:dyDescent="0.25">
      <c r="A52">
        <v>2018</v>
      </c>
      <c r="B52" t="s">
        <v>73</v>
      </c>
      <c r="C52" t="s">
        <v>70</v>
      </c>
      <c r="D52">
        <v>1701</v>
      </c>
      <c r="H52">
        <v>2018</v>
      </c>
      <c r="I52" t="s">
        <v>73</v>
      </c>
      <c r="J52" t="s">
        <v>26</v>
      </c>
      <c r="K52">
        <v>1825</v>
      </c>
    </row>
    <row r="53" spans="1:11" x14ac:dyDescent="0.25">
      <c r="A53">
        <v>2018</v>
      </c>
      <c r="B53" t="s">
        <v>10</v>
      </c>
      <c r="C53" t="s">
        <v>70</v>
      </c>
      <c r="D53">
        <v>548</v>
      </c>
      <c r="H53">
        <v>2018</v>
      </c>
      <c r="I53" t="s">
        <v>10</v>
      </c>
      <c r="J53" t="s">
        <v>26</v>
      </c>
      <c r="K53">
        <v>548</v>
      </c>
    </row>
    <row r="54" spans="1:11" x14ac:dyDescent="0.25">
      <c r="A54">
        <v>2018</v>
      </c>
      <c r="B54" t="s">
        <v>9</v>
      </c>
      <c r="C54" t="s">
        <v>70</v>
      </c>
      <c r="D54">
        <v>772</v>
      </c>
      <c r="H54">
        <v>2018</v>
      </c>
      <c r="I54" t="s">
        <v>9</v>
      </c>
      <c r="J54" t="s">
        <v>26</v>
      </c>
      <c r="K54">
        <v>772</v>
      </c>
    </row>
    <row r="55" spans="1:11" x14ac:dyDescent="0.25">
      <c r="A55">
        <v>2018</v>
      </c>
      <c r="B55" t="s">
        <v>12</v>
      </c>
      <c r="C55" t="s">
        <v>70</v>
      </c>
      <c r="D55">
        <v>730</v>
      </c>
      <c r="H55">
        <v>2018</v>
      </c>
      <c r="I55" t="s">
        <v>12</v>
      </c>
      <c r="J55" t="s">
        <v>26</v>
      </c>
      <c r="K55">
        <v>857</v>
      </c>
    </row>
    <row r="56" spans="1:11" x14ac:dyDescent="0.25">
      <c r="A56">
        <v>2018</v>
      </c>
      <c r="B56" t="s">
        <v>13</v>
      </c>
      <c r="C56" t="s">
        <v>70</v>
      </c>
      <c r="D56">
        <v>2205</v>
      </c>
      <c r="H56">
        <v>2018</v>
      </c>
      <c r="I56" t="s">
        <v>13</v>
      </c>
      <c r="J56" t="s">
        <v>26</v>
      </c>
      <c r="K56">
        <v>2870</v>
      </c>
    </row>
    <row r="57" spans="1:11" x14ac:dyDescent="0.25">
      <c r="A57">
        <v>2018</v>
      </c>
      <c r="B57" t="s">
        <v>14</v>
      </c>
      <c r="C57" t="s">
        <v>70</v>
      </c>
      <c r="D57">
        <v>1033</v>
      </c>
      <c r="H57">
        <v>2018</v>
      </c>
      <c r="I57" t="s">
        <v>14</v>
      </c>
      <c r="J57" t="s">
        <v>26</v>
      </c>
      <c r="K57">
        <v>1034</v>
      </c>
    </row>
    <row r="58" spans="1:11" x14ac:dyDescent="0.25">
      <c r="A58">
        <v>2018</v>
      </c>
      <c r="B58" t="s">
        <v>74</v>
      </c>
      <c r="C58" t="s">
        <v>70</v>
      </c>
      <c r="D58">
        <v>1017</v>
      </c>
      <c r="H58">
        <v>2018</v>
      </c>
      <c r="I58" t="s">
        <v>74</v>
      </c>
      <c r="J58" t="s">
        <v>26</v>
      </c>
      <c r="K58">
        <v>1176</v>
      </c>
    </row>
    <row r="59" spans="1:11" x14ac:dyDescent="0.25">
      <c r="A59">
        <v>2018</v>
      </c>
      <c r="B59" t="s">
        <v>75</v>
      </c>
      <c r="C59" t="s">
        <v>70</v>
      </c>
      <c r="D59">
        <v>648</v>
      </c>
      <c r="H59">
        <v>2018</v>
      </c>
      <c r="I59" t="s">
        <v>75</v>
      </c>
      <c r="J59" t="s">
        <v>26</v>
      </c>
      <c r="K59">
        <v>648</v>
      </c>
    </row>
    <row r="60" spans="1:11" x14ac:dyDescent="0.25">
      <c r="A60">
        <v>2018</v>
      </c>
      <c r="B60" t="s">
        <v>77</v>
      </c>
      <c r="C60" t="s">
        <v>70</v>
      </c>
      <c r="D60">
        <v>1046</v>
      </c>
      <c r="H60">
        <v>2018</v>
      </c>
      <c r="I60" t="s">
        <v>77</v>
      </c>
      <c r="J60" t="s">
        <v>26</v>
      </c>
      <c r="K60">
        <v>1223</v>
      </c>
    </row>
    <row r="61" spans="1:11" x14ac:dyDescent="0.25">
      <c r="A61">
        <v>2018</v>
      </c>
      <c r="B61" t="s">
        <v>17</v>
      </c>
      <c r="C61" t="s">
        <v>70</v>
      </c>
      <c r="D61">
        <v>2418</v>
      </c>
      <c r="H61">
        <v>2018</v>
      </c>
      <c r="I61" t="s">
        <v>17</v>
      </c>
      <c r="J61" t="s">
        <v>26</v>
      </c>
      <c r="K61">
        <v>3092</v>
      </c>
    </row>
    <row r="62" spans="1:11" x14ac:dyDescent="0.25">
      <c r="A62">
        <v>2018</v>
      </c>
      <c r="B62" t="s">
        <v>18</v>
      </c>
      <c r="C62" t="s">
        <v>70</v>
      </c>
      <c r="D62">
        <v>741</v>
      </c>
      <c r="H62">
        <v>2018</v>
      </c>
      <c r="I62" t="s">
        <v>18</v>
      </c>
      <c r="J62" t="s">
        <v>26</v>
      </c>
      <c r="K62">
        <v>741</v>
      </c>
    </row>
    <row r="63" spans="1:11" x14ac:dyDescent="0.25">
      <c r="A63">
        <v>2018</v>
      </c>
      <c r="B63" t="s">
        <v>19</v>
      </c>
      <c r="C63" t="s">
        <v>70</v>
      </c>
      <c r="D63">
        <v>244</v>
      </c>
      <c r="H63">
        <v>2018</v>
      </c>
      <c r="I63" t="s">
        <v>19</v>
      </c>
      <c r="J63" t="s">
        <v>26</v>
      </c>
      <c r="K63">
        <v>244</v>
      </c>
    </row>
    <row r="64" spans="1:11" x14ac:dyDescent="0.25">
      <c r="A64">
        <v>2018</v>
      </c>
      <c r="B64" t="s">
        <v>76</v>
      </c>
      <c r="C64" t="s">
        <v>70</v>
      </c>
      <c r="D64">
        <v>59</v>
      </c>
      <c r="H64">
        <v>2018</v>
      </c>
      <c r="I64" t="s">
        <v>76</v>
      </c>
      <c r="J64" t="s">
        <v>26</v>
      </c>
      <c r="K64">
        <v>59</v>
      </c>
    </row>
    <row r="65" spans="1:11" x14ac:dyDescent="0.25">
      <c r="A65">
        <v>2018</v>
      </c>
      <c r="B65" t="s">
        <v>20</v>
      </c>
      <c r="C65" t="s">
        <v>70</v>
      </c>
      <c r="D65">
        <v>1440</v>
      </c>
      <c r="H65">
        <v>2018</v>
      </c>
      <c r="I65" t="s">
        <v>20</v>
      </c>
      <c r="J65" t="s">
        <v>26</v>
      </c>
      <c r="K65">
        <v>1659</v>
      </c>
    </row>
    <row r="66" spans="1:11" x14ac:dyDescent="0.25">
      <c r="A66">
        <v>2018</v>
      </c>
      <c r="B66" t="s">
        <v>21</v>
      </c>
      <c r="C66" t="s">
        <v>70</v>
      </c>
      <c r="D66">
        <v>1048</v>
      </c>
      <c r="H66">
        <v>2018</v>
      </c>
      <c r="I66" t="s">
        <v>21</v>
      </c>
      <c r="J66" t="s">
        <v>26</v>
      </c>
      <c r="K66">
        <v>1231</v>
      </c>
    </row>
    <row r="67" spans="1:11" x14ac:dyDescent="0.25">
      <c r="A67">
        <v>2018</v>
      </c>
      <c r="B67" t="s">
        <v>22</v>
      </c>
      <c r="C67" t="s">
        <v>70</v>
      </c>
      <c r="D67">
        <v>2010</v>
      </c>
      <c r="H67">
        <v>2018</v>
      </c>
      <c r="I67" t="s">
        <v>22</v>
      </c>
      <c r="J67" t="s">
        <v>26</v>
      </c>
      <c r="K67">
        <v>2434</v>
      </c>
    </row>
    <row r="68" spans="1:11" x14ac:dyDescent="0.25">
      <c r="A68">
        <v>2017</v>
      </c>
      <c r="B68" t="s">
        <v>72</v>
      </c>
      <c r="C68" t="s">
        <v>70</v>
      </c>
      <c r="D68">
        <v>637</v>
      </c>
      <c r="H68">
        <v>2017</v>
      </c>
      <c r="I68" t="s">
        <v>72</v>
      </c>
      <c r="J68" t="s">
        <v>26</v>
      </c>
      <c r="K68">
        <v>637</v>
      </c>
    </row>
    <row r="69" spans="1:11" x14ac:dyDescent="0.25">
      <c r="A69">
        <v>2017</v>
      </c>
      <c r="B69" t="s">
        <v>8</v>
      </c>
      <c r="C69" t="s">
        <v>70</v>
      </c>
      <c r="D69">
        <v>470</v>
      </c>
      <c r="H69">
        <v>2017</v>
      </c>
      <c r="I69" t="s">
        <v>8</v>
      </c>
      <c r="J69" t="s">
        <v>26</v>
      </c>
      <c r="K69">
        <v>472</v>
      </c>
    </row>
    <row r="70" spans="1:11" x14ac:dyDescent="0.25">
      <c r="A70">
        <v>2017</v>
      </c>
      <c r="B70" t="s">
        <v>73</v>
      </c>
      <c r="C70" t="s">
        <v>70</v>
      </c>
      <c r="D70">
        <v>1882</v>
      </c>
      <c r="H70">
        <v>2017</v>
      </c>
      <c r="I70" t="s">
        <v>73</v>
      </c>
      <c r="J70" t="s">
        <v>26</v>
      </c>
      <c r="K70">
        <v>2034</v>
      </c>
    </row>
    <row r="71" spans="1:11" x14ac:dyDescent="0.25">
      <c r="A71">
        <v>2017</v>
      </c>
      <c r="B71" t="s">
        <v>10</v>
      </c>
      <c r="C71" t="s">
        <v>70</v>
      </c>
      <c r="D71">
        <v>575</v>
      </c>
      <c r="H71">
        <v>2017</v>
      </c>
      <c r="I71" t="s">
        <v>10</v>
      </c>
      <c r="J71" t="s">
        <v>26</v>
      </c>
      <c r="K71">
        <v>575</v>
      </c>
    </row>
    <row r="72" spans="1:11" x14ac:dyDescent="0.25">
      <c r="A72">
        <v>2017</v>
      </c>
      <c r="B72" t="s">
        <v>9</v>
      </c>
      <c r="C72" t="s">
        <v>70</v>
      </c>
      <c r="D72">
        <v>710</v>
      </c>
      <c r="H72">
        <v>2017</v>
      </c>
      <c r="I72" t="s">
        <v>9</v>
      </c>
      <c r="J72" t="s">
        <v>26</v>
      </c>
      <c r="K72">
        <v>710</v>
      </c>
    </row>
    <row r="73" spans="1:11" x14ac:dyDescent="0.25">
      <c r="A73">
        <v>2017</v>
      </c>
      <c r="B73" t="s">
        <v>12</v>
      </c>
      <c r="C73" t="s">
        <v>70</v>
      </c>
      <c r="D73">
        <v>763</v>
      </c>
      <c r="H73">
        <v>2017</v>
      </c>
      <c r="I73" t="s">
        <v>12</v>
      </c>
      <c r="J73" t="s">
        <v>26</v>
      </c>
      <c r="K73">
        <v>884</v>
      </c>
    </row>
    <row r="74" spans="1:11" x14ac:dyDescent="0.25">
      <c r="A74">
        <v>2017</v>
      </c>
      <c r="B74" t="s">
        <v>13</v>
      </c>
      <c r="C74" t="s">
        <v>70</v>
      </c>
      <c r="D74">
        <v>2454</v>
      </c>
      <c r="H74">
        <v>2017</v>
      </c>
      <c r="I74" t="s">
        <v>13</v>
      </c>
      <c r="J74" t="s">
        <v>26</v>
      </c>
      <c r="K74">
        <v>3045</v>
      </c>
    </row>
    <row r="75" spans="1:11" x14ac:dyDescent="0.25">
      <c r="A75">
        <v>2017</v>
      </c>
      <c r="B75" t="s">
        <v>14</v>
      </c>
      <c r="C75" t="s">
        <v>70</v>
      </c>
      <c r="D75">
        <v>1120</v>
      </c>
      <c r="H75">
        <v>2017</v>
      </c>
      <c r="I75" t="s">
        <v>14</v>
      </c>
      <c r="J75" t="s">
        <v>26</v>
      </c>
      <c r="K75">
        <v>1153</v>
      </c>
    </row>
    <row r="76" spans="1:11" x14ac:dyDescent="0.25">
      <c r="A76">
        <v>2017</v>
      </c>
      <c r="B76" t="s">
        <v>74</v>
      </c>
      <c r="C76" t="s">
        <v>70</v>
      </c>
      <c r="D76">
        <v>1140</v>
      </c>
      <c r="H76">
        <v>2017</v>
      </c>
      <c r="I76" t="s">
        <v>74</v>
      </c>
      <c r="J76" t="s">
        <v>26</v>
      </c>
      <c r="K76">
        <v>1349</v>
      </c>
    </row>
    <row r="77" spans="1:11" x14ac:dyDescent="0.25">
      <c r="A77">
        <v>2017</v>
      </c>
      <c r="B77" t="s">
        <v>75</v>
      </c>
      <c r="C77" t="s">
        <v>70</v>
      </c>
      <c r="D77">
        <v>623</v>
      </c>
      <c r="H77">
        <v>2017</v>
      </c>
      <c r="I77" t="s">
        <v>75</v>
      </c>
      <c r="J77" t="s">
        <v>26</v>
      </c>
      <c r="K77">
        <v>631</v>
      </c>
    </row>
    <row r="78" spans="1:11" x14ac:dyDescent="0.25">
      <c r="A78">
        <v>2017</v>
      </c>
      <c r="B78" t="s">
        <v>77</v>
      </c>
      <c r="C78" t="s">
        <v>70</v>
      </c>
      <c r="D78">
        <v>1260</v>
      </c>
      <c r="H78">
        <v>2017</v>
      </c>
      <c r="I78" t="s">
        <v>77</v>
      </c>
      <c r="J78" t="s">
        <v>26</v>
      </c>
      <c r="K78">
        <v>1527</v>
      </c>
    </row>
    <row r="79" spans="1:11" x14ac:dyDescent="0.25">
      <c r="A79">
        <v>2017</v>
      </c>
      <c r="B79" t="s">
        <v>17</v>
      </c>
      <c r="C79" t="s">
        <v>70</v>
      </c>
      <c r="D79">
        <v>2714</v>
      </c>
      <c r="H79">
        <v>2017</v>
      </c>
      <c r="I79" t="s">
        <v>17</v>
      </c>
      <c r="J79" t="s">
        <v>26</v>
      </c>
      <c r="K79">
        <v>3439</v>
      </c>
    </row>
    <row r="80" spans="1:11" x14ac:dyDescent="0.25">
      <c r="A80">
        <v>2017</v>
      </c>
      <c r="B80" t="s">
        <v>18</v>
      </c>
      <c r="C80" t="s">
        <v>70</v>
      </c>
      <c r="D80">
        <v>758</v>
      </c>
      <c r="H80">
        <v>2017</v>
      </c>
      <c r="I80" t="s">
        <v>18</v>
      </c>
      <c r="J80" t="s">
        <v>26</v>
      </c>
      <c r="K80">
        <v>797</v>
      </c>
    </row>
    <row r="81" spans="1:11" x14ac:dyDescent="0.25">
      <c r="A81">
        <v>2017</v>
      </c>
      <c r="B81" t="s">
        <v>19</v>
      </c>
      <c r="C81" t="s">
        <v>70</v>
      </c>
      <c r="D81">
        <v>272</v>
      </c>
      <c r="H81">
        <v>2017</v>
      </c>
      <c r="I81" t="s">
        <v>19</v>
      </c>
      <c r="J81" t="s">
        <v>26</v>
      </c>
      <c r="K81">
        <v>272</v>
      </c>
    </row>
    <row r="82" spans="1:11" x14ac:dyDescent="0.25">
      <c r="A82">
        <v>2017</v>
      </c>
      <c r="B82" t="s">
        <v>76</v>
      </c>
      <c r="C82" t="s">
        <v>70</v>
      </c>
      <c r="D82">
        <v>0</v>
      </c>
      <c r="H82">
        <v>2017</v>
      </c>
      <c r="I82" t="s">
        <v>76</v>
      </c>
      <c r="J82" t="s">
        <v>26</v>
      </c>
      <c r="K82">
        <v>0</v>
      </c>
    </row>
    <row r="83" spans="1:11" x14ac:dyDescent="0.25">
      <c r="A83">
        <v>2017</v>
      </c>
      <c r="B83" t="s">
        <v>20</v>
      </c>
      <c r="C83" t="s">
        <v>70</v>
      </c>
      <c r="D83">
        <v>1689</v>
      </c>
      <c r="H83">
        <v>2017</v>
      </c>
      <c r="I83" t="s">
        <v>20</v>
      </c>
      <c r="J83" t="s">
        <v>26</v>
      </c>
      <c r="K83">
        <v>1897</v>
      </c>
    </row>
    <row r="84" spans="1:11" x14ac:dyDescent="0.25">
      <c r="A84">
        <v>2017</v>
      </c>
      <c r="B84" t="s">
        <v>21</v>
      </c>
      <c r="C84" t="s">
        <v>70</v>
      </c>
      <c r="D84">
        <v>1139</v>
      </c>
      <c r="H84">
        <v>2017</v>
      </c>
      <c r="I84" t="s">
        <v>21</v>
      </c>
      <c r="J84" t="s">
        <v>26</v>
      </c>
      <c r="K84">
        <v>1354</v>
      </c>
    </row>
    <row r="85" spans="1:11" x14ac:dyDescent="0.25">
      <c r="A85">
        <v>2017</v>
      </c>
      <c r="B85" t="s">
        <v>22</v>
      </c>
      <c r="C85" t="s">
        <v>70</v>
      </c>
      <c r="D85">
        <v>2129</v>
      </c>
      <c r="H85">
        <v>2017</v>
      </c>
      <c r="I85" t="s">
        <v>22</v>
      </c>
      <c r="J85" t="s">
        <v>26</v>
      </c>
      <c r="K85">
        <v>2634</v>
      </c>
    </row>
    <row r="86" spans="1:11" x14ac:dyDescent="0.25">
      <c r="A86">
        <v>2016</v>
      </c>
      <c r="B86" t="s">
        <v>72</v>
      </c>
      <c r="C86" t="s">
        <v>70</v>
      </c>
      <c r="D86">
        <v>575</v>
      </c>
      <c r="H86">
        <v>2016</v>
      </c>
      <c r="I86" t="s">
        <v>72</v>
      </c>
      <c r="J86" t="s">
        <v>26</v>
      </c>
      <c r="K86">
        <v>575</v>
      </c>
    </row>
    <row r="87" spans="1:11" x14ac:dyDescent="0.25">
      <c r="A87">
        <v>2016</v>
      </c>
      <c r="B87" t="s">
        <v>8</v>
      </c>
      <c r="C87" t="s">
        <v>70</v>
      </c>
      <c r="D87">
        <v>523</v>
      </c>
      <c r="H87">
        <v>2016</v>
      </c>
      <c r="I87" t="s">
        <v>8</v>
      </c>
      <c r="J87" t="s">
        <v>26</v>
      </c>
      <c r="K87">
        <v>546</v>
      </c>
    </row>
    <row r="88" spans="1:11" x14ac:dyDescent="0.25">
      <c r="A88">
        <v>2016</v>
      </c>
      <c r="B88" t="s">
        <v>73</v>
      </c>
      <c r="C88" t="s">
        <v>70</v>
      </c>
      <c r="D88">
        <v>1874</v>
      </c>
      <c r="H88">
        <v>2016</v>
      </c>
      <c r="I88" t="s">
        <v>73</v>
      </c>
      <c r="J88" t="s">
        <v>26</v>
      </c>
      <c r="K88">
        <v>1993</v>
      </c>
    </row>
    <row r="89" spans="1:11" x14ac:dyDescent="0.25">
      <c r="A89">
        <v>2016</v>
      </c>
      <c r="B89" t="s">
        <v>10</v>
      </c>
      <c r="C89" t="s">
        <v>70</v>
      </c>
      <c r="D89">
        <v>599</v>
      </c>
      <c r="H89">
        <v>2016</v>
      </c>
      <c r="I89" t="s">
        <v>10</v>
      </c>
      <c r="J89" t="s">
        <v>26</v>
      </c>
      <c r="K89">
        <v>599</v>
      </c>
    </row>
    <row r="90" spans="1:11" x14ac:dyDescent="0.25">
      <c r="A90">
        <v>2016</v>
      </c>
      <c r="B90" t="s">
        <v>9</v>
      </c>
      <c r="C90" t="s">
        <v>70</v>
      </c>
      <c r="D90">
        <v>611</v>
      </c>
      <c r="H90">
        <v>2016</v>
      </c>
      <c r="I90" t="s">
        <v>9</v>
      </c>
      <c r="J90" t="s">
        <v>26</v>
      </c>
      <c r="K90">
        <v>614</v>
      </c>
    </row>
    <row r="91" spans="1:11" x14ac:dyDescent="0.25">
      <c r="A91">
        <v>2016</v>
      </c>
      <c r="B91" t="s">
        <v>12</v>
      </c>
      <c r="C91" t="s">
        <v>70</v>
      </c>
      <c r="D91">
        <v>746</v>
      </c>
      <c r="H91">
        <v>2016</v>
      </c>
      <c r="I91" t="s">
        <v>12</v>
      </c>
      <c r="J91" t="s">
        <v>26</v>
      </c>
      <c r="K91">
        <v>819</v>
      </c>
    </row>
    <row r="92" spans="1:11" x14ac:dyDescent="0.25">
      <c r="A92">
        <v>2016</v>
      </c>
      <c r="B92" t="s">
        <v>13</v>
      </c>
      <c r="C92" t="s">
        <v>70</v>
      </c>
      <c r="D92">
        <v>2659</v>
      </c>
      <c r="H92">
        <v>2016</v>
      </c>
      <c r="I92" t="s">
        <v>13</v>
      </c>
      <c r="J92" t="s">
        <v>26</v>
      </c>
      <c r="K92">
        <v>3245</v>
      </c>
    </row>
    <row r="93" spans="1:11" x14ac:dyDescent="0.25">
      <c r="A93">
        <v>2016</v>
      </c>
      <c r="B93" t="s">
        <v>14</v>
      </c>
      <c r="C93" t="s">
        <v>70</v>
      </c>
      <c r="D93">
        <v>1105</v>
      </c>
      <c r="H93">
        <v>2016</v>
      </c>
      <c r="I93" t="s">
        <v>14</v>
      </c>
      <c r="J93" t="s">
        <v>26</v>
      </c>
      <c r="K93">
        <v>1223</v>
      </c>
    </row>
    <row r="94" spans="1:11" x14ac:dyDescent="0.25">
      <c r="A94">
        <v>2016</v>
      </c>
      <c r="B94" t="s">
        <v>74</v>
      </c>
      <c r="C94" t="s">
        <v>70</v>
      </c>
      <c r="D94">
        <v>1270</v>
      </c>
      <c r="H94">
        <v>2016</v>
      </c>
      <c r="I94" t="s">
        <v>74</v>
      </c>
      <c r="J94" t="s">
        <v>26</v>
      </c>
      <c r="K94">
        <v>1476</v>
      </c>
    </row>
    <row r="95" spans="1:11" x14ac:dyDescent="0.25">
      <c r="A95">
        <v>2016</v>
      </c>
      <c r="B95" t="s">
        <v>75</v>
      </c>
      <c r="C95" t="s">
        <v>70</v>
      </c>
      <c r="D95">
        <v>625</v>
      </c>
      <c r="H95">
        <v>2016</v>
      </c>
      <c r="I95" t="s">
        <v>75</v>
      </c>
      <c r="J95" t="s">
        <v>26</v>
      </c>
      <c r="K95">
        <v>657</v>
      </c>
    </row>
    <row r="96" spans="1:11" x14ac:dyDescent="0.25">
      <c r="A96">
        <v>2016</v>
      </c>
      <c r="B96" t="s">
        <v>77</v>
      </c>
      <c r="C96" t="s">
        <v>70</v>
      </c>
      <c r="D96">
        <v>1498</v>
      </c>
      <c r="H96">
        <v>2016</v>
      </c>
      <c r="I96" t="s">
        <v>77</v>
      </c>
      <c r="J96" t="s">
        <v>26</v>
      </c>
      <c r="K96">
        <v>1780</v>
      </c>
    </row>
    <row r="97" spans="1:11" x14ac:dyDescent="0.25">
      <c r="A97">
        <v>2016</v>
      </c>
      <c r="B97" t="s">
        <v>17</v>
      </c>
      <c r="C97" t="s">
        <v>70</v>
      </c>
      <c r="D97">
        <v>2986</v>
      </c>
      <c r="H97">
        <v>2016</v>
      </c>
      <c r="I97" t="s">
        <v>17</v>
      </c>
      <c r="J97" t="s">
        <v>26</v>
      </c>
      <c r="K97">
        <v>3771</v>
      </c>
    </row>
    <row r="98" spans="1:11" x14ac:dyDescent="0.25">
      <c r="A98">
        <v>2016</v>
      </c>
      <c r="B98" t="s">
        <v>18</v>
      </c>
      <c r="C98" t="s">
        <v>70</v>
      </c>
      <c r="D98">
        <v>789</v>
      </c>
      <c r="H98">
        <v>2016</v>
      </c>
      <c r="I98" t="s">
        <v>18</v>
      </c>
      <c r="J98" t="s">
        <v>26</v>
      </c>
      <c r="K98">
        <v>837</v>
      </c>
    </row>
    <row r="99" spans="1:11" x14ac:dyDescent="0.25">
      <c r="A99">
        <v>2016</v>
      </c>
      <c r="B99" t="s">
        <v>19</v>
      </c>
      <c r="C99" t="s">
        <v>70</v>
      </c>
      <c r="D99">
        <v>296</v>
      </c>
      <c r="H99">
        <v>2016</v>
      </c>
      <c r="I99" t="s">
        <v>19</v>
      </c>
      <c r="J99" t="s">
        <v>26</v>
      </c>
      <c r="K99">
        <v>296</v>
      </c>
    </row>
    <row r="100" spans="1:11" x14ac:dyDescent="0.25">
      <c r="A100">
        <v>2016</v>
      </c>
      <c r="B100" t="s">
        <v>76</v>
      </c>
      <c r="C100" t="s">
        <v>70</v>
      </c>
      <c r="D100">
        <v>0</v>
      </c>
      <c r="H100">
        <v>2016</v>
      </c>
      <c r="I100" t="s">
        <v>76</v>
      </c>
      <c r="J100" t="s">
        <v>26</v>
      </c>
      <c r="K100">
        <v>0</v>
      </c>
    </row>
    <row r="101" spans="1:11" x14ac:dyDescent="0.25">
      <c r="A101">
        <v>2016</v>
      </c>
      <c r="B101" t="s">
        <v>20</v>
      </c>
      <c r="C101" t="s">
        <v>70</v>
      </c>
      <c r="D101">
        <v>1604</v>
      </c>
      <c r="H101">
        <v>2016</v>
      </c>
      <c r="I101" t="s">
        <v>20</v>
      </c>
      <c r="J101" t="s">
        <v>26</v>
      </c>
      <c r="K101">
        <v>1840</v>
      </c>
    </row>
    <row r="102" spans="1:11" x14ac:dyDescent="0.25">
      <c r="A102">
        <v>2016</v>
      </c>
      <c r="B102" t="s">
        <v>21</v>
      </c>
      <c r="C102" t="s">
        <v>70</v>
      </c>
      <c r="D102">
        <v>1153</v>
      </c>
      <c r="H102">
        <v>2016</v>
      </c>
      <c r="I102" t="s">
        <v>21</v>
      </c>
      <c r="J102" t="s">
        <v>26</v>
      </c>
      <c r="K102">
        <v>1358</v>
      </c>
    </row>
    <row r="103" spans="1:11" x14ac:dyDescent="0.25">
      <c r="A103">
        <v>2016</v>
      </c>
      <c r="B103" t="s">
        <v>22</v>
      </c>
      <c r="C103" t="s">
        <v>70</v>
      </c>
      <c r="D103">
        <v>2324</v>
      </c>
      <c r="H103">
        <v>2016</v>
      </c>
      <c r="I103" t="s">
        <v>22</v>
      </c>
      <c r="J103" t="s">
        <v>26</v>
      </c>
      <c r="K103">
        <v>2769</v>
      </c>
    </row>
    <row r="104" spans="1:11" x14ac:dyDescent="0.25">
      <c r="A104">
        <v>2015</v>
      </c>
      <c r="B104" t="s">
        <v>72</v>
      </c>
      <c r="C104" t="s">
        <v>70</v>
      </c>
      <c r="D104">
        <v>624</v>
      </c>
      <c r="H104">
        <v>2015</v>
      </c>
      <c r="I104" t="s">
        <v>72</v>
      </c>
      <c r="J104" t="s">
        <v>26</v>
      </c>
      <c r="K104">
        <v>624</v>
      </c>
    </row>
    <row r="105" spans="1:11" x14ac:dyDescent="0.25">
      <c r="A105">
        <v>2015</v>
      </c>
      <c r="B105" t="s">
        <v>8</v>
      </c>
      <c r="C105" t="s">
        <v>70</v>
      </c>
      <c r="D105">
        <v>598</v>
      </c>
      <c r="H105">
        <v>2015</v>
      </c>
      <c r="I105" t="s">
        <v>8</v>
      </c>
      <c r="J105" t="s">
        <v>26</v>
      </c>
      <c r="K105">
        <v>653</v>
      </c>
    </row>
    <row r="106" spans="1:11" x14ac:dyDescent="0.25">
      <c r="A106">
        <v>2015</v>
      </c>
      <c r="B106" t="s">
        <v>73</v>
      </c>
      <c r="C106" t="s">
        <v>70</v>
      </c>
      <c r="D106">
        <v>2011</v>
      </c>
      <c r="H106">
        <v>2015</v>
      </c>
      <c r="I106" t="s">
        <v>73</v>
      </c>
      <c r="J106" t="s">
        <v>26</v>
      </c>
      <c r="K106">
        <v>2154</v>
      </c>
    </row>
    <row r="107" spans="1:11" x14ac:dyDescent="0.25">
      <c r="A107">
        <v>2015</v>
      </c>
      <c r="B107" t="s">
        <v>10</v>
      </c>
      <c r="C107" t="s">
        <v>70</v>
      </c>
      <c r="D107">
        <v>629</v>
      </c>
      <c r="H107">
        <v>2015</v>
      </c>
      <c r="I107" t="s">
        <v>10</v>
      </c>
      <c r="J107" t="s">
        <v>26</v>
      </c>
      <c r="K107">
        <v>629</v>
      </c>
    </row>
    <row r="108" spans="1:11" x14ac:dyDescent="0.25">
      <c r="A108">
        <v>2015</v>
      </c>
      <c r="B108" t="s">
        <v>9</v>
      </c>
      <c r="C108" t="s">
        <v>70</v>
      </c>
      <c r="D108">
        <v>622</v>
      </c>
      <c r="H108">
        <v>2015</v>
      </c>
      <c r="I108" t="s">
        <v>9</v>
      </c>
      <c r="J108" t="s">
        <v>26</v>
      </c>
      <c r="K108">
        <v>639</v>
      </c>
    </row>
    <row r="109" spans="1:11" x14ac:dyDescent="0.25">
      <c r="A109">
        <v>2015</v>
      </c>
      <c r="B109" t="s">
        <v>12</v>
      </c>
      <c r="C109" t="s">
        <v>70</v>
      </c>
      <c r="D109">
        <v>779</v>
      </c>
      <c r="H109">
        <v>2015</v>
      </c>
      <c r="I109" t="s">
        <v>12</v>
      </c>
      <c r="J109" t="s">
        <v>26</v>
      </c>
      <c r="K109">
        <v>849</v>
      </c>
    </row>
    <row r="110" spans="1:11" x14ac:dyDescent="0.25">
      <c r="A110">
        <v>2015</v>
      </c>
      <c r="B110" t="s">
        <v>13</v>
      </c>
      <c r="C110" t="s">
        <v>70</v>
      </c>
      <c r="D110">
        <v>2874</v>
      </c>
      <c r="H110">
        <v>2015</v>
      </c>
      <c r="I110" t="s">
        <v>13</v>
      </c>
      <c r="J110" t="s">
        <v>26</v>
      </c>
      <c r="K110">
        <v>3518</v>
      </c>
    </row>
    <row r="111" spans="1:11" x14ac:dyDescent="0.25">
      <c r="A111">
        <v>2015</v>
      </c>
      <c r="B111" t="s">
        <v>14</v>
      </c>
      <c r="C111" t="s">
        <v>70</v>
      </c>
      <c r="D111">
        <v>1172</v>
      </c>
      <c r="H111">
        <v>2015</v>
      </c>
      <c r="I111" t="s">
        <v>14</v>
      </c>
      <c r="J111" t="s">
        <v>26</v>
      </c>
      <c r="K111">
        <v>1340</v>
      </c>
    </row>
    <row r="112" spans="1:11" x14ac:dyDescent="0.25">
      <c r="A112">
        <v>2015</v>
      </c>
      <c r="B112" t="s">
        <v>74</v>
      </c>
      <c r="C112" t="s">
        <v>70</v>
      </c>
      <c r="D112">
        <v>1357</v>
      </c>
      <c r="H112">
        <v>2015</v>
      </c>
      <c r="I112" t="s">
        <v>74</v>
      </c>
      <c r="J112" t="s">
        <v>26</v>
      </c>
      <c r="K112">
        <v>1609</v>
      </c>
    </row>
    <row r="113" spans="1:11" x14ac:dyDescent="0.25">
      <c r="A113">
        <v>2015</v>
      </c>
      <c r="B113" t="s">
        <v>75</v>
      </c>
      <c r="C113" t="s">
        <v>70</v>
      </c>
      <c r="D113">
        <v>543</v>
      </c>
      <c r="H113">
        <v>2015</v>
      </c>
      <c r="I113" t="s">
        <v>75</v>
      </c>
      <c r="J113" t="s">
        <v>26</v>
      </c>
      <c r="K113">
        <v>576</v>
      </c>
    </row>
    <row r="114" spans="1:11" x14ac:dyDescent="0.25">
      <c r="A114">
        <v>2015</v>
      </c>
      <c r="B114" t="s">
        <v>77</v>
      </c>
      <c r="C114" t="s">
        <v>70</v>
      </c>
      <c r="D114">
        <v>1569</v>
      </c>
      <c r="H114">
        <v>2015</v>
      </c>
      <c r="I114" t="s">
        <v>77</v>
      </c>
      <c r="J114" t="s">
        <v>26</v>
      </c>
      <c r="K114">
        <v>1888</v>
      </c>
    </row>
    <row r="115" spans="1:11" x14ac:dyDescent="0.25">
      <c r="A115">
        <v>2015</v>
      </c>
      <c r="B115" t="s">
        <v>17</v>
      </c>
      <c r="C115" t="s">
        <v>70</v>
      </c>
      <c r="D115">
        <v>2917</v>
      </c>
      <c r="H115">
        <v>2015</v>
      </c>
      <c r="I115" t="s">
        <v>17</v>
      </c>
      <c r="J115" t="s">
        <v>26</v>
      </c>
      <c r="K115">
        <v>3789</v>
      </c>
    </row>
    <row r="116" spans="1:11" x14ac:dyDescent="0.25">
      <c r="A116">
        <v>2015</v>
      </c>
      <c r="B116" t="s">
        <v>18</v>
      </c>
      <c r="C116" t="s">
        <v>70</v>
      </c>
      <c r="D116">
        <v>852</v>
      </c>
      <c r="H116">
        <v>2015</v>
      </c>
      <c r="I116" t="s">
        <v>18</v>
      </c>
      <c r="J116" t="s">
        <v>26</v>
      </c>
      <c r="K116">
        <v>921</v>
      </c>
    </row>
    <row r="117" spans="1:11" x14ac:dyDescent="0.25">
      <c r="A117">
        <v>2015</v>
      </c>
      <c r="B117" t="s">
        <v>19</v>
      </c>
      <c r="C117" t="s">
        <v>70</v>
      </c>
      <c r="D117">
        <v>344</v>
      </c>
      <c r="H117">
        <v>2015</v>
      </c>
      <c r="I117" t="s">
        <v>19</v>
      </c>
      <c r="J117" t="s">
        <v>26</v>
      </c>
      <c r="K117">
        <v>344</v>
      </c>
    </row>
    <row r="118" spans="1:11" x14ac:dyDescent="0.25">
      <c r="A118">
        <v>2015</v>
      </c>
      <c r="B118" t="s">
        <v>20</v>
      </c>
      <c r="C118" t="s">
        <v>70</v>
      </c>
      <c r="D118">
        <v>1451</v>
      </c>
      <c r="H118">
        <v>2015</v>
      </c>
      <c r="I118" t="s">
        <v>20</v>
      </c>
      <c r="J118" t="s">
        <v>26</v>
      </c>
      <c r="K118">
        <v>1746</v>
      </c>
    </row>
    <row r="119" spans="1:11" x14ac:dyDescent="0.25">
      <c r="A119">
        <v>2015</v>
      </c>
      <c r="B119" t="s">
        <v>21</v>
      </c>
      <c r="C119" t="s">
        <v>70</v>
      </c>
      <c r="D119">
        <v>1120</v>
      </c>
      <c r="H119">
        <v>2015</v>
      </c>
      <c r="I119" t="s">
        <v>21</v>
      </c>
      <c r="J119" t="s">
        <v>26</v>
      </c>
      <c r="K119">
        <v>1330</v>
      </c>
    </row>
    <row r="120" spans="1:11" x14ac:dyDescent="0.25">
      <c r="A120">
        <v>2015</v>
      </c>
      <c r="B120" t="s">
        <v>22</v>
      </c>
      <c r="C120" t="s">
        <v>70</v>
      </c>
      <c r="D120">
        <v>2365</v>
      </c>
      <c r="H120">
        <v>2015</v>
      </c>
      <c r="I120" t="s">
        <v>22</v>
      </c>
      <c r="J120" t="s">
        <v>26</v>
      </c>
      <c r="K120">
        <v>2814</v>
      </c>
    </row>
    <row r="121" spans="1:11" x14ac:dyDescent="0.25">
      <c r="A121">
        <v>2014</v>
      </c>
      <c r="B121" t="s">
        <v>72</v>
      </c>
      <c r="C121" t="s">
        <v>70</v>
      </c>
      <c r="D121">
        <v>661</v>
      </c>
      <c r="H121">
        <v>2014</v>
      </c>
      <c r="I121" t="s">
        <v>72</v>
      </c>
      <c r="J121" t="s">
        <v>26</v>
      </c>
      <c r="K121">
        <v>669</v>
      </c>
    </row>
    <row r="122" spans="1:11" x14ac:dyDescent="0.25">
      <c r="A122">
        <v>2014</v>
      </c>
      <c r="B122" t="s">
        <v>8</v>
      </c>
      <c r="C122" t="s">
        <v>70</v>
      </c>
      <c r="D122">
        <v>652</v>
      </c>
      <c r="H122">
        <v>2014</v>
      </c>
      <c r="I122" t="s">
        <v>8</v>
      </c>
      <c r="J122" t="s">
        <v>26</v>
      </c>
      <c r="K122">
        <v>743</v>
      </c>
    </row>
    <row r="123" spans="1:11" x14ac:dyDescent="0.25">
      <c r="A123">
        <v>2014</v>
      </c>
      <c r="B123" t="s">
        <v>73</v>
      </c>
      <c r="C123" t="s">
        <v>70</v>
      </c>
      <c r="D123">
        <v>2031</v>
      </c>
      <c r="H123">
        <v>2014</v>
      </c>
      <c r="I123" t="s">
        <v>73</v>
      </c>
      <c r="J123" t="s">
        <v>26</v>
      </c>
      <c r="K123">
        <v>2235</v>
      </c>
    </row>
    <row r="124" spans="1:11" x14ac:dyDescent="0.25">
      <c r="A124">
        <v>2014</v>
      </c>
      <c r="B124" t="s">
        <v>10</v>
      </c>
      <c r="C124" t="s">
        <v>70</v>
      </c>
      <c r="D124">
        <v>791</v>
      </c>
      <c r="H124">
        <v>2014</v>
      </c>
      <c r="I124" t="s">
        <v>10</v>
      </c>
      <c r="J124" t="s">
        <v>26</v>
      </c>
      <c r="K124">
        <v>791</v>
      </c>
    </row>
    <row r="125" spans="1:11" x14ac:dyDescent="0.25">
      <c r="A125">
        <v>2014</v>
      </c>
      <c r="B125" t="s">
        <v>9</v>
      </c>
      <c r="C125" t="s">
        <v>70</v>
      </c>
      <c r="D125">
        <v>742</v>
      </c>
      <c r="H125">
        <v>2014</v>
      </c>
      <c r="I125" t="s">
        <v>9</v>
      </c>
      <c r="J125" t="s">
        <v>26</v>
      </c>
      <c r="K125">
        <v>772</v>
      </c>
    </row>
    <row r="126" spans="1:11" x14ac:dyDescent="0.25">
      <c r="A126">
        <v>2014</v>
      </c>
      <c r="B126" t="s">
        <v>12</v>
      </c>
      <c r="C126" t="s">
        <v>70</v>
      </c>
      <c r="D126">
        <v>825</v>
      </c>
      <c r="H126">
        <v>2014</v>
      </c>
      <c r="I126" t="s">
        <v>12</v>
      </c>
      <c r="J126" t="s">
        <v>26</v>
      </c>
      <c r="K126">
        <v>905</v>
      </c>
    </row>
    <row r="127" spans="1:11" x14ac:dyDescent="0.25">
      <c r="A127">
        <v>2014</v>
      </c>
      <c r="B127" t="s">
        <v>13</v>
      </c>
      <c r="C127" t="s">
        <v>70</v>
      </c>
      <c r="D127">
        <v>2906</v>
      </c>
      <c r="H127">
        <v>2014</v>
      </c>
      <c r="I127" t="s">
        <v>13</v>
      </c>
      <c r="J127" t="s">
        <v>26</v>
      </c>
      <c r="K127">
        <v>3736</v>
      </c>
    </row>
    <row r="128" spans="1:11" x14ac:dyDescent="0.25">
      <c r="A128">
        <v>2014</v>
      </c>
      <c r="B128" t="s">
        <v>14</v>
      </c>
      <c r="C128" t="s">
        <v>70</v>
      </c>
      <c r="D128">
        <v>1279</v>
      </c>
      <c r="H128">
        <v>2014</v>
      </c>
      <c r="I128" t="s">
        <v>14</v>
      </c>
      <c r="J128" t="s">
        <v>26</v>
      </c>
      <c r="K128">
        <v>1488</v>
      </c>
    </row>
    <row r="129" spans="1:11" x14ac:dyDescent="0.25">
      <c r="A129">
        <v>2014</v>
      </c>
      <c r="B129" t="s">
        <v>74</v>
      </c>
      <c r="C129" t="s">
        <v>70</v>
      </c>
      <c r="D129">
        <v>1356</v>
      </c>
      <c r="H129">
        <v>2014</v>
      </c>
      <c r="I129" t="s">
        <v>74</v>
      </c>
      <c r="J129" t="s">
        <v>26</v>
      </c>
      <c r="K129">
        <v>1742</v>
      </c>
    </row>
    <row r="130" spans="1:11" x14ac:dyDescent="0.25">
      <c r="A130">
        <v>2014</v>
      </c>
      <c r="B130" t="s">
        <v>75</v>
      </c>
      <c r="C130" t="s">
        <v>70</v>
      </c>
      <c r="D130">
        <v>616</v>
      </c>
      <c r="H130">
        <v>2014</v>
      </c>
      <c r="I130" t="s">
        <v>75</v>
      </c>
      <c r="J130" t="s">
        <v>26</v>
      </c>
      <c r="K130">
        <v>648</v>
      </c>
    </row>
    <row r="131" spans="1:11" x14ac:dyDescent="0.25">
      <c r="A131">
        <v>2014</v>
      </c>
      <c r="B131" t="s">
        <v>77</v>
      </c>
      <c r="C131" t="s">
        <v>70</v>
      </c>
      <c r="D131">
        <v>1819</v>
      </c>
      <c r="H131">
        <v>2014</v>
      </c>
      <c r="I131" t="s">
        <v>77</v>
      </c>
      <c r="J131" t="s">
        <v>26</v>
      </c>
      <c r="K131">
        <v>2233</v>
      </c>
    </row>
    <row r="132" spans="1:11" x14ac:dyDescent="0.25">
      <c r="A132">
        <v>2014</v>
      </c>
      <c r="B132" t="s">
        <v>17</v>
      </c>
      <c r="C132" t="s">
        <v>70</v>
      </c>
      <c r="D132">
        <v>2851</v>
      </c>
      <c r="H132">
        <v>2014</v>
      </c>
      <c r="I132" t="s">
        <v>17</v>
      </c>
      <c r="J132" t="s">
        <v>26</v>
      </c>
      <c r="K132">
        <v>3854</v>
      </c>
    </row>
    <row r="133" spans="1:11" x14ac:dyDescent="0.25">
      <c r="A133">
        <v>2014</v>
      </c>
      <c r="B133" t="s">
        <v>18</v>
      </c>
      <c r="C133" t="s">
        <v>70</v>
      </c>
      <c r="D133">
        <v>811</v>
      </c>
      <c r="H133">
        <v>2014</v>
      </c>
      <c r="I133" t="s">
        <v>18</v>
      </c>
      <c r="J133" t="s">
        <v>26</v>
      </c>
      <c r="K133">
        <v>862</v>
      </c>
    </row>
    <row r="134" spans="1:11" x14ac:dyDescent="0.25">
      <c r="A134">
        <v>2014</v>
      </c>
      <c r="B134" t="s">
        <v>19</v>
      </c>
      <c r="C134" t="s">
        <v>70</v>
      </c>
      <c r="D134">
        <v>411</v>
      </c>
      <c r="H134">
        <v>2014</v>
      </c>
      <c r="I134" t="s">
        <v>19</v>
      </c>
      <c r="J134" t="s">
        <v>26</v>
      </c>
      <c r="K134">
        <v>411</v>
      </c>
    </row>
    <row r="135" spans="1:11" x14ac:dyDescent="0.25">
      <c r="A135">
        <v>2014</v>
      </c>
      <c r="B135" t="s">
        <v>20</v>
      </c>
      <c r="C135" t="s">
        <v>70</v>
      </c>
      <c r="D135">
        <v>1362</v>
      </c>
      <c r="H135">
        <v>2014</v>
      </c>
      <c r="I135" t="s">
        <v>20</v>
      </c>
      <c r="J135" t="s">
        <v>26</v>
      </c>
      <c r="K135">
        <v>1685</v>
      </c>
    </row>
    <row r="136" spans="1:11" x14ac:dyDescent="0.25">
      <c r="A136">
        <v>2014</v>
      </c>
      <c r="B136" t="s">
        <v>21</v>
      </c>
      <c r="C136" t="s">
        <v>70</v>
      </c>
      <c r="D136">
        <v>1098</v>
      </c>
      <c r="H136">
        <v>2014</v>
      </c>
      <c r="I136" t="s">
        <v>21</v>
      </c>
      <c r="J136" t="s">
        <v>26</v>
      </c>
      <c r="K136">
        <v>1303</v>
      </c>
    </row>
    <row r="137" spans="1:11" x14ac:dyDescent="0.25">
      <c r="A137">
        <v>2014</v>
      </c>
      <c r="B137" t="s">
        <v>22</v>
      </c>
      <c r="C137" t="s">
        <v>70</v>
      </c>
      <c r="D137">
        <v>2340</v>
      </c>
      <c r="H137">
        <v>2014</v>
      </c>
      <c r="I137" t="s">
        <v>22</v>
      </c>
      <c r="J137" t="s">
        <v>26</v>
      </c>
      <c r="K137">
        <v>2897</v>
      </c>
    </row>
    <row r="138" spans="1:11" x14ac:dyDescent="0.25">
      <c r="A138">
        <v>2013</v>
      </c>
      <c r="B138" t="s">
        <v>72</v>
      </c>
      <c r="C138" t="s">
        <v>70</v>
      </c>
      <c r="D138">
        <v>843</v>
      </c>
      <c r="H138">
        <v>2013</v>
      </c>
      <c r="I138" t="s">
        <v>72</v>
      </c>
      <c r="J138" t="s">
        <v>26</v>
      </c>
      <c r="K138">
        <v>864</v>
      </c>
    </row>
    <row r="139" spans="1:11" x14ac:dyDescent="0.25">
      <c r="A139">
        <v>2013</v>
      </c>
      <c r="B139" t="s">
        <v>8</v>
      </c>
      <c r="C139" t="s">
        <v>70</v>
      </c>
      <c r="D139">
        <v>683</v>
      </c>
      <c r="H139">
        <v>2013</v>
      </c>
      <c r="I139" t="s">
        <v>8</v>
      </c>
      <c r="J139" t="s">
        <v>26</v>
      </c>
      <c r="K139">
        <v>749</v>
      </c>
    </row>
    <row r="140" spans="1:11" x14ac:dyDescent="0.25">
      <c r="A140">
        <v>2013</v>
      </c>
      <c r="B140" t="s">
        <v>73</v>
      </c>
      <c r="C140" t="s">
        <v>70</v>
      </c>
      <c r="D140">
        <v>2111</v>
      </c>
      <c r="H140">
        <v>2013</v>
      </c>
      <c r="I140" t="s">
        <v>73</v>
      </c>
      <c r="J140" t="s">
        <v>26</v>
      </c>
      <c r="K140">
        <v>2333</v>
      </c>
    </row>
    <row r="141" spans="1:11" x14ac:dyDescent="0.25">
      <c r="A141">
        <v>2013</v>
      </c>
      <c r="B141" t="s">
        <v>10</v>
      </c>
      <c r="C141" t="s">
        <v>70</v>
      </c>
      <c r="D141">
        <v>810</v>
      </c>
      <c r="H141">
        <v>2013</v>
      </c>
      <c r="I141" t="s">
        <v>10</v>
      </c>
      <c r="J141" t="s">
        <v>26</v>
      </c>
      <c r="K141">
        <v>810</v>
      </c>
    </row>
    <row r="142" spans="1:11" x14ac:dyDescent="0.25">
      <c r="A142">
        <v>2013</v>
      </c>
      <c r="B142" t="s">
        <v>9</v>
      </c>
      <c r="C142" t="s">
        <v>70</v>
      </c>
      <c r="D142">
        <v>836</v>
      </c>
      <c r="H142">
        <v>2013</v>
      </c>
      <c r="I142" t="s">
        <v>9</v>
      </c>
      <c r="J142" t="s">
        <v>26</v>
      </c>
      <c r="K142">
        <v>899</v>
      </c>
    </row>
    <row r="143" spans="1:11" x14ac:dyDescent="0.25">
      <c r="A143">
        <v>2013</v>
      </c>
      <c r="B143" t="s">
        <v>12</v>
      </c>
      <c r="C143" t="s">
        <v>70</v>
      </c>
      <c r="D143">
        <v>863</v>
      </c>
      <c r="H143">
        <v>2013</v>
      </c>
      <c r="I143" t="s">
        <v>12</v>
      </c>
      <c r="J143" t="s">
        <v>26</v>
      </c>
      <c r="K143">
        <v>1010</v>
      </c>
    </row>
    <row r="144" spans="1:11" x14ac:dyDescent="0.25">
      <c r="A144">
        <v>2013</v>
      </c>
      <c r="B144" t="s">
        <v>13</v>
      </c>
      <c r="C144" t="s">
        <v>70</v>
      </c>
      <c r="D144">
        <v>3032</v>
      </c>
      <c r="H144">
        <v>2013</v>
      </c>
      <c r="I144" t="s">
        <v>13</v>
      </c>
      <c r="J144" t="s">
        <v>26</v>
      </c>
      <c r="K144">
        <v>4006</v>
      </c>
    </row>
    <row r="145" spans="1:11" x14ac:dyDescent="0.25">
      <c r="A145">
        <v>2013</v>
      </c>
      <c r="B145" t="s">
        <v>14</v>
      </c>
      <c r="C145" t="s">
        <v>70</v>
      </c>
      <c r="D145">
        <v>1487</v>
      </c>
      <c r="H145">
        <v>2013</v>
      </c>
      <c r="I145" t="s">
        <v>14</v>
      </c>
      <c r="J145" t="s">
        <v>26</v>
      </c>
      <c r="K145">
        <v>1720</v>
      </c>
    </row>
    <row r="146" spans="1:11" x14ac:dyDescent="0.25">
      <c r="A146">
        <v>2013</v>
      </c>
      <c r="B146" t="s">
        <v>74</v>
      </c>
      <c r="C146" t="s">
        <v>70</v>
      </c>
      <c r="D146">
        <v>1465</v>
      </c>
      <c r="H146">
        <v>2013</v>
      </c>
      <c r="I146" t="s">
        <v>74</v>
      </c>
      <c r="J146" t="s">
        <v>26</v>
      </c>
      <c r="K146">
        <v>2067</v>
      </c>
    </row>
    <row r="147" spans="1:11" x14ac:dyDescent="0.25">
      <c r="A147">
        <v>2013</v>
      </c>
      <c r="B147" t="s">
        <v>75</v>
      </c>
      <c r="C147" t="s">
        <v>70</v>
      </c>
      <c r="D147">
        <v>666</v>
      </c>
      <c r="H147">
        <v>2013</v>
      </c>
      <c r="I147" t="s">
        <v>75</v>
      </c>
      <c r="J147" t="s">
        <v>26</v>
      </c>
      <c r="K147">
        <v>679</v>
      </c>
    </row>
    <row r="148" spans="1:11" x14ac:dyDescent="0.25">
      <c r="A148">
        <v>2013</v>
      </c>
      <c r="B148" t="s">
        <v>77</v>
      </c>
      <c r="C148" t="s">
        <v>70</v>
      </c>
      <c r="D148">
        <v>1701</v>
      </c>
      <c r="H148">
        <v>2013</v>
      </c>
      <c r="I148" t="s">
        <v>77</v>
      </c>
      <c r="J148" t="s">
        <v>26</v>
      </c>
      <c r="K148">
        <v>2127</v>
      </c>
    </row>
    <row r="149" spans="1:11" x14ac:dyDescent="0.25">
      <c r="A149">
        <v>2013</v>
      </c>
      <c r="B149" t="s">
        <v>17</v>
      </c>
      <c r="C149" t="s">
        <v>70</v>
      </c>
      <c r="D149">
        <v>2839</v>
      </c>
      <c r="H149">
        <v>2013</v>
      </c>
      <c r="I149" t="s">
        <v>17</v>
      </c>
      <c r="J149" t="s">
        <v>26</v>
      </c>
      <c r="K149">
        <v>4001</v>
      </c>
    </row>
    <row r="150" spans="1:11" x14ac:dyDescent="0.25">
      <c r="A150">
        <v>2013</v>
      </c>
      <c r="B150" t="s">
        <v>18</v>
      </c>
      <c r="C150" t="s">
        <v>70</v>
      </c>
      <c r="D150">
        <v>841</v>
      </c>
      <c r="H150">
        <v>2013</v>
      </c>
      <c r="I150" t="s">
        <v>18</v>
      </c>
      <c r="J150" t="s">
        <v>26</v>
      </c>
      <c r="K150">
        <v>940</v>
      </c>
    </row>
    <row r="151" spans="1:11" x14ac:dyDescent="0.25">
      <c r="A151">
        <v>2013</v>
      </c>
      <c r="B151" t="s">
        <v>19</v>
      </c>
      <c r="C151" t="s">
        <v>70</v>
      </c>
      <c r="D151">
        <v>424</v>
      </c>
      <c r="H151">
        <v>2013</v>
      </c>
      <c r="I151" t="s">
        <v>19</v>
      </c>
      <c r="J151" t="s">
        <v>26</v>
      </c>
      <c r="K151">
        <v>424</v>
      </c>
    </row>
    <row r="152" spans="1:11" x14ac:dyDescent="0.25">
      <c r="A152">
        <v>2013</v>
      </c>
      <c r="B152" t="s">
        <v>20</v>
      </c>
      <c r="C152" t="s">
        <v>70</v>
      </c>
      <c r="D152">
        <v>1196</v>
      </c>
      <c r="H152">
        <v>2013</v>
      </c>
      <c r="I152" t="s">
        <v>20</v>
      </c>
      <c r="J152" t="s">
        <v>26</v>
      </c>
      <c r="K152">
        <v>1434</v>
      </c>
    </row>
    <row r="153" spans="1:11" x14ac:dyDescent="0.25">
      <c r="A153">
        <v>2013</v>
      </c>
      <c r="B153" t="s">
        <v>21</v>
      </c>
      <c r="C153" t="s">
        <v>70</v>
      </c>
      <c r="D153">
        <v>1026</v>
      </c>
      <c r="H153">
        <v>2013</v>
      </c>
      <c r="I153" t="s">
        <v>21</v>
      </c>
      <c r="J153" t="s">
        <v>26</v>
      </c>
      <c r="K153">
        <v>1260</v>
      </c>
    </row>
    <row r="154" spans="1:11" x14ac:dyDescent="0.25">
      <c r="A154">
        <v>2013</v>
      </c>
      <c r="B154" t="s">
        <v>22</v>
      </c>
      <c r="C154" t="s">
        <v>70</v>
      </c>
      <c r="D154">
        <v>2100</v>
      </c>
      <c r="H154">
        <v>2013</v>
      </c>
      <c r="I154" t="s">
        <v>22</v>
      </c>
      <c r="J154" t="s">
        <v>26</v>
      </c>
      <c r="K154">
        <v>2636</v>
      </c>
    </row>
    <row r="155" spans="1:11" x14ac:dyDescent="0.25">
      <c r="A155">
        <v>2012</v>
      </c>
      <c r="B155" t="s">
        <v>72</v>
      </c>
      <c r="C155" t="s">
        <v>70</v>
      </c>
      <c r="D155">
        <v>931</v>
      </c>
      <c r="H155">
        <v>2012</v>
      </c>
      <c r="I155" t="s">
        <v>72</v>
      </c>
      <c r="J155" t="s">
        <v>26</v>
      </c>
      <c r="K155">
        <v>964</v>
      </c>
    </row>
    <row r="156" spans="1:11" x14ac:dyDescent="0.25">
      <c r="A156">
        <v>2012</v>
      </c>
      <c r="B156" t="s">
        <v>8</v>
      </c>
      <c r="C156" t="s">
        <v>70</v>
      </c>
      <c r="D156">
        <v>812</v>
      </c>
      <c r="H156">
        <v>2012</v>
      </c>
      <c r="I156" t="s">
        <v>8</v>
      </c>
      <c r="J156" t="s">
        <v>26</v>
      </c>
      <c r="K156">
        <v>877</v>
      </c>
    </row>
    <row r="157" spans="1:11" x14ac:dyDescent="0.25">
      <c r="A157">
        <v>2012</v>
      </c>
      <c r="B157" t="s">
        <v>73</v>
      </c>
      <c r="C157" t="s">
        <v>70</v>
      </c>
      <c r="D157">
        <v>2275</v>
      </c>
      <c r="H157">
        <v>2012</v>
      </c>
      <c r="I157" t="s">
        <v>73</v>
      </c>
      <c r="J157" t="s">
        <v>26</v>
      </c>
      <c r="K157">
        <v>2505</v>
      </c>
    </row>
    <row r="158" spans="1:11" x14ac:dyDescent="0.25">
      <c r="A158">
        <v>2012</v>
      </c>
      <c r="B158" t="s">
        <v>10</v>
      </c>
      <c r="C158" t="s">
        <v>70</v>
      </c>
      <c r="D158">
        <v>885</v>
      </c>
      <c r="H158">
        <v>2012</v>
      </c>
      <c r="I158" t="s">
        <v>10</v>
      </c>
      <c r="J158" t="s">
        <v>26</v>
      </c>
      <c r="K158">
        <v>888</v>
      </c>
    </row>
    <row r="159" spans="1:11" x14ac:dyDescent="0.25">
      <c r="A159">
        <v>2012</v>
      </c>
      <c r="B159" t="s">
        <v>9</v>
      </c>
      <c r="C159" t="s">
        <v>70</v>
      </c>
      <c r="D159">
        <v>994</v>
      </c>
      <c r="H159">
        <v>2012</v>
      </c>
      <c r="I159" t="s">
        <v>9</v>
      </c>
      <c r="J159" t="s">
        <v>26</v>
      </c>
      <c r="K159">
        <v>1066</v>
      </c>
    </row>
    <row r="160" spans="1:11" x14ac:dyDescent="0.25">
      <c r="A160">
        <v>2012</v>
      </c>
      <c r="B160" t="s">
        <v>12</v>
      </c>
      <c r="C160" t="s">
        <v>70</v>
      </c>
      <c r="D160">
        <v>893</v>
      </c>
      <c r="H160">
        <v>2012</v>
      </c>
      <c r="I160" t="s">
        <v>12</v>
      </c>
      <c r="J160" t="s">
        <v>26</v>
      </c>
      <c r="K160">
        <v>1037</v>
      </c>
    </row>
    <row r="161" spans="1:11" x14ac:dyDescent="0.25">
      <c r="A161">
        <v>2012</v>
      </c>
      <c r="B161" t="s">
        <v>13</v>
      </c>
      <c r="C161" t="s">
        <v>70</v>
      </c>
      <c r="D161">
        <v>3172</v>
      </c>
      <c r="H161">
        <v>2012</v>
      </c>
      <c r="I161" t="s">
        <v>13</v>
      </c>
      <c r="J161" t="s">
        <v>26</v>
      </c>
      <c r="K161">
        <v>4261</v>
      </c>
    </row>
    <row r="162" spans="1:11" x14ac:dyDescent="0.25">
      <c r="A162">
        <v>2012</v>
      </c>
      <c r="B162" t="s">
        <v>14</v>
      </c>
      <c r="C162" t="s">
        <v>70</v>
      </c>
      <c r="D162">
        <v>1700</v>
      </c>
      <c r="H162">
        <v>2012</v>
      </c>
      <c r="I162" t="s">
        <v>14</v>
      </c>
      <c r="J162" t="s">
        <v>26</v>
      </c>
      <c r="K162">
        <v>1971</v>
      </c>
    </row>
    <row r="163" spans="1:11" x14ac:dyDescent="0.25">
      <c r="A163">
        <v>2012</v>
      </c>
      <c r="B163" t="s">
        <v>74</v>
      </c>
      <c r="C163" t="s">
        <v>70</v>
      </c>
      <c r="D163">
        <v>1456</v>
      </c>
      <c r="H163">
        <v>2012</v>
      </c>
      <c r="I163" t="s">
        <v>74</v>
      </c>
      <c r="J163" t="s">
        <v>26</v>
      </c>
      <c r="K163">
        <v>2238</v>
      </c>
    </row>
    <row r="164" spans="1:11" x14ac:dyDescent="0.25">
      <c r="A164">
        <v>2012</v>
      </c>
      <c r="B164" t="s">
        <v>75</v>
      </c>
      <c r="C164" t="s">
        <v>70</v>
      </c>
      <c r="D164">
        <v>760</v>
      </c>
      <c r="H164">
        <v>2012</v>
      </c>
      <c r="I164" t="s">
        <v>75</v>
      </c>
      <c r="J164" t="s">
        <v>26</v>
      </c>
      <c r="K164">
        <v>794</v>
      </c>
    </row>
    <row r="165" spans="1:11" x14ac:dyDescent="0.25">
      <c r="A165">
        <v>2012</v>
      </c>
      <c r="B165" t="s">
        <v>77</v>
      </c>
      <c r="C165" t="s">
        <v>70</v>
      </c>
      <c r="D165">
        <v>1813</v>
      </c>
      <c r="H165">
        <v>2012</v>
      </c>
      <c r="I165" t="s">
        <v>77</v>
      </c>
      <c r="J165" t="s">
        <v>26</v>
      </c>
      <c r="K165">
        <v>2293</v>
      </c>
    </row>
    <row r="166" spans="1:11" x14ac:dyDescent="0.25">
      <c r="A166">
        <v>2012</v>
      </c>
      <c r="B166" t="s">
        <v>17</v>
      </c>
      <c r="C166" t="s">
        <v>70</v>
      </c>
      <c r="D166">
        <v>3005</v>
      </c>
      <c r="H166">
        <v>2012</v>
      </c>
      <c r="I166" t="s">
        <v>17</v>
      </c>
      <c r="J166" t="s">
        <v>26</v>
      </c>
      <c r="K166">
        <v>4382</v>
      </c>
    </row>
    <row r="167" spans="1:11" x14ac:dyDescent="0.25">
      <c r="A167">
        <v>2012</v>
      </c>
      <c r="B167" t="s">
        <v>18</v>
      </c>
      <c r="C167" t="s">
        <v>70</v>
      </c>
      <c r="D167">
        <v>852</v>
      </c>
      <c r="H167">
        <v>2012</v>
      </c>
      <c r="I167" t="s">
        <v>18</v>
      </c>
      <c r="J167" t="s">
        <v>26</v>
      </c>
      <c r="K167">
        <v>964</v>
      </c>
    </row>
    <row r="168" spans="1:11" x14ac:dyDescent="0.25">
      <c r="A168">
        <v>2012</v>
      </c>
      <c r="B168" t="s">
        <v>19</v>
      </c>
      <c r="C168" t="s">
        <v>70</v>
      </c>
      <c r="D168">
        <v>421</v>
      </c>
      <c r="H168">
        <v>2012</v>
      </c>
      <c r="I168" t="s">
        <v>19</v>
      </c>
      <c r="J168" t="s">
        <v>26</v>
      </c>
      <c r="K168">
        <v>422</v>
      </c>
    </row>
    <row r="169" spans="1:11" x14ac:dyDescent="0.25">
      <c r="A169">
        <v>2012</v>
      </c>
      <c r="B169" t="s">
        <v>20</v>
      </c>
      <c r="C169" t="s">
        <v>70</v>
      </c>
      <c r="D169">
        <v>1176</v>
      </c>
      <c r="H169">
        <v>2012</v>
      </c>
      <c r="I169" t="s">
        <v>20</v>
      </c>
      <c r="J169" t="s">
        <v>26</v>
      </c>
      <c r="K169">
        <v>1379</v>
      </c>
    </row>
    <row r="170" spans="1:11" x14ac:dyDescent="0.25">
      <c r="A170">
        <v>2012</v>
      </c>
      <c r="B170" t="s">
        <v>21</v>
      </c>
      <c r="C170" t="s">
        <v>70</v>
      </c>
      <c r="D170">
        <v>1009</v>
      </c>
      <c r="H170">
        <v>2012</v>
      </c>
      <c r="I170" t="s">
        <v>21</v>
      </c>
      <c r="J170" t="s">
        <v>26</v>
      </c>
      <c r="K170">
        <v>1250</v>
      </c>
    </row>
    <row r="171" spans="1:11" x14ac:dyDescent="0.25">
      <c r="A171">
        <v>2012</v>
      </c>
      <c r="B171" t="s">
        <v>22</v>
      </c>
      <c r="C171" t="s">
        <v>70</v>
      </c>
      <c r="D171">
        <v>1873</v>
      </c>
      <c r="H171">
        <v>2012</v>
      </c>
      <c r="I171" t="s">
        <v>22</v>
      </c>
      <c r="J171" t="s">
        <v>26</v>
      </c>
      <c r="K171">
        <v>2511</v>
      </c>
    </row>
    <row r="172" spans="1:11" x14ac:dyDescent="0.25">
      <c r="A172">
        <v>2011</v>
      </c>
      <c r="B172" t="s">
        <v>78</v>
      </c>
      <c r="C172" t="s">
        <v>70</v>
      </c>
      <c r="D172">
        <v>1721</v>
      </c>
      <c r="H172">
        <v>2011</v>
      </c>
      <c r="I172" t="s">
        <v>78</v>
      </c>
      <c r="J172" t="s">
        <v>26</v>
      </c>
      <c r="K172">
        <v>1843</v>
      </c>
    </row>
    <row r="173" spans="1:11" x14ac:dyDescent="0.25">
      <c r="A173">
        <v>2011</v>
      </c>
      <c r="B173" t="s">
        <v>8</v>
      </c>
      <c r="C173" t="s">
        <v>70</v>
      </c>
      <c r="D173">
        <v>735</v>
      </c>
      <c r="H173">
        <v>2011</v>
      </c>
      <c r="I173" t="s">
        <v>8</v>
      </c>
      <c r="J173" t="s">
        <v>26</v>
      </c>
      <c r="K173">
        <v>810</v>
      </c>
    </row>
    <row r="174" spans="1:11" x14ac:dyDescent="0.25">
      <c r="A174">
        <v>2011</v>
      </c>
      <c r="B174" t="s">
        <v>73</v>
      </c>
      <c r="C174" t="s">
        <v>70</v>
      </c>
      <c r="D174">
        <v>2306</v>
      </c>
      <c r="H174">
        <v>2011</v>
      </c>
      <c r="I174" t="s">
        <v>73</v>
      </c>
      <c r="J174" t="s">
        <v>26</v>
      </c>
      <c r="K174">
        <v>2547</v>
      </c>
    </row>
    <row r="175" spans="1:11" x14ac:dyDescent="0.25">
      <c r="A175">
        <v>2011</v>
      </c>
      <c r="B175" t="s">
        <v>10</v>
      </c>
      <c r="C175" t="s">
        <v>70</v>
      </c>
      <c r="D175">
        <v>845</v>
      </c>
      <c r="H175">
        <v>2011</v>
      </c>
      <c r="I175" t="s">
        <v>10</v>
      </c>
      <c r="J175" t="s">
        <v>26</v>
      </c>
      <c r="K175">
        <v>869</v>
      </c>
    </row>
    <row r="176" spans="1:11" x14ac:dyDescent="0.25">
      <c r="A176">
        <v>2011</v>
      </c>
      <c r="B176" t="s">
        <v>9</v>
      </c>
      <c r="C176" t="s">
        <v>70</v>
      </c>
      <c r="D176">
        <v>976</v>
      </c>
      <c r="H176">
        <v>2011</v>
      </c>
      <c r="I176" t="s">
        <v>9</v>
      </c>
      <c r="J176" t="s">
        <v>26</v>
      </c>
      <c r="K176">
        <v>1123</v>
      </c>
    </row>
    <row r="177" spans="1:11" x14ac:dyDescent="0.25">
      <c r="A177">
        <v>2011</v>
      </c>
      <c r="B177" t="s">
        <v>12</v>
      </c>
      <c r="C177" t="s">
        <v>70</v>
      </c>
      <c r="D177">
        <v>824</v>
      </c>
      <c r="H177">
        <v>2011</v>
      </c>
      <c r="I177" t="s">
        <v>12</v>
      </c>
      <c r="J177" t="s">
        <v>26</v>
      </c>
      <c r="K177">
        <v>987</v>
      </c>
    </row>
    <row r="178" spans="1:11" x14ac:dyDescent="0.25">
      <c r="A178">
        <v>2011</v>
      </c>
      <c r="B178" t="s">
        <v>13</v>
      </c>
      <c r="C178" t="s">
        <v>70</v>
      </c>
      <c r="D178">
        <v>3129</v>
      </c>
      <c r="H178">
        <v>2011</v>
      </c>
      <c r="I178" t="s">
        <v>13</v>
      </c>
      <c r="J178" t="s">
        <v>26</v>
      </c>
      <c r="K178">
        <v>4481</v>
      </c>
    </row>
    <row r="179" spans="1:11" x14ac:dyDescent="0.25">
      <c r="A179">
        <v>2011</v>
      </c>
      <c r="B179" t="s">
        <v>14</v>
      </c>
      <c r="C179" t="s">
        <v>70</v>
      </c>
      <c r="D179">
        <v>1903</v>
      </c>
      <c r="H179">
        <v>2011</v>
      </c>
      <c r="I179" t="s">
        <v>14</v>
      </c>
      <c r="J179" t="s">
        <v>26</v>
      </c>
      <c r="K179">
        <v>2276</v>
      </c>
    </row>
    <row r="180" spans="1:11" x14ac:dyDescent="0.25">
      <c r="A180">
        <v>2011</v>
      </c>
      <c r="B180" t="s">
        <v>74</v>
      </c>
      <c r="C180" t="s">
        <v>70</v>
      </c>
      <c r="D180">
        <v>1523</v>
      </c>
      <c r="H180">
        <v>2011</v>
      </c>
      <c r="I180" t="s">
        <v>74</v>
      </c>
      <c r="J180" t="s">
        <v>26</v>
      </c>
      <c r="K180">
        <v>2452</v>
      </c>
    </row>
    <row r="181" spans="1:11" x14ac:dyDescent="0.25">
      <c r="A181">
        <v>2011</v>
      </c>
      <c r="B181" t="s">
        <v>77</v>
      </c>
      <c r="C181" t="s">
        <v>70</v>
      </c>
      <c r="D181">
        <v>1580</v>
      </c>
      <c r="H181">
        <v>2011</v>
      </c>
      <c r="I181" t="s">
        <v>77</v>
      </c>
      <c r="J181" t="s">
        <v>26</v>
      </c>
      <c r="K181">
        <v>2108</v>
      </c>
    </row>
    <row r="182" spans="1:11" x14ac:dyDescent="0.25">
      <c r="A182">
        <v>2011</v>
      </c>
      <c r="B182" t="s">
        <v>17</v>
      </c>
      <c r="C182" t="s">
        <v>70</v>
      </c>
      <c r="D182">
        <v>3105</v>
      </c>
      <c r="H182">
        <v>2011</v>
      </c>
      <c r="I182" t="s">
        <v>17</v>
      </c>
      <c r="J182" t="s">
        <v>26</v>
      </c>
      <c r="K182">
        <v>4929</v>
      </c>
    </row>
    <row r="183" spans="1:11" x14ac:dyDescent="0.25">
      <c r="A183">
        <v>2011</v>
      </c>
      <c r="B183" t="s">
        <v>18</v>
      </c>
      <c r="C183" t="s">
        <v>70</v>
      </c>
      <c r="D183">
        <v>798</v>
      </c>
      <c r="H183">
        <v>2011</v>
      </c>
      <c r="I183" t="s">
        <v>18</v>
      </c>
      <c r="J183" t="s">
        <v>26</v>
      </c>
      <c r="K183">
        <v>1001</v>
      </c>
    </row>
    <row r="184" spans="1:11" x14ac:dyDescent="0.25">
      <c r="A184">
        <v>2011</v>
      </c>
      <c r="B184" t="s">
        <v>19</v>
      </c>
      <c r="C184" t="s">
        <v>70</v>
      </c>
      <c r="D184">
        <v>432</v>
      </c>
      <c r="H184">
        <v>2011</v>
      </c>
      <c r="I184" t="s">
        <v>19</v>
      </c>
      <c r="J184" t="s">
        <v>26</v>
      </c>
      <c r="K184">
        <v>432</v>
      </c>
    </row>
    <row r="185" spans="1:11" x14ac:dyDescent="0.25">
      <c r="A185">
        <v>2011</v>
      </c>
      <c r="B185" t="s">
        <v>20</v>
      </c>
      <c r="C185" t="s">
        <v>70</v>
      </c>
      <c r="D185">
        <v>1132</v>
      </c>
      <c r="H185">
        <v>2011</v>
      </c>
      <c r="I185" t="s">
        <v>20</v>
      </c>
      <c r="J185" t="s">
        <v>26</v>
      </c>
      <c r="K185">
        <v>1324</v>
      </c>
    </row>
    <row r="186" spans="1:11" x14ac:dyDescent="0.25">
      <c r="A186">
        <v>2011</v>
      </c>
      <c r="B186" t="s">
        <v>21</v>
      </c>
      <c r="C186" t="s">
        <v>70</v>
      </c>
      <c r="D186">
        <v>1016</v>
      </c>
      <c r="H186">
        <v>2011</v>
      </c>
      <c r="I186" t="s">
        <v>21</v>
      </c>
      <c r="J186" t="s">
        <v>26</v>
      </c>
      <c r="K186">
        <v>1281</v>
      </c>
    </row>
    <row r="187" spans="1:11" x14ac:dyDescent="0.25">
      <c r="A187">
        <v>2011</v>
      </c>
      <c r="B187" t="s">
        <v>22</v>
      </c>
      <c r="C187" t="s">
        <v>70</v>
      </c>
      <c r="D187">
        <v>1858</v>
      </c>
      <c r="H187">
        <v>2011</v>
      </c>
      <c r="I187" t="s">
        <v>22</v>
      </c>
      <c r="J187" t="s">
        <v>26</v>
      </c>
      <c r="K187">
        <v>2671</v>
      </c>
    </row>
    <row r="188" spans="1:11" x14ac:dyDescent="0.25">
      <c r="A188">
        <v>2010</v>
      </c>
      <c r="B188" t="s">
        <v>78</v>
      </c>
      <c r="C188" t="s">
        <v>70</v>
      </c>
      <c r="D188">
        <v>1648</v>
      </c>
      <c r="H188">
        <v>2010</v>
      </c>
      <c r="I188" t="s">
        <v>78</v>
      </c>
      <c r="J188" t="s">
        <v>26</v>
      </c>
      <c r="K188">
        <v>1824</v>
      </c>
    </row>
    <row r="189" spans="1:11" x14ac:dyDescent="0.25">
      <c r="A189">
        <v>2010</v>
      </c>
      <c r="B189" t="s">
        <v>8</v>
      </c>
      <c r="C189" t="s">
        <v>70</v>
      </c>
      <c r="D189">
        <v>687</v>
      </c>
      <c r="H189">
        <v>2010</v>
      </c>
      <c r="I189" t="s">
        <v>8</v>
      </c>
      <c r="J189" t="s">
        <v>26</v>
      </c>
      <c r="K189">
        <v>793</v>
      </c>
    </row>
    <row r="190" spans="1:11" x14ac:dyDescent="0.25">
      <c r="A190">
        <v>2010</v>
      </c>
      <c r="B190" t="s">
        <v>73</v>
      </c>
      <c r="C190" t="s">
        <v>70</v>
      </c>
      <c r="D190">
        <v>2198</v>
      </c>
      <c r="H190">
        <v>2010</v>
      </c>
      <c r="I190" t="s">
        <v>73</v>
      </c>
      <c r="J190" t="s">
        <v>26</v>
      </c>
      <c r="K190">
        <v>2512</v>
      </c>
    </row>
    <row r="191" spans="1:11" x14ac:dyDescent="0.25">
      <c r="A191">
        <v>2010</v>
      </c>
      <c r="B191" t="s">
        <v>10</v>
      </c>
      <c r="C191" t="s">
        <v>70</v>
      </c>
      <c r="D191">
        <v>730</v>
      </c>
      <c r="H191">
        <v>2010</v>
      </c>
      <c r="I191" t="s">
        <v>10</v>
      </c>
      <c r="J191" t="s">
        <v>26</v>
      </c>
      <c r="K191">
        <v>743</v>
      </c>
    </row>
    <row r="192" spans="1:11" x14ac:dyDescent="0.25">
      <c r="A192">
        <v>2010</v>
      </c>
      <c r="B192" t="s">
        <v>9</v>
      </c>
      <c r="C192" t="s">
        <v>70</v>
      </c>
      <c r="D192">
        <v>958</v>
      </c>
      <c r="H192">
        <v>2010</v>
      </c>
      <c r="I192" t="s">
        <v>9</v>
      </c>
      <c r="J192" t="s">
        <v>26</v>
      </c>
      <c r="K192">
        <v>1200</v>
      </c>
    </row>
    <row r="193" spans="1:11" x14ac:dyDescent="0.25">
      <c r="A193">
        <v>2010</v>
      </c>
      <c r="B193" t="s">
        <v>12</v>
      </c>
      <c r="C193" t="s">
        <v>70</v>
      </c>
      <c r="D193">
        <v>704</v>
      </c>
      <c r="H193">
        <v>2010</v>
      </c>
      <c r="I193" t="s">
        <v>12</v>
      </c>
      <c r="J193" t="s">
        <v>26</v>
      </c>
      <c r="K193">
        <v>864</v>
      </c>
    </row>
    <row r="194" spans="1:11" x14ac:dyDescent="0.25">
      <c r="A194">
        <v>2010</v>
      </c>
      <c r="B194" t="s">
        <v>13</v>
      </c>
      <c r="C194" t="s">
        <v>70</v>
      </c>
      <c r="D194">
        <v>2810</v>
      </c>
      <c r="H194">
        <v>2010</v>
      </c>
      <c r="I194" t="s">
        <v>13</v>
      </c>
      <c r="J194" t="s">
        <v>26</v>
      </c>
      <c r="K194">
        <v>4291</v>
      </c>
    </row>
    <row r="195" spans="1:11" x14ac:dyDescent="0.25">
      <c r="A195">
        <v>2010</v>
      </c>
      <c r="B195" t="s">
        <v>14</v>
      </c>
      <c r="C195" t="s">
        <v>70</v>
      </c>
      <c r="D195">
        <v>2163</v>
      </c>
      <c r="H195">
        <v>2010</v>
      </c>
      <c r="I195" t="s">
        <v>14</v>
      </c>
      <c r="J195" t="s">
        <v>26</v>
      </c>
      <c r="K195">
        <v>2607</v>
      </c>
    </row>
    <row r="196" spans="1:11" x14ac:dyDescent="0.25">
      <c r="A196">
        <v>2010</v>
      </c>
      <c r="B196" t="s">
        <v>74</v>
      </c>
      <c r="C196" t="s">
        <v>70</v>
      </c>
      <c r="D196">
        <v>1459</v>
      </c>
      <c r="H196">
        <v>2010</v>
      </c>
      <c r="I196" t="s">
        <v>74</v>
      </c>
      <c r="J196" t="s">
        <v>26</v>
      </c>
      <c r="K196">
        <v>2384</v>
      </c>
    </row>
    <row r="197" spans="1:11" x14ac:dyDescent="0.25">
      <c r="A197">
        <v>2010</v>
      </c>
      <c r="B197" t="s">
        <v>77</v>
      </c>
      <c r="C197" t="s">
        <v>70</v>
      </c>
      <c r="D197">
        <v>1337</v>
      </c>
      <c r="H197">
        <v>2010</v>
      </c>
      <c r="I197" t="s">
        <v>77</v>
      </c>
      <c r="J197" t="s">
        <v>26</v>
      </c>
      <c r="K197">
        <v>1827</v>
      </c>
    </row>
    <row r="198" spans="1:11" x14ac:dyDescent="0.25">
      <c r="A198">
        <v>2010</v>
      </c>
      <c r="B198" t="s">
        <v>17</v>
      </c>
      <c r="C198" t="s">
        <v>70</v>
      </c>
      <c r="D198">
        <v>3035</v>
      </c>
      <c r="H198">
        <v>2010</v>
      </c>
      <c r="I198" t="s">
        <v>17</v>
      </c>
      <c r="J198" t="s">
        <v>26</v>
      </c>
      <c r="K198">
        <v>5186</v>
      </c>
    </row>
    <row r="199" spans="1:11" x14ac:dyDescent="0.25">
      <c r="A199">
        <v>2010</v>
      </c>
      <c r="B199" t="s">
        <v>18</v>
      </c>
      <c r="C199" t="s">
        <v>70</v>
      </c>
      <c r="D199">
        <v>767</v>
      </c>
      <c r="H199">
        <v>2010</v>
      </c>
      <c r="I199" t="s">
        <v>18</v>
      </c>
      <c r="J199" t="s">
        <v>26</v>
      </c>
      <c r="K199">
        <v>900</v>
      </c>
    </row>
    <row r="200" spans="1:11" x14ac:dyDescent="0.25">
      <c r="A200">
        <v>2010</v>
      </c>
      <c r="B200" t="s">
        <v>19</v>
      </c>
      <c r="C200" t="s">
        <v>70</v>
      </c>
      <c r="D200">
        <v>444</v>
      </c>
      <c r="H200">
        <v>2010</v>
      </c>
      <c r="I200" t="s">
        <v>19</v>
      </c>
      <c r="J200" t="s">
        <v>26</v>
      </c>
      <c r="K200">
        <v>444</v>
      </c>
    </row>
    <row r="201" spans="1:11" x14ac:dyDescent="0.25">
      <c r="A201">
        <v>2010</v>
      </c>
      <c r="B201" t="s">
        <v>20</v>
      </c>
      <c r="C201" t="s">
        <v>70</v>
      </c>
      <c r="D201">
        <v>1087</v>
      </c>
      <c r="H201">
        <v>2010</v>
      </c>
      <c r="I201" t="s">
        <v>20</v>
      </c>
      <c r="J201" t="s">
        <v>26</v>
      </c>
      <c r="K201">
        <v>1283</v>
      </c>
    </row>
    <row r="202" spans="1:11" x14ac:dyDescent="0.25">
      <c r="A202">
        <v>2010</v>
      </c>
      <c r="B202" t="s">
        <v>21</v>
      </c>
      <c r="C202" t="s">
        <v>70</v>
      </c>
      <c r="D202">
        <v>966</v>
      </c>
      <c r="H202">
        <v>2010</v>
      </c>
      <c r="I202" t="s">
        <v>21</v>
      </c>
      <c r="J202" t="s">
        <v>26</v>
      </c>
      <c r="K202">
        <v>1262</v>
      </c>
    </row>
    <row r="203" spans="1:11" x14ac:dyDescent="0.25">
      <c r="A203">
        <v>2010</v>
      </c>
      <c r="B203" t="s">
        <v>22</v>
      </c>
      <c r="C203" t="s">
        <v>70</v>
      </c>
      <c r="D203">
        <v>1733</v>
      </c>
      <c r="H203">
        <v>2010</v>
      </c>
      <c r="I203" t="s">
        <v>22</v>
      </c>
      <c r="J203" t="s">
        <v>26</v>
      </c>
      <c r="K203">
        <v>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5F8-9420-4992-A707-381EA0029C6F}">
  <dimension ref="A1:D341"/>
  <sheetViews>
    <sheetView workbookViewId="0">
      <selection activeCell="K7" sqref="K7"/>
    </sheetView>
  </sheetViews>
  <sheetFormatPr defaultRowHeight="15" x14ac:dyDescent="0.25"/>
  <cols>
    <col min="2" max="2" width="40.28515625" bestFit="1" customWidth="1"/>
    <col min="3" max="4" width="40.28515625" customWidth="1"/>
  </cols>
  <sheetData>
    <row r="1" spans="1:4" x14ac:dyDescent="0.25">
      <c r="A1" t="s">
        <v>6</v>
      </c>
      <c r="B1" t="s">
        <v>23</v>
      </c>
      <c r="C1" t="s">
        <v>61</v>
      </c>
      <c r="D1" t="s">
        <v>27</v>
      </c>
    </row>
    <row r="2" spans="1:4" x14ac:dyDescent="0.25">
      <c r="A2">
        <v>2021</v>
      </c>
      <c r="B2" t="s">
        <v>7</v>
      </c>
      <c r="C2" t="s">
        <v>83</v>
      </c>
      <c r="D2">
        <v>5</v>
      </c>
    </row>
    <row r="3" spans="1:4" x14ac:dyDescent="0.25">
      <c r="A3">
        <v>2021</v>
      </c>
      <c r="B3" t="s">
        <v>8</v>
      </c>
      <c r="C3" t="s">
        <v>83</v>
      </c>
      <c r="D3">
        <v>8</v>
      </c>
    </row>
    <row r="4" spans="1:4" x14ac:dyDescent="0.25">
      <c r="A4">
        <v>2021</v>
      </c>
      <c r="B4" t="s">
        <v>21</v>
      </c>
      <c r="C4" t="s">
        <v>83</v>
      </c>
      <c r="D4">
        <v>3</v>
      </c>
    </row>
    <row r="5" spans="1:4" x14ac:dyDescent="0.25">
      <c r="A5">
        <v>2021</v>
      </c>
      <c r="B5" t="s">
        <v>9</v>
      </c>
      <c r="C5" t="s">
        <v>83</v>
      </c>
      <c r="D5">
        <v>2</v>
      </c>
    </row>
    <row r="6" spans="1:4" x14ac:dyDescent="0.25">
      <c r="A6">
        <v>2021</v>
      </c>
      <c r="B6" t="s">
        <v>20</v>
      </c>
      <c r="C6" t="s">
        <v>83</v>
      </c>
      <c r="D6">
        <v>7</v>
      </c>
    </row>
    <row r="7" spans="1:4" x14ac:dyDescent="0.25">
      <c r="A7">
        <v>2021</v>
      </c>
      <c r="B7" t="s">
        <v>10</v>
      </c>
      <c r="C7" t="s">
        <v>83</v>
      </c>
      <c r="D7">
        <v>4</v>
      </c>
    </row>
    <row r="8" spans="1:4" x14ac:dyDescent="0.25">
      <c r="A8">
        <v>2021</v>
      </c>
      <c r="B8" t="s">
        <v>11</v>
      </c>
      <c r="C8" t="s">
        <v>83</v>
      </c>
      <c r="D8">
        <v>4</v>
      </c>
    </row>
    <row r="9" spans="1:4" x14ac:dyDescent="0.25">
      <c r="A9">
        <v>2021</v>
      </c>
      <c r="B9" t="s">
        <v>12</v>
      </c>
      <c r="C9" t="s">
        <v>83</v>
      </c>
      <c r="D9">
        <v>5</v>
      </c>
    </row>
    <row r="10" spans="1:4" x14ac:dyDescent="0.25">
      <c r="A10">
        <v>2021</v>
      </c>
      <c r="B10" t="s">
        <v>13</v>
      </c>
      <c r="C10" t="s">
        <v>83</v>
      </c>
      <c r="D10">
        <v>0</v>
      </c>
    </row>
    <row r="11" spans="1:4" x14ac:dyDescent="0.25">
      <c r="A11">
        <v>2021</v>
      </c>
      <c r="B11" t="s">
        <v>14</v>
      </c>
      <c r="C11" t="s">
        <v>83</v>
      </c>
      <c r="D11">
        <v>1</v>
      </c>
    </row>
    <row r="12" spans="1:4" x14ac:dyDescent="0.25">
      <c r="A12">
        <v>2021</v>
      </c>
      <c r="B12" t="s">
        <v>22</v>
      </c>
      <c r="C12" t="s">
        <v>83</v>
      </c>
      <c r="D12">
        <v>0</v>
      </c>
    </row>
    <row r="13" spans="1:4" x14ac:dyDescent="0.25">
      <c r="A13">
        <v>2021</v>
      </c>
      <c r="B13" t="s">
        <v>15</v>
      </c>
      <c r="C13" t="s">
        <v>83</v>
      </c>
      <c r="D13">
        <v>3</v>
      </c>
    </row>
    <row r="14" spans="1:4" x14ac:dyDescent="0.25">
      <c r="A14">
        <v>2021</v>
      </c>
      <c r="B14" t="s">
        <v>16</v>
      </c>
      <c r="C14" t="s">
        <v>83</v>
      </c>
      <c r="D14">
        <v>0</v>
      </c>
    </row>
    <row r="15" spans="1:4" x14ac:dyDescent="0.25">
      <c r="A15">
        <v>2021</v>
      </c>
      <c r="B15" t="s">
        <v>17</v>
      </c>
      <c r="C15" t="s">
        <v>83</v>
      </c>
      <c r="D15">
        <v>12</v>
      </c>
    </row>
    <row r="16" spans="1:4" x14ac:dyDescent="0.25">
      <c r="A16">
        <v>2021</v>
      </c>
      <c r="B16" t="s">
        <v>18</v>
      </c>
      <c r="C16" t="s">
        <v>83</v>
      </c>
      <c r="D16">
        <v>6</v>
      </c>
    </row>
    <row r="17" spans="1:4" x14ac:dyDescent="0.25">
      <c r="A17">
        <v>2021</v>
      </c>
      <c r="B17" t="s">
        <v>19</v>
      </c>
      <c r="C17" t="s">
        <v>83</v>
      </c>
      <c r="D17">
        <v>1</v>
      </c>
    </row>
    <row r="18" spans="1:4" x14ac:dyDescent="0.25">
      <c r="A18">
        <v>2021</v>
      </c>
      <c r="B18" t="s">
        <v>26</v>
      </c>
      <c r="C18" t="s">
        <v>83</v>
      </c>
      <c r="D18">
        <v>61</v>
      </c>
    </row>
    <row r="19" spans="1:4" x14ac:dyDescent="0.25">
      <c r="A19">
        <v>2018</v>
      </c>
      <c r="B19" t="s">
        <v>85</v>
      </c>
      <c r="C19" t="s">
        <v>84</v>
      </c>
      <c r="D19">
        <v>3</v>
      </c>
    </row>
    <row r="20" spans="1:4" x14ac:dyDescent="0.25">
      <c r="A20">
        <v>2017</v>
      </c>
      <c r="B20" t="s">
        <v>85</v>
      </c>
      <c r="C20" t="s">
        <v>84</v>
      </c>
      <c r="D20">
        <v>2</v>
      </c>
    </row>
    <row r="21" spans="1:4" x14ac:dyDescent="0.25">
      <c r="A21">
        <v>2016</v>
      </c>
      <c r="B21" t="s">
        <v>85</v>
      </c>
      <c r="C21" t="s">
        <v>84</v>
      </c>
      <c r="D21">
        <v>0</v>
      </c>
    </row>
    <row r="22" spans="1:4" x14ac:dyDescent="0.25">
      <c r="A22">
        <v>2015</v>
      </c>
      <c r="B22" t="s">
        <v>85</v>
      </c>
      <c r="C22" t="s">
        <v>84</v>
      </c>
      <c r="D22">
        <v>2</v>
      </c>
    </row>
    <row r="23" spans="1:4" x14ac:dyDescent="0.25">
      <c r="A23">
        <v>2014</v>
      </c>
      <c r="B23" t="s">
        <v>85</v>
      </c>
      <c r="C23" t="s">
        <v>84</v>
      </c>
      <c r="D23">
        <v>1</v>
      </c>
    </row>
    <row r="24" spans="1:4" x14ac:dyDescent="0.25">
      <c r="A24">
        <v>2013</v>
      </c>
      <c r="B24" t="s">
        <v>85</v>
      </c>
      <c r="C24" t="s">
        <v>84</v>
      </c>
      <c r="D24">
        <v>0</v>
      </c>
    </row>
    <row r="25" spans="1:4" x14ac:dyDescent="0.25">
      <c r="A25">
        <v>2012</v>
      </c>
      <c r="B25" t="s">
        <v>85</v>
      </c>
      <c r="C25" t="s">
        <v>84</v>
      </c>
      <c r="D25">
        <v>0</v>
      </c>
    </row>
    <row r="26" spans="1:4" x14ac:dyDescent="0.25">
      <c r="A26">
        <v>2021</v>
      </c>
      <c r="B26" t="s">
        <v>8</v>
      </c>
      <c r="C26" t="s">
        <v>84</v>
      </c>
      <c r="D26">
        <v>6</v>
      </c>
    </row>
    <row r="27" spans="1:4" x14ac:dyDescent="0.25">
      <c r="A27">
        <v>2020</v>
      </c>
      <c r="B27" t="s">
        <v>8</v>
      </c>
      <c r="C27" t="s">
        <v>84</v>
      </c>
      <c r="D27">
        <v>6</v>
      </c>
    </row>
    <row r="28" spans="1:4" x14ac:dyDescent="0.25">
      <c r="A28">
        <v>2019</v>
      </c>
      <c r="B28" t="s">
        <v>8</v>
      </c>
      <c r="C28" t="s">
        <v>84</v>
      </c>
      <c r="D28">
        <v>3</v>
      </c>
    </row>
    <row r="29" spans="1:4" x14ac:dyDescent="0.25">
      <c r="A29">
        <v>2018</v>
      </c>
      <c r="B29" t="s">
        <v>8</v>
      </c>
      <c r="C29" t="s">
        <v>84</v>
      </c>
      <c r="D29">
        <v>1</v>
      </c>
    </row>
    <row r="30" spans="1:4" x14ac:dyDescent="0.25">
      <c r="A30">
        <v>2017</v>
      </c>
      <c r="B30" t="s">
        <v>8</v>
      </c>
      <c r="C30" t="s">
        <v>84</v>
      </c>
      <c r="D30">
        <v>1</v>
      </c>
    </row>
    <row r="31" spans="1:4" x14ac:dyDescent="0.25">
      <c r="A31">
        <v>2016</v>
      </c>
      <c r="B31" t="s">
        <v>8</v>
      </c>
      <c r="C31" t="s">
        <v>84</v>
      </c>
      <c r="D31">
        <v>0</v>
      </c>
    </row>
    <row r="32" spans="1:4" x14ac:dyDescent="0.25">
      <c r="A32">
        <v>2015</v>
      </c>
      <c r="B32" t="s">
        <v>8</v>
      </c>
      <c r="C32" t="s">
        <v>84</v>
      </c>
      <c r="D32">
        <v>0</v>
      </c>
    </row>
    <row r="33" spans="1:4" x14ac:dyDescent="0.25">
      <c r="A33">
        <v>2014</v>
      </c>
      <c r="B33" t="s">
        <v>8</v>
      </c>
      <c r="C33" t="s">
        <v>84</v>
      </c>
      <c r="D33">
        <v>2</v>
      </c>
    </row>
    <row r="34" spans="1:4" x14ac:dyDescent="0.25">
      <c r="A34">
        <v>2013</v>
      </c>
      <c r="B34" t="s">
        <v>8</v>
      </c>
      <c r="C34" t="s">
        <v>84</v>
      </c>
      <c r="D34">
        <v>0</v>
      </c>
    </row>
    <row r="35" spans="1:4" x14ac:dyDescent="0.25">
      <c r="A35">
        <v>2012</v>
      </c>
      <c r="B35" t="s">
        <v>8</v>
      </c>
      <c r="C35" t="s">
        <v>84</v>
      </c>
      <c r="D35">
        <v>1</v>
      </c>
    </row>
    <row r="36" spans="1:4" x14ac:dyDescent="0.25">
      <c r="A36">
        <v>2020</v>
      </c>
      <c r="B36" t="s">
        <v>7</v>
      </c>
      <c r="C36" t="s">
        <v>83</v>
      </c>
      <c r="D36">
        <v>5</v>
      </c>
    </row>
    <row r="37" spans="1:4" x14ac:dyDescent="0.25">
      <c r="A37">
        <v>2020</v>
      </c>
      <c r="B37" t="s">
        <v>8</v>
      </c>
      <c r="C37" t="s">
        <v>83</v>
      </c>
      <c r="D37">
        <v>6</v>
      </c>
    </row>
    <row r="38" spans="1:4" x14ac:dyDescent="0.25">
      <c r="A38">
        <v>2020</v>
      </c>
      <c r="B38" t="s">
        <v>21</v>
      </c>
      <c r="C38" t="s">
        <v>83</v>
      </c>
      <c r="D38">
        <v>0</v>
      </c>
    </row>
    <row r="39" spans="1:4" x14ac:dyDescent="0.25">
      <c r="A39">
        <v>2020</v>
      </c>
      <c r="B39" t="s">
        <v>9</v>
      </c>
      <c r="C39" t="s">
        <v>83</v>
      </c>
      <c r="D39">
        <v>3</v>
      </c>
    </row>
    <row r="40" spans="1:4" x14ac:dyDescent="0.25">
      <c r="A40">
        <v>2020</v>
      </c>
      <c r="B40" t="s">
        <v>20</v>
      </c>
      <c r="C40" t="s">
        <v>83</v>
      </c>
      <c r="D40">
        <v>9</v>
      </c>
    </row>
    <row r="41" spans="1:4" x14ac:dyDescent="0.25">
      <c r="A41">
        <v>2020</v>
      </c>
      <c r="B41" t="s">
        <v>10</v>
      </c>
      <c r="C41" t="s">
        <v>83</v>
      </c>
      <c r="D41">
        <v>4</v>
      </c>
    </row>
    <row r="42" spans="1:4" x14ac:dyDescent="0.25">
      <c r="A42">
        <v>2020</v>
      </c>
      <c r="B42" t="s">
        <v>11</v>
      </c>
      <c r="C42" t="s">
        <v>83</v>
      </c>
      <c r="D42">
        <v>4</v>
      </c>
    </row>
    <row r="43" spans="1:4" x14ac:dyDescent="0.25">
      <c r="A43">
        <v>2020</v>
      </c>
      <c r="B43" t="s">
        <v>12</v>
      </c>
      <c r="C43" t="s">
        <v>83</v>
      </c>
      <c r="D43">
        <v>0</v>
      </c>
    </row>
    <row r="44" spans="1:4" x14ac:dyDescent="0.25">
      <c r="A44">
        <v>2020</v>
      </c>
      <c r="B44" t="s">
        <v>13</v>
      </c>
      <c r="C44" t="s">
        <v>83</v>
      </c>
      <c r="D44">
        <v>0</v>
      </c>
    </row>
    <row r="45" spans="1:4" x14ac:dyDescent="0.25">
      <c r="A45">
        <v>2020</v>
      </c>
      <c r="B45" t="s">
        <v>14</v>
      </c>
      <c r="C45" t="s">
        <v>83</v>
      </c>
      <c r="D45">
        <v>0</v>
      </c>
    </row>
    <row r="46" spans="1:4" x14ac:dyDescent="0.25">
      <c r="A46">
        <v>2020</v>
      </c>
      <c r="B46" t="s">
        <v>22</v>
      </c>
      <c r="C46" t="s">
        <v>83</v>
      </c>
      <c r="D46">
        <v>2</v>
      </c>
    </row>
    <row r="47" spans="1:4" x14ac:dyDescent="0.25">
      <c r="A47">
        <v>2020</v>
      </c>
      <c r="B47" t="s">
        <v>15</v>
      </c>
      <c r="C47" t="s">
        <v>83</v>
      </c>
      <c r="D47">
        <v>1</v>
      </c>
    </row>
    <row r="48" spans="1:4" x14ac:dyDescent="0.25">
      <c r="A48">
        <v>2020</v>
      </c>
      <c r="B48" t="s">
        <v>16</v>
      </c>
      <c r="C48" t="s">
        <v>83</v>
      </c>
      <c r="D48">
        <v>0</v>
      </c>
    </row>
    <row r="49" spans="1:4" x14ac:dyDescent="0.25">
      <c r="A49">
        <v>2020</v>
      </c>
      <c r="B49" t="s">
        <v>17</v>
      </c>
      <c r="C49" t="s">
        <v>83</v>
      </c>
      <c r="D49">
        <v>4</v>
      </c>
    </row>
    <row r="50" spans="1:4" x14ac:dyDescent="0.25">
      <c r="A50">
        <v>2020</v>
      </c>
      <c r="B50" t="s">
        <v>18</v>
      </c>
      <c r="C50" t="s">
        <v>83</v>
      </c>
      <c r="D50">
        <v>11</v>
      </c>
    </row>
    <row r="51" spans="1:4" x14ac:dyDescent="0.25">
      <c r="A51">
        <v>2020</v>
      </c>
      <c r="B51" t="s">
        <v>19</v>
      </c>
      <c r="C51" t="s">
        <v>83</v>
      </c>
      <c r="D51">
        <v>0</v>
      </c>
    </row>
    <row r="52" spans="1:4" x14ac:dyDescent="0.25">
      <c r="A52">
        <v>2020</v>
      </c>
      <c r="B52" t="s">
        <v>26</v>
      </c>
      <c r="C52" t="s">
        <v>83</v>
      </c>
      <c r="D52">
        <v>49</v>
      </c>
    </row>
    <row r="53" spans="1:4" x14ac:dyDescent="0.25">
      <c r="A53">
        <v>2021</v>
      </c>
      <c r="B53" t="s">
        <v>21</v>
      </c>
      <c r="C53" t="s">
        <v>84</v>
      </c>
      <c r="D53">
        <v>2</v>
      </c>
    </row>
    <row r="54" spans="1:4" x14ac:dyDescent="0.25">
      <c r="A54">
        <v>2020</v>
      </c>
      <c r="B54" t="s">
        <v>21</v>
      </c>
      <c r="C54" t="s">
        <v>84</v>
      </c>
      <c r="D54">
        <v>0</v>
      </c>
    </row>
    <row r="55" spans="1:4" x14ac:dyDescent="0.25">
      <c r="A55">
        <v>2019</v>
      </c>
      <c r="B55" t="s">
        <v>21</v>
      </c>
      <c r="C55" t="s">
        <v>84</v>
      </c>
      <c r="D55">
        <v>0</v>
      </c>
    </row>
    <row r="56" spans="1:4" x14ac:dyDescent="0.25">
      <c r="A56">
        <v>2018</v>
      </c>
      <c r="B56" t="s">
        <v>21</v>
      </c>
      <c r="C56" t="s">
        <v>84</v>
      </c>
      <c r="D56">
        <v>1</v>
      </c>
    </row>
    <row r="57" spans="1:4" x14ac:dyDescent="0.25">
      <c r="A57">
        <v>2017</v>
      </c>
      <c r="B57" t="s">
        <v>21</v>
      </c>
      <c r="C57" t="s">
        <v>84</v>
      </c>
      <c r="D57">
        <v>0</v>
      </c>
    </row>
    <row r="58" spans="1:4" x14ac:dyDescent="0.25">
      <c r="A58">
        <v>2016</v>
      </c>
      <c r="B58" t="s">
        <v>21</v>
      </c>
      <c r="C58" t="s">
        <v>84</v>
      </c>
      <c r="D58">
        <v>0</v>
      </c>
    </row>
    <row r="59" spans="1:4" x14ac:dyDescent="0.25">
      <c r="A59">
        <v>2015</v>
      </c>
      <c r="B59" t="s">
        <v>21</v>
      </c>
      <c r="C59" t="s">
        <v>84</v>
      </c>
      <c r="D59">
        <v>0</v>
      </c>
    </row>
    <row r="60" spans="1:4" x14ac:dyDescent="0.25">
      <c r="A60">
        <v>2014</v>
      </c>
      <c r="B60" t="s">
        <v>21</v>
      </c>
      <c r="C60" t="s">
        <v>84</v>
      </c>
      <c r="D60">
        <v>1</v>
      </c>
    </row>
    <row r="61" spans="1:4" x14ac:dyDescent="0.25">
      <c r="A61">
        <v>2018</v>
      </c>
      <c r="B61" t="s">
        <v>73</v>
      </c>
      <c r="C61" t="s">
        <v>84</v>
      </c>
      <c r="D61">
        <v>1</v>
      </c>
    </row>
    <row r="62" spans="1:4" x14ac:dyDescent="0.25">
      <c r="A62">
        <v>2017</v>
      </c>
      <c r="B62" t="s">
        <v>73</v>
      </c>
      <c r="C62" t="s">
        <v>84</v>
      </c>
      <c r="D62">
        <v>0</v>
      </c>
    </row>
    <row r="63" spans="1:4" x14ac:dyDescent="0.25">
      <c r="A63">
        <v>2016</v>
      </c>
      <c r="B63" t="s">
        <v>73</v>
      </c>
      <c r="C63" t="s">
        <v>84</v>
      </c>
      <c r="D63">
        <v>0</v>
      </c>
    </row>
    <row r="64" spans="1:4" x14ac:dyDescent="0.25">
      <c r="A64">
        <v>2015</v>
      </c>
      <c r="B64" t="s">
        <v>73</v>
      </c>
      <c r="C64" t="s">
        <v>84</v>
      </c>
      <c r="D64">
        <v>0</v>
      </c>
    </row>
    <row r="65" spans="1:4" x14ac:dyDescent="0.25">
      <c r="A65">
        <v>2014</v>
      </c>
      <c r="B65" t="s">
        <v>73</v>
      </c>
      <c r="C65" t="s">
        <v>84</v>
      </c>
      <c r="D65">
        <v>0</v>
      </c>
    </row>
    <row r="66" spans="1:4" x14ac:dyDescent="0.25">
      <c r="A66">
        <v>2013</v>
      </c>
      <c r="B66" t="s">
        <v>73</v>
      </c>
      <c r="C66" t="s">
        <v>84</v>
      </c>
      <c r="D66">
        <v>1</v>
      </c>
    </row>
    <row r="67" spans="1:4" x14ac:dyDescent="0.25">
      <c r="A67">
        <v>2012</v>
      </c>
      <c r="B67" t="s">
        <v>73</v>
      </c>
      <c r="C67" t="s">
        <v>84</v>
      </c>
      <c r="D67">
        <v>1</v>
      </c>
    </row>
    <row r="68" spans="1:4" x14ac:dyDescent="0.25">
      <c r="A68">
        <v>2021</v>
      </c>
      <c r="B68" t="s">
        <v>11</v>
      </c>
      <c r="C68" t="s">
        <v>84</v>
      </c>
      <c r="D68">
        <v>1</v>
      </c>
    </row>
    <row r="69" spans="1:4" x14ac:dyDescent="0.25">
      <c r="A69">
        <v>2020</v>
      </c>
      <c r="B69" t="s">
        <v>11</v>
      </c>
      <c r="C69" t="s">
        <v>84</v>
      </c>
      <c r="D69">
        <v>0</v>
      </c>
    </row>
    <row r="70" spans="1:4" x14ac:dyDescent="0.25">
      <c r="A70">
        <v>2019</v>
      </c>
      <c r="B70" t="s">
        <v>7</v>
      </c>
      <c r="C70" t="s">
        <v>83</v>
      </c>
      <c r="D70">
        <v>8</v>
      </c>
    </row>
    <row r="71" spans="1:4" x14ac:dyDescent="0.25">
      <c r="A71">
        <v>2019</v>
      </c>
      <c r="B71" t="s">
        <v>8</v>
      </c>
      <c r="C71" t="s">
        <v>83</v>
      </c>
      <c r="D71">
        <v>7</v>
      </c>
    </row>
    <row r="72" spans="1:4" x14ac:dyDescent="0.25">
      <c r="A72">
        <v>2019</v>
      </c>
      <c r="B72" t="s">
        <v>21</v>
      </c>
      <c r="C72" t="s">
        <v>83</v>
      </c>
      <c r="D72">
        <v>0</v>
      </c>
    </row>
    <row r="73" spans="1:4" x14ac:dyDescent="0.25">
      <c r="A73">
        <v>2019</v>
      </c>
      <c r="B73" t="s">
        <v>9</v>
      </c>
      <c r="C73" t="s">
        <v>83</v>
      </c>
      <c r="D73">
        <v>1</v>
      </c>
    </row>
    <row r="74" spans="1:4" x14ac:dyDescent="0.25">
      <c r="A74">
        <v>2019</v>
      </c>
      <c r="B74" t="s">
        <v>20</v>
      </c>
      <c r="C74" t="s">
        <v>83</v>
      </c>
      <c r="D74">
        <v>9</v>
      </c>
    </row>
    <row r="75" spans="1:4" x14ac:dyDescent="0.25">
      <c r="A75">
        <v>2019</v>
      </c>
      <c r="B75" t="s">
        <v>10</v>
      </c>
      <c r="C75" t="s">
        <v>83</v>
      </c>
      <c r="D75">
        <v>7</v>
      </c>
    </row>
    <row r="76" spans="1:4" x14ac:dyDescent="0.25">
      <c r="A76">
        <v>2019</v>
      </c>
      <c r="B76" t="s">
        <v>11</v>
      </c>
      <c r="C76" t="s">
        <v>83</v>
      </c>
      <c r="D76">
        <v>6</v>
      </c>
    </row>
    <row r="77" spans="1:4" x14ac:dyDescent="0.25">
      <c r="A77">
        <v>2019</v>
      </c>
      <c r="B77" t="s">
        <v>12</v>
      </c>
      <c r="C77" t="s">
        <v>83</v>
      </c>
      <c r="D77">
        <v>3</v>
      </c>
    </row>
    <row r="78" spans="1:4" x14ac:dyDescent="0.25">
      <c r="A78">
        <v>2019</v>
      </c>
      <c r="B78" t="s">
        <v>13</v>
      </c>
      <c r="C78" t="s">
        <v>83</v>
      </c>
      <c r="D78">
        <v>0</v>
      </c>
    </row>
    <row r="79" spans="1:4" x14ac:dyDescent="0.25">
      <c r="A79">
        <v>2019</v>
      </c>
      <c r="B79" t="s">
        <v>14</v>
      </c>
      <c r="C79" t="s">
        <v>83</v>
      </c>
      <c r="D79">
        <v>0</v>
      </c>
    </row>
    <row r="80" spans="1:4" x14ac:dyDescent="0.25">
      <c r="A80">
        <v>2019</v>
      </c>
      <c r="B80" t="s">
        <v>22</v>
      </c>
      <c r="C80" t="s">
        <v>83</v>
      </c>
      <c r="D80">
        <v>0</v>
      </c>
    </row>
    <row r="81" spans="1:4" x14ac:dyDescent="0.25">
      <c r="A81">
        <v>2019</v>
      </c>
      <c r="B81" t="s">
        <v>15</v>
      </c>
      <c r="C81" t="s">
        <v>83</v>
      </c>
      <c r="D81">
        <v>2</v>
      </c>
    </row>
    <row r="82" spans="1:4" x14ac:dyDescent="0.25">
      <c r="A82">
        <v>2019</v>
      </c>
      <c r="B82" t="s">
        <v>16</v>
      </c>
      <c r="C82" t="s">
        <v>83</v>
      </c>
      <c r="D82">
        <v>3</v>
      </c>
    </row>
    <row r="83" spans="1:4" x14ac:dyDescent="0.25">
      <c r="A83">
        <v>2019</v>
      </c>
      <c r="B83" t="s">
        <v>17</v>
      </c>
      <c r="C83" t="s">
        <v>83</v>
      </c>
      <c r="D83">
        <v>6</v>
      </c>
    </row>
    <row r="84" spans="1:4" x14ac:dyDescent="0.25">
      <c r="A84">
        <v>2019</v>
      </c>
      <c r="B84" t="s">
        <v>18</v>
      </c>
      <c r="C84" t="s">
        <v>83</v>
      </c>
      <c r="D84">
        <v>12</v>
      </c>
    </row>
    <row r="85" spans="1:4" x14ac:dyDescent="0.25">
      <c r="A85">
        <v>2019</v>
      </c>
      <c r="B85" t="s">
        <v>19</v>
      </c>
      <c r="C85" t="s">
        <v>83</v>
      </c>
      <c r="D85">
        <v>0</v>
      </c>
    </row>
    <row r="86" spans="1:4" x14ac:dyDescent="0.25">
      <c r="A86">
        <v>2019</v>
      </c>
      <c r="B86" t="s">
        <v>26</v>
      </c>
      <c r="C86" t="s">
        <v>83</v>
      </c>
      <c r="D86">
        <v>64</v>
      </c>
    </row>
    <row r="87" spans="1:4" x14ac:dyDescent="0.25">
      <c r="A87">
        <v>2019</v>
      </c>
      <c r="B87" t="s">
        <v>11</v>
      </c>
      <c r="C87" t="s">
        <v>84</v>
      </c>
      <c r="D87">
        <v>2</v>
      </c>
    </row>
    <row r="88" spans="1:4" x14ac:dyDescent="0.25">
      <c r="A88">
        <v>2021</v>
      </c>
      <c r="B88" t="s">
        <v>10</v>
      </c>
      <c r="C88" t="s">
        <v>84</v>
      </c>
      <c r="D88">
        <v>3</v>
      </c>
    </row>
    <row r="89" spans="1:4" x14ac:dyDescent="0.25">
      <c r="A89">
        <v>2020</v>
      </c>
      <c r="B89" t="s">
        <v>10</v>
      </c>
      <c r="C89" t="s">
        <v>84</v>
      </c>
      <c r="D89">
        <v>4</v>
      </c>
    </row>
    <row r="90" spans="1:4" x14ac:dyDescent="0.25">
      <c r="A90">
        <v>2019</v>
      </c>
      <c r="B90" t="s">
        <v>10</v>
      </c>
      <c r="C90" t="s">
        <v>84</v>
      </c>
      <c r="D90">
        <v>5</v>
      </c>
    </row>
    <row r="91" spans="1:4" x14ac:dyDescent="0.25">
      <c r="A91">
        <v>2018</v>
      </c>
      <c r="B91" t="s">
        <v>10</v>
      </c>
      <c r="C91" t="s">
        <v>84</v>
      </c>
      <c r="D91">
        <v>7</v>
      </c>
    </row>
    <row r="92" spans="1:4" x14ac:dyDescent="0.25">
      <c r="A92">
        <v>2017</v>
      </c>
      <c r="B92" t="s">
        <v>10</v>
      </c>
      <c r="C92" t="s">
        <v>84</v>
      </c>
      <c r="D92">
        <v>8</v>
      </c>
    </row>
    <row r="93" spans="1:4" x14ac:dyDescent="0.25">
      <c r="A93">
        <v>2016</v>
      </c>
      <c r="B93" t="s">
        <v>10</v>
      </c>
      <c r="C93" t="s">
        <v>84</v>
      </c>
      <c r="D93">
        <v>3</v>
      </c>
    </row>
    <row r="94" spans="1:4" x14ac:dyDescent="0.25">
      <c r="A94">
        <v>2015</v>
      </c>
      <c r="B94" t="s">
        <v>10</v>
      </c>
      <c r="C94" t="s">
        <v>84</v>
      </c>
      <c r="D94">
        <v>1</v>
      </c>
    </row>
    <row r="95" spans="1:4" x14ac:dyDescent="0.25">
      <c r="A95">
        <v>2014</v>
      </c>
      <c r="B95" t="s">
        <v>10</v>
      </c>
      <c r="C95" t="s">
        <v>84</v>
      </c>
      <c r="D95">
        <v>4</v>
      </c>
    </row>
    <row r="96" spans="1:4" x14ac:dyDescent="0.25">
      <c r="A96">
        <v>2013</v>
      </c>
      <c r="B96" t="s">
        <v>10</v>
      </c>
      <c r="C96" t="s">
        <v>84</v>
      </c>
      <c r="D96">
        <v>1</v>
      </c>
    </row>
    <row r="97" spans="1:4" x14ac:dyDescent="0.25">
      <c r="A97">
        <v>2012</v>
      </c>
      <c r="B97" t="s">
        <v>10</v>
      </c>
      <c r="C97" t="s">
        <v>84</v>
      </c>
      <c r="D97">
        <v>1</v>
      </c>
    </row>
    <row r="98" spans="1:4" x14ac:dyDescent="0.25">
      <c r="A98">
        <v>2021</v>
      </c>
      <c r="B98" t="s">
        <v>9</v>
      </c>
      <c r="C98" t="s">
        <v>84</v>
      </c>
      <c r="D98">
        <v>2</v>
      </c>
    </row>
    <row r="99" spans="1:4" x14ac:dyDescent="0.25">
      <c r="A99">
        <v>2020</v>
      </c>
      <c r="B99" t="s">
        <v>9</v>
      </c>
      <c r="C99" t="s">
        <v>84</v>
      </c>
      <c r="D99">
        <v>0</v>
      </c>
    </row>
    <row r="100" spans="1:4" x14ac:dyDescent="0.25">
      <c r="A100">
        <v>2019</v>
      </c>
      <c r="B100" t="s">
        <v>9</v>
      </c>
      <c r="C100" t="s">
        <v>84</v>
      </c>
      <c r="D100">
        <v>0</v>
      </c>
    </row>
    <row r="101" spans="1:4" x14ac:dyDescent="0.25">
      <c r="A101">
        <v>2018</v>
      </c>
      <c r="B101" t="s">
        <v>9</v>
      </c>
      <c r="C101" t="s">
        <v>84</v>
      </c>
      <c r="D101">
        <v>1</v>
      </c>
    </row>
    <row r="102" spans="1:4" x14ac:dyDescent="0.25">
      <c r="A102">
        <v>2017</v>
      </c>
      <c r="B102" t="s">
        <v>9</v>
      </c>
      <c r="C102" t="s">
        <v>84</v>
      </c>
      <c r="D102">
        <v>2</v>
      </c>
    </row>
    <row r="103" spans="1:4" x14ac:dyDescent="0.25">
      <c r="A103">
        <v>2016</v>
      </c>
      <c r="B103" t="s">
        <v>9</v>
      </c>
      <c r="C103" t="s">
        <v>84</v>
      </c>
      <c r="D103">
        <v>1</v>
      </c>
    </row>
    <row r="104" spans="1:4" x14ac:dyDescent="0.25">
      <c r="A104">
        <v>2018</v>
      </c>
      <c r="B104" t="s">
        <v>85</v>
      </c>
      <c r="C104" t="s">
        <v>83</v>
      </c>
      <c r="D104">
        <v>3</v>
      </c>
    </row>
    <row r="105" spans="1:4" x14ac:dyDescent="0.25">
      <c r="A105">
        <v>2018</v>
      </c>
      <c r="B105" t="s">
        <v>8</v>
      </c>
      <c r="C105" t="s">
        <v>83</v>
      </c>
      <c r="D105">
        <v>2</v>
      </c>
    </row>
    <row r="106" spans="1:4" x14ac:dyDescent="0.25">
      <c r="A106">
        <v>2018</v>
      </c>
      <c r="B106" t="s">
        <v>21</v>
      </c>
      <c r="C106" t="s">
        <v>83</v>
      </c>
      <c r="D106">
        <v>2</v>
      </c>
    </row>
    <row r="107" spans="1:4" x14ac:dyDescent="0.25">
      <c r="A107">
        <v>2018</v>
      </c>
      <c r="B107" t="s">
        <v>10</v>
      </c>
      <c r="C107" t="s">
        <v>83</v>
      </c>
      <c r="D107">
        <v>12</v>
      </c>
    </row>
    <row r="108" spans="1:4" x14ac:dyDescent="0.25">
      <c r="A108">
        <v>2018</v>
      </c>
      <c r="B108" t="s">
        <v>73</v>
      </c>
      <c r="C108" t="s">
        <v>83</v>
      </c>
      <c r="D108">
        <v>1</v>
      </c>
    </row>
    <row r="109" spans="1:4" x14ac:dyDescent="0.25">
      <c r="A109">
        <v>2018</v>
      </c>
      <c r="B109" t="s">
        <v>9</v>
      </c>
      <c r="C109" t="s">
        <v>83</v>
      </c>
      <c r="D109">
        <v>5</v>
      </c>
    </row>
    <row r="110" spans="1:4" x14ac:dyDescent="0.25">
      <c r="A110">
        <v>2018</v>
      </c>
      <c r="B110" t="s">
        <v>20</v>
      </c>
      <c r="C110" t="s">
        <v>83</v>
      </c>
      <c r="D110">
        <v>10</v>
      </c>
    </row>
    <row r="111" spans="1:4" x14ac:dyDescent="0.25">
      <c r="A111">
        <v>2018</v>
      </c>
      <c r="B111" t="s">
        <v>12</v>
      </c>
      <c r="C111" t="s">
        <v>83</v>
      </c>
      <c r="D111">
        <v>4</v>
      </c>
    </row>
    <row r="112" spans="1:4" x14ac:dyDescent="0.25">
      <c r="A112">
        <v>2018</v>
      </c>
      <c r="B112" t="s">
        <v>13</v>
      </c>
      <c r="C112" t="s">
        <v>83</v>
      </c>
      <c r="D112">
        <v>1</v>
      </c>
    </row>
    <row r="113" spans="1:4" x14ac:dyDescent="0.25">
      <c r="A113">
        <v>2018</v>
      </c>
      <c r="B113" t="s">
        <v>14</v>
      </c>
      <c r="C113" t="s">
        <v>83</v>
      </c>
      <c r="D113">
        <v>4</v>
      </c>
    </row>
    <row r="114" spans="1:4" x14ac:dyDescent="0.25">
      <c r="A114">
        <v>2018</v>
      </c>
      <c r="B114" t="s">
        <v>22</v>
      </c>
      <c r="C114" t="s">
        <v>83</v>
      </c>
      <c r="D114">
        <v>1</v>
      </c>
    </row>
    <row r="115" spans="1:4" x14ac:dyDescent="0.25">
      <c r="A115">
        <v>2018</v>
      </c>
      <c r="B115" t="s">
        <v>74</v>
      </c>
      <c r="C115" t="s">
        <v>83</v>
      </c>
      <c r="D115">
        <v>0</v>
      </c>
    </row>
    <row r="116" spans="1:4" x14ac:dyDescent="0.25">
      <c r="A116">
        <v>2018</v>
      </c>
      <c r="B116" t="s">
        <v>75</v>
      </c>
      <c r="C116" t="s">
        <v>83</v>
      </c>
      <c r="D116">
        <v>3</v>
      </c>
    </row>
    <row r="117" spans="1:4" x14ac:dyDescent="0.25">
      <c r="A117">
        <v>2018</v>
      </c>
      <c r="B117" t="s">
        <v>17</v>
      </c>
      <c r="C117" t="s">
        <v>83</v>
      </c>
      <c r="D117">
        <v>10</v>
      </c>
    </row>
    <row r="118" spans="1:4" x14ac:dyDescent="0.25">
      <c r="A118">
        <v>2018</v>
      </c>
      <c r="B118" t="s">
        <v>77</v>
      </c>
      <c r="C118" t="s">
        <v>83</v>
      </c>
      <c r="D118">
        <v>3</v>
      </c>
    </row>
    <row r="119" spans="1:4" x14ac:dyDescent="0.25">
      <c r="A119">
        <v>2018</v>
      </c>
      <c r="B119" t="s">
        <v>18</v>
      </c>
      <c r="C119" t="s">
        <v>83</v>
      </c>
      <c r="D119">
        <v>11</v>
      </c>
    </row>
    <row r="120" spans="1:4" x14ac:dyDescent="0.25">
      <c r="A120">
        <v>2018</v>
      </c>
      <c r="B120" t="s">
        <v>19</v>
      </c>
      <c r="C120" t="s">
        <v>83</v>
      </c>
      <c r="D120">
        <v>0</v>
      </c>
    </row>
    <row r="121" spans="1:4" x14ac:dyDescent="0.25">
      <c r="A121">
        <v>2018</v>
      </c>
      <c r="B121" t="s">
        <v>26</v>
      </c>
      <c r="C121" t="s">
        <v>83</v>
      </c>
      <c r="D121">
        <v>72</v>
      </c>
    </row>
    <row r="122" spans="1:4" x14ac:dyDescent="0.25">
      <c r="A122">
        <v>2015</v>
      </c>
      <c r="B122" t="s">
        <v>9</v>
      </c>
      <c r="C122" t="s">
        <v>84</v>
      </c>
      <c r="D122">
        <v>5</v>
      </c>
    </row>
    <row r="123" spans="1:4" x14ac:dyDescent="0.25">
      <c r="A123">
        <v>2014</v>
      </c>
      <c r="B123" t="s">
        <v>9</v>
      </c>
      <c r="C123" t="s">
        <v>84</v>
      </c>
      <c r="D123">
        <v>3</v>
      </c>
    </row>
    <row r="124" spans="1:4" x14ac:dyDescent="0.25">
      <c r="A124">
        <v>2013</v>
      </c>
      <c r="B124" t="s">
        <v>9</v>
      </c>
      <c r="C124" t="s">
        <v>84</v>
      </c>
      <c r="D124">
        <v>1</v>
      </c>
    </row>
    <row r="125" spans="1:4" x14ac:dyDescent="0.25">
      <c r="A125">
        <v>2012</v>
      </c>
      <c r="B125" t="s">
        <v>9</v>
      </c>
      <c r="C125" t="s">
        <v>84</v>
      </c>
      <c r="D125">
        <v>0</v>
      </c>
    </row>
    <row r="126" spans="1:4" x14ac:dyDescent="0.25">
      <c r="A126">
        <v>2021</v>
      </c>
      <c r="B126" t="s">
        <v>20</v>
      </c>
      <c r="C126" t="s">
        <v>84</v>
      </c>
      <c r="D126">
        <v>3</v>
      </c>
    </row>
    <row r="127" spans="1:4" x14ac:dyDescent="0.25">
      <c r="A127">
        <v>2020</v>
      </c>
      <c r="B127" t="s">
        <v>20</v>
      </c>
      <c r="C127" t="s">
        <v>84</v>
      </c>
      <c r="D127">
        <v>1</v>
      </c>
    </row>
    <row r="128" spans="1:4" x14ac:dyDescent="0.25">
      <c r="A128">
        <v>2019</v>
      </c>
      <c r="B128" t="s">
        <v>20</v>
      </c>
      <c r="C128" t="s">
        <v>84</v>
      </c>
      <c r="D128">
        <v>6</v>
      </c>
    </row>
    <row r="129" spans="1:4" x14ac:dyDescent="0.25">
      <c r="A129">
        <v>2018</v>
      </c>
      <c r="B129" t="s">
        <v>20</v>
      </c>
      <c r="C129" t="s">
        <v>84</v>
      </c>
      <c r="D129">
        <v>4</v>
      </c>
    </row>
    <row r="130" spans="1:4" x14ac:dyDescent="0.25">
      <c r="A130">
        <v>2017</v>
      </c>
      <c r="B130" t="s">
        <v>20</v>
      </c>
      <c r="C130" t="s">
        <v>84</v>
      </c>
      <c r="D130">
        <v>1</v>
      </c>
    </row>
    <row r="131" spans="1:4" x14ac:dyDescent="0.25">
      <c r="A131">
        <v>2016</v>
      </c>
      <c r="B131" t="s">
        <v>20</v>
      </c>
      <c r="C131" t="s">
        <v>84</v>
      </c>
      <c r="D131">
        <v>0</v>
      </c>
    </row>
    <row r="132" spans="1:4" x14ac:dyDescent="0.25">
      <c r="A132">
        <v>2015</v>
      </c>
      <c r="B132" t="s">
        <v>20</v>
      </c>
      <c r="C132" t="s">
        <v>84</v>
      </c>
      <c r="D132">
        <v>3</v>
      </c>
    </row>
    <row r="133" spans="1:4" x14ac:dyDescent="0.25">
      <c r="A133">
        <v>2014</v>
      </c>
      <c r="B133" t="s">
        <v>20</v>
      </c>
      <c r="C133" t="s">
        <v>84</v>
      </c>
      <c r="D133">
        <v>3</v>
      </c>
    </row>
    <row r="134" spans="1:4" x14ac:dyDescent="0.25">
      <c r="A134">
        <v>2021</v>
      </c>
      <c r="B134" t="s">
        <v>12</v>
      </c>
      <c r="C134" t="s">
        <v>84</v>
      </c>
      <c r="D134">
        <v>0</v>
      </c>
    </row>
    <row r="135" spans="1:4" x14ac:dyDescent="0.25">
      <c r="A135">
        <v>2020</v>
      </c>
      <c r="B135" t="s">
        <v>12</v>
      </c>
      <c r="C135" t="s">
        <v>84</v>
      </c>
      <c r="D135">
        <v>0</v>
      </c>
    </row>
    <row r="136" spans="1:4" x14ac:dyDescent="0.25">
      <c r="A136">
        <v>2019</v>
      </c>
      <c r="B136" t="s">
        <v>12</v>
      </c>
      <c r="C136" t="s">
        <v>84</v>
      </c>
      <c r="D136">
        <v>2</v>
      </c>
    </row>
    <row r="137" spans="1:4" x14ac:dyDescent="0.25">
      <c r="A137">
        <v>2018</v>
      </c>
      <c r="B137" t="s">
        <v>12</v>
      </c>
      <c r="C137" t="s">
        <v>84</v>
      </c>
      <c r="D137">
        <v>0</v>
      </c>
    </row>
    <row r="138" spans="1:4" x14ac:dyDescent="0.25">
      <c r="A138">
        <v>2017</v>
      </c>
      <c r="B138" t="s">
        <v>12</v>
      </c>
      <c r="C138" t="s">
        <v>84</v>
      </c>
      <c r="D138">
        <v>1</v>
      </c>
    </row>
    <row r="139" spans="1:4" x14ac:dyDescent="0.25">
      <c r="A139">
        <v>2016</v>
      </c>
      <c r="B139" t="s">
        <v>12</v>
      </c>
      <c r="C139" t="s">
        <v>84</v>
      </c>
      <c r="D139">
        <v>2</v>
      </c>
    </row>
    <row r="140" spans="1:4" x14ac:dyDescent="0.25">
      <c r="A140">
        <v>2017</v>
      </c>
      <c r="B140" t="s">
        <v>85</v>
      </c>
      <c r="C140" t="s">
        <v>83</v>
      </c>
      <c r="D140">
        <v>2</v>
      </c>
    </row>
    <row r="141" spans="1:4" x14ac:dyDescent="0.25">
      <c r="A141">
        <v>2017</v>
      </c>
      <c r="B141" t="s">
        <v>8</v>
      </c>
      <c r="C141" t="s">
        <v>83</v>
      </c>
      <c r="D141">
        <v>1</v>
      </c>
    </row>
    <row r="142" spans="1:4" x14ac:dyDescent="0.25">
      <c r="A142">
        <v>2017</v>
      </c>
      <c r="B142" t="s">
        <v>21</v>
      </c>
      <c r="C142" t="s">
        <v>83</v>
      </c>
      <c r="D142">
        <v>1</v>
      </c>
    </row>
    <row r="143" spans="1:4" x14ac:dyDescent="0.25">
      <c r="A143">
        <v>2017</v>
      </c>
      <c r="B143" t="s">
        <v>10</v>
      </c>
      <c r="C143" t="s">
        <v>83</v>
      </c>
      <c r="D143">
        <v>8</v>
      </c>
    </row>
    <row r="144" spans="1:4" x14ac:dyDescent="0.25">
      <c r="A144">
        <v>2017</v>
      </c>
      <c r="B144" t="s">
        <v>73</v>
      </c>
      <c r="C144" t="s">
        <v>83</v>
      </c>
      <c r="D144">
        <v>1</v>
      </c>
    </row>
    <row r="145" spans="1:4" x14ac:dyDescent="0.25">
      <c r="A145">
        <v>2017</v>
      </c>
      <c r="B145" t="s">
        <v>9</v>
      </c>
      <c r="C145" t="s">
        <v>83</v>
      </c>
      <c r="D145">
        <v>4</v>
      </c>
    </row>
    <row r="146" spans="1:4" x14ac:dyDescent="0.25">
      <c r="A146">
        <v>2017</v>
      </c>
      <c r="B146" t="s">
        <v>20</v>
      </c>
      <c r="C146" t="s">
        <v>83</v>
      </c>
      <c r="D146">
        <v>2</v>
      </c>
    </row>
    <row r="147" spans="1:4" x14ac:dyDescent="0.25">
      <c r="A147">
        <v>2017</v>
      </c>
      <c r="B147" t="s">
        <v>12</v>
      </c>
      <c r="C147" t="s">
        <v>83</v>
      </c>
      <c r="D147">
        <v>1</v>
      </c>
    </row>
    <row r="148" spans="1:4" x14ac:dyDescent="0.25">
      <c r="A148">
        <v>2017</v>
      </c>
      <c r="B148" t="s">
        <v>13</v>
      </c>
      <c r="C148" t="s">
        <v>83</v>
      </c>
      <c r="D148">
        <v>0</v>
      </c>
    </row>
    <row r="149" spans="1:4" x14ac:dyDescent="0.25">
      <c r="A149">
        <v>2017</v>
      </c>
      <c r="B149" t="s">
        <v>14</v>
      </c>
      <c r="C149" t="s">
        <v>83</v>
      </c>
      <c r="D149">
        <v>1</v>
      </c>
    </row>
    <row r="150" spans="1:4" x14ac:dyDescent="0.25">
      <c r="A150">
        <v>2017</v>
      </c>
      <c r="B150" t="s">
        <v>22</v>
      </c>
      <c r="C150" t="s">
        <v>83</v>
      </c>
      <c r="D150">
        <v>1</v>
      </c>
    </row>
    <row r="151" spans="1:4" x14ac:dyDescent="0.25">
      <c r="A151">
        <v>2017</v>
      </c>
      <c r="B151" t="s">
        <v>74</v>
      </c>
      <c r="C151" t="s">
        <v>83</v>
      </c>
      <c r="D151">
        <v>0</v>
      </c>
    </row>
    <row r="152" spans="1:4" x14ac:dyDescent="0.25">
      <c r="A152">
        <v>2017</v>
      </c>
      <c r="B152" t="s">
        <v>75</v>
      </c>
      <c r="C152" t="s">
        <v>83</v>
      </c>
      <c r="D152">
        <v>2</v>
      </c>
    </row>
    <row r="153" spans="1:4" x14ac:dyDescent="0.25">
      <c r="A153">
        <v>2017</v>
      </c>
      <c r="B153" t="s">
        <v>17</v>
      </c>
      <c r="C153" t="s">
        <v>83</v>
      </c>
      <c r="D153">
        <v>7</v>
      </c>
    </row>
    <row r="154" spans="1:4" x14ac:dyDescent="0.25">
      <c r="A154">
        <v>2017</v>
      </c>
      <c r="B154" t="s">
        <v>77</v>
      </c>
      <c r="C154" t="s">
        <v>83</v>
      </c>
      <c r="D154">
        <v>6</v>
      </c>
    </row>
    <row r="155" spans="1:4" x14ac:dyDescent="0.25">
      <c r="A155">
        <v>2017</v>
      </c>
      <c r="B155" t="s">
        <v>18</v>
      </c>
      <c r="C155" t="s">
        <v>83</v>
      </c>
      <c r="D155">
        <v>9</v>
      </c>
    </row>
    <row r="156" spans="1:4" x14ac:dyDescent="0.25">
      <c r="A156">
        <v>2017</v>
      </c>
      <c r="B156" t="s">
        <v>19</v>
      </c>
      <c r="C156" t="s">
        <v>83</v>
      </c>
      <c r="D156">
        <v>0</v>
      </c>
    </row>
    <row r="157" spans="1:4" x14ac:dyDescent="0.25">
      <c r="A157">
        <v>2017</v>
      </c>
      <c r="B157" t="s">
        <v>26</v>
      </c>
      <c r="C157" t="s">
        <v>83</v>
      </c>
      <c r="D157">
        <v>46</v>
      </c>
    </row>
    <row r="158" spans="1:4" x14ac:dyDescent="0.25">
      <c r="A158">
        <v>2015</v>
      </c>
      <c r="B158" t="s">
        <v>12</v>
      </c>
      <c r="C158" t="s">
        <v>84</v>
      </c>
      <c r="D158">
        <v>3</v>
      </c>
    </row>
    <row r="159" spans="1:4" x14ac:dyDescent="0.25">
      <c r="A159">
        <v>2014</v>
      </c>
      <c r="B159" t="s">
        <v>12</v>
      </c>
      <c r="C159" t="s">
        <v>84</v>
      </c>
      <c r="D159">
        <v>4</v>
      </c>
    </row>
    <row r="160" spans="1:4" x14ac:dyDescent="0.25">
      <c r="A160">
        <v>2013</v>
      </c>
      <c r="B160" t="s">
        <v>12</v>
      </c>
      <c r="C160" t="s">
        <v>84</v>
      </c>
      <c r="D160">
        <v>0</v>
      </c>
    </row>
    <row r="161" spans="1:4" x14ac:dyDescent="0.25">
      <c r="A161">
        <v>2012</v>
      </c>
      <c r="B161" t="s">
        <v>12</v>
      </c>
      <c r="C161" t="s">
        <v>84</v>
      </c>
      <c r="D161">
        <v>0</v>
      </c>
    </row>
    <row r="162" spans="1:4" x14ac:dyDescent="0.25">
      <c r="A162">
        <v>2021</v>
      </c>
      <c r="B162" t="s">
        <v>7</v>
      </c>
      <c r="C162" t="s">
        <v>84</v>
      </c>
      <c r="D162">
        <v>4</v>
      </c>
    </row>
    <row r="163" spans="1:4" x14ac:dyDescent="0.25">
      <c r="A163">
        <v>2020</v>
      </c>
      <c r="B163" t="s">
        <v>7</v>
      </c>
      <c r="C163" t="s">
        <v>84</v>
      </c>
      <c r="D163">
        <v>3</v>
      </c>
    </row>
    <row r="164" spans="1:4" x14ac:dyDescent="0.25">
      <c r="A164">
        <v>2019</v>
      </c>
      <c r="B164" t="s">
        <v>7</v>
      </c>
      <c r="C164" t="s">
        <v>84</v>
      </c>
      <c r="D164">
        <v>0</v>
      </c>
    </row>
    <row r="165" spans="1:4" x14ac:dyDescent="0.25">
      <c r="A165">
        <v>2021</v>
      </c>
      <c r="B165" t="s">
        <v>13</v>
      </c>
      <c r="C165" t="s">
        <v>84</v>
      </c>
      <c r="D165">
        <v>0</v>
      </c>
    </row>
    <row r="166" spans="1:4" x14ac:dyDescent="0.25">
      <c r="A166">
        <v>2020</v>
      </c>
      <c r="B166" t="s">
        <v>13</v>
      </c>
      <c r="C166" t="s">
        <v>84</v>
      </c>
      <c r="D166">
        <v>0</v>
      </c>
    </row>
    <row r="167" spans="1:4" x14ac:dyDescent="0.25">
      <c r="A167">
        <v>2019</v>
      </c>
      <c r="B167" t="s">
        <v>13</v>
      </c>
      <c r="C167" t="s">
        <v>84</v>
      </c>
      <c r="D167">
        <v>0</v>
      </c>
    </row>
    <row r="168" spans="1:4" x14ac:dyDescent="0.25">
      <c r="A168">
        <v>2018</v>
      </c>
      <c r="B168" t="s">
        <v>13</v>
      </c>
      <c r="C168" t="s">
        <v>84</v>
      </c>
      <c r="D168">
        <v>1</v>
      </c>
    </row>
    <row r="169" spans="1:4" x14ac:dyDescent="0.25">
      <c r="A169">
        <v>2017</v>
      </c>
      <c r="B169" t="s">
        <v>13</v>
      </c>
      <c r="C169" t="s">
        <v>84</v>
      </c>
      <c r="D169">
        <v>0</v>
      </c>
    </row>
    <row r="170" spans="1:4" x14ac:dyDescent="0.25">
      <c r="A170">
        <v>2016</v>
      </c>
      <c r="B170" t="s">
        <v>13</v>
      </c>
      <c r="C170" t="s">
        <v>84</v>
      </c>
      <c r="D170">
        <v>0</v>
      </c>
    </row>
    <row r="171" spans="1:4" x14ac:dyDescent="0.25">
      <c r="A171">
        <v>2015</v>
      </c>
      <c r="B171" t="s">
        <v>13</v>
      </c>
      <c r="C171" t="s">
        <v>84</v>
      </c>
      <c r="D171">
        <v>0</v>
      </c>
    </row>
    <row r="172" spans="1:4" x14ac:dyDescent="0.25">
      <c r="A172">
        <v>2014</v>
      </c>
      <c r="B172" t="s">
        <v>13</v>
      </c>
      <c r="C172" t="s">
        <v>84</v>
      </c>
      <c r="D172">
        <v>0</v>
      </c>
    </row>
    <row r="173" spans="1:4" x14ac:dyDescent="0.25">
      <c r="A173">
        <v>2013</v>
      </c>
      <c r="B173" t="s">
        <v>13</v>
      </c>
      <c r="C173" t="s">
        <v>84</v>
      </c>
      <c r="D173">
        <v>1</v>
      </c>
    </row>
    <row r="174" spans="1:4" x14ac:dyDescent="0.25">
      <c r="A174">
        <v>2012</v>
      </c>
      <c r="B174" t="s">
        <v>13</v>
      </c>
      <c r="C174" t="s">
        <v>84</v>
      </c>
      <c r="D174">
        <v>0</v>
      </c>
    </row>
    <row r="175" spans="1:4" x14ac:dyDescent="0.25">
      <c r="A175">
        <v>2021</v>
      </c>
      <c r="B175" t="s">
        <v>14</v>
      </c>
      <c r="C175" t="s">
        <v>84</v>
      </c>
      <c r="D175">
        <v>1</v>
      </c>
    </row>
    <row r="176" spans="1:4" x14ac:dyDescent="0.25">
      <c r="A176">
        <v>2016</v>
      </c>
      <c r="B176" t="s">
        <v>85</v>
      </c>
      <c r="C176" t="s">
        <v>83</v>
      </c>
      <c r="D176">
        <v>1</v>
      </c>
    </row>
    <row r="177" spans="1:4" x14ac:dyDescent="0.25">
      <c r="A177">
        <v>2016</v>
      </c>
      <c r="B177" t="s">
        <v>8</v>
      </c>
      <c r="C177" t="s">
        <v>83</v>
      </c>
      <c r="D177">
        <v>0</v>
      </c>
    </row>
    <row r="178" spans="1:4" x14ac:dyDescent="0.25">
      <c r="A178">
        <v>2016</v>
      </c>
      <c r="B178" t="s">
        <v>21</v>
      </c>
      <c r="C178" t="s">
        <v>83</v>
      </c>
      <c r="D178">
        <v>0</v>
      </c>
    </row>
    <row r="179" spans="1:4" x14ac:dyDescent="0.25">
      <c r="A179">
        <v>2016</v>
      </c>
      <c r="B179" t="s">
        <v>10</v>
      </c>
      <c r="C179" t="s">
        <v>83</v>
      </c>
      <c r="D179">
        <v>3</v>
      </c>
    </row>
    <row r="180" spans="1:4" x14ac:dyDescent="0.25">
      <c r="A180">
        <v>2016</v>
      </c>
      <c r="B180" t="s">
        <v>73</v>
      </c>
      <c r="C180" t="s">
        <v>83</v>
      </c>
      <c r="D180">
        <v>0</v>
      </c>
    </row>
    <row r="181" spans="1:4" x14ac:dyDescent="0.25">
      <c r="A181">
        <v>2016</v>
      </c>
      <c r="B181" t="s">
        <v>9</v>
      </c>
      <c r="C181" t="s">
        <v>83</v>
      </c>
      <c r="D181">
        <v>2</v>
      </c>
    </row>
    <row r="182" spans="1:4" x14ac:dyDescent="0.25">
      <c r="A182">
        <v>2016</v>
      </c>
      <c r="B182" t="s">
        <v>20</v>
      </c>
      <c r="C182" t="s">
        <v>83</v>
      </c>
      <c r="D182">
        <v>0</v>
      </c>
    </row>
    <row r="183" spans="1:4" x14ac:dyDescent="0.25">
      <c r="A183">
        <v>2016</v>
      </c>
      <c r="B183" t="s">
        <v>12</v>
      </c>
      <c r="C183" t="s">
        <v>83</v>
      </c>
      <c r="D183">
        <v>2</v>
      </c>
    </row>
    <row r="184" spans="1:4" x14ac:dyDescent="0.25">
      <c r="A184">
        <v>2016</v>
      </c>
      <c r="B184" t="s">
        <v>13</v>
      </c>
      <c r="C184" t="s">
        <v>83</v>
      </c>
      <c r="D184">
        <v>1</v>
      </c>
    </row>
    <row r="185" spans="1:4" x14ac:dyDescent="0.25">
      <c r="A185">
        <v>2016</v>
      </c>
      <c r="B185" t="s">
        <v>14</v>
      </c>
      <c r="C185" t="s">
        <v>83</v>
      </c>
      <c r="D185">
        <v>2</v>
      </c>
    </row>
    <row r="186" spans="1:4" x14ac:dyDescent="0.25">
      <c r="A186">
        <v>2016</v>
      </c>
      <c r="B186" t="s">
        <v>22</v>
      </c>
      <c r="C186" t="s">
        <v>83</v>
      </c>
      <c r="D186">
        <v>0</v>
      </c>
    </row>
    <row r="187" spans="1:4" x14ac:dyDescent="0.25">
      <c r="A187">
        <v>2016</v>
      </c>
      <c r="B187" t="s">
        <v>74</v>
      </c>
      <c r="C187" t="s">
        <v>83</v>
      </c>
      <c r="D187">
        <v>1</v>
      </c>
    </row>
    <row r="188" spans="1:4" x14ac:dyDescent="0.25">
      <c r="A188">
        <v>2016</v>
      </c>
      <c r="B188" t="s">
        <v>75</v>
      </c>
      <c r="C188" t="s">
        <v>83</v>
      </c>
      <c r="D188">
        <v>0</v>
      </c>
    </row>
    <row r="189" spans="1:4" x14ac:dyDescent="0.25">
      <c r="A189">
        <v>2016</v>
      </c>
      <c r="B189" t="s">
        <v>17</v>
      </c>
      <c r="C189" t="s">
        <v>83</v>
      </c>
      <c r="D189">
        <v>4</v>
      </c>
    </row>
    <row r="190" spans="1:4" x14ac:dyDescent="0.25">
      <c r="A190">
        <v>2016</v>
      </c>
      <c r="B190" t="s">
        <v>77</v>
      </c>
      <c r="C190" t="s">
        <v>83</v>
      </c>
      <c r="D190">
        <v>2</v>
      </c>
    </row>
    <row r="191" spans="1:4" x14ac:dyDescent="0.25">
      <c r="A191">
        <v>2016</v>
      </c>
      <c r="B191" t="s">
        <v>18</v>
      </c>
      <c r="C191" t="s">
        <v>83</v>
      </c>
      <c r="D191">
        <v>10</v>
      </c>
    </row>
    <row r="192" spans="1:4" x14ac:dyDescent="0.25">
      <c r="A192">
        <v>2016</v>
      </c>
      <c r="B192" t="s">
        <v>19</v>
      </c>
      <c r="C192" t="s">
        <v>83</v>
      </c>
      <c r="D192">
        <v>0</v>
      </c>
    </row>
    <row r="193" spans="1:4" x14ac:dyDescent="0.25">
      <c r="A193">
        <v>2016</v>
      </c>
      <c r="B193" t="s">
        <v>26</v>
      </c>
      <c r="C193" t="s">
        <v>83</v>
      </c>
      <c r="D193">
        <v>28</v>
      </c>
    </row>
    <row r="194" spans="1:4" x14ac:dyDescent="0.25">
      <c r="A194">
        <v>2020</v>
      </c>
      <c r="B194" t="s">
        <v>14</v>
      </c>
      <c r="C194" t="s">
        <v>84</v>
      </c>
      <c r="D194">
        <v>0</v>
      </c>
    </row>
    <row r="195" spans="1:4" x14ac:dyDescent="0.25">
      <c r="A195">
        <v>2019</v>
      </c>
      <c r="B195" t="s">
        <v>14</v>
      </c>
      <c r="C195" t="s">
        <v>84</v>
      </c>
      <c r="D195">
        <v>0</v>
      </c>
    </row>
    <row r="196" spans="1:4" x14ac:dyDescent="0.25">
      <c r="A196">
        <v>2018</v>
      </c>
      <c r="B196" t="s">
        <v>14</v>
      </c>
      <c r="C196" t="s">
        <v>84</v>
      </c>
      <c r="D196">
        <v>2</v>
      </c>
    </row>
    <row r="197" spans="1:4" x14ac:dyDescent="0.25">
      <c r="A197">
        <v>2017</v>
      </c>
      <c r="B197" t="s">
        <v>14</v>
      </c>
      <c r="C197" t="s">
        <v>84</v>
      </c>
      <c r="D197">
        <v>0</v>
      </c>
    </row>
    <row r="198" spans="1:4" x14ac:dyDescent="0.25">
      <c r="A198">
        <v>2016</v>
      </c>
      <c r="B198" t="s">
        <v>14</v>
      </c>
      <c r="C198" t="s">
        <v>84</v>
      </c>
      <c r="D198">
        <v>2</v>
      </c>
    </row>
    <row r="199" spans="1:4" x14ac:dyDescent="0.25">
      <c r="A199">
        <v>2015</v>
      </c>
      <c r="B199" t="s">
        <v>14</v>
      </c>
      <c r="C199" t="s">
        <v>84</v>
      </c>
      <c r="D199">
        <v>4</v>
      </c>
    </row>
    <row r="200" spans="1:4" x14ac:dyDescent="0.25">
      <c r="A200">
        <v>2014</v>
      </c>
      <c r="B200" t="s">
        <v>14</v>
      </c>
      <c r="C200" t="s">
        <v>84</v>
      </c>
      <c r="D200">
        <v>2</v>
      </c>
    </row>
    <row r="201" spans="1:4" x14ac:dyDescent="0.25">
      <c r="A201">
        <v>2013</v>
      </c>
      <c r="B201" t="s">
        <v>14</v>
      </c>
      <c r="C201" t="s">
        <v>84</v>
      </c>
      <c r="D201">
        <v>7</v>
      </c>
    </row>
    <row r="202" spans="1:4" x14ac:dyDescent="0.25">
      <c r="A202">
        <v>2012</v>
      </c>
      <c r="B202" t="s">
        <v>14</v>
      </c>
      <c r="C202" t="s">
        <v>84</v>
      </c>
      <c r="D202">
        <v>2</v>
      </c>
    </row>
    <row r="203" spans="1:4" x14ac:dyDescent="0.25">
      <c r="A203">
        <v>2021</v>
      </c>
      <c r="B203" t="s">
        <v>16</v>
      </c>
      <c r="C203" t="s">
        <v>84</v>
      </c>
      <c r="D203">
        <v>0</v>
      </c>
    </row>
    <row r="204" spans="1:4" x14ac:dyDescent="0.25">
      <c r="A204">
        <v>2020</v>
      </c>
      <c r="B204" t="s">
        <v>16</v>
      </c>
      <c r="C204" t="s">
        <v>84</v>
      </c>
      <c r="D204">
        <v>0</v>
      </c>
    </row>
    <row r="205" spans="1:4" x14ac:dyDescent="0.25">
      <c r="A205">
        <v>2019</v>
      </c>
      <c r="B205" t="s">
        <v>16</v>
      </c>
      <c r="C205" t="s">
        <v>84</v>
      </c>
      <c r="D205">
        <v>0</v>
      </c>
    </row>
    <row r="206" spans="1:4" x14ac:dyDescent="0.25">
      <c r="A206">
        <v>2021</v>
      </c>
      <c r="B206" t="s">
        <v>22</v>
      </c>
      <c r="C206" t="s">
        <v>84</v>
      </c>
      <c r="D206">
        <v>0</v>
      </c>
    </row>
    <row r="207" spans="1:4" x14ac:dyDescent="0.25">
      <c r="A207">
        <v>2020</v>
      </c>
      <c r="B207" t="s">
        <v>22</v>
      </c>
      <c r="C207" t="s">
        <v>84</v>
      </c>
      <c r="D207">
        <v>0</v>
      </c>
    </row>
    <row r="208" spans="1:4" x14ac:dyDescent="0.25">
      <c r="A208">
        <v>2019</v>
      </c>
      <c r="B208" t="s">
        <v>22</v>
      </c>
      <c r="C208" t="s">
        <v>84</v>
      </c>
      <c r="D208">
        <v>0</v>
      </c>
    </row>
    <row r="209" spans="1:4" x14ac:dyDescent="0.25">
      <c r="A209">
        <v>2018</v>
      </c>
      <c r="B209" t="s">
        <v>22</v>
      </c>
      <c r="C209" t="s">
        <v>84</v>
      </c>
      <c r="D209">
        <v>0</v>
      </c>
    </row>
    <row r="210" spans="1:4" x14ac:dyDescent="0.25">
      <c r="A210">
        <v>2017</v>
      </c>
      <c r="B210" t="s">
        <v>22</v>
      </c>
      <c r="C210" t="s">
        <v>84</v>
      </c>
      <c r="D210">
        <v>1</v>
      </c>
    </row>
    <row r="211" spans="1:4" x14ac:dyDescent="0.25">
      <c r="A211">
        <v>2016</v>
      </c>
      <c r="B211" t="s">
        <v>22</v>
      </c>
      <c r="C211" t="s">
        <v>84</v>
      </c>
      <c r="D211">
        <v>0</v>
      </c>
    </row>
    <row r="212" spans="1:4" x14ac:dyDescent="0.25">
      <c r="A212">
        <v>2015</v>
      </c>
      <c r="B212" t="s">
        <v>85</v>
      </c>
      <c r="C212" t="s">
        <v>83</v>
      </c>
      <c r="D212">
        <v>2</v>
      </c>
    </row>
    <row r="213" spans="1:4" x14ac:dyDescent="0.25">
      <c r="A213">
        <v>2015</v>
      </c>
      <c r="B213" t="s">
        <v>8</v>
      </c>
      <c r="C213" t="s">
        <v>83</v>
      </c>
      <c r="D213">
        <v>0</v>
      </c>
    </row>
    <row r="214" spans="1:4" x14ac:dyDescent="0.25">
      <c r="A214">
        <v>2015</v>
      </c>
      <c r="B214" t="s">
        <v>21</v>
      </c>
      <c r="C214" t="s">
        <v>83</v>
      </c>
      <c r="D214">
        <v>0</v>
      </c>
    </row>
    <row r="215" spans="1:4" x14ac:dyDescent="0.25">
      <c r="A215">
        <v>2015</v>
      </c>
      <c r="B215" t="s">
        <v>10</v>
      </c>
      <c r="C215" t="s">
        <v>83</v>
      </c>
      <c r="D215">
        <v>2</v>
      </c>
    </row>
    <row r="216" spans="1:4" x14ac:dyDescent="0.25">
      <c r="A216">
        <v>2015</v>
      </c>
      <c r="B216" t="s">
        <v>73</v>
      </c>
      <c r="C216" t="s">
        <v>83</v>
      </c>
      <c r="D216">
        <v>1</v>
      </c>
    </row>
    <row r="217" spans="1:4" x14ac:dyDescent="0.25">
      <c r="A217">
        <v>2015</v>
      </c>
      <c r="B217" t="s">
        <v>9</v>
      </c>
      <c r="C217" t="s">
        <v>83</v>
      </c>
      <c r="D217">
        <v>5</v>
      </c>
    </row>
    <row r="218" spans="1:4" x14ac:dyDescent="0.25">
      <c r="A218">
        <v>2015</v>
      </c>
      <c r="B218" t="s">
        <v>20</v>
      </c>
      <c r="C218" t="s">
        <v>83</v>
      </c>
      <c r="D218">
        <v>3</v>
      </c>
    </row>
    <row r="219" spans="1:4" x14ac:dyDescent="0.25">
      <c r="A219">
        <v>2015</v>
      </c>
      <c r="B219" t="s">
        <v>12</v>
      </c>
      <c r="C219" t="s">
        <v>83</v>
      </c>
      <c r="D219">
        <v>3</v>
      </c>
    </row>
    <row r="220" spans="1:4" x14ac:dyDescent="0.25">
      <c r="A220">
        <v>2015</v>
      </c>
      <c r="B220" t="s">
        <v>13</v>
      </c>
      <c r="C220" t="s">
        <v>83</v>
      </c>
      <c r="D220">
        <v>0</v>
      </c>
    </row>
    <row r="221" spans="1:4" x14ac:dyDescent="0.25">
      <c r="A221">
        <v>2015</v>
      </c>
      <c r="B221" t="s">
        <v>14</v>
      </c>
      <c r="C221" t="s">
        <v>83</v>
      </c>
      <c r="D221">
        <v>9</v>
      </c>
    </row>
    <row r="222" spans="1:4" x14ac:dyDescent="0.25">
      <c r="A222">
        <v>2015</v>
      </c>
      <c r="B222" t="s">
        <v>22</v>
      </c>
      <c r="C222" t="s">
        <v>83</v>
      </c>
      <c r="D222">
        <v>0</v>
      </c>
    </row>
    <row r="223" spans="1:4" x14ac:dyDescent="0.25">
      <c r="A223">
        <v>2015</v>
      </c>
      <c r="B223" t="s">
        <v>74</v>
      </c>
      <c r="C223" t="s">
        <v>83</v>
      </c>
      <c r="D223">
        <v>0</v>
      </c>
    </row>
    <row r="224" spans="1:4" x14ac:dyDescent="0.25">
      <c r="A224">
        <v>2015</v>
      </c>
      <c r="B224" t="s">
        <v>75</v>
      </c>
      <c r="C224" t="s">
        <v>83</v>
      </c>
      <c r="D224">
        <v>1</v>
      </c>
    </row>
    <row r="225" spans="1:4" x14ac:dyDescent="0.25">
      <c r="A225">
        <v>2015</v>
      </c>
      <c r="B225" t="s">
        <v>17</v>
      </c>
      <c r="C225" t="s">
        <v>83</v>
      </c>
      <c r="D225">
        <v>5</v>
      </c>
    </row>
    <row r="226" spans="1:4" x14ac:dyDescent="0.25">
      <c r="A226">
        <v>2015</v>
      </c>
      <c r="B226" t="s">
        <v>77</v>
      </c>
      <c r="C226" t="s">
        <v>83</v>
      </c>
      <c r="D226">
        <v>2</v>
      </c>
    </row>
    <row r="227" spans="1:4" x14ac:dyDescent="0.25">
      <c r="A227">
        <v>2015</v>
      </c>
      <c r="B227" t="s">
        <v>18</v>
      </c>
      <c r="C227" t="s">
        <v>83</v>
      </c>
      <c r="D227">
        <v>4</v>
      </c>
    </row>
    <row r="228" spans="1:4" x14ac:dyDescent="0.25">
      <c r="A228">
        <v>2015</v>
      </c>
      <c r="B228" t="s">
        <v>19</v>
      </c>
      <c r="C228" t="s">
        <v>83</v>
      </c>
      <c r="D228">
        <v>0</v>
      </c>
    </row>
    <row r="229" spans="1:4" x14ac:dyDescent="0.25">
      <c r="A229">
        <v>2015</v>
      </c>
      <c r="B229" t="s">
        <v>26</v>
      </c>
      <c r="C229" t="s">
        <v>83</v>
      </c>
      <c r="D229">
        <v>37</v>
      </c>
    </row>
    <row r="230" spans="1:4" x14ac:dyDescent="0.25">
      <c r="A230">
        <v>2015</v>
      </c>
      <c r="B230" t="s">
        <v>22</v>
      </c>
      <c r="C230" t="s">
        <v>84</v>
      </c>
      <c r="D230">
        <v>0</v>
      </c>
    </row>
    <row r="231" spans="1:4" x14ac:dyDescent="0.25">
      <c r="A231">
        <v>2014</v>
      </c>
      <c r="B231" t="s">
        <v>22</v>
      </c>
      <c r="C231" t="s">
        <v>84</v>
      </c>
      <c r="D231">
        <v>0</v>
      </c>
    </row>
    <row r="232" spans="1:4" x14ac:dyDescent="0.25">
      <c r="A232">
        <v>2018</v>
      </c>
      <c r="B232" t="s">
        <v>75</v>
      </c>
      <c r="C232" t="s">
        <v>84</v>
      </c>
      <c r="D232">
        <v>1</v>
      </c>
    </row>
    <row r="233" spans="1:4" x14ac:dyDescent="0.25">
      <c r="A233">
        <v>2017</v>
      </c>
      <c r="B233" t="s">
        <v>75</v>
      </c>
      <c r="C233" t="s">
        <v>84</v>
      </c>
      <c r="D233">
        <v>2</v>
      </c>
    </row>
    <row r="234" spans="1:4" x14ac:dyDescent="0.25">
      <c r="A234">
        <v>2016</v>
      </c>
      <c r="B234" t="s">
        <v>75</v>
      </c>
      <c r="C234" t="s">
        <v>84</v>
      </c>
      <c r="D234">
        <v>0</v>
      </c>
    </row>
    <row r="235" spans="1:4" x14ac:dyDescent="0.25">
      <c r="A235">
        <v>2015</v>
      </c>
      <c r="B235" t="s">
        <v>75</v>
      </c>
      <c r="C235" t="s">
        <v>84</v>
      </c>
      <c r="D235">
        <v>0</v>
      </c>
    </row>
    <row r="236" spans="1:4" x14ac:dyDescent="0.25">
      <c r="A236">
        <v>2014</v>
      </c>
      <c r="B236" t="s">
        <v>75</v>
      </c>
      <c r="C236" t="s">
        <v>84</v>
      </c>
      <c r="D236">
        <v>1</v>
      </c>
    </row>
    <row r="237" spans="1:4" x14ac:dyDescent="0.25">
      <c r="A237">
        <v>2013</v>
      </c>
      <c r="B237" t="s">
        <v>75</v>
      </c>
      <c r="C237" t="s">
        <v>84</v>
      </c>
      <c r="D237">
        <v>0</v>
      </c>
    </row>
    <row r="238" spans="1:4" x14ac:dyDescent="0.25">
      <c r="A238">
        <v>2021</v>
      </c>
      <c r="B238" t="s">
        <v>15</v>
      </c>
      <c r="C238" t="s">
        <v>84</v>
      </c>
      <c r="D238">
        <v>1</v>
      </c>
    </row>
    <row r="239" spans="1:4" x14ac:dyDescent="0.25">
      <c r="A239">
        <v>2020</v>
      </c>
      <c r="B239" t="s">
        <v>15</v>
      </c>
      <c r="C239" t="s">
        <v>84</v>
      </c>
      <c r="D239">
        <v>0</v>
      </c>
    </row>
    <row r="240" spans="1:4" x14ac:dyDescent="0.25">
      <c r="A240">
        <v>2019</v>
      </c>
      <c r="B240" t="s">
        <v>15</v>
      </c>
      <c r="C240" t="s">
        <v>84</v>
      </c>
      <c r="D240">
        <v>1</v>
      </c>
    </row>
    <row r="241" spans="1:4" x14ac:dyDescent="0.25">
      <c r="A241">
        <v>2018</v>
      </c>
      <c r="B241" t="s">
        <v>74</v>
      </c>
      <c r="C241" t="s">
        <v>84</v>
      </c>
      <c r="D241">
        <v>0</v>
      </c>
    </row>
    <row r="242" spans="1:4" x14ac:dyDescent="0.25">
      <c r="A242">
        <v>2017</v>
      </c>
      <c r="B242" t="s">
        <v>74</v>
      </c>
      <c r="C242" t="s">
        <v>84</v>
      </c>
      <c r="D242">
        <v>0</v>
      </c>
    </row>
    <row r="243" spans="1:4" x14ac:dyDescent="0.25">
      <c r="A243">
        <v>2016</v>
      </c>
      <c r="B243" t="s">
        <v>74</v>
      </c>
      <c r="C243" t="s">
        <v>84</v>
      </c>
      <c r="D243">
        <v>0</v>
      </c>
    </row>
    <row r="244" spans="1:4" x14ac:dyDescent="0.25">
      <c r="A244">
        <v>2015</v>
      </c>
      <c r="B244" t="s">
        <v>74</v>
      </c>
      <c r="C244" t="s">
        <v>84</v>
      </c>
      <c r="D244">
        <v>0</v>
      </c>
    </row>
    <row r="245" spans="1:4" x14ac:dyDescent="0.25">
      <c r="A245">
        <v>2014</v>
      </c>
      <c r="B245" t="s">
        <v>74</v>
      </c>
      <c r="C245" t="s">
        <v>84</v>
      </c>
      <c r="D245">
        <v>0</v>
      </c>
    </row>
    <row r="246" spans="1:4" x14ac:dyDescent="0.25">
      <c r="A246">
        <v>2013</v>
      </c>
      <c r="B246" t="s">
        <v>74</v>
      </c>
      <c r="C246" t="s">
        <v>84</v>
      </c>
      <c r="D246">
        <v>0</v>
      </c>
    </row>
    <row r="247" spans="1:4" x14ac:dyDescent="0.25">
      <c r="A247">
        <v>2012</v>
      </c>
      <c r="B247" t="s">
        <v>74</v>
      </c>
      <c r="C247" t="s">
        <v>84</v>
      </c>
      <c r="D247">
        <v>1</v>
      </c>
    </row>
    <row r="248" spans="1:4" x14ac:dyDescent="0.25">
      <c r="A248">
        <v>2014</v>
      </c>
      <c r="B248" t="s">
        <v>85</v>
      </c>
      <c r="C248" t="s">
        <v>83</v>
      </c>
      <c r="D248">
        <v>3</v>
      </c>
    </row>
    <row r="249" spans="1:4" x14ac:dyDescent="0.25">
      <c r="A249">
        <v>2014</v>
      </c>
      <c r="B249" t="s">
        <v>8</v>
      </c>
      <c r="C249" t="s">
        <v>83</v>
      </c>
      <c r="D249">
        <v>6</v>
      </c>
    </row>
    <row r="250" spans="1:4" x14ac:dyDescent="0.25">
      <c r="A250">
        <v>2014</v>
      </c>
      <c r="B250" t="s">
        <v>21</v>
      </c>
      <c r="C250" t="s">
        <v>83</v>
      </c>
      <c r="D250">
        <v>4</v>
      </c>
    </row>
    <row r="251" spans="1:4" x14ac:dyDescent="0.25">
      <c r="A251">
        <v>2014</v>
      </c>
      <c r="B251" t="s">
        <v>10</v>
      </c>
      <c r="C251" t="s">
        <v>83</v>
      </c>
      <c r="D251">
        <v>4</v>
      </c>
    </row>
    <row r="252" spans="1:4" x14ac:dyDescent="0.25">
      <c r="A252">
        <v>2014</v>
      </c>
      <c r="B252" t="s">
        <v>73</v>
      </c>
      <c r="C252" t="s">
        <v>83</v>
      </c>
      <c r="D252">
        <v>4</v>
      </c>
    </row>
    <row r="253" spans="1:4" x14ac:dyDescent="0.25">
      <c r="A253">
        <v>2014</v>
      </c>
      <c r="B253" t="s">
        <v>9</v>
      </c>
      <c r="C253" t="s">
        <v>83</v>
      </c>
      <c r="D253">
        <v>3</v>
      </c>
    </row>
    <row r="254" spans="1:4" x14ac:dyDescent="0.25">
      <c r="A254">
        <v>2014</v>
      </c>
      <c r="B254" t="s">
        <v>20</v>
      </c>
      <c r="C254" t="s">
        <v>83</v>
      </c>
      <c r="D254">
        <v>11</v>
      </c>
    </row>
    <row r="255" spans="1:4" x14ac:dyDescent="0.25">
      <c r="A255">
        <v>2014</v>
      </c>
      <c r="B255" t="s">
        <v>12</v>
      </c>
      <c r="C255" t="s">
        <v>83</v>
      </c>
      <c r="D255">
        <v>8</v>
      </c>
    </row>
    <row r="256" spans="1:4" x14ac:dyDescent="0.25">
      <c r="A256">
        <v>2014</v>
      </c>
      <c r="B256" t="s">
        <v>13</v>
      </c>
      <c r="C256" t="s">
        <v>83</v>
      </c>
      <c r="D256">
        <v>6</v>
      </c>
    </row>
    <row r="257" spans="1:4" x14ac:dyDescent="0.25">
      <c r="A257">
        <v>2014</v>
      </c>
      <c r="B257" t="s">
        <v>14</v>
      </c>
      <c r="C257" t="s">
        <v>83</v>
      </c>
      <c r="D257">
        <v>4</v>
      </c>
    </row>
    <row r="258" spans="1:4" x14ac:dyDescent="0.25">
      <c r="A258">
        <v>2014</v>
      </c>
      <c r="B258" t="s">
        <v>22</v>
      </c>
      <c r="C258" t="s">
        <v>83</v>
      </c>
      <c r="D258">
        <v>0</v>
      </c>
    </row>
    <row r="259" spans="1:4" x14ac:dyDescent="0.25">
      <c r="A259">
        <v>2014</v>
      </c>
      <c r="B259" t="s">
        <v>74</v>
      </c>
      <c r="C259" t="s">
        <v>83</v>
      </c>
      <c r="D259">
        <v>0</v>
      </c>
    </row>
    <row r="260" spans="1:4" x14ac:dyDescent="0.25">
      <c r="A260">
        <v>2014</v>
      </c>
      <c r="B260" t="s">
        <v>75</v>
      </c>
      <c r="C260" t="s">
        <v>83</v>
      </c>
      <c r="D260">
        <v>1</v>
      </c>
    </row>
    <row r="261" spans="1:4" x14ac:dyDescent="0.25">
      <c r="A261">
        <v>2014</v>
      </c>
      <c r="B261" t="s">
        <v>17</v>
      </c>
      <c r="C261" t="s">
        <v>83</v>
      </c>
      <c r="D261">
        <v>5</v>
      </c>
    </row>
    <row r="262" spans="1:4" x14ac:dyDescent="0.25">
      <c r="A262">
        <v>2014</v>
      </c>
      <c r="B262" t="s">
        <v>77</v>
      </c>
      <c r="C262" t="s">
        <v>83</v>
      </c>
      <c r="D262">
        <v>6</v>
      </c>
    </row>
    <row r="263" spans="1:4" x14ac:dyDescent="0.25">
      <c r="A263">
        <v>2014</v>
      </c>
      <c r="B263" t="s">
        <v>18</v>
      </c>
      <c r="C263" t="s">
        <v>83</v>
      </c>
      <c r="D263">
        <v>6</v>
      </c>
    </row>
    <row r="264" spans="1:4" x14ac:dyDescent="0.25">
      <c r="A264">
        <v>2014</v>
      </c>
      <c r="B264" t="s">
        <v>19</v>
      </c>
      <c r="C264" t="s">
        <v>83</v>
      </c>
      <c r="D264">
        <v>0</v>
      </c>
    </row>
    <row r="265" spans="1:4" x14ac:dyDescent="0.25">
      <c r="A265">
        <v>2014</v>
      </c>
      <c r="B265" t="s">
        <v>26</v>
      </c>
      <c r="C265" t="s">
        <v>83</v>
      </c>
      <c r="D265">
        <v>71</v>
      </c>
    </row>
    <row r="266" spans="1:4" x14ac:dyDescent="0.25">
      <c r="A266">
        <v>2021</v>
      </c>
      <c r="B266" t="s">
        <v>26</v>
      </c>
      <c r="C266" t="s">
        <v>84</v>
      </c>
      <c r="D266">
        <v>26</v>
      </c>
    </row>
    <row r="267" spans="1:4" x14ac:dyDescent="0.25">
      <c r="A267">
        <v>2020</v>
      </c>
      <c r="B267" t="s">
        <v>26</v>
      </c>
      <c r="C267" t="s">
        <v>84</v>
      </c>
      <c r="D267">
        <v>26</v>
      </c>
    </row>
    <row r="268" spans="1:4" x14ac:dyDescent="0.25">
      <c r="A268">
        <v>2019</v>
      </c>
      <c r="B268" t="s">
        <v>26</v>
      </c>
      <c r="C268" t="s">
        <v>84</v>
      </c>
      <c r="D268">
        <v>31</v>
      </c>
    </row>
    <row r="269" spans="1:4" x14ac:dyDescent="0.25">
      <c r="A269">
        <v>2018</v>
      </c>
      <c r="B269" t="s">
        <v>26</v>
      </c>
      <c r="C269" t="s">
        <v>84</v>
      </c>
      <c r="D269">
        <v>29</v>
      </c>
    </row>
    <row r="270" spans="1:4" x14ac:dyDescent="0.25">
      <c r="A270">
        <v>2017</v>
      </c>
      <c r="B270" t="s">
        <v>26</v>
      </c>
      <c r="C270" t="s">
        <v>84</v>
      </c>
      <c r="D270">
        <v>27</v>
      </c>
    </row>
    <row r="271" spans="1:4" x14ac:dyDescent="0.25">
      <c r="A271">
        <v>2016</v>
      </c>
      <c r="B271" t="s">
        <v>26</v>
      </c>
      <c r="C271" t="s">
        <v>84</v>
      </c>
      <c r="D271">
        <v>17</v>
      </c>
    </row>
    <row r="272" spans="1:4" x14ac:dyDescent="0.25">
      <c r="A272">
        <v>2015</v>
      </c>
      <c r="B272" t="s">
        <v>26</v>
      </c>
      <c r="C272" t="s">
        <v>84</v>
      </c>
      <c r="D272">
        <v>24</v>
      </c>
    </row>
    <row r="273" spans="1:4" x14ac:dyDescent="0.25">
      <c r="A273">
        <v>2014</v>
      </c>
      <c r="B273" t="s">
        <v>26</v>
      </c>
      <c r="C273" t="s">
        <v>84</v>
      </c>
      <c r="D273">
        <v>25</v>
      </c>
    </row>
    <row r="274" spans="1:4" x14ac:dyDescent="0.25">
      <c r="A274">
        <v>2013</v>
      </c>
      <c r="B274" t="s">
        <v>26</v>
      </c>
      <c r="C274" t="s">
        <v>84</v>
      </c>
      <c r="D274">
        <v>21</v>
      </c>
    </row>
    <row r="275" spans="1:4" x14ac:dyDescent="0.25">
      <c r="A275">
        <v>2012</v>
      </c>
      <c r="B275" t="s">
        <v>26</v>
      </c>
      <c r="C275" t="s">
        <v>84</v>
      </c>
      <c r="D275">
        <v>12</v>
      </c>
    </row>
    <row r="276" spans="1:4" x14ac:dyDescent="0.25">
      <c r="A276">
        <v>2018</v>
      </c>
      <c r="B276" t="s">
        <v>77</v>
      </c>
      <c r="C276" t="s">
        <v>84</v>
      </c>
      <c r="D276">
        <v>0</v>
      </c>
    </row>
    <row r="277" spans="1:4" x14ac:dyDescent="0.25">
      <c r="A277">
        <v>2017</v>
      </c>
      <c r="B277" t="s">
        <v>77</v>
      </c>
      <c r="C277" t="s">
        <v>84</v>
      </c>
      <c r="D277">
        <v>2</v>
      </c>
    </row>
    <row r="278" spans="1:4" x14ac:dyDescent="0.25">
      <c r="A278">
        <v>2016</v>
      </c>
      <c r="B278" t="s">
        <v>77</v>
      </c>
      <c r="C278" t="s">
        <v>84</v>
      </c>
      <c r="D278">
        <v>1</v>
      </c>
    </row>
    <row r="279" spans="1:4" x14ac:dyDescent="0.25">
      <c r="A279">
        <v>2015</v>
      </c>
      <c r="B279" t="s">
        <v>77</v>
      </c>
      <c r="C279" t="s">
        <v>84</v>
      </c>
      <c r="D279">
        <v>1</v>
      </c>
    </row>
    <row r="280" spans="1:4" x14ac:dyDescent="0.25">
      <c r="A280">
        <v>2014</v>
      </c>
      <c r="B280" t="s">
        <v>77</v>
      </c>
      <c r="C280" t="s">
        <v>84</v>
      </c>
      <c r="D280">
        <v>2</v>
      </c>
    </row>
    <row r="281" spans="1:4" x14ac:dyDescent="0.25">
      <c r="A281">
        <v>2013</v>
      </c>
      <c r="B281" t="s">
        <v>77</v>
      </c>
      <c r="C281" t="s">
        <v>84</v>
      </c>
      <c r="D281">
        <v>1</v>
      </c>
    </row>
    <row r="282" spans="1:4" x14ac:dyDescent="0.25">
      <c r="A282">
        <v>2012</v>
      </c>
      <c r="B282" t="s">
        <v>77</v>
      </c>
      <c r="C282" t="s">
        <v>84</v>
      </c>
      <c r="D282">
        <v>3</v>
      </c>
    </row>
    <row r="283" spans="1:4" x14ac:dyDescent="0.25">
      <c r="A283">
        <v>2021</v>
      </c>
      <c r="B283" t="s">
        <v>17</v>
      </c>
      <c r="C283" t="s">
        <v>84</v>
      </c>
      <c r="D283">
        <v>2</v>
      </c>
    </row>
    <row r="284" spans="1:4" x14ac:dyDescent="0.25">
      <c r="A284">
        <v>2013</v>
      </c>
      <c r="B284" t="s">
        <v>85</v>
      </c>
      <c r="C284" t="s">
        <v>83</v>
      </c>
      <c r="D284">
        <v>3</v>
      </c>
    </row>
    <row r="285" spans="1:4" x14ac:dyDescent="0.25">
      <c r="A285">
        <v>2013</v>
      </c>
      <c r="B285" t="s">
        <v>8</v>
      </c>
      <c r="C285" t="s">
        <v>83</v>
      </c>
      <c r="D285">
        <v>1</v>
      </c>
    </row>
    <row r="286" spans="1:4" x14ac:dyDescent="0.25">
      <c r="A286">
        <v>2013</v>
      </c>
      <c r="B286" t="s">
        <v>10</v>
      </c>
      <c r="C286" t="s">
        <v>83</v>
      </c>
      <c r="D286">
        <v>8</v>
      </c>
    </row>
    <row r="287" spans="1:4" x14ac:dyDescent="0.25">
      <c r="A287">
        <v>2013</v>
      </c>
      <c r="B287" t="s">
        <v>73</v>
      </c>
      <c r="C287" t="s">
        <v>83</v>
      </c>
      <c r="D287">
        <v>5</v>
      </c>
    </row>
    <row r="288" spans="1:4" x14ac:dyDescent="0.25">
      <c r="A288">
        <v>2013</v>
      </c>
      <c r="B288" t="s">
        <v>9</v>
      </c>
      <c r="C288" t="s">
        <v>83</v>
      </c>
      <c r="D288">
        <v>1</v>
      </c>
    </row>
    <row r="289" spans="1:4" x14ac:dyDescent="0.25">
      <c r="A289">
        <v>2013</v>
      </c>
      <c r="B289" t="s">
        <v>12</v>
      </c>
      <c r="C289" t="s">
        <v>83</v>
      </c>
      <c r="D289">
        <v>4</v>
      </c>
    </row>
    <row r="290" spans="1:4" x14ac:dyDescent="0.25">
      <c r="A290">
        <v>2013</v>
      </c>
      <c r="B290" t="s">
        <v>13</v>
      </c>
      <c r="C290" t="s">
        <v>83</v>
      </c>
      <c r="D290">
        <v>3</v>
      </c>
    </row>
    <row r="291" spans="1:4" x14ac:dyDescent="0.25">
      <c r="A291">
        <v>2013</v>
      </c>
      <c r="B291" t="s">
        <v>14</v>
      </c>
      <c r="C291" t="s">
        <v>83</v>
      </c>
      <c r="D291">
        <v>12</v>
      </c>
    </row>
    <row r="292" spans="1:4" x14ac:dyDescent="0.25">
      <c r="A292">
        <v>2013</v>
      </c>
      <c r="B292" t="s">
        <v>74</v>
      </c>
      <c r="C292" t="s">
        <v>83</v>
      </c>
      <c r="D292">
        <v>4</v>
      </c>
    </row>
    <row r="293" spans="1:4" x14ac:dyDescent="0.25">
      <c r="A293">
        <v>2013</v>
      </c>
      <c r="B293" t="s">
        <v>75</v>
      </c>
      <c r="C293" t="s">
        <v>83</v>
      </c>
      <c r="D293">
        <v>8</v>
      </c>
    </row>
    <row r="294" spans="1:4" x14ac:dyDescent="0.25">
      <c r="A294">
        <v>2013</v>
      </c>
      <c r="B294" t="s">
        <v>17</v>
      </c>
      <c r="C294" t="s">
        <v>83</v>
      </c>
      <c r="D294">
        <v>10</v>
      </c>
    </row>
    <row r="295" spans="1:4" x14ac:dyDescent="0.25">
      <c r="A295">
        <v>2013</v>
      </c>
      <c r="B295" t="s">
        <v>77</v>
      </c>
      <c r="C295" t="s">
        <v>83</v>
      </c>
      <c r="D295">
        <v>7</v>
      </c>
    </row>
    <row r="296" spans="1:4" x14ac:dyDescent="0.25">
      <c r="A296">
        <v>2013</v>
      </c>
      <c r="B296" t="s">
        <v>18</v>
      </c>
      <c r="C296" t="s">
        <v>83</v>
      </c>
      <c r="D296">
        <v>6</v>
      </c>
    </row>
    <row r="297" spans="1:4" x14ac:dyDescent="0.25">
      <c r="A297">
        <v>2013</v>
      </c>
      <c r="B297" t="s">
        <v>19</v>
      </c>
      <c r="C297" t="s">
        <v>83</v>
      </c>
      <c r="D297">
        <v>1</v>
      </c>
    </row>
    <row r="298" spans="1:4" x14ac:dyDescent="0.25">
      <c r="A298">
        <v>2013</v>
      </c>
      <c r="B298" t="s">
        <v>26</v>
      </c>
      <c r="C298" t="s">
        <v>83</v>
      </c>
      <c r="D298">
        <v>73</v>
      </c>
    </row>
    <row r="299" spans="1:4" x14ac:dyDescent="0.25">
      <c r="A299">
        <v>2020</v>
      </c>
      <c r="B299" t="s">
        <v>17</v>
      </c>
      <c r="C299" t="s">
        <v>84</v>
      </c>
      <c r="D299">
        <v>1</v>
      </c>
    </row>
    <row r="300" spans="1:4" x14ac:dyDescent="0.25">
      <c r="A300">
        <v>2019</v>
      </c>
      <c r="B300" t="s">
        <v>17</v>
      </c>
      <c r="C300" t="s">
        <v>84</v>
      </c>
      <c r="D300">
        <v>1</v>
      </c>
    </row>
    <row r="301" spans="1:4" x14ac:dyDescent="0.25">
      <c r="A301">
        <v>2018</v>
      </c>
      <c r="B301" t="s">
        <v>17</v>
      </c>
      <c r="C301" t="s">
        <v>84</v>
      </c>
      <c r="D301">
        <v>3</v>
      </c>
    </row>
    <row r="302" spans="1:4" x14ac:dyDescent="0.25">
      <c r="A302">
        <v>2017</v>
      </c>
      <c r="B302" t="s">
        <v>17</v>
      </c>
      <c r="C302" t="s">
        <v>84</v>
      </c>
      <c r="D302">
        <v>2</v>
      </c>
    </row>
    <row r="303" spans="1:4" x14ac:dyDescent="0.25">
      <c r="A303">
        <v>2016</v>
      </c>
      <c r="B303" t="s">
        <v>17</v>
      </c>
      <c r="C303" t="s">
        <v>84</v>
      </c>
      <c r="D303">
        <v>0</v>
      </c>
    </row>
    <row r="304" spans="1:4" x14ac:dyDescent="0.25">
      <c r="A304">
        <v>2015</v>
      </c>
      <c r="B304" t="s">
        <v>17</v>
      </c>
      <c r="C304" t="s">
        <v>84</v>
      </c>
      <c r="D304">
        <v>3</v>
      </c>
    </row>
    <row r="305" spans="1:4" x14ac:dyDescent="0.25">
      <c r="A305">
        <v>2014</v>
      </c>
      <c r="B305" t="s">
        <v>17</v>
      </c>
      <c r="C305" t="s">
        <v>84</v>
      </c>
      <c r="D305">
        <v>2</v>
      </c>
    </row>
    <row r="306" spans="1:4" x14ac:dyDescent="0.25">
      <c r="A306">
        <v>2013</v>
      </c>
      <c r="B306" t="s">
        <v>17</v>
      </c>
      <c r="C306" t="s">
        <v>84</v>
      </c>
      <c r="D306">
        <v>4</v>
      </c>
    </row>
    <row r="307" spans="1:4" x14ac:dyDescent="0.25">
      <c r="A307">
        <v>2012</v>
      </c>
      <c r="B307" t="s">
        <v>17</v>
      </c>
      <c r="C307" t="s">
        <v>84</v>
      </c>
      <c r="D307">
        <v>1</v>
      </c>
    </row>
    <row r="308" spans="1:4" x14ac:dyDescent="0.25">
      <c r="A308">
        <v>2021</v>
      </c>
      <c r="B308" t="s">
        <v>18</v>
      </c>
      <c r="C308" t="s">
        <v>84</v>
      </c>
      <c r="D308">
        <v>1</v>
      </c>
    </row>
    <row r="309" spans="1:4" x14ac:dyDescent="0.25">
      <c r="A309">
        <v>2020</v>
      </c>
      <c r="B309" t="s">
        <v>18</v>
      </c>
      <c r="C309" t="s">
        <v>84</v>
      </c>
      <c r="D309">
        <v>9</v>
      </c>
    </row>
    <row r="310" spans="1:4" x14ac:dyDescent="0.25">
      <c r="A310">
        <v>2019</v>
      </c>
      <c r="B310" t="s">
        <v>18</v>
      </c>
      <c r="C310" t="s">
        <v>84</v>
      </c>
      <c r="D310">
        <v>11</v>
      </c>
    </row>
    <row r="311" spans="1:4" x14ac:dyDescent="0.25">
      <c r="A311">
        <v>2018</v>
      </c>
      <c r="B311" t="s">
        <v>18</v>
      </c>
      <c r="C311" t="s">
        <v>84</v>
      </c>
      <c r="D311">
        <v>4</v>
      </c>
    </row>
    <row r="312" spans="1:4" x14ac:dyDescent="0.25">
      <c r="A312">
        <v>2017</v>
      </c>
      <c r="B312" t="s">
        <v>18</v>
      </c>
      <c r="C312" t="s">
        <v>84</v>
      </c>
      <c r="D312">
        <v>5</v>
      </c>
    </row>
    <row r="313" spans="1:4" x14ac:dyDescent="0.25">
      <c r="A313">
        <v>2016</v>
      </c>
      <c r="B313" t="s">
        <v>18</v>
      </c>
      <c r="C313" t="s">
        <v>84</v>
      </c>
      <c r="D313">
        <v>8</v>
      </c>
    </row>
    <row r="314" spans="1:4" x14ac:dyDescent="0.25">
      <c r="A314">
        <v>2012</v>
      </c>
      <c r="B314" t="s">
        <v>85</v>
      </c>
      <c r="C314" t="s">
        <v>83</v>
      </c>
      <c r="D314">
        <v>6</v>
      </c>
    </row>
    <row r="315" spans="1:4" x14ac:dyDescent="0.25">
      <c r="A315">
        <v>2012</v>
      </c>
      <c r="B315" t="s">
        <v>8</v>
      </c>
      <c r="C315" t="s">
        <v>83</v>
      </c>
      <c r="D315">
        <v>2</v>
      </c>
    </row>
    <row r="316" spans="1:4" x14ac:dyDescent="0.25">
      <c r="A316">
        <v>2012</v>
      </c>
      <c r="B316" t="s">
        <v>10</v>
      </c>
      <c r="C316" t="s">
        <v>83</v>
      </c>
      <c r="D316">
        <v>29</v>
      </c>
    </row>
    <row r="317" spans="1:4" x14ac:dyDescent="0.25">
      <c r="A317">
        <v>2012</v>
      </c>
      <c r="B317" t="s">
        <v>73</v>
      </c>
      <c r="C317" t="s">
        <v>83</v>
      </c>
      <c r="D317">
        <v>2</v>
      </c>
    </row>
    <row r="318" spans="1:4" x14ac:dyDescent="0.25">
      <c r="A318">
        <v>2012</v>
      </c>
      <c r="B318" t="s">
        <v>9</v>
      </c>
      <c r="C318" t="s">
        <v>83</v>
      </c>
      <c r="D318">
        <v>0</v>
      </c>
    </row>
    <row r="319" spans="1:4" x14ac:dyDescent="0.25">
      <c r="A319">
        <v>2012</v>
      </c>
      <c r="B319" t="s">
        <v>12</v>
      </c>
      <c r="C319" t="s">
        <v>83</v>
      </c>
      <c r="D319">
        <v>4</v>
      </c>
    </row>
    <row r="320" spans="1:4" x14ac:dyDescent="0.25">
      <c r="A320">
        <v>2012</v>
      </c>
      <c r="B320" t="s">
        <v>13</v>
      </c>
      <c r="C320" t="s">
        <v>83</v>
      </c>
      <c r="D320">
        <v>2</v>
      </c>
    </row>
    <row r="321" spans="1:4" x14ac:dyDescent="0.25">
      <c r="A321">
        <v>2012</v>
      </c>
      <c r="B321" t="s">
        <v>14</v>
      </c>
      <c r="C321" t="s">
        <v>83</v>
      </c>
      <c r="D321">
        <v>4</v>
      </c>
    </row>
    <row r="322" spans="1:4" x14ac:dyDescent="0.25">
      <c r="A322">
        <v>2012</v>
      </c>
      <c r="B322" t="s">
        <v>74</v>
      </c>
      <c r="C322" t="s">
        <v>83</v>
      </c>
      <c r="D322">
        <v>6</v>
      </c>
    </row>
    <row r="323" spans="1:4" x14ac:dyDescent="0.25">
      <c r="A323">
        <v>2012</v>
      </c>
      <c r="B323" t="s">
        <v>17</v>
      </c>
      <c r="C323" t="s">
        <v>83</v>
      </c>
      <c r="D323">
        <v>5</v>
      </c>
    </row>
    <row r="324" spans="1:4" x14ac:dyDescent="0.25">
      <c r="A324">
        <v>2012</v>
      </c>
      <c r="B324" t="s">
        <v>77</v>
      </c>
      <c r="C324" t="s">
        <v>83</v>
      </c>
      <c r="D324">
        <v>11</v>
      </c>
    </row>
    <row r="325" spans="1:4" x14ac:dyDescent="0.25">
      <c r="A325">
        <v>2012</v>
      </c>
      <c r="B325" t="s">
        <v>18</v>
      </c>
      <c r="C325" t="s">
        <v>83</v>
      </c>
      <c r="D325">
        <v>5</v>
      </c>
    </row>
    <row r="326" spans="1:4" x14ac:dyDescent="0.25">
      <c r="A326">
        <v>2012</v>
      </c>
      <c r="B326" t="s">
        <v>19</v>
      </c>
      <c r="C326" t="s">
        <v>83</v>
      </c>
      <c r="D326">
        <v>2</v>
      </c>
    </row>
    <row r="327" spans="1:4" x14ac:dyDescent="0.25">
      <c r="A327">
        <v>2012</v>
      </c>
      <c r="B327" t="s">
        <v>26</v>
      </c>
      <c r="C327" t="s">
        <v>83</v>
      </c>
      <c r="D327">
        <v>78</v>
      </c>
    </row>
    <row r="328" spans="1:4" x14ac:dyDescent="0.25">
      <c r="A328">
        <v>2015</v>
      </c>
      <c r="B328" t="s">
        <v>18</v>
      </c>
      <c r="C328" t="s">
        <v>84</v>
      </c>
      <c r="D328">
        <v>2</v>
      </c>
    </row>
    <row r="329" spans="1:4" x14ac:dyDescent="0.25">
      <c r="A329">
        <v>2014</v>
      </c>
      <c r="B329" t="s">
        <v>18</v>
      </c>
      <c r="C329" t="s">
        <v>84</v>
      </c>
      <c r="D329">
        <v>0</v>
      </c>
    </row>
    <row r="330" spans="1:4" x14ac:dyDescent="0.25">
      <c r="A330">
        <v>2013</v>
      </c>
      <c r="B330" t="s">
        <v>18</v>
      </c>
      <c r="C330" t="s">
        <v>84</v>
      </c>
      <c r="D330">
        <v>4</v>
      </c>
    </row>
    <row r="331" spans="1:4" x14ac:dyDescent="0.25">
      <c r="A331">
        <v>2012</v>
      </c>
      <c r="B331" t="s">
        <v>18</v>
      </c>
      <c r="C331" t="s">
        <v>84</v>
      </c>
      <c r="D331">
        <v>2</v>
      </c>
    </row>
    <row r="332" spans="1:4" x14ac:dyDescent="0.25">
      <c r="A332">
        <v>2021</v>
      </c>
      <c r="B332" t="s">
        <v>19</v>
      </c>
      <c r="C332" t="s">
        <v>84</v>
      </c>
      <c r="D332">
        <v>0</v>
      </c>
    </row>
    <row r="333" spans="1:4" x14ac:dyDescent="0.25">
      <c r="A333">
        <v>2020</v>
      </c>
      <c r="B333" t="s">
        <v>19</v>
      </c>
      <c r="C333" t="s">
        <v>84</v>
      </c>
      <c r="D333">
        <v>0</v>
      </c>
    </row>
    <row r="334" spans="1:4" x14ac:dyDescent="0.25">
      <c r="A334">
        <v>2019</v>
      </c>
      <c r="B334" t="s">
        <v>19</v>
      </c>
      <c r="C334" t="s">
        <v>84</v>
      </c>
      <c r="D334">
        <v>0</v>
      </c>
    </row>
    <row r="335" spans="1:4" x14ac:dyDescent="0.25">
      <c r="A335">
        <v>2018</v>
      </c>
      <c r="B335" t="s">
        <v>19</v>
      </c>
      <c r="C335" t="s">
        <v>84</v>
      </c>
      <c r="D335">
        <v>0</v>
      </c>
    </row>
    <row r="336" spans="1:4" x14ac:dyDescent="0.25">
      <c r="A336">
        <v>2017</v>
      </c>
      <c r="B336" t="s">
        <v>19</v>
      </c>
      <c r="C336" t="s">
        <v>84</v>
      </c>
      <c r="D336">
        <v>0</v>
      </c>
    </row>
    <row r="337" spans="1:4" x14ac:dyDescent="0.25">
      <c r="A337">
        <v>2016</v>
      </c>
      <c r="B337" t="s">
        <v>19</v>
      </c>
      <c r="C337" t="s">
        <v>84</v>
      </c>
      <c r="D337">
        <v>0</v>
      </c>
    </row>
    <row r="338" spans="1:4" x14ac:dyDescent="0.25">
      <c r="A338">
        <v>2015</v>
      </c>
      <c r="B338" t="s">
        <v>19</v>
      </c>
      <c r="C338" t="s">
        <v>84</v>
      </c>
      <c r="D338">
        <v>0</v>
      </c>
    </row>
    <row r="339" spans="1:4" x14ac:dyDescent="0.25">
      <c r="A339">
        <v>2014</v>
      </c>
      <c r="B339" t="s">
        <v>19</v>
      </c>
      <c r="C339" t="s">
        <v>84</v>
      </c>
      <c r="D339">
        <v>0</v>
      </c>
    </row>
    <row r="340" spans="1:4" x14ac:dyDescent="0.25">
      <c r="A340">
        <v>2013</v>
      </c>
      <c r="B340" t="s">
        <v>19</v>
      </c>
      <c r="C340" t="s">
        <v>84</v>
      </c>
      <c r="D340">
        <v>1</v>
      </c>
    </row>
    <row r="341" spans="1:4" x14ac:dyDescent="0.25">
      <c r="A341">
        <v>2012</v>
      </c>
      <c r="B341" t="s">
        <v>19</v>
      </c>
      <c r="C341" t="s">
        <v>84</v>
      </c>
      <c r="D341">
        <v>0</v>
      </c>
    </row>
  </sheetData>
  <sortState ref="A19:B342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667-2C4C-48D0-B103-80DB71D26F59}">
  <dimension ref="A1:E171"/>
  <sheetViews>
    <sheetView workbookViewId="0">
      <selection activeCell="E162" sqref="E162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10" bestFit="1" customWidth="1"/>
    <col min="5" max="5" width="11.7109375" bestFit="1" customWidth="1"/>
  </cols>
  <sheetData>
    <row r="1" spans="1:5" x14ac:dyDescent="0.25">
      <c r="A1" t="s">
        <v>6</v>
      </c>
      <c r="B1" t="s">
        <v>23</v>
      </c>
      <c r="C1" t="s">
        <v>83</v>
      </c>
      <c r="D1" t="s">
        <v>84</v>
      </c>
      <c r="E1" t="s">
        <v>86</v>
      </c>
    </row>
    <row r="2" spans="1:5" x14ac:dyDescent="0.25">
      <c r="A2">
        <v>2021</v>
      </c>
      <c r="B2" t="s">
        <v>8</v>
      </c>
      <c r="C2">
        <v>8</v>
      </c>
      <c r="D2">
        <v>6</v>
      </c>
      <c r="E2">
        <f>D2/C2*100</f>
        <v>75</v>
      </c>
    </row>
    <row r="3" spans="1:5" x14ac:dyDescent="0.25">
      <c r="A3">
        <v>2021</v>
      </c>
      <c r="B3" t="s">
        <v>21</v>
      </c>
      <c r="C3">
        <v>3</v>
      </c>
      <c r="D3">
        <v>2</v>
      </c>
      <c r="E3">
        <f t="shared" ref="E3:E66" si="0">D3/C3*100</f>
        <v>66.666666666666657</v>
      </c>
    </row>
    <row r="4" spans="1:5" x14ac:dyDescent="0.25">
      <c r="A4">
        <v>2021</v>
      </c>
      <c r="B4" t="s">
        <v>11</v>
      </c>
      <c r="C4">
        <v>4</v>
      </c>
      <c r="D4">
        <v>1</v>
      </c>
      <c r="E4">
        <f t="shared" si="0"/>
        <v>25</v>
      </c>
    </row>
    <row r="5" spans="1:5" x14ac:dyDescent="0.25">
      <c r="A5">
        <v>2021</v>
      </c>
      <c r="B5" t="s">
        <v>10</v>
      </c>
      <c r="C5">
        <v>4</v>
      </c>
      <c r="D5">
        <v>3</v>
      </c>
      <c r="E5">
        <f t="shared" si="0"/>
        <v>75</v>
      </c>
    </row>
    <row r="6" spans="1:5" x14ac:dyDescent="0.25">
      <c r="A6">
        <v>2021</v>
      </c>
      <c r="B6" t="s">
        <v>9</v>
      </c>
      <c r="C6">
        <v>2</v>
      </c>
      <c r="D6">
        <v>2</v>
      </c>
      <c r="E6">
        <f t="shared" si="0"/>
        <v>100</v>
      </c>
    </row>
    <row r="7" spans="1:5" x14ac:dyDescent="0.25">
      <c r="A7">
        <v>2021</v>
      </c>
      <c r="B7" t="s">
        <v>20</v>
      </c>
      <c r="C7">
        <v>7</v>
      </c>
      <c r="D7">
        <v>3</v>
      </c>
      <c r="E7">
        <f t="shared" si="0"/>
        <v>42.857142857142854</v>
      </c>
    </row>
    <row r="8" spans="1:5" x14ac:dyDescent="0.25">
      <c r="A8">
        <v>2021</v>
      </c>
      <c r="B8" t="s">
        <v>12</v>
      </c>
      <c r="C8">
        <v>5</v>
      </c>
      <c r="D8">
        <v>0</v>
      </c>
      <c r="E8">
        <f t="shared" si="0"/>
        <v>0</v>
      </c>
    </row>
    <row r="9" spans="1:5" x14ac:dyDescent="0.25">
      <c r="A9">
        <v>2021</v>
      </c>
      <c r="B9" t="s">
        <v>7</v>
      </c>
      <c r="C9">
        <v>5</v>
      </c>
      <c r="D9">
        <v>4</v>
      </c>
      <c r="E9">
        <f t="shared" si="0"/>
        <v>80</v>
      </c>
    </row>
    <row r="10" spans="1:5" x14ac:dyDescent="0.25">
      <c r="A10">
        <v>2021</v>
      </c>
      <c r="B10" t="s">
        <v>13</v>
      </c>
      <c r="C10">
        <v>0</v>
      </c>
      <c r="D10">
        <v>0</v>
      </c>
    </row>
    <row r="11" spans="1:5" x14ac:dyDescent="0.25">
      <c r="A11">
        <v>2021</v>
      </c>
      <c r="B11" t="s">
        <v>14</v>
      </c>
      <c r="C11">
        <v>1</v>
      </c>
      <c r="D11">
        <v>1</v>
      </c>
      <c r="E11">
        <f t="shared" si="0"/>
        <v>100</v>
      </c>
    </row>
    <row r="12" spans="1:5" x14ac:dyDescent="0.25">
      <c r="A12">
        <v>2021</v>
      </c>
      <c r="B12" t="s">
        <v>16</v>
      </c>
      <c r="C12">
        <v>0</v>
      </c>
      <c r="D12">
        <v>0</v>
      </c>
    </row>
    <row r="13" spans="1:5" x14ac:dyDescent="0.25">
      <c r="A13">
        <v>2021</v>
      </c>
      <c r="B13" t="s">
        <v>22</v>
      </c>
      <c r="C13">
        <v>0</v>
      </c>
      <c r="D13">
        <v>0</v>
      </c>
    </row>
    <row r="14" spans="1:5" x14ac:dyDescent="0.25">
      <c r="A14">
        <v>2021</v>
      </c>
      <c r="B14" t="s">
        <v>15</v>
      </c>
      <c r="C14">
        <v>3</v>
      </c>
      <c r="D14">
        <v>1</v>
      </c>
      <c r="E14">
        <f t="shared" si="0"/>
        <v>33.333333333333329</v>
      </c>
    </row>
    <row r="15" spans="1:5" x14ac:dyDescent="0.25">
      <c r="A15">
        <v>2021</v>
      </c>
      <c r="B15" t="s">
        <v>26</v>
      </c>
      <c r="C15">
        <v>61</v>
      </c>
      <c r="D15">
        <v>26</v>
      </c>
      <c r="E15">
        <f t="shared" si="0"/>
        <v>42.622950819672127</v>
      </c>
    </row>
    <row r="16" spans="1:5" x14ac:dyDescent="0.25">
      <c r="A16">
        <v>2021</v>
      </c>
      <c r="B16" t="s">
        <v>17</v>
      </c>
      <c r="C16">
        <v>12</v>
      </c>
      <c r="D16">
        <v>2</v>
      </c>
      <c r="E16">
        <f t="shared" si="0"/>
        <v>16.666666666666664</v>
      </c>
    </row>
    <row r="17" spans="1:5" x14ac:dyDescent="0.25">
      <c r="A17">
        <v>2021</v>
      </c>
      <c r="B17" t="s">
        <v>18</v>
      </c>
      <c r="C17">
        <v>6</v>
      </c>
      <c r="D17">
        <v>1</v>
      </c>
      <c r="E17">
        <f t="shared" si="0"/>
        <v>16.666666666666664</v>
      </c>
    </row>
    <row r="18" spans="1:5" x14ac:dyDescent="0.25">
      <c r="A18">
        <v>2021</v>
      </c>
      <c r="B18" t="s">
        <v>19</v>
      </c>
      <c r="C18">
        <v>1</v>
      </c>
      <c r="D18">
        <v>0</v>
      </c>
      <c r="E18">
        <f t="shared" si="0"/>
        <v>0</v>
      </c>
    </row>
    <row r="19" spans="1:5" x14ac:dyDescent="0.25">
      <c r="A19">
        <v>2020</v>
      </c>
      <c r="B19" t="s">
        <v>8</v>
      </c>
      <c r="C19">
        <v>6</v>
      </c>
      <c r="D19">
        <v>6</v>
      </c>
      <c r="E19">
        <f t="shared" si="0"/>
        <v>100</v>
      </c>
    </row>
    <row r="20" spans="1:5" x14ac:dyDescent="0.25">
      <c r="A20">
        <v>2020</v>
      </c>
      <c r="B20" t="s">
        <v>21</v>
      </c>
      <c r="C20">
        <v>0</v>
      </c>
      <c r="D20">
        <v>0</v>
      </c>
    </row>
    <row r="21" spans="1:5" x14ac:dyDescent="0.25">
      <c r="A21">
        <v>2020</v>
      </c>
      <c r="B21" t="s">
        <v>11</v>
      </c>
      <c r="C21">
        <v>4</v>
      </c>
      <c r="D21">
        <v>0</v>
      </c>
      <c r="E21">
        <f t="shared" si="0"/>
        <v>0</v>
      </c>
    </row>
    <row r="22" spans="1:5" x14ac:dyDescent="0.25">
      <c r="A22">
        <v>2020</v>
      </c>
      <c r="B22" t="s">
        <v>10</v>
      </c>
      <c r="C22">
        <v>4</v>
      </c>
      <c r="D22">
        <v>4</v>
      </c>
      <c r="E22">
        <f t="shared" si="0"/>
        <v>100</v>
      </c>
    </row>
    <row r="23" spans="1:5" x14ac:dyDescent="0.25">
      <c r="A23">
        <v>2020</v>
      </c>
      <c r="B23" t="s">
        <v>9</v>
      </c>
      <c r="C23">
        <v>3</v>
      </c>
      <c r="D23">
        <v>0</v>
      </c>
      <c r="E23">
        <f t="shared" si="0"/>
        <v>0</v>
      </c>
    </row>
    <row r="24" spans="1:5" x14ac:dyDescent="0.25">
      <c r="A24">
        <v>2020</v>
      </c>
      <c r="B24" t="s">
        <v>20</v>
      </c>
      <c r="C24">
        <v>9</v>
      </c>
      <c r="D24">
        <v>1</v>
      </c>
      <c r="E24">
        <f t="shared" si="0"/>
        <v>11.111111111111111</v>
      </c>
    </row>
    <row r="25" spans="1:5" x14ac:dyDescent="0.25">
      <c r="A25">
        <v>2020</v>
      </c>
      <c r="B25" t="s">
        <v>12</v>
      </c>
      <c r="C25">
        <v>0</v>
      </c>
      <c r="D25">
        <v>0</v>
      </c>
    </row>
    <row r="26" spans="1:5" x14ac:dyDescent="0.25">
      <c r="A26">
        <v>2020</v>
      </c>
      <c r="B26" t="s">
        <v>7</v>
      </c>
      <c r="C26">
        <v>5</v>
      </c>
      <c r="D26">
        <v>3</v>
      </c>
      <c r="E26">
        <f t="shared" si="0"/>
        <v>60</v>
      </c>
    </row>
    <row r="27" spans="1:5" x14ac:dyDescent="0.25">
      <c r="A27">
        <v>2020</v>
      </c>
      <c r="B27" t="s">
        <v>13</v>
      </c>
      <c r="C27">
        <v>0</v>
      </c>
      <c r="D27">
        <v>0</v>
      </c>
    </row>
    <row r="28" spans="1:5" x14ac:dyDescent="0.25">
      <c r="A28">
        <v>2020</v>
      </c>
      <c r="B28" t="s">
        <v>14</v>
      </c>
      <c r="C28">
        <v>0</v>
      </c>
      <c r="D28">
        <v>0</v>
      </c>
    </row>
    <row r="29" spans="1:5" x14ac:dyDescent="0.25">
      <c r="A29">
        <v>2020</v>
      </c>
      <c r="B29" t="s">
        <v>16</v>
      </c>
      <c r="C29">
        <v>0</v>
      </c>
      <c r="D29">
        <v>0</v>
      </c>
    </row>
    <row r="30" spans="1:5" x14ac:dyDescent="0.25">
      <c r="A30">
        <v>2020</v>
      </c>
      <c r="B30" t="s">
        <v>22</v>
      </c>
      <c r="C30">
        <v>2</v>
      </c>
      <c r="D30">
        <v>0</v>
      </c>
      <c r="E30">
        <f t="shared" si="0"/>
        <v>0</v>
      </c>
    </row>
    <row r="31" spans="1:5" x14ac:dyDescent="0.25">
      <c r="A31">
        <v>2020</v>
      </c>
      <c r="B31" t="s">
        <v>15</v>
      </c>
      <c r="C31">
        <v>1</v>
      </c>
      <c r="D31">
        <v>0</v>
      </c>
      <c r="E31">
        <f t="shared" si="0"/>
        <v>0</v>
      </c>
    </row>
    <row r="32" spans="1:5" x14ac:dyDescent="0.25">
      <c r="A32">
        <v>2020</v>
      </c>
      <c r="B32" t="s">
        <v>26</v>
      </c>
      <c r="C32">
        <v>49</v>
      </c>
      <c r="D32">
        <v>26</v>
      </c>
      <c r="E32">
        <f t="shared" si="0"/>
        <v>53.061224489795919</v>
      </c>
    </row>
    <row r="33" spans="1:5" x14ac:dyDescent="0.25">
      <c r="A33">
        <v>2020</v>
      </c>
      <c r="B33" t="s">
        <v>17</v>
      </c>
      <c r="C33">
        <v>4</v>
      </c>
      <c r="D33">
        <v>1</v>
      </c>
      <c r="E33">
        <f t="shared" si="0"/>
        <v>25</v>
      </c>
    </row>
    <row r="34" spans="1:5" x14ac:dyDescent="0.25">
      <c r="A34">
        <v>2020</v>
      </c>
      <c r="B34" t="s">
        <v>18</v>
      </c>
      <c r="C34">
        <v>11</v>
      </c>
      <c r="D34">
        <v>9</v>
      </c>
      <c r="E34">
        <f t="shared" si="0"/>
        <v>81.818181818181827</v>
      </c>
    </row>
    <row r="35" spans="1:5" x14ac:dyDescent="0.25">
      <c r="A35">
        <v>2020</v>
      </c>
      <c r="B35" t="s">
        <v>19</v>
      </c>
      <c r="C35">
        <v>0</v>
      </c>
      <c r="D35">
        <v>0</v>
      </c>
    </row>
    <row r="36" spans="1:5" x14ac:dyDescent="0.25">
      <c r="A36">
        <v>2019</v>
      </c>
      <c r="B36" t="s">
        <v>8</v>
      </c>
      <c r="C36">
        <v>7</v>
      </c>
      <c r="D36">
        <v>3</v>
      </c>
      <c r="E36">
        <f t="shared" si="0"/>
        <v>42.857142857142854</v>
      </c>
    </row>
    <row r="37" spans="1:5" x14ac:dyDescent="0.25">
      <c r="A37">
        <v>2019</v>
      </c>
      <c r="B37" t="s">
        <v>21</v>
      </c>
      <c r="C37">
        <v>0</v>
      </c>
      <c r="D37">
        <v>0</v>
      </c>
    </row>
    <row r="38" spans="1:5" x14ac:dyDescent="0.25">
      <c r="A38">
        <v>2019</v>
      </c>
      <c r="B38" t="s">
        <v>11</v>
      </c>
      <c r="C38">
        <v>6</v>
      </c>
      <c r="D38">
        <v>2</v>
      </c>
      <c r="E38">
        <f t="shared" si="0"/>
        <v>33.333333333333329</v>
      </c>
    </row>
    <row r="39" spans="1:5" x14ac:dyDescent="0.25">
      <c r="A39">
        <v>2019</v>
      </c>
      <c r="B39" t="s">
        <v>10</v>
      </c>
      <c r="C39">
        <v>7</v>
      </c>
      <c r="D39">
        <v>5</v>
      </c>
      <c r="E39">
        <f t="shared" si="0"/>
        <v>71.428571428571431</v>
      </c>
    </row>
    <row r="40" spans="1:5" x14ac:dyDescent="0.25">
      <c r="A40">
        <v>2019</v>
      </c>
      <c r="B40" t="s">
        <v>9</v>
      </c>
      <c r="C40">
        <v>1</v>
      </c>
      <c r="D40">
        <v>0</v>
      </c>
      <c r="E40">
        <f t="shared" si="0"/>
        <v>0</v>
      </c>
    </row>
    <row r="41" spans="1:5" x14ac:dyDescent="0.25">
      <c r="A41">
        <v>2019</v>
      </c>
      <c r="B41" t="s">
        <v>20</v>
      </c>
      <c r="C41">
        <v>9</v>
      </c>
      <c r="D41">
        <v>6</v>
      </c>
      <c r="E41">
        <f t="shared" si="0"/>
        <v>66.666666666666657</v>
      </c>
    </row>
    <row r="42" spans="1:5" x14ac:dyDescent="0.25">
      <c r="A42">
        <v>2019</v>
      </c>
      <c r="B42" t="s">
        <v>12</v>
      </c>
      <c r="C42">
        <v>3</v>
      </c>
      <c r="D42">
        <v>2</v>
      </c>
      <c r="E42">
        <f t="shared" si="0"/>
        <v>66.666666666666657</v>
      </c>
    </row>
    <row r="43" spans="1:5" x14ac:dyDescent="0.25">
      <c r="A43">
        <v>2019</v>
      </c>
      <c r="B43" t="s">
        <v>7</v>
      </c>
      <c r="C43">
        <v>8</v>
      </c>
      <c r="D43">
        <v>0</v>
      </c>
      <c r="E43">
        <f t="shared" si="0"/>
        <v>0</v>
      </c>
    </row>
    <row r="44" spans="1:5" x14ac:dyDescent="0.25">
      <c r="A44">
        <v>2019</v>
      </c>
      <c r="B44" t="s">
        <v>13</v>
      </c>
      <c r="C44">
        <v>0</v>
      </c>
      <c r="D44">
        <v>0</v>
      </c>
    </row>
    <row r="45" spans="1:5" x14ac:dyDescent="0.25">
      <c r="A45">
        <v>2019</v>
      </c>
      <c r="B45" t="s">
        <v>14</v>
      </c>
      <c r="C45">
        <v>0</v>
      </c>
      <c r="D45">
        <v>0</v>
      </c>
    </row>
    <row r="46" spans="1:5" x14ac:dyDescent="0.25">
      <c r="A46">
        <v>2019</v>
      </c>
      <c r="B46" t="s">
        <v>16</v>
      </c>
      <c r="C46">
        <v>3</v>
      </c>
      <c r="D46">
        <v>0</v>
      </c>
      <c r="E46">
        <f t="shared" si="0"/>
        <v>0</v>
      </c>
    </row>
    <row r="47" spans="1:5" x14ac:dyDescent="0.25">
      <c r="A47">
        <v>2019</v>
      </c>
      <c r="B47" t="s">
        <v>22</v>
      </c>
      <c r="C47">
        <v>0</v>
      </c>
      <c r="D47">
        <v>0</v>
      </c>
    </row>
    <row r="48" spans="1:5" x14ac:dyDescent="0.25">
      <c r="A48">
        <v>2019</v>
      </c>
      <c r="B48" t="s">
        <v>15</v>
      </c>
      <c r="C48">
        <v>2</v>
      </c>
      <c r="D48">
        <v>1</v>
      </c>
      <c r="E48">
        <f t="shared" si="0"/>
        <v>50</v>
      </c>
    </row>
    <row r="49" spans="1:5" x14ac:dyDescent="0.25">
      <c r="A49">
        <v>2019</v>
      </c>
      <c r="B49" t="s">
        <v>26</v>
      </c>
      <c r="C49">
        <v>64</v>
      </c>
      <c r="D49">
        <v>31</v>
      </c>
      <c r="E49">
        <f t="shared" si="0"/>
        <v>48.4375</v>
      </c>
    </row>
    <row r="50" spans="1:5" x14ac:dyDescent="0.25">
      <c r="A50">
        <v>2019</v>
      </c>
      <c r="B50" t="s">
        <v>17</v>
      </c>
      <c r="C50">
        <v>6</v>
      </c>
      <c r="D50">
        <v>1</v>
      </c>
      <c r="E50">
        <f t="shared" si="0"/>
        <v>16.666666666666664</v>
      </c>
    </row>
    <row r="51" spans="1:5" x14ac:dyDescent="0.25">
      <c r="A51">
        <v>2019</v>
      </c>
      <c r="B51" t="s">
        <v>18</v>
      </c>
      <c r="C51">
        <v>12</v>
      </c>
      <c r="D51">
        <v>11</v>
      </c>
      <c r="E51">
        <f t="shared" si="0"/>
        <v>91.666666666666657</v>
      </c>
    </row>
    <row r="52" spans="1:5" x14ac:dyDescent="0.25">
      <c r="A52">
        <v>2019</v>
      </c>
      <c r="B52" t="s">
        <v>19</v>
      </c>
      <c r="C52">
        <v>0</v>
      </c>
      <c r="D52">
        <v>0</v>
      </c>
    </row>
    <row r="53" spans="1:5" x14ac:dyDescent="0.25">
      <c r="A53">
        <v>2018</v>
      </c>
      <c r="B53" t="s">
        <v>85</v>
      </c>
      <c r="C53">
        <v>3</v>
      </c>
      <c r="D53">
        <v>3</v>
      </c>
      <c r="E53">
        <f t="shared" si="0"/>
        <v>100</v>
      </c>
    </row>
    <row r="54" spans="1:5" x14ac:dyDescent="0.25">
      <c r="A54">
        <v>2018</v>
      </c>
      <c r="B54" t="s">
        <v>8</v>
      </c>
      <c r="C54">
        <v>2</v>
      </c>
      <c r="D54">
        <v>1</v>
      </c>
      <c r="E54">
        <f t="shared" si="0"/>
        <v>50</v>
      </c>
    </row>
    <row r="55" spans="1:5" x14ac:dyDescent="0.25">
      <c r="A55">
        <v>2018</v>
      </c>
      <c r="B55" t="s">
        <v>21</v>
      </c>
      <c r="C55">
        <v>2</v>
      </c>
      <c r="D55">
        <v>1</v>
      </c>
      <c r="E55">
        <f t="shared" si="0"/>
        <v>50</v>
      </c>
    </row>
    <row r="56" spans="1:5" x14ac:dyDescent="0.25">
      <c r="A56">
        <v>2018</v>
      </c>
      <c r="B56" t="s">
        <v>73</v>
      </c>
      <c r="C56">
        <v>1</v>
      </c>
      <c r="D56">
        <v>1</v>
      </c>
      <c r="E56">
        <f t="shared" si="0"/>
        <v>100</v>
      </c>
    </row>
    <row r="57" spans="1:5" x14ac:dyDescent="0.25">
      <c r="A57">
        <v>2018</v>
      </c>
      <c r="B57" t="s">
        <v>10</v>
      </c>
      <c r="C57">
        <v>12</v>
      </c>
      <c r="D57">
        <v>7</v>
      </c>
      <c r="E57">
        <f t="shared" si="0"/>
        <v>58.333333333333336</v>
      </c>
    </row>
    <row r="58" spans="1:5" x14ac:dyDescent="0.25">
      <c r="A58">
        <v>2018</v>
      </c>
      <c r="B58" t="s">
        <v>9</v>
      </c>
      <c r="C58">
        <v>5</v>
      </c>
      <c r="D58">
        <v>1</v>
      </c>
      <c r="E58">
        <f t="shared" si="0"/>
        <v>20</v>
      </c>
    </row>
    <row r="59" spans="1:5" x14ac:dyDescent="0.25">
      <c r="A59">
        <v>2018</v>
      </c>
      <c r="B59" t="s">
        <v>20</v>
      </c>
      <c r="C59">
        <v>10</v>
      </c>
      <c r="D59">
        <v>4</v>
      </c>
      <c r="E59">
        <f t="shared" si="0"/>
        <v>40</v>
      </c>
    </row>
    <row r="60" spans="1:5" x14ac:dyDescent="0.25">
      <c r="A60">
        <v>2018</v>
      </c>
      <c r="B60" t="s">
        <v>12</v>
      </c>
      <c r="C60">
        <v>4</v>
      </c>
      <c r="D60">
        <v>0</v>
      </c>
      <c r="E60">
        <f t="shared" si="0"/>
        <v>0</v>
      </c>
    </row>
    <row r="61" spans="1:5" x14ac:dyDescent="0.25">
      <c r="A61">
        <v>2018</v>
      </c>
      <c r="B61" t="s">
        <v>13</v>
      </c>
      <c r="C61">
        <v>1</v>
      </c>
      <c r="D61">
        <v>1</v>
      </c>
      <c r="E61">
        <f t="shared" si="0"/>
        <v>100</v>
      </c>
    </row>
    <row r="62" spans="1:5" x14ac:dyDescent="0.25">
      <c r="A62">
        <v>2018</v>
      </c>
      <c r="B62" t="s">
        <v>14</v>
      </c>
      <c r="C62">
        <v>4</v>
      </c>
      <c r="D62">
        <v>2</v>
      </c>
      <c r="E62">
        <f t="shared" si="0"/>
        <v>50</v>
      </c>
    </row>
    <row r="63" spans="1:5" x14ac:dyDescent="0.25">
      <c r="A63">
        <v>2018</v>
      </c>
      <c r="B63" t="s">
        <v>22</v>
      </c>
      <c r="C63">
        <v>1</v>
      </c>
      <c r="D63">
        <v>0</v>
      </c>
      <c r="E63">
        <f t="shared" si="0"/>
        <v>0</v>
      </c>
    </row>
    <row r="64" spans="1:5" x14ac:dyDescent="0.25">
      <c r="A64">
        <v>2018</v>
      </c>
      <c r="B64" t="s">
        <v>75</v>
      </c>
      <c r="C64">
        <v>3</v>
      </c>
      <c r="D64">
        <v>1</v>
      </c>
      <c r="E64">
        <f t="shared" si="0"/>
        <v>33.333333333333329</v>
      </c>
    </row>
    <row r="65" spans="1:5" x14ac:dyDescent="0.25">
      <c r="A65">
        <v>2018</v>
      </c>
      <c r="B65" t="s">
        <v>74</v>
      </c>
      <c r="C65">
        <v>0</v>
      </c>
      <c r="D65">
        <v>0</v>
      </c>
    </row>
    <row r="66" spans="1:5" x14ac:dyDescent="0.25">
      <c r="A66">
        <v>2018</v>
      </c>
      <c r="B66" t="s">
        <v>26</v>
      </c>
      <c r="C66">
        <v>72</v>
      </c>
      <c r="D66">
        <v>29</v>
      </c>
      <c r="E66">
        <f t="shared" si="0"/>
        <v>40.277777777777779</v>
      </c>
    </row>
    <row r="67" spans="1:5" x14ac:dyDescent="0.25">
      <c r="A67">
        <v>2018</v>
      </c>
      <c r="B67" t="s">
        <v>77</v>
      </c>
      <c r="C67">
        <v>3</v>
      </c>
      <c r="D67">
        <v>0</v>
      </c>
      <c r="E67">
        <f t="shared" ref="E67:E130" si="1">D67/C67*100</f>
        <v>0</v>
      </c>
    </row>
    <row r="68" spans="1:5" x14ac:dyDescent="0.25">
      <c r="A68">
        <v>2018</v>
      </c>
      <c r="B68" t="s">
        <v>17</v>
      </c>
      <c r="C68">
        <v>10</v>
      </c>
      <c r="D68">
        <v>3</v>
      </c>
      <c r="E68">
        <f t="shared" si="1"/>
        <v>30</v>
      </c>
    </row>
    <row r="69" spans="1:5" x14ac:dyDescent="0.25">
      <c r="A69">
        <v>2018</v>
      </c>
      <c r="B69" t="s">
        <v>18</v>
      </c>
      <c r="C69">
        <v>11</v>
      </c>
      <c r="D69">
        <v>4</v>
      </c>
      <c r="E69">
        <f t="shared" si="1"/>
        <v>36.363636363636367</v>
      </c>
    </row>
    <row r="70" spans="1:5" x14ac:dyDescent="0.25">
      <c r="A70">
        <v>2018</v>
      </c>
      <c r="B70" t="s">
        <v>19</v>
      </c>
      <c r="C70">
        <v>0</v>
      </c>
      <c r="D70">
        <v>0</v>
      </c>
    </row>
    <row r="71" spans="1:5" x14ac:dyDescent="0.25">
      <c r="A71">
        <v>2017</v>
      </c>
      <c r="B71" t="s">
        <v>85</v>
      </c>
      <c r="C71">
        <v>2</v>
      </c>
      <c r="D71">
        <v>2</v>
      </c>
      <c r="E71">
        <f t="shared" si="1"/>
        <v>100</v>
      </c>
    </row>
    <row r="72" spans="1:5" x14ac:dyDescent="0.25">
      <c r="A72">
        <v>2017</v>
      </c>
      <c r="B72" t="s">
        <v>8</v>
      </c>
      <c r="C72">
        <v>1</v>
      </c>
      <c r="D72">
        <v>1</v>
      </c>
      <c r="E72">
        <f t="shared" si="1"/>
        <v>100</v>
      </c>
    </row>
    <row r="73" spans="1:5" x14ac:dyDescent="0.25">
      <c r="A73">
        <v>2017</v>
      </c>
      <c r="B73" t="s">
        <v>21</v>
      </c>
      <c r="C73">
        <v>1</v>
      </c>
      <c r="D73">
        <v>0</v>
      </c>
      <c r="E73">
        <f t="shared" si="1"/>
        <v>0</v>
      </c>
    </row>
    <row r="74" spans="1:5" x14ac:dyDescent="0.25">
      <c r="A74">
        <v>2017</v>
      </c>
      <c r="B74" t="s">
        <v>73</v>
      </c>
      <c r="C74">
        <v>1</v>
      </c>
      <c r="D74">
        <v>0</v>
      </c>
      <c r="E74">
        <f t="shared" si="1"/>
        <v>0</v>
      </c>
    </row>
    <row r="75" spans="1:5" x14ac:dyDescent="0.25">
      <c r="A75">
        <v>2017</v>
      </c>
      <c r="B75" t="s">
        <v>10</v>
      </c>
      <c r="C75">
        <v>8</v>
      </c>
      <c r="D75">
        <v>8</v>
      </c>
      <c r="E75">
        <f t="shared" si="1"/>
        <v>100</v>
      </c>
    </row>
    <row r="76" spans="1:5" x14ac:dyDescent="0.25">
      <c r="A76">
        <v>2017</v>
      </c>
      <c r="B76" t="s">
        <v>9</v>
      </c>
      <c r="C76">
        <v>4</v>
      </c>
      <c r="D76">
        <v>2</v>
      </c>
      <c r="E76">
        <f t="shared" si="1"/>
        <v>50</v>
      </c>
    </row>
    <row r="77" spans="1:5" x14ac:dyDescent="0.25">
      <c r="A77">
        <v>2017</v>
      </c>
      <c r="B77" t="s">
        <v>20</v>
      </c>
      <c r="C77">
        <v>2</v>
      </c>
      <c r="D77">
        <v>1</v>
      </c>
      <c r="E77">
        <f t="shared" si="1"/>
        <v>50</v>
      </c>
    </row>
    <row r="78" spans="1:5" x14ac:dyDescent="0.25">
      <c r="A78">
        <v>2017</v>
      </c>
      <c r="B78" t="s">
        <v>12</v>
      </c>
      <c r="C78">
        <v>1</v>
      </c>
      <c r="D78">
        <v>1</v>
      </c>
      <c r="E78">
        <f t="shared" si="1"/>
        <v>100</v>
      </c>
    </row>
    <row r="79" spans="1:5" x14ac:dyDescent="0.25">
      <c r="A79">
        <v>2017</v>
      </c>
      <c r="B79" t="s">
        <v>13</v>
      </c>
      <c r="C79">
        <v>0</v>
      </c>
      <c r="D79">
        <v>0</v>
      </c>
    </row>
    <row r="80" spans="1:5" x14ac:dyDescent="0.25">
      <c r="A80">
        <v>2017</v>
      </c>
      <c r="B80" t="s">
        <v>14</v>
      </c>
      <c r="C80">
        <v>1</v>
      </c>
      <c r="D80">
        <v>0</v>
      </c>
      <c r="E80">
        <f t="shared" si="1"/>
        <v>0</v>
      </c>
    </row>
    <row r="81" spans="1:5" x14ac:dyDescent="0.25">
      <c r="A81">
        <v>2017</v>
      </c>
      <c r="B81" t="s">
        <v>22</v>
      </c>
      <c r="C81">
        <v>1</v>
      </c>
      <c r="D81">
        <v>1</v>
      </c>
      <c r="E81">
        <f t="shared" si="1"/>
        <v>100</v>
      </c>
    </row>
    <row r="82" spans="1:5" x14ac:dyDescent="0.25">
      <c r="A82">
        <v>2017</v>
      </c>
      <c r="B82" t="s">
        <v>75</v>
      </c>
      <c r="C82">
        <v>2</v>
      </c>
      <c r="D82">
        <v>2</v>
      </c>
      <c r="E82">
        <f t="shared" si="1"/>
        <v>100</v>
      </c>
    </row>
    <row r="83" spans="1:5" x14ac:dyDescent="0.25">
      <c r="A83">
        <v>2017</v>
      </c>
      <c r="B83" t="s">
        <v>74</v>
      </c>
      <c r="C83">
        <v>0</v>
      </c>
      <c r="D83">
        <v>0</v>
      </c>
    </row>
    <row r="84" spans="1:5" x14ac:dyDescent="0.25">
      <c r="A84">
        <v>2017</v>
      </c>
      <c r="B84" t="s">
        <v>26</v>
      </c>
      <c r="C84">
        <v>46</v>
      </c>
      <c r="D84">
        <v>27</v>
      </c>
      <c r="E84">
        <f t="shared" si="1"/>
        <v>58.695652173913047</v>
      </c>
    </row>
    <row r="85" spans="1:5" x14ac:dyDescent="0.25">
      <c r="A85">
        <v>2017</v>
      </c>
      <c r="B85" t="s">
        <v>77</v>
      </c>
      <c r="C85">
        <v>6</v>
      </c>
      <c r="D85">
        <v>2</v>
      </c>
      <c r="E85">
        <f t="shared" si="1"/>
        <v>33.333333333333329</v>
      </c>
    </row>
    <row r="86" spans="1:5" x14ac:dyDescent="0.25">
      <c r="A86">
        <v>2017</v>
      </c>
      <c r="B86" t="s">
        <v>17</v>
      </c>
      <c r="C86">
        <v>7</v>
      </c>
      <c r="D86">
        <v>2</v>
      </c>
      <c r="E86">
        <f t="shared" si="1"/>
        <v>28.571428571428569</v>
      </c>
    </row>
    <row r="87" spans="1:5" x14ac:dyDescent="0.25">
      <c r="A87">
        <v>2017</v>
      </c>
      <c r="B87" t="s">
        <v>18</v>
      </c>
      <c r="C87">
        <v>9</v>
      </c>
      <c r="D87">
        <v>5</v>
      </c>
      <c r="E87">
        <f t="shared" si="1"/>
        <v>55.555555555555557</v>
      </c>
    </row>
    <row r="88" spans="1:5" x14ac:dyDescent="0.25">
      <c r="A88">
        <v>2017</v>
      </c>
      <c r="B88" t="s">
        <v>19</v>
      </c>
      <c r="C88">
        <v>0</v>
      </c>
      <c r="D88">
        <v>0</v>
      </c>
    </row>
    <row r="89" spans="1:5" x14ac:dyDescent="0.25">
      <c r="A89">
        <v>2016</v>
      </c>
      <c r="B89" t="s">
        <v>85</v>
      </c>
      <c r="C89">
        <v>1</v>
      </c>
      <c r="D89">
        <v>0</v>
      </c>
      <c r="E89">
        <f t="shared" si="1"/>
        <v>0</v>
      </c>
    </row>
    <row r="90" spans="1:5" x14ac:dyDescent="0.25">
      <c r="A90">
        <v>2016</v>
      </c>
      <c r="B90" t="s">
        <v>8</v>
      </c>
      <c r="C90">
        <v>0</v>
      </c>
      <c r="D90">
        <v>0</v>
      </c>
    </row>
    <row r="91" spans="1:5" x14ac:dyDescent="0.25">
      <c r="A91">
        <v>2016</v>
      </c>
      <c r="B91" t="s">
        <v>21</v>
      </c>
      <c r="C91">
        <v>0</v>
      </c>
      <c r="D91">
        <v>0</v>
      </c>
    </row>
    <row r="92" spans="1:5" x14ac:dyDescent="0.25">
      <c r="A92">
        <v>2016</v>
      </c>
      <c r="B92" t="s">
        <v>73</v>
      </c>
      <c r="C92">
        <v>0</v>
      </c>
      <c r="D92">
        <v>0</v>
      </c>
    </row>
    <row r="93" spans="1:5" x14ac:dyDescent="0.25">
      <c r="A93">
        <v>2016</v>
      </c>
      <c r="B93" t="s">
        <v>10</v>
      </c>
      <c r="C93">
        <v>3</v>
      </c>
      <c r="D93">
        <v>3</v>
      </c>
      <c r="E93">
        <f t="shared" si="1"/>
        <v>100</v>
      </c>
    </row>
    <row r="94" spans="1:5" x14ac:dyDescent="0.25">
      <c r="A94">
        <v>2016</v>
      </c>
      <c r="B94" t="s">
        <v>9</v>
      </c>
      <c r="C94">
        <v>2</v>
      </c>
      <c r="D94">
        <v>1</v>
      </c>
      <c r="E94">
        <f t="shared" si="1"/>
        <v>50</v>
      </c>
    </row>
    <row r="95" spans="1:5" x14ac:dyDescent="0.25">
      <c r="A95">
        <v>2016</v>
      </c>
      <c r="B95" t="s">
        <v>20</v>
      </c>
      <c r="C95">
        <v>0</v>
      </c>
      <c r="D95">
        <v>0</v>
      </c>
    </row>
    <row r="96" spans="1:5" x14ac:dyDescent="0.25">
      <c r="A96">
        <v>2016</v>
      </c>
      <c r="B96" t="s">
        <v>12</v>
      </c>
      <c r="C96">
        <v>2</v>
      </c>
      <c r="D96">
        <v>2</v>
      </c>
      <c r="E96">
        <f t="shared" si="1"/>
        <v>100</v>
      </c>
    </row>
    <row r="97" spans="1:5" x14ac:dyDescent="0.25">
      <c r="A97">
        <v>2016</v>
      </c>
      <c r="B97" t="s">
        <v>13</v>
      </c>
      <c r="C97">
        <v>1</v>
      </c>
      <c r="D97">
        <v>0</v>
      </c>
      <c r="E97">
        <f t="shared" si="1"/>
        <v>0</v>
      </c>
    </row>
    <row r="98" spans="1:5" x14ac:dyDescent="0.25">
      <c r="A98">
        <v>2016</v>
      </c>
      <c r="B98" t="s">
        <v>14</v>
      </c>
      <c r="C98">
        <v>2</v>
      </c>
      <c r="D98">
        <v>2</v>
      </c>
      <c r="E98">
        <f t="shared" si="1"/>
        <v>100</v>
      </c>
    </row>
    <row r="99" spans="1:5" x14ac:dyDescent="0.25">
      <c r="A99">
        <v>2016</v>
      </c>
      <c r="B99" t="s">
        <v>22</v>
      </c>
      <c r="C99">
        <v>0</v>
      </c>
      <c r="D99">
        <v>0</v>
      </c>
    </row>
    <row r="100" spans="1:5" x14ac:dyDescent="0.25">
      <c r="A100">
        <v>2016</v>
      </c>
      <c r="B100" t="s">
        <v>75</v>
      </c>
      <c r="C100">
        <v>0</v>
      </c>
      <c r="D100">
        <v>0</v>
      </c>
    </row>
    <row r="101" spans="1:5" x14ac:dyDescent="0.25">
      <c r="A101">
        <v>2016</v>
      </c>
      <c r="B101" t="s">
        <v>74</v>
      </c>
      <c r="C101">
        <v>1</v>
      </c>
      <c r="D101">
        <v>0</v>
      </c>
      <c r="E101">
        <f t="shared" si="1"/>
        <v>0</v>
      </c>
    </row>
    <row r="102" spans="1:5" x14ac:dyDescent="0.25">
      <c r="A102">
        <v>2016</v>
      </c>
      <c r="B102" t="s">
        <v>26</v>
      </c>
      <c r="C102">
        <v>28</v>
      </c>
      <c r="D102">
        <v>17</v>
      </c>
      <c r="E102">
        <f t="shared" si="1"/>
        <v>60.714285714285708</v>
      </c>
    </row>
    <row r="103" spans="1:5" x14ac:dyDescent="0.25">
      <c r="A103">
        <v>2016</v>
      </c>
      <c r="B103" t="s">
        <v>77</v>
      </c>
      <c r="C103">
        <v>2</v>
      </c>
      <c r="D103">
        <v>1</v>
      </c>
      <c r="E103">
        <f t="shared" si="1"/>
        <v>50</v>
      </c>
    </row>
    <row r="104" spans="1:5" x14ac:dyDescent="0.25">
      <c r="A104">
        <v>2016</v>
      </c>
      <c r="B104" t="s">
        <v>17</v>
      </c>
      <c r="C104">
        <v>4</v>
      </c>
      <c r="D104">
        <v>0</v>
      </c>
      <c r="E104">
        <f t="shared" si="1"/>
        <v>0</v>
      </c>
    </row>
    <row r="105" spans="1:5" x14ac:dyDescent="0.25">
      <c r="A105">
        <v>2016</v>
      </c>
      <c r="B105" t="s">
        <v>18</v>
      </c>
      <c r="C105">
        <v>10</v>
      </c>
      <c r="D105">
        <v>8</v>
      </c>
      <c r="E105">
        <f t="shared" si="1"/>
        <v>80</v>
      </c>
    </row>
    <row r="106" spans="1:5" x14ac:dyDescent="0.25">
      <c r="A106">
        <v>2016</v>
      </c>
      <c r="B106" t="s">
        <v>19</v>
      </c>
      <c r="C106">
        <v>0</v>
      </c>
      <c r="D106">
        <v>0</v>
      </c>
    </row>
    <row r="107" spans="1:5" x14ac:dyDescent="0.25">
      <c r="A107">
        <v>2015</v>
      </c>
      <c r="B107" t="s">
        <v>85</v>
      </c>
      <c r="C107">
        <v>2</v>
      </c>
      <c r="D107">
        <v>2</v>
      </c>
      <c r="E107">
        <f t="shared" si="1"/>
        <v>100</v>
      </c>
    </row>
    <row r="108" spans="1:5" x14ac:dyDescent="0.25">
      <c r="A108">
        <v>2015</v>
      </c>
      <c r="B108" t="s">
        <v>8</v>
      </c>
      <c r="C108">
        <v>0</v>
      </c>
      <c r="D108">
        <v>0</v>
      </c>
    </row>
    <row r="109" spans="1:5" x14ac:dyDescent="0.25">
      <c r="A109">
        <v>2015</v>
      </c>
      <c r="B109" t="s">
        <v>21</v>
      </c>
      <c r="C109">
        <v>0</v>
      </c>
      <c r="D109">
        <v>0</v>
      </c>
    </row>
    <row r="110" spans="1:5" x14ac:dyDescent="0.25">
      <c r="A110">
        <v>2015</v>
      </c>
      <c r="B110" t="s">
        <v>73</v>
      </c>
      <c r="C110">
        <v>1</v>
      </c>
      <c r="D110">
        <v>0</v>
      </c>
      <c r="E110">
        <f t="shared" si="1"/>
        <v>0</v>
      </c>
    </row>
    <row r="111" spans="1:5" x14ac:dyDescent="0.25">
      <c r="A111">
        <v>2015</v>
      </c>
      <c r="B111" t="s">
        <v>10</v>
      </c>
      <c r="C111">
        <v>2</v>
      </c>
      <c r="D111">
        <v>1</v>
      </c>
      <c r="E111">
        <f t="shared" si="1"/>
        <v>50</v>
      </c>
    </row>
    <row r="112" spans="1:5" x14ac:dyDescent="0.25">
      <c r="A112">
        <v>2015</v>
      </c>
      <c r="B112" t="s">
        <v>9</v>
      </c>
      <c r="C112">
        <v>5</v>
      </c>
      <c r="D112">
        <v>5</v>
      </c>
      <c r="E112">
        <f t="shared" si="1"/>
        <v>100</v>
      </c>
    </row>
    <row r="113" spans="1:5" x14ac:dyDescent="0.25">
      <c r="A113">
        <v>2015</v>
      </c>
      <c r="B113" t="s">
        <v>20</v>
      </c>
      <c r="C113">
        <v>3</v>
      </c>
      <c r="D113">
        <v>3</v>
      </c>
      <c r="E113">
        <f t="shared" si="1"/>
        <v>100</v>
      </c>
    </row>
    <row r="114" spans="1:5" x14ac:dyDescent="0.25">
      <c r="A114">
        <v>2015</v>
      </c>
      <c r="B114" t="s">
        <v>12</v>
      </c>
      <c r="C114">
        <v>3</v>
      </c>
      <c r="D114">
        <v>3</v>
      </c>
      <c r="E114">
        <f t="shared" si="1"/>
        <v>100</v>
      </c>
    </row>
    <row r="115" spans="1:5" x14ac:dyDescent="0.25">
      <c r="A115">
        <v>2015</v>
      </c>
      <c r="B115" t="s">
        <v>13</v>
      </c>
      <c r="C115">
        <v>0</v>
      </c>
      <c r="D115">
        <v>0</v>
      </c>
    </row>
    <row r="116" spans="1:5" x14ac:dyDescent="0.25">
      <c r="A116">
        <v>2015</v>
      </c>
      <c r="B116" t="s">
        <v>14</v>
      </c>
      <c r="C116">
        <v>9</v>
      </c>
      <c r="D116">
        <v>4</v>
      </c>
      <c r="E116">
        <f t="shared" si="1"/>
        <v>44.444444444444443</v>
      </c>
    </row>
    <row r="117" spans="1:5" x14ac:dyDescent="0.25">
      <c r="A117">
        <v>2015</v>
      </c>
      <c r="B117" t="s">
        <v>22</v>
      </c>
      <c r="C117">
        <v>0</v>
      </c>
      <c r="D117">
        <v>0</v>
      </c>
    </row>
    <row r="118" spans="1:5" x14ac:dyDescent="0.25">
      <c r="A118">
        <v>2015</v>
      </c>
      <c r="B118" t="s">
        <v>75</v>
      </c>
      <c r="C118">
        <v>1</v>
      </c>
      <c r="D118">
        <v>0</v>
      </c>
      <c r="E118">
        <f t="shared" si="1"/>
        <v>0</v>
      </c>
    </row>
    <row r="119" spans="1:5" x14ac:dyDescent="0.25">
      <c r="A119">
        <v>2015</v>
      </c>
      <c r="B119" t="s">
        <v>74</v>
      </c>
      <c r="C119">
        <v>0</v>
      </c>
      <c r="D119">
        <v>0</v>
      </c>
    </row>
    <row r="120" spans="1:5" x14ac:dyDescent="0.25">
      <c r="A120">
        <v>2015</v>
      </c>
      <c r="B120" t="s">
        <v>26</v>
      </c>
      <c r="C120">
        <v>37</v>
      </c>
      <c r="D120">
        <v>24</v>
      </c>
      <c r="E120">
        <f t="shared" si="1"/>
        <v>64.86486486486487</v>
      </c>
    </row>
    <row r="121" spans="1:5" x14ac:dyDescent="0.25">
      <c r="A121">
        <v>2015</v>
      </c>
      <c r="B121" t="s">
        <v>77</v>
      </c>
      <c r="C121">
        <v>2</v>
      </c>
      <c r="D121">
        <v>1</v>
      </c>
      <c r="E121">
        <f t="shared" si="1"/>
        <v>50</v>
      </c>
    </row>
    <row r="122" spans="1:5" x14ac:dyDescent="0.25">
      <c r="A122">
        <v>2015</v>
      </c>
      <c r="B122" t="s">
        <v>17</v>
      </c>
      <c r="C122">
        <v>5</v>
      </c>
      <c r="D122">
        <v>3</v>
      </c>
      <c r="E122">
        <f t="shared" si="1"/>
        <v>60</v>
      </c>
    </row>
    <row r="123" spans="1:5" x14ac:dyDescent="0.25">
      <c r="A123">
        <v>2015</v>
      </c>
      <c r="B123" t="s">
        <v>18</v>
      </c>
      <c r="C123">
        <v>4</v>
      </c>
      <c r="D123">
        <v>2</v>
      </c>
      <c r="E123">
        <f t="shared" si="1"/>
        <v>50</v>
      </c>
    </row>
    <row r="124" spans="1:5" x14ac:dyDescent="0.25">
      <c r="A124">
        <v>2015</v>
      </c>
      <c r="B124" t="s">
        <v>19</v>
      </c>
      <c r="C124">
        <v>0</v>
      </c>
      <c r="D124">
        <v>0</v>
      </c>
    </row>
    <row r="125" spans="1:5" x14ac:dyDescent="0.25">
      <c r="A125">
        <v>2014</v>
      </c>
      <c r="B125" t="s">
        <v>85</v>
      </c>
      <c r="C125">
        <v>3</v>
      </c>
      <c r="D125">
        <v>1</v>
      </c>
      <c r="E125">
        <f t="shared" si="1"/>
        <v>33.333333333333329</v>
      </c>
    </row>
    <row r="126" spans="1:5" x14ac:dyDescent="0.25">
      <c r="A126">
        <v>2014</v>
      </c>
      <c r="B126" t="s">
        <v>8</v>
      </c>
      <c r="C126">
        <v>6</v>
      </c>
      <c r="D126">
        <v>2</v>
      </c>
      <c r="E126">
        <f t="shared" si="1"/>
        <v>33.333333333333329</v>
      </c>
    </row>
    <row r="127" spans="1:5" x14ac:dyDescent="0.25">
      <c r="A127">
        <v>2014</v>
      </c>
      <c r="B127" t="s">
        <v>21</v>
      </c>
      <c r="C127">
        <v>4</v>
      </c>
      <c r="D127">
        <v>1</v>
      </c>
      <c r="E127">
        <f t="shared" si="1"/>
        <v>25</v>
      </c>
    </row>
    <row r="128" spans="1:5" x14ac:dyDescent="0.25">
      <c r="A128">
        <v>2014</v>
      </c>
      <c r="B128" t="s">
        <v>73</v>
      </c>
      <c r="C128">
        <v>4</v>
      </c>
      <c r="D128">
        <v>0</v>
      </c>
      <c r="E128">
        <f t="shared" si="1"/>
        <v>0</v>
      </c>
    </row>
    <row r="129" spans="1:5" x14ac:dyDescent="0.25">
      <c r="A129">
        <v>2014</v>
      </c>
      <c r="B129" t="s">
        <v>10</v>
      </c>
      <c r="C129">
        <v>4</v>
      </c>
      <c r="D129">
        <v>4</v>
      </c>
      <c r="E129">
        <f t="shared" si="1"/>
        <v>100</v>
      </c>
    </row>
    <row r="130" spans="1:5" x14ac:dyDescent="0.25">
      <c r="A130">
        <v>2014</v>
      </c>
      <c r="B130" t="s">
        <v>9</v>
      </c>
      <c r="C130">
        <v>3</v>
      </c>
      <c r="D130">
        <v>3</v>
      </c>
      <c r="E130">
        <f t="shared" si="1"/>
        <v>100</v>
      </c>
    </row>
    <row r="131" spans="1:5" x14ac:dyDescent="0.25">
      <c r="A131">
        <v>2014</v>
      </c>
      <c r="B131" t="s">
        <v>20</v>
      </c>
      <c r="C131">
        <v>11</v>
      </c>
      <c r="D131">
        <v>3</v>
      </c>
      <c r="E131">
        <f t="shared" ref="E131:E171" si="2">D131/C131*100</f>
        <v>27.27272727272727</v>
      </c>
    </row>
    <row r="132" spans="1:5" x14ac:dyDescent="0.25">
      <c r="A132">
        <v>2014</v>
      </c>
      <c r="B132" t="s">
        <v>12</v>
      </c>
      <c r="C132">
        <v>8</v>
      </c>
      <c r="D132">
        <v>4</v>
      </c>
      <c r="E132">
        <f t="shared" si="2"/>
        <v>50</v>
      </c>
    </row>
    <row r="133" spans="1:5" x14ac:dyDescent="0.25">
      <c r="A133">
        <v>2014</v>
      </c>
      <c r="B133" t="s">
        <v>13</v>
      </c>
      <c r="C133">
        <v>6</v>
      </c>
      <c r="D133">
        <v>0</v>
      </c>
      <c r="E133">
        <f t="shared" si="2"/>
        <v>0</v>
      </c>
    </row>
    <row r="134" spans="1:5" x14ac:dyDescent="0.25">
      <c r="A134">
        <v>2014</v>
      </c>
      <c r="B134" t="s">
        <v>14</v>
      </c>
      <c r="C134">
        <v>4</v>
      </c>
      <c r="D134">
        <v>2</v>
      </c>
      <c r="E134">
        <f t="shared" si="2"/>
        <v>50</v>
      </c>
    </row>
    <row r="135" spans="1:5" x14ac:dyDescent="0.25">
      <c r="A135">
        <v>2014</v>
      </c>
      <c r="B135" t="s">
        <v>22</v>
      </c>
      <c r="C135">
        <v>0</v>
      </c>
      <c r="D135">
        <v>0</v>
      </c>
    </row>
    <row r="136" spans="1:5" x14ac:dyDescent="0.25">
      <c r="A136">
        <v>2014</v>
      </c>
      <c r="B136" t="s">
        <v>75</v>
      </c>
      <c r="C136">
        <v>1</v>
      </c>
      <c r="D136">
        <v>1</v>
      </c>
      <c r="E136">
        <f t="shared" si="2"/>
        <v>100</v>
      </c>
    </row>
    <row r="137" spans="1:5" x14ac:dyDescent="0.25">
      <c r="A137">
        <v>2014</v>
      </c>
      <c r="B137" t="s">
        <v>74</v>
      </c>
      <c r="C137">
        <v>0</v>
      </c>
      <c r="D137">
        <v>0</v>
      </c>
    </row>
    <row r="138" spans="1:5" x14ac:dyDescent="0.25">
      <c r="A138">
        <v>2014</v>
      </c>
      <c r="B138" t="s">
        <v>26</v>
      </c>
      <c r="C138">
        <v>71</v>
      </c>
      <c r="D138">
        <v>25</v>
      </c>
      <c r="E138">
        <f t="shared" si="2"/>
        <v>35.2112676056338</v>
      </c>
    </row>
    <row r="139" spans="1:5" x14ac:dyDescent="0.25">
      <c r="A139">
        <v>2014</v>
      </c>
      <c r="B139" t="s">
        <v>77</v>
      </c>
      <c r="C139">
        <v>6</v>
      </c>
      <c r="D139">
        <v>2</v>
      </c>
      <c r="E139">
        <f t="shared" si="2"/>
        <v>33.333333333333329</v>
      </c>
    </row>
    <row r="140" spans="1:5" x14ac:dyDescent="0.25">
      <c r="A140">
        <v>2014</v>
      </c>
      <c r="B140" t="s">
        <v>17</v>
      </c>
      <c r="C140">
        <v>5</v>
      </c>
      <c r="D140">
        <v>2</v>
      </c>
      <c r="E140">
        <f t="shared" si="2"/>
        <v>40</v>
      </c>
    </row>
    <row r="141" spans="1:5" x14ac:dyDescent="0.25">
      <c r="A141">
        <v>2014</v>
      </c>
      <c r="B141" t="s">
        <v>18</v>
      </c>
      <c r="C141">
        <v>6</v>
      </c>
      <c r="D141">
        <v>0</v>
      </c>
      <c r="E141">
        <f t="shared" si="2"/>
        <v>0</v>
      </c>
    </row>
    <row r="142" spans="1:5" x14ac:dyDescent="0.25">
      <c r="A142">
        <v>2014</v>
      </c>
      <c r="B142" t="s">
        <v>19</v>
      </c>
      <c r="C142">
        <v>0</v>
      </c>
      <c r="D142">
        <v>0</v>
      </c>
    </row>
    <row r="143" spans="1:5" x14ac:dyDescent="0.25">
      <c r="A143">
        <v>2013</v>
      </c>
      <c r="B143" t="s">
        <v>85</v>
      </c>
      <c r="C143">
        <v>3</v>
      </c>
      <c r="D143">
        <v>0</v>
      </c>
      <c r="E143">
        <f t="shared" si="2"/>
        <v>0</v>
      </c>
    </row>
    <row r="144" spans="1:5" x14ac:dyDescent="0.25">
      <c r="A144">
        <v>2013</v>
      </c>
      <c r="B144" t="s">
        <v>8</v>
      </c>
      <c r="C144">
        <v>1</v>
      </c>
      <c r="D144">
        <v>0</v>
      </c>
      <c r="E144">
        <f t="shared" si="2"/>
        <v>0</v>
      </c>
    </row>
    <row r="145" spans="1:5" x14ac:dyDescent="0.25">
      <c r="A145">
        <v>2013</v>
      </c>
      <c r="B145" t="s">
        <v>73</v>
      </c>
      <c r="C145">
        <v>5</v>
      </c>
      <c r="D145">
        <v>1</v>
      </c>
      <c r="E145">
        <f t="shared" si="2"/>
        <v>20</v>
      </c>
    </row>
    <row r="146" spans="1:5" x14ac:dyDescent="0.25">
      <c r="A146">
        <v>2013</v>
      </c>
      <c r="B146" t="s">
        <v>10</v>
      </c>
      <c r="C146">
        <v>8</v>
      </c>
      <c r="D146">
        <v>1</v>
      </c>
      <c r="E146">
        <f t="shared" si="2"/>
        <v>12.5</v>
      </c>
    </row>
    <row r="147" spans="1:5" x14ac:dyDescent="0.25">
      <c r="A147">
        <v>2013</v>
      </c>
      <c r="B147" t="s">
        <v>9</v>
      </c>
      <c r="C147">
        <v>1</v>
      </c>
      <c r="D147">
        <v>1</v>
      </c>
      <c r="E147">
        <f t="shared" si="2"/>
        <v>100</v>
      </c>
    </row>
    <row r="148" spans="1:5" x14ac:dyDescent="0.25">
      <c r="A148">
        <v>2013</v>
      </c>
      <c r="B148" t="s">
        <v>12</v>
      </c>
      <c r="C148">
        <v>4</v>
      </c>
      <c r="D148">
        <v>0</v>
      </c>
      <c r="E148">
        <f t="shared" si="2"/>
        <v>0</v>
      </c>
    </row>
    <row r="149" spans="1:5" x14ac:dyDescent="0.25">
      <c r="A149">
        <v>2013</v>
      </c>
      <c r="B149" t="s">
        <v>13</v>
      </c>
      <c r="C149">
        <v>3</v>
      </c>
      <c r="D149">
        <v>1</v>
      </c>
      <c r="E149">
        <f t="shared" si="2"/>
        <v>33.333333333333329</v>
      </c>
    </row>
    <row r="150" spans="1:5" x14ac:dyDescent="0.25">
      <c r="A150">
        <v>2013</v>
      </c>
      <c r="B150" t="s">
        <v>14</v>
      </c>
      <c r="C150">
        <v>12</v>
      </c>
      <c r="D150">
        <v>7</v>
      </c>
      <c r="E150">
        <f t="shared" si="2"/>
        <v>58.333333333333336</v>
      </c>
    </row>
    <row r="151" spans="1:5" x14ac:dyDescent="0.25">
      <c r="A151">
        <v>2013</v>
      </c>
      <c r="B151" t="s">
        <v>75</v>
      </c>
      <c r="C151">
        <v>8</v>
      </c>
      <c r="D151">
        <v>0</v>
      </c>
      <c r="E151">
        <f t="shared" si="2"/>
        <v>0</v>
      </c>
    </row>
    <row r="152" spans="1:5" x14ac:dyDescent="0.25">
      <c r="A152">
        <v>2013</v>
      </c>
      <c r="B152" t="s">
        <v>74</v>
      </c>
      <c r="C152">
        <v>4</v>
      </c>
      <c r="D152">
        <v>0</v>
      </c>
      <c r="E152">
        <f t="shared" si="2"/>
        <v>0</v>
      </c>
    </row>
    <row r="153" spans="1:5" x14ac:dyDescent="0.25">
      <c r="A153">
        <v>2013</v>
      </c>
      <c r="B153" t="s">
        <v>26</v>
      </c>
      <c r="C153">
        <v>73</v>
      </c>
      <c r="D153">
        <v>21</v>
      </c>
      <c r="E153">
        <f t="shared" si="2"/>
        <v>28.767123287671232</v>
      </c>
    </row>
    <row r="154" spans="1:5" x14ac:dyDescent="0.25">
      <c r="A154">
        <v>2013</v>
      </c>
      <c r="B154" t="s">
        <v>77</v>
      </c>
      <c r="C154">
        <v>7</v>
      </c>
      <c r="D154">
        <v>1</v>
      </c>
      <c r="E154">
        <f t="shared" si="2"/>
        <v>14.285714285714285</v>
      </c>
    </row>
    <row r="155" spans="1:5" x14ac:dyDescent="0.25">
      <c r="A155">
        <v>2013</v>
      </c>
      <c r="B155" t="s">
        <v>17</v>
      </c>
      <c r="C155">
        <v>10</v>
      </c>
      <c r="D155">
        <v>4</v>
      </c>
      <c r="E155">
        <f t="shared" si="2"/>
        <v>40</v>
      </c>
    </row>
    <row r="156" spans="1:5" x14ac:dyDescent="0.25">
      <c r="A156">
        <v>2013</v>
      </c>
      <c r="B156" t="s">
        <v>18</v>
      </c>
      <c r="C156">
        <v>6</v>
      </c>
      <c r="D156">
        <v>4</v>
      </c>
      <c r="E156">
        <f t="shared" si="2"/>
        <v>66.666666666666657</v>
      </c>
    </row>
    <row r="157" spans="1:5" x14ac:dyDescent="0.25">
      <c r="A157">
        <v>2013</v>
      </c>
      <c r="B157" t="s">
        <v>19</v>
      </c>
      <c r="C157">
        <v>1</v>
      </c>
      <c r="D157">
        <v>1</v>
      </c>
      <c r="E157">
        <f t="shared" si="2"/>
        <v>100</v>
      </c>
    </row>
    <row r="158" spans="1:5" x14ac:dyDescent="0.25">
      <c r="A158">
        <v>2012</v>
      </c>
      <c r="B158" t="s">
        <v>85</v>
      </c>
      <c r="C158">
        <v>6</v>
      </c>
      <c r="D158">
        <v>0</v>
      </c>
      <c r="E158">
        <f t="shared" si="2"/>
        <v>0</v>
      </c>
    </row>
    <row r="159" spans="1:5" x14ac:dyDescent="0.25">
      <c r="A159">
        <v>2012</v>
      </c>
      <c r="B159" t="s">
        <v>8</v>
      </c>
      <c r="C159">
        <v>2</v>
      </c>
      <c r="D159">
        <v>1</v>
      </c>
      <c r="E159">
        <f t="shared" si="2"/>
        <v>50</v>
      </c>
    </row>
    <row r="160" spans="1:5" x14ac:dyDescent="0.25">
      <c r="A160">
        <v>2012</v>
      </c>
      <c r="B160" t="s">
        <v>73</v>
      </c>
      <c r="C160">
        <v>2</v>
      </c>
      <c r="D160">
        <v>1</v>
      </c>
      <c r="E160">
        <f t="shared" si="2"/>
        <v>50</v>
      </c>
    </row>
    <row r="161" spans="1:5" x14ac:dyDescent="0.25">
      <c r="A161">
        <v>2012</v>
      </c>
      <c r="B161" t="s">
        <v>10</v>
      </c>
      <c r="C161">
        <v>29</v>
      </c>
      <c r="D161">
        <v>1</v>
      </c>
      <c r="E161">
        <f t="shared" si="2"/>
        <v>3.4482758620689653</v>
      </c>
    </row>
    <row r="162" spans="1:5" x14ac:dyDescent="0.25">
      <c r="A162">
        <v>2012</v>
      </c>
      <c r="B162" t="s">
        <v>9</v>
      </c>
      <c r="C162">
        <v>0</v>
      </c>
      <c r="D162">
        <v>0</v>
      </c>
    </row>
    <row r="163" spans="1:5" x14ac:dyDescent="0.25">
      <c r="A163">
        <v>2012</v>
      </c>
      <c r="B163" t="s">
        <v>12</v>
      </c>
      <c r="C163">
        <v>4</v>
      </c>
      <c r="D163">
        <v>0</v>
      </c>
      <c r="E163">
        <f t="shared" si="2"/>
        <v>0</v>
      </c>
    </row>
    <row r="164" spans="1:5" x14ac:dyDescent="0.25">
      <c r="A164">
        <v>2012</v>
      </c>
      <c r="B164" t="s">
        <v>13</v>
      </c>
      <c r="C164">
        <v>2</v>
      </c>
      <c r="D164">
        <v>0</v>
      </c>
      <c r="E164">
        <f t="shared" si="2"/>
        <v>0</v>
      </c>
    </row>
    <row r="165" spans="1:5" x14ac:dyDescent="0.25">
      <c r="A165">
        <v>2012</v>
      </c>
      <c r="B165" t="s">
        <v>14</v>
      </c>
      <c r="C165">
        <v>4</v>
      </c>
      <c r="D165">
        <v>2</v>
      </c>
      <c r="E165">
        <f t="shared" si="2"/>
        <v>50</v>
      </c>
    </row>
    <row r="166" spans="1:5" x14ac:dyDescent="0.25">
      <c r="A166">
        <v>2012</v>
      </c>
      <c r="B166" t="s">
        <v>74</v>
      </c>
      <c r="C166">
        <v>6</v>
      </c>
      <c r="D166">
        <v>1</v>
      </c>
      <c r="E166">
        <f t="shared" si="2"/>
        <v>16.666666666666664</v>
      </c>
    </row>
    <row r="167" spans="1:5" x14ac:dyDescent="0.25">
      <c r="A167">
        <v>2012</v>
      </c>
      <c r="B167" t="s">
        <v>26</v>
      </c>
      <c r="C167">
        <v>78</v>
      </c>
      <c r="D167">
        <v>12</v>
      </c>
      <c r="E167">
        <f t="shared" si="2"/>
        <v>15.384615384615385</v>
      </c>
    </row>
    <row r="168" spans="1:5" x14ac:dyDescent="0.25">
      <c r="A168">
        <v>2012</v>
      </c>
      <c r="B168" t="s">
        <v>77</v>
      </c>
      <c r="C168">
        <v>11</v>
      </c>
      <c r="D168">
        <v>3</v>
      </c>
      <c r="E168">
        <f t="shared" si="2"/>
        <v>27.27272727272727</v>
      </c>
    </row>
    <row r="169" spans="1:5" x14ac:dyDescent="0.25">
      <c r="A169">
        <v>2012</v>
      </c>
      <c r="B169" t="s">
        <v>17</v>
      </c>
      <c r="C169">
        <v>5</v>
      </c>
      <c r="D169">
        <v>1</v>
      </c>
      <c r="E169">
        <f t="shared" si="2"/>
        <v>20</v>
      </c>
    </row>
    <row r="170" spans="1:5" x14ac:dyDescent="0.25">
      <c r="A170">
        <v>2012</v>
      </c>
      <c r="B170" t="s">
        <v>18</v>
      </c>
      <c r="C170">
        <v>5</v>
      </c>
      <c r="D170">
        <v>2</v>
      </c>
      <c r="E170">
        <f t="shared" si="2"/>
        <v>40</v>
      </c>
    </row>
    <row r="171" spans="1:5" x14ac:dyDescent="0.25">
      <c r="A171">
        <v>2012</v>
      </c>
      <c r="B171" t="s">
        <v>19</v>
      </c>
      <c r="C171">
        <v>2</v>
      </c>
      <c r="D171">
        <v>0</v>
      </c>
      <c r="E171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CCE-A1CB-459F-BE9C-D05FDE8B804C}">
  <dimension ref="A1:E121"/>
  <sheetViews>
    <sheetView workbookViewId="0">
      <selection activeCell="A38" sqref="A38:D49"/>
    </sheetView>
  </sheetViews>
  <sheetFormatPr defaultRowHeight="15" x14ac:dyDescent="0.25"/>
  <cols>
    <col min="2" max="2" width="20.42578125" bestFit="1" customWidth="1"/>
    <col min="3" max="3" width="20.42578125" customWidth="1"/>
  </cols>
  <sheetData>
    <row r="1" spans="1:5" x14ac:dyDescent="0.25">
      <c r="A1" t="s">
        <v>6</v>
      </c>
      <c r="B1" t="s">
        <v>61</v>
      </c>
      <c r="C1" t="s">
        <v>79</v>
      </c>
      <c r="D1" t="s">
        <v>27</v>
      </c>
      <c r="E1" t="s">
        <v>82</v>
      </c>
    </row>
    <row r="2" spans="1:5" x14ac:dyDescent="0.25">
      <c r="A2">
        <v>2021</v>
      </c>
      <c r="B2" t="s">
        <v>70</v>
      </c>
      <c r="C2" t="s">
        <v>80</v>
      </c>
      <c r="D2">
        <v>4343</v>
      </c>
      <c r="E2">
        <f>(D2-D3)/D3*100</f>
        <v>8.5750000000000011</v>
      </c>
    </row>
    <row r="3" spans="1:5" x14ac:dyDescent="0.25">
      <c r="A3">
        <v>2020</v>
      </c>
      <c r="B3" t="s">
        <v>70</v>
      </c>
      <c r="C3" t="s">
        <v>80</v>
      </c>
      <c r="D3">
        <v>4000</v>
      </c>
      <c r="E3">
        <f t="shared" ref="E3:E66" si="0">(D3-D4)/D4*100</f>
        <v>-13.043478260869565</v>
      </c>
    </row>
    <row r="4" spans="1:5" x14ac:dyDescent="0.25">
      <c r="A4">
        <v>2019</v>
      </c>
      <c r="B4" t="s">
        <v>70</v>
      </c>
      <c r="C4" t="s">
        <v>80</v>
      </c>
      <c r="D4">
        <v>4600</v>
      </c>
      <c r="E4">
        <f t="shared" si="0"/>
        <v>-0.77653149266609145</v>
      </c>
    </row>
    <row r="5" spans="1:5" x14ac:dyDescent="0.25">
      <c r="A5">
        <v>2018</v>
      </c>
      <c r="B5" t="s">
        <v>70</v>
      </c>
      <c r="C5" t="s">
        <v>80</v>
      </c>
      <c r="D5">
        <v>4636</v>
      </c>
      <c r="E5">
        <f t="shared" si="0"/>
        <v>-16.977077363896846</v>
      </c>
    </row>
    <row r="6" spans="1:5" x14ac:dyDescent="0.25">
      <c r="A6">
        <v>2017</v>
      </c>
      <c r="B6" t="s">
        <v>70</v>
      </c>
      <c r="C6" t="s">
        <v>80</v>
      </c>
      <c r="D6">
        <v>5584</v>
      </c>
      <c r="E6">
        <f t="shared" si="0"/>
        <v>4.785137924563708</v>
      </c>
    </row>
    <row r="7" spans="1:5" x14ac:dyDescent="0.25">
      <c r="A7">
        <v>2016</v>
      </c>
      <c r="B7" t="s">
        <v>70</v>
      </c>
      <c r="C7" t="s">
        <v>80</v>
      </c>
      <c r="D7">
        <v>5329</v>
      </c>
      <c r="E7">
        <f t="shared" si="0"/>
        <v>-5.9643550379389447</v>
      </c>
    </row>
    <row r="8" spans="1:5" x14ac:dyDescent="0.25">
      <c r="A8">
        <v>2015</v>
      </c>
      <c r="B8" t="s">
        <v>70</v>
      </c>
      <c r="C8" t="s">
        <v>80</v>
      </c>
      <c r="D8">
        <v>5667</v>
      </c>
      <c r="E8">
        <f t="shared" si="0"/>
        <v>-7.5379344101811059</v>
      </c>
    </row>
    <row r="9" spans="1:5" x14ac:dyDescent="0.25">
      <c r="A9">
        <v>2014</v>
      </c>
      <c r="B9" t="s">
        <v>70</v>
      </c>
      <c r="C9" t="s">
        <v>80</v>
      </c>
      <c r="D9">
        <v>6129</v>
      </c>
      <c r="E9">
        <f t="shared" si="0"/>
        <v>4.9306625577812024</v>
      </c>
    </row>
    <row r="10" spans="1:5" x14ac:dyDescent="0.25">
      <c r="A10">
        <v>2013</v>
      </c>
      <c r="B10" t="s">
        <v>70</v>
      </c>
      <c r="C10" t="s">
        <v>80</v>
      </c>
      <c r="D10">
        <v>5841</v>
      </c>
      <c r="E10">
        <f t="shared" si="0"/>
        <v>0</v>
      </c>
    </row>
    <row r="11" spans="1:5" x14ac:dyDescent="0.25">
      <c r="A11">
        <v>2012</v>
      </c>
      <c r="B11" t="s">
        <v>70</v>
      </c>
      <c r="C11" t="s">
        <v>80</v>
      </c>
      <c r="D11">
        <v>5841</v>
      </c>
      <c r="E11">
        <f t="shared" si="0"/>
        <v>4.2105263157894735</v>
      </c>
    </row>
    <row r="12" spans="1:5" x14ac:dyDescent="0.25">
      <c r="A12">
        <v>2011</v>
      </c>
      <c r="B12" t="s">
        <v>70</v>
      </c>
      <c r="C12" t="s">
        <v>80</v>
      </c>
      <c r="D12">
        <v>5605</v>
      </c>
      <c r="E12">
        <f t="shared" si="0"/>
        <v>1.9276232042189489</v>
      </c>
    </row>
    <row r="13" spans="1:5" x14ac:dyDescent="0.25">
      <c r="A13">
        <v>2010</v>
      </c>
      <c r="B13" t="s">
        <v>70</v>
      </c>
      <c r="C13" t="s">
        <v>80</v>
      </c>
      <c r="D13">
        <v>5499</v>
      </c>
    </row>
    <row r="14" spans="1:5" x14ac:dyDescent="0.25">
      <c r="A14">
        <v>2021</v>
      </c>
      <c r="B14" t="s">
        <v>71</v>
      </c>
      <c r="C14" t="s">
        <v>80</v>
      </c>
      <c r="D14">
        <v>503</v>
      </c>
      <c r="E14">
        <f t="shared" si="0"/>
        <v>-3.8240917782026771</v>
      </c>
    </row>
    <row r="15" spans="1:5" x14ac:dyDescent="0.25">
      <c r="A15">
        <v>2020</v>
      </c>
      <c r="B15" t="s">
        <v>71</v>
      </c>
      <c r="C15" t="s">
        <v>80</v>
      </c>
      <c r="D15">
        <v>523</v>
      </c>
      <c r="E15">
        <f t="shared" si="0"/>
        <v>-31.544502617801047</v>
      </c>
    </row>
    <row r="16" spans="1:5" x14ac:dyDescent="0.25">
      <c r="A16">
        <v>2019</v>
      </c>
      <c r="B16" t="s">
        <v>71</v>
      </c>
      <c r="C16" t="s">
        <v>80</v>
      </c>
      <c r="D16">
        <v>764</v>
      </c>
      <c r="E16">
        <f t="shared" si="0"/>
        <v>5.0894085281980743</v>
      </c>
    </row>
    <row r="17" spans="1:5" x14ac:dyDescent="0.25">
      <c r="A17">
        <v>2018</v>
      </c>
      <c r="B17" t="s">
        <v>71</v>
      </c>
      <c r="C17" t="s">
        <v>80</v>
      </c>
      <c r="D17">
        <v>727</v>
      </c>
      <c r="E17">
        <f t="shared" si="0"/>
        <v>-17.760180995475114</v>
      </c>
    </row>
    <row r="18" spans="1:5" x14ac:dyDescent="0.25">
      <c r="A18">
        <v>2017</v>
      </c>
      <c r="B18" t="s">
        <v>71</v>
      </c>
      <c r="C18" t="s">
        <v>80</v>
      </c>
      <c r="D18">
        <v>884</v>
      </c>
      <c r="E18">
        <f t="shared" si="0"/>
        <v>-13.163064833005894</v>
      </c>
    </row>
    <row r="19" spans="1:5" x14ac:dyDescent="0.25">
      <c r="A19">
        <v>2016</v>
      </c>
      <c r="B19" t="s">
        <v>71</v>
      </c>
      <c r="C19" t="s">
        <v>80</v>
      </c>
      <c r="D19">
        <v>1018</v>
      </c>
      <c r="E19">
        <f t="shared" si="0"/>
        <v>-21.752498078401231</v>
      </c>
    </row>
    <row r="20" spans="1:5" x14ac:dyDescent="0.25">
      <c r="A20">
        <v>2015</v>
      </c>
      <c r="B20" t="s">
        <v>71</v>
      </c>
      <c r="C20" t="s">
        <v>80</v>
      </c>
      <c r="D20">
        <v>1301</v>
      </c>
      <c r="E20">
        <f t="shared" si="0"/>
        <v>-19.542362399505254</v>
      </c>
    </row>
    <row r="21" spans="1:5" x14ac:dyDescent="0.25">
      <c r="A21">
        <v>2014</v>
      </c>
      <c r="B21" t="s">
        <v>71</v>
      </c>
      <c r="C21" t="s">
        <v>80</v>
      </c>
      <c r="D21">
        <v>1617</v>
      </c>
      <c r="E21">
        <f t="shared" si="0"/>
        <v>-19.75186104218362</v>
      </c>
    </row>
    <row r="22" spans="1:5" x14ac:dyDescent="0.25">
      <c r="A22">
        <v>2013</v>
      </c>
      <c r="B22" t="s">
        <v>71</v>
      </c>
      <c r="C22" t="s">
        <v>80</v>
      </c>
      <c r="D22">
        <v>2015</v>
      </c>
      <c r="E22">
        <f t="shared" si="0"/>
        <v>-17.620605069501227</v>
      </c>
    </row>
    <row r="23" spans="1:5" x14ac:dyDescent="0.25">
      <c r="A23">
        <v>2012</v>
      </c>
      <c r="B23" t="s">
        <v>71</v>
      </c>
      <c r="C23" t="s">
        <v>80</v>
      </c>
      <c r="D23">
        <v>2446</v>
      </c>
      <c r="E23">
        <f t="shared" si="0"/>
        <v>-1.0117361392148927</v>
      </c>
    </row>
    <row r="24" spans="1:5" x14ac:dyDescent="0.25">
      <c r="A24">
        <v>2011</v>
      </c>
      <c r="B24" t="s">
        <v>71</v>
      </c>
      <c r="C24" t="s">
        <v>80</v>
      </c>
      <c r="D24">
        <v>2471</v>
      </c>
      <c r="E24">
        <f t="shared" si="0"/>
        <v>-15.521367521367521</v>
      </c>
    </row>
    <row r="25" spans="1:5" x14ac:dyDescent="0.25">
      <c r="A25">
        <v>2010</v>
      </c>
      <c r="B25" t="s">
        <v>71</v>
      </c>
      <c r="C25" t="s">
        <v>80</v>
      </c>
      <c r="D25">
        <v>2925</v>
      </c>
    </row>
    <row r="26" spans="1:5" x14ac:dyDescent="0.25">
      <c r="A26">
        <v>2021</v>
      </c>
      <c r="B26" t="s">
        <v>3</v>
      </c>
      <c r="C26" t="s">
        <v>80</v>
      </c>
      <c r="D26">
        <v>456</v>
      </c>
      <c r="E26">
        <f t="shared" si="0"/>
        <v>-7.5050709939148073</v>
      </c>
    </row>
    <row r="27" spans="1:5" x14ac:dyDescent="0.25">
      <c r="A27">
        <v>2020</v>
      </c>
      <c r="B27" t="s">
        <v>3</v>
      </c>
      <c r="C27" t="s">
        <v>80</v>
      </c>
      <c r="D27">
        <v>493</v>
      </c>
      <c r="E27">
        <f t="shared" si="0"/>
        <v>-22.116903633491312</v>
      </c>
    </row>
    <row r="28" spans="1:5" x14ac:dyDescent="0.25">
      <c r="A28">
        <v>2019</v>
      </c>
      <c r="B28" t="s">
        <v>3</v>
      </c>
      <c r="C28" t="s">
        <v>80</v>
      </c>
      <c r="D28">
        <v>633</v>
      </c>
      <c r="E28">
        <f t="shared" si="0"/>
        <v>1.28</v>
      </c>
    </row>
    <row r="29" spans="1:5" x14ac:dyDescent="0.25">
      <c r="A29">
        <v>2018</v>
      </c>
      <c r="B29" t="s">
        <v>3</v>
      </c>
      <c r="C29" t="s">
        <v>80</v>
      </c>
      <c r="D29">
        <v>625</v>
      </c>
      <c r="E29">
        <f t="shared" si="0"/>
        <v>1.1326860841423949</v>
      </c>
    </row>
    <row r="30" spans="1:5" x14ac:dyDescent="0.25">
      <c r="A30">
        <v>2017</v>
      </c>
      <c r="B30" t="s">
        <v>3</v>
      </c>
      <c r="C30" t="s">
        <v>80</v>
      </c>
      <c r="D30">
        <v>618</v>
      </c>
      <c r="E30">
        <f t="shared" si="0"/>
        <v>-5.2147239263803682</v>
      </c>
    </row>
    <row r="31" spans="1:5" x14ac:dyDescent="0.25">
      <c r="A31">
        <v>2016</v>
      </c>
      <c r="B31" t="s">
        <v>3</v>
      </c>
      <c r="C31" t="s">
        <v>80</v>
      </c>
      <c r="D31">
        <v>652</v>
      </c>
      <c r="E31">
        <f t="shared" si="0"/>
        <v>-9.94475138121547</v>
      </c>
    </row>
    <row r="32" spans="1:5" x14ac:dyDescent="0.25">
      <c r="A32">
        <v>2015</v>
      </c>
      <c r="B32" t="s">
        <v>3</v>
      </c>
      <c r="C32" t="s">
        <v>80</v>
      </c>
      <c r="D32">
        <v>724</v>
      </c>
      <c r="E32">
        <f t="shared" si="0"/>
        <v>-6.3389391979301424</v>
      </c>
    </row>
    <row r="33" spans="1:5" x14ac:dyDescent="0.25">
      <c r="A33">
        <v>2014</v>
      </c>
      <c r="B33" t="s">
        <v>3</v>
      </c>
      <c r="C33" t="s">
        <v>80</v>
      </c>
      <c r="D33">
        <v>773</v>
      </c>
      <c r="E33">
        <f t="shared" si="0"/>
        <v>-7.3141486810551566</v>
      </c>
    </row>
    <row r="34" spans="1:5" x14ac:dyDescent="0.25">
      <c r="A34">
        <v>2013</v>
      </c>
      <c r="B34" t="s">
        <v>3</v>
      </c>
      <c r="C34" t="s">
        <v>80</v>
      </c>
      <c r="D34">
        <v>834</v>
      </c>
      <c r="E34">
        <f t="shared" si="0"/>
        <v>-10.032362459546926</v>
      </c>
    </row>
    <row r="35" spans="1:5" x14ac:dyDescent="0.25">
      <c r="A35">
        <v>2012</v>
      </c>
      <c r="B35" t="s">
        <v>3</v>
      </c>
      <c r="C35" t="s">
        <v>80</v>
      </c>
      <c r="D35">
        <v>927</v>
      </c>
      <c r="E35">
        <f t="shared" si="0"/>
        <v>-15.032080659945004</v>
      </c>
    </row>
    <row r="36" spans="1:5" x14ac:dyDescent="0.25">
      <c r="A36">
        <v>2011</v>
      </c>
      <c r="B36" t="s">
        <v>3</v>
      </c>
      <c r="C36" t="s">
        <v>80</v>
      </c>
      <c r="D36">
        <v>1091</v>
      </c>
      <c r="E36">
        <f t="shared" si="0"/>
        <v>-3.2801418439716312</v>
      </c>
    </row>
    <row r="37" spans="1:5" x14ac:dyDescent="0.25">
      <c r="A37">
        <v>2010</v>
      </c>
      <c r="B37" t="s">
        <v>3</v>
      </c>
      <c r="C37" t="s">
        <v>80</v>
      </c>
      <c r="D37">
        <v>1128</v>
      </c>
    </row>
    <row r="38" spans="1:5" x14ac:dyDescent="0.25">
      <c r="A38">
        <v>2021</v>
      </c>
      <c r="B38" t="s">
        <v>26</v>
      </c>
      <c r="C38" t="s">
        <v>80</v>
      </c>
      <c r="D38">
        <v>5354</v>
      </c>
      <c r="E38">
        <f t="shared" si="0"/>
        <v>5.2900688298918386</v>
      </c>
    </row>
    <row r="39" spans="1:5" x14ac:dyDescent="0.25">
      <c r="A39">
        <v>2020</v>
      </c>
      <c r="B39" t="s">
        <v>26</v>
      </c>
      <c r="C39" t="s">
        <v>80</v>
      </c>
      <c r="D39">
        <v>5085</v>
      </c>
      <c r="E39">
        <f t="shared" si="0"/>
        <v>-16.666666666666664</v>
      </c>
    </row>
    <row r="40" spans="1:5" x14ac:dyDescent="0.25">
      <c r="A40">
        <v>2019</v>
      </c>
      <c r="B40" t="s">
        <v>26</v>
      </c>
      <c r="C40" t="s">
        <v>80</v>
      </c>
      <c r="D40">
        <v>6102</v>
      </c>
      <c r="E40">
        <f t="shared" si="0"/>
        <v>0.16414970453053185</v>
      </c>
    </row>
    <row r="41" spans="1:5" x14ac:dyDescent="0.25">
      <c r="A41">
        <v>2018</v>
      </c>
      <c r="B41" t="s">
        <v>26</v>
      </c>
      <c r="C41" t="s">
        <v>80</v>
      </c>
      <c r="D41">
        <v>6092</v>
      </c>
      <c r="E41">
        <f t="shared" si="0"/>
        <v>-15.306548032809674</v>
      </c>
    </row>
    <row r="42" spans="1:5" x14ac:dyDescent="0.25">
      <c r="A42">
        <v>2017</v>
      </c>
      <c r="B42" t="s">
        <v>26</v>
      </c>
      <c r="C42" t="s">
        <v>80</v>
      </c>
      <c r="D42">
        <v>7193</v>
      </c>
      <c r="E42">
        <f t="shared" si="0"/>
        <v>1.2528153153153154</v>
      </c>
    </row>
    <row r="43" spans="1:5" x14ac:dyDescent="0.25">
      <c r="A43">
        <v>2016</v>
      </c>
      <c r="B43" t="s">
        <v>26</v>
      </c>
      <c r="C43" t="s">
        <v>80</v>
      </c>
      <c r="D43">
        <v>7104</v>
      </c>
      <c r="E43">
        <f t="shared" si="0"/>
        <v>-9.0862554389557211</v>
      </c>
    </row>
    <row r="44" spans="1:5" x14ac:dyDescent="0.25">
      <c r="A44">
        <v>2015</v>
      </c>
      <c r="B44" t="s">
        <v>26</v>
      </c>
      <c r="C44" t="s">
        <v>80</v>
      </c>
      <c r="D44">
        <v>7814</v>
      </c>
      <c r="E44">
        <f t="shared" si="0"/>
        <v>-9.2028817104345801</v>
      </c>
    </row>
    <row r="45" spans="1:5" x14ac:dyDescent="0.25">
      <c r="A45">
        <v>2014</v>
      </c>
      <c r="B45" t="s">
        <v>26</v>
      </c>
      <c r="C45" t="s">
        <v>80</v>
      </c>
      <c r="D45">
        <v>8606</v>
      </c>
      <c r="E45">
        <f t="shared" si="0"/>
        <v>-2.4041732819233386</v>
      </c>
    </row>
    <row r="46" spans="1:5" x14ac:dyDescent="0.25">
      <c r="A46">
        <v>2013</v>
      </c>
      <c r="B46" t="s">
        <v>26</v>
      </c>
      <c r="C46" t="s">
        <v>80</v>
      </c>
      <c r="D46">
        <v>8818</v>
      </c>
      <c r="E46">
        <f t="shared" si="0"/>
        <v>-5.881097235564094</v>
      </c>
    </row>
    <row r="47" spans="1:5" x14ac:dyDescent="0.25">
      <c r="A47">
        <v>2012</v>
      </c>
      <c r="B47" t="s">
        <v>26</v>
      </c>
      <c r="C47" t="s">
        <v>80</v>
      </c>
      <c r="D47">
        <v>9369</v>
      </c>
      <c r="E47">
        <f t="shared" si="0"/>
        <v>0.38572806171648988</v>
      </c>
    </row>
    <row r="48" spans="1:5" x14ac:dyDescent="0.25">
      <c r="A48">
        <v>2011</v>
      </c>
      <c r="B48" t="s">
        <v>26</v>
      </c>
      <c r="C48" t="s">
        <v>80</v>
      </c>
      <c r="D48">
        <v>9333</v>
      </c>
      <c r="E48">
        <f t="shared" si="0"/>
        <v>-3.5747494575885943</v>
      </c>
    </row>
    <row r="49" spans="1:5" x14ac:dyDescent="0.25">
      <c r="A49">
        <v>2010</v>
      </c>
      <c r="B49" t="s">
        <v>26</v>
      </c>
      <c r="C49" t="s">
        <v>80</v>
      </c>
      <c r="D49">
        <v>9679</v>
      </c>
    </row>
    <row r="50" spans="1:5" x14ac:dyDescent="0.25">
      <c r="A50">
        <v>2021</v>
      </c>
      <c r="B50" t="s">
        <v>2</v>
      </c>
      <c r="C50" t="s">
        <v>80</v>
      </c>
      <c r="D50">
        <v>52</v>
      </c>
      <c r="E50">
        <f t="shared" si="0"/>
        <v>-24.637681159420293</v>
      </c>
    </row>
    <row r="51" spans="1:5" x14ac:dyDescent="0.25">
      <c r="A51">
        <v>2020</v>
      </c>
      <c r="B51" t="s">
        <v>2</v>
      </c>
      <c r="C51" t="s">
        <v>80</v>
      </c>
      <c r="D51">
        <v>69</v>
      </c>
      <c r="E51">
        <f t="shared" si="0"/>
        <v>-34.285714285714285</v>
      </c>
    </row>
    <row r="52" spans="1:5" x14ac:dyDescent="0.25">
      <c r="A52">
        <v>2019</v>
      </c>
      <c r="B52" t="s">
        <v>2</v>
      </c>
      <c r="C52" t="s">
        <v>80</v>
      </c>
      <c r="D52">
        <v>105</v>
      </c>
      <c r="E52">
        <f t="shared" si="0"/>
        <v>0.96153846153846156</v>
      </c>
    </row>
    <row r="53" spans="1:5" x14ac:dyDescent="0.25">
      <c r="A53">
        <v>2018</v>
      </c>
      <c r="B53" t="s">
        <v>2</v>
      </c>
      <c r="C53" t="s">
        <v>80</v>
      </c>
      <c r="D53">
        <v>104</v>
      </c>
      <c r="E53">
        <f t="shared" si="0"/>
        <v>-2.8037383177570092</v>
      </c>
    </row>
    <row r="54" spans="1:5" x14ac:dyDescent="0.25">
      <c r="A54">
        <v>2017</v>
      </c>
      <c r="B54" t="s">
        <v>2</v>
      </c>
      <c r="C54" t="s">
        <v>80</v>
      </c>
      <c r="D54">
        <v>107</v>
      </c>
      <c r="E54">
        <f t="shared" si="0"/>
        <v>1.9047619047619049</v>
      </c>
    </row>
    <row r="55" spans="1:5" x14ac:dyDescent="0.25">
      <c r="A55">
        <v>2016</v>
      </c>
      <c r="B55" t="s">
        <v>2</v>
      </c>
      <c r="C55" t="s">
        <v>80</v>
      </c>
      <c r="D55">
        <v>105</v>
      </c>
      <c r="E55">
        <f t="shared" si="0"/>
        <v>-13.934426229508196</v>
      </c>
    </row>
    <row r="56" spans="1:5" x14ac:dyDescent="0.25">
      <c r="A56">
        <v>2015</v>
      </c>
      <c r="B56" t="s">
        <v>2</v>
      </c>
      <c r="C56" t="s">
        <v>80</v>
      </c>
      <c r="D56">
        <v>122</v>
      </c>
      <c r="E56">
        <f t="shared" si="0"/>
        <v>40.229885057471265</v>
      </c>
    </row>
    <row r="57" spans="1:5" x14ac:dyDescent="0.25">
      <c r="A57">
        <v>2014</v>
      </c>
      <c r="B57" t="s">
        <v>2</v>
      </c>
      <c r="C57" t="s">
        <v>80</v>
      </c>
      <c r="D57">
        <v>87</v>
      </c>
      <c r="E57">
        <f t="shared" si="0"/>
        <v>-32.03125</v>
      </c>
    </row>
    <row r="58" spans="1:5" x14ac:dyDescent="0.25">
      <c r="A58">
        <v>2013</v>
      </c>
      <c r="B58" t="s">
        <v>2</v>
      </c>
      <c r="C58" t="s">
        <v>80</v>
      </c>
      <c r="D58">
        <v>128</v>
      </c>
      <c r="E58">
        <f t="shared" si="0"/>
        <v>-17.419354838709676</v>
      </c>
    </row>
    <row r="59" spans="1:5" x14ac:dyDescent="0.25">
      <c r="A59">
        <v>2012</v>
      </c>
      <c r="B59" t="s">
        <v>2</v>
      </c>
      <c r="C59" t="s">
        <v>80</v>
      </c>
      <c r="D59">
        <v>155</v>
      </c>
      <c r="E59">
        <f t="shared" si="0"/>
        <v>-6.6265060240963862</v>
      </c>
    </row>
    <row r="60" spans="1:5" x14ac:dyDescent="0.25">
      <c r="A60">
        <v>2011</v>
      </c>
      <c r="B60" t="s">
        <v>2</v>
      </c>
      <c r="C60" t="s">
        <v>80</v>
      </c>
      <c r="D60">
        <v>166</v>
      </c>
      <c r="E60">
        <f t="shared" si="0"/>
        <v>30.708661417322837</v>
      </c>
    </row>
    <row r="61" spans="1:5" x14ac:dyDescent="0.25">
      <c r="A61">
        <v>2010</v>
      </c>
      <c r="B61" t="s">
        <v>2</v>
      </c>
      <c r="C61" t="s">
        <v>80</v>
      </c>
      <c r="D61">
        <v>127</v>
      </c>
    </row>
    <row r="62" spans="1:5" x14ac:dyDescent="0.25">
      <c r="A62">
        <v>2021</v>
      </c>
      <c r="B62" t="s">
        <v>70</v>
      </c>
      <c r="C62" t="s">
        <v>81</v>
      </c>
      <c r="D62">
        <v>16565</v>
      </c>
      <c r="E62">
        <f t="shared" si="0"/>
        <v>-6.9225150306231384</v>
      </c>
    </row>
    <row r="63" spans="1:5" x14ac:dyDescent="0.25">
      <c r="A63">
        <v>2020</v>
      </c>
      <c r="B63" t="s">
        <v>70</v>
      </c>
      <c r="C63" t="s">
        <v>81</v>
      </c>
      <c r="D63">
        <v>17797</v>
      </c>
      <c r="E63">
        <f t="shared" si="0"/>
        <v>-2.9078014184397163</v>
      </c>
    </row>
    <row r="64" spans="1:5" x14ac:dyDescent="0.25">
      <c r="A64">
        <v>2019</v>
      </c>
      <c r="B64" t="s">
        <v>70</v>
      </c>
      <c r="C64" t="s">
        <v>81</v>
      </c>
      <c r="D64">
        <v>18330</v>
      </c>
      <c r="E64">
        <f t="shared" si="0"/>
        <v>-4.7594305310194329</v>
      </c>
    </row>
    <row r="65" spans="1:5" x14ac:dyDescent="0.25">
      <c r="A65">
        <v>2018</v>
      </c>
      <c r="B65" t="s">
        <v>70</v>
      </c>
      <c r="C65" t="s">
        <v>81</v>
      </c>
      <c r="D65">
        <v>19246</v>
      </c>
      <c r="E65">
        <f t="shared" si="0"/>
        <v>-5.3552987460044257</v>
      </c>
    </row>
    <row r="66" spans="1:5" x14ac:dyDescent="0.25">
      <c r="A66">
        <v>2017</v>
      </c>
      <c r="B66" t="s">
        <v>70</v>
      </c>
      <c r="C66" t="s">
        <v>81</v>
      </c>
      <c r="D66">
        <v>20335</v>
      </c>
      <c r="E66">
        <f t="shared" si="0"/>
        <v>-4.2473042331779443</v>
      </c>
    </row>
    <row r="67" spans="1:5" x14ac:dyDescent="0.25">
      <c r="A67">
        <v>2016</v>
      </c>
      <c r="B67" t="s">
        <v>70</v>
      </c>
      <c r="C67" t="s">
        <v>81</v>
      </c>
      <c r="D67">
        <v>21237</v>
      </c>
      <c r="E67">
        <f t="shared" ref="E67:E120" si="1">(D67-D68)/D68*100</f>
        <v>-2.7030741741879321</v>
      </c>
    </row>
    <row r="68" spans="1:5" x14ac:dyDescent="0.25">
      <c r="A68">
        <v>2015</v>
      </c>
      <c r="B68" t="s">
        <v>70</v>
      </c>
      <c r="C68" t="s">
        <v>81</v>
      </c>
      <c r="D68">
        <v>21827</v>
      </c>
      <c r="E68">
        <f t="shared" si="1"/>
        <v>-3.2105006429870073</v>
      </c>
    </row>
    <row r="69" spans="1:5" x14ac:dyDescent="0.25">
      <c r="A69">
        <v>2014</v>
      </c>
      <c r="B69" t="s">
        <v>70</v>
      </c>
      <c r="C69" t="s">
        <v>81</v>
      </c>
      <c r="D69">
        <v>22551</v>
      </c>
      <c r="E69">
        <f t="shared" si="1"/>
        <v>-1.6228242376652273</v>
      </c>
    </row>
    <row r="70" spans="1:5" x14ac:dyDescent="0.25">
      <c r="A70">
        <v>2013</v>
      </c>
      <c r="B70" t="s">
        <v>70</v>
      </c>
      <c r="C70" t="s">
        <v>81</v>
      </c>
      <c r="D70">
        <v>22923</v>
      </c>
      <c r="E70">
        <f t="shared" si="1"/>
        <v>-4.5948308153327506</v>
      </c>
    </row>
    <row r="71" spans="1:5" x14ac:dyDescent="0.25">
      <c r="A71">
        <v>2012</v>
      </c>
      <c r="B71" t="s">
        <v>70</v>
      </c>
      <c r="C71" t="s">
        <v>81</v>
      </c>
      <c r="D71">
        <v>24027</v>
      </c>
      <c r="E71">
        <f t="shared" si="1"/>
        <v>0.60293932922999616</v>
      </c>
    </row>
    <row r="72" spans="1:5" x14ac:dyDescent="0.25">
      <c r="A72">
        <v>2011</v>
      </c>
      <c r="B72" t="s">
        <v>70</v>
      </c>
      <c r="C72" t="s">
        <v>81</v>
      </c>
      <c r="D72">
        <v>23883</v>
      </c>
      <c r="E72">
        <f t="shared" si="1"/>
        <v>5.0910851007656435</v>
      </c>
    </row>
    <row r="73" spans="1:5" x14ac:dyDescent="0.25">
      <c r="A73">
        <v>2010</v>
      </c>
      <c r="B73" t="s">
        <v>70</v>
      </c>
      <c r="C73" t="s">
        <v>81</v>
      </c>
      <c r="D73">
        <v>22726</v>
      </c>
    </row>
    <row r="74" spans="1:5" x14ac:dyDescent="0.25">
      <c r="A74">
        <v>2021</v>
      </c>
      <c r="B74" t="s">
        <v>71</v>
      </c>
      <c r="C74" t="s">
        <v>81</v>
      </c>
      <c r="D74">
        <v>1768</v>
      </c>
      <c r="E74">
        <f t="shared" si="1"/>
        <v>-19.489981785063755</v>
      </c>
    </row>
    <row r="75" spans="1:5" x14ac:dyDescent="0.25">
      <c r="A75">
        <v>2020</v>
      </c>
      <c r="B75" t="s">
        <v>71</v>
      </c>
      <c r="C75" t="s">
        <v>81</v>
      </c>
      <c r="D75">
        <v>2196</v>
      </c>
      <c r="E75">
        <f t="shared" si="1"/>
        <v>-7.0279424216765456</v>
      </c>
    </row>
    <row r="76" spans="1:5" x14ac:dyDescent="0.25">
      <c r="A76">
        <v>2019</v>
      </c>
      <c r="B76" t="s">
        <v>71</v>
      </c>
      <c r="C76" t="s">
        <v>81</v>
      </c>
      <c r="D76">
        <v>2362</v>
      </c>
      <c r="E76">
        <f t="shared" si="1"/>
        <v>-14.389271475172164</v>
      </c>
    </row>
    <row r="77" spans="1:5" x14ac:dyDescent="0.25">
      <c r="A77">
        <v>2018</v>
      </c>
      <c r="B77" t="s">
        <v>71</v>
      </c>
      <c r="C77" t="s">
        <v>81</v>
      </c>
      <c r="D77">
        <v>2759</v>
      </c>
      <c r="E77">
        <f t="shared" si="1"/>
        <v>-10.276422764227643</v>
      </c>
    </row>
    <row r="78" spans="1:5" x14ac:dyDescent="0.25">
      <c r="A78">
        <v>2017</v>
      </c>
      <c r="B78" t="s">
        <v>71</v>
      </c>
      <c r="C78" t="s">
        <v>81</v>
      </c>
      <c r="D78">
        <v>3075</v>
      </c>
      <c r="E78">
        <f t="shared" si="1"/>
        <v>-2.7206580196140462</v>
      </c>
    </row>
    <row r="79" spans="1:5" x14ac:dyDescent="0.25">
      <c r="A79">
        <v>2016</v>
      </c>
      <c r="B79" t="s">
        <v>71</v>
      </c>
      <c r="C79" t="s">
        <v>81</v>
      </c>
      <c r="D79">
        <v>3161</v>
      </c>
      <c r="E79">
        <f t="shared" si="1"/>
        <v>-12.096774193548388</v>
      </c>
    </row>
    <row r="80" spans="1:5" x14ac:dyDescent="0.25">
      <c r="A80">
        <v>2015</v>
      </c>
      <c r="B80" t="s">
        <v>71</v>
      </c>
      <c r="C80" t="s">
        <v>81</v>
      </c>
      <c r="D80">
        <v>3596</v>
      </c>
      <c r="E80">
        <f t="shared" si="1"/>
        <v>-18.697716482025776</v>
      </c>
    </row>
    <row r="81" spans="1:5" x14ac:dyDescent="0.25">
      <c r="A81">
        <v>2014</v>
      </c>
      <c r="B81" t="s">
        <v>71</v>
      </c>
      <c r="C81" t="s">
        <v>81</v>
      </c>
      <c r="D81">
        <v>4423</v>
      </c>
      <c r="E81">
        <f t="shared" si="1"/>
        <v>-12.172359015091343</v>
      </c>
    </row>
    <row r="82" spans="1:5" x14ac:dyDescent="0.25">
      <c r="A82">
        <v>2013</v>
      </c>
      <c r="B82" t="s">
        <v>71</v>
      </c>
      <c r="C82" t="s">
        <v>81</v>
      </c>
      <c r="D82">
        <v>5036</v>
      </c>
      <c r="E82">
        <f t="shared" si="1"/>
        <v>-12.796536796536797</v>
      </c>
    </row>
    <row r="83" spans="1:5" x14ac:dyDescent="0.25">
      <c r="A83">
        <v>2012</v>
      </c>
      <c r="B83" t="s">
        <v>71</v>
      </c>
      <c r="C83" t="s">
        <v>81</v>
      </c>
      <c r="D83">
        <v>5775</v>
      </c>
      <c r="E83">
        <f t="shared" si="1"/>
        <v>-20.355812991311542</v>
      </c>
    </row>
    <row r="84" spans="1:5" x14ac:dyDescent="0.25">
      <c r="A84">
        <v>2011</v>
      </c>
      <c r="B84" t="s">
        <v>71</v>
      </c>
      <c r="C84" t="s">
        <v>81</v>
      </c>
      <c r="D84">
        <v>7251</v>
      </c>
      <c r="E84">
        <f t="shared" si="1"/>
        <v>-10.59186189889026</v>
      </c>
    </row>
    <row r="85" spans="1:5" x14ac:dyDescent="0.25">
      <c r="A85">
        <v>2010</v>
      </c>
      <c r="B85" t="s">
        <v>71</v>
      </c>
      <c r="C85" t="s">
        <v>81</v>
      </c>
      <c r="D85">
        <v>8110</v>
      </c>
    </row>
    <row r="86" spans="1:5" x14ac:dyDescent="0.25">
      <c r="A86">
        <v>2021</v>
      </c>
      <c r="B86" t="s">
        <v>3</v>
      </c>
      <c r="C86" t="s">
        <v>81</v>
      </c>
      <c r="D86">
        <v>605</v>
      </c>
      <c r="E86">
        <f t="shared" si="1"/>
        <v>-3.5087719298245612</v>
      </c>
    </row>
    <row r="87" spans="1:5" x14ac:dyDescent="0.25">
      <c r="A87">
        <v>2020</v>
      </c>
      <c r="B87" t="s">
        <v>3</v>
      </c>
      <c r="C87" t="s">
        <v>81</v>
      </c>
      <c r="D87">
        <v>627</v>
      </c>
      <c r="E87">
        <f t="shared" si="1"/>
        <v>-21.722846441947567</v>
      </c>
    </row>
    <row r="88" spans="1:5" x14ac:dyDescent="0.25">
      <c r="A88">
        <v>2019</v>
      </c>
      <c r="B88" t="s">
        <v>3</v>
      </c>
      <c r="C88" t="s">
        <v>81</v>
      </c>
      <c r="D88">
        <v>801</v>
      </c>
      <c r="E88">
        <f t="shared" si="1"/>
        <v>-5.2071005917159763</v>
      </c>
    </row>
    <row r="89" spans="1:5" x14ac:dyDescent="0.25">
      <c r="A89">
        <v>2018</v>
      </c>
      <c r="B89" t="s">
        <v>3</v>
      </c>
      <c r="C89" t="s">
        <v>81</v>
      </c>
      <c r="D89">
        <v>845</v>
      </c>
      <c r="E89">
        <f t="shared" si="1"/>
        <v>-5.5865921787709496</v>
      </c>
    </row>
    <row r="90" spans="1:5" x14ac:dyDescent="0.25">
      <c r="A90">
        <v>2017</v>
      </c>
      <c r="B90" t="s">
        <v>3</v>
      </c>
      <c r="C90" t="s">
        <v>81</v>
      </c>
      <c r="D90">
        <v>895</v>
      </c>
      <c r="E90">
        <f t="shared" si="1"/>
        <v>9.2796092796092804</v>
      </c>
    </row>
    <row r="91" spans="1:5" x14ac:dyDescent="0.25">
      <c r="A91">
        <v>2016</v>
      </c>
      <c r="B91" t="s">
        <v>3</v>
      </c>
      <c r="C91" t="s">
        <v>81</v>
      </c>
      <c r="D91">
        <v>819</v>
      </c>
      <c r="E91">
        <f t="shared" si="1"/>
        <v>-5.7537399309551205</v>
      </c>
    </row>
    <row r="92" spans="1:5" x14ac:dyDescent="0.25">
      <c r="A92">
        <v>2015</v>
      </c>
      <c r="B92" t="s">
        <v>3</v>
      </c>
      <c r="C92" t="s">
        <v>81</v>
      </c>
      <c r="D92">
        <v>869</v>
      </c>
      <c r="E92">
        <f t="shared" si="1"/>
        <v>-15.712900096993209</v>
      </c>
    </row>
    <row r="93" spans="1:5" x14ac:dyDescent="0.25">
      <c r="A93">
        <v>2014</v>
      </c>
      <c r="B93" t="s">
        <v>3</v>
      </c>
      <c r="C93" t="s">
        <v>81</v>
      </c>
      <c r="D93">
        <v>1031</v>
      </c>
      <c r="E93">
        <f t="shared" si="1"/>
        <v>-1.2452107279693485</v>
      </c>
    </row>
    <row r="94" spans="1:5" x14ac:dyDescent="0.25">
      <c r="A94">
        <v>2013</v>
      </c>
      <c r="B94" t="s">
        <v>3</v>
      </c>
      <c r="C94" t="s">
        <v>81</v>
      </c>
      <c r="D94">
        <v>1044</v>
      </c>
      <c r="E94">
        <f t="shared" si="1"/>
        <v>0.38461538461538464</v>
      </c>
    </row>
    <row r="95" spans="1:5" x14ac:dyDescent="0.25">
      <c r="A95">
        <v>2012</v>
      </c>
      <c r="B95" t="s">
        <v>3</v>
      </c>
      <c r="C95" t="s">
        <v>81</v>
      </c>
      <c r="D95">
        <v>1040</v>
      </c>
      <c r="E95">
        <f t="shared" si="1"/>
        <v>-7.7196095829636198</v>
      </c>
    </row>
    <row r="96" spans="1:5" x14ac:dyDescent="0.25">
      <c r="A96">
        <v>2011</v>
      </c>
      <c r="B96" t="s">
        <v>3</v>
      </c>
      <c r="C96" t="s">
        <v>81</v>
      </c>
      <c r="D96">
        <v>1127</v>
      </c>
      <c r="E96">
        <f t="shared" si="1"/>
        <v>-17.132352941176471</v>
      </c>
    </row>
    <row r="97" spans="1:5" x14ac:dyDescent="0.25">
      <c r="A97">
        <v>2010</v>
      </c>
      <c r="B97" t="s">
        <v>3</v>
      </c>
      <c r="C97" t="s">
        <v>81</v>
      </c>
      <c r="D97">
        <v>1360</v>
      </c>
    </row>
    <row r="98" spans="1:5" x14ac:dyDescent="0.25">
      <c r="A98">
        <v>2021</v>
      </c>
      <c r="B98" t="s">
        <v>26</v>
      </c>
      <c r="C98" t="s">
        <v>81</v>
      </c>
      <c r="D98">
        <v>19330</v>
      </c>
      <c r="E98">
        <f t="shared" si="1"/>
        <v>-8.7605022184461436</v>
      </c>
    </row>
    <row r="99" spans="1:5" x14ac:dyDescent="0.25">
      <c r="A99">
        <v>2020</v>
      </c>
      <c r="B99" t="s">
        <v>26</v>
      </c>
      <c r="C99" t="s">
        <v>81</v>
      </c>
      <c r="D99">
        <v>21186</v>
      </c>
      <c r="E99">
        <f t="shared" si="1"/>
        <v>-4.6448825276802594</v>
      </c>
    </row>
    <row r="100" spans="1:5" x14ac:dyDescent="0.25">
      <c r="A100">
        <v>2019</v>
      </c>
      <c r="B100" t="s">
        <v>26</v>
      </c>
      <c r="C100" t="s">
        <v>81</v>
      </c>
      <c r="D100">
        <v>22218</v>
      </c>
      <c r="E100">
        <f t="shared" si="1"/>
        <v>-6.6627457570156272</v>
      </c>
    </row>
    <row r="101" spans="1:5" x14ac:dyDescent="0.25">
      <c r="A101">
        <v>2018</v>
      </c>
      <c r="B101" t="s">
        <v>26</v>
      </c>
      <c r="C101" t="s">
        <v>81</v>
      </c>
      <c r="D101">
        <v>23804</v>
      </c>
      <c r="E101">
        <f t="shared" si="1"/>
        <v>-5.6295591500158579</v>
      </c>
    </row>
    <row r="102" spans="1:5" x14ac:dyDescent="0.25">
      <c r="A102">
        <v>2017</v>
      </c>
      <c r="B102" t="s">
        <v>26</v>
      </c>
      <c r="C102" t="s">
        <v>81</v>
      </c>
      <c r="D102">
        <v>25224</v>
      </c>
      <c r="E102">
        <f t="shared" si="1"/>
        <v>-3.6111429554052505</v>
      </c>
    </row>
    <row r="103" spans="1:5" x14ac:dyDescent="0.25">
      <c r="A103">
        <v>2016</v>
      </c>
      <c r="B103" t="s">
        <v>26</v>
      </c>
      <c r="C103" t="s">
        <v>81</v>
      </c>
      <c r="D103">
        <v>26169</v>
      </c>
      <c r="E103">
        <f t="shared" si="1"/>
        <v>-3.9493485043127179</v>
      </c>
    </row>
    <row r="104" spans="1:5" x14ac:dyDescent="0.25">
      <c r="A104">
        <v>2015</v>
      </c>
      <c r="B104" t="s">
        <v>26</v>
      </c>
      <c r="C104" t="s">
        <v>81</v>
      </c>
      <c r="D104">
        <v>27245</v>
      </c>
      <c r="E104">
        <f t="shared" si="1"/>
        <v>-5.7983541940391392</v>
      </c>
    </row>
    <row r="105" spans="1:5" x14ac:dyDescent="0.25">
      <c r="A105">
        <v>2014</v>
      </c>
      <c r="B105" t="s">
        <v>26</v>
      </c>
      <c r="C105" t="s">
        <v>81</v>
      </c>
      <c r="D105">
        <v>28922</v>
      </c>
      <c r="E105">
        <f t="shared" si="1"/>
        <v>-3.2191139071074821</v>
      </c>
    </row>
    <row r="106" spans="1:5" x14ac:dyDescent="0.25">
      <c r="A106">
        <v>2013</v>
      </c>
      <c r="B106" t="s">
        <v>26</v>
      </c>
      <c r="C106" t="s">
        <v>81</v>
      </c>
      <c r="D106">
        <v>29884</v>
      </c>
      <c r="E106">
        <f t="shared" si="1"/>
        <v>-5.7822056876221701</v>
      </c>
    </row>
    <row r="107" spans="1:5" x14ac:dyDescent="0.25">
      <c r="A107">
        <v>2012</v>
      </c>
      <c r="B107" t="s">
        <v>26</v>
      </c>
      <c r="C107" t="s">
        <v>81</v>
      </c>
      <c r="D107">
        <v>31718</v>
      </c>
      <c r="E107">
        <f t="shared" si="1"/>
        <v>-4.2764448468386904</v>
      </c>
    </row>
    <row r="108" spans="1:5" x14ac:dyDescent="0.25">
      <c r="A108">
        <v>2011</v>
      </c>
      <c r="B108" t="s">
        <v>26</v>
      </c>
      <c r="C108" t="s">
        <v>81</v>
      </c>
      <c r="D108">
        <v>33135</v>
      </c>
      <c r="E108">
        <f t="shared" si="1"/>
        <v>7.2483464709613116E-2</v>
      </c>
    </row>
    <row r="109" spans="1:5" x14ac:dyDescent="0.25">
      <c r="A109">
        <v>2010</v>
      </c>
      <c r="B109" t="s">
        <v>26</v>
      </c>
      <c r="C109" t="s">
        <v>81</v>
      </c>
      <c r="D109">
        <v>33111</v>
      </c>
    </row>
    <row r="110" spans="1:5" x14ac:dyDescent="0.25">
      <c r="A110">
        <v>2021</v>
      </c>
      <c r="B110" t="s">
        <v>2</v>
      </c>
      <c r="C110" t="s">
        <v>81</v>
      </c>
      <c r="D110">
        <v>392</v>
      </c>
      <c r="E110">
        <f t="shared" si="1"/>
        <v>-30.742049469964666</v>
      </c>
    </row>
    <row r="111" spans="1:5" x14ac:dyDescent="0.25">
      <c r="A111">
        <v>2020</v>
      </c>
      <c r="B111" t="s">
        <v>2</v>
      </c>
      <c r="C111" t="s">
        <v>81</v>
      </c>
      <c r="D111">
        <v>566</v>
      </c>
      <c r="E111">
        <f t="shared" si="1"/>
        <v>-21.931034482758623</v>
      </c>
    </row>
    <row r="112" spans="1:5" x14ac:dyDescent="0.25">
      <c r="A112">
        <v>2019</v>
      </c>
      <c r="B112" t="s">
        <v>2</v>
      </c>
      <c r="C112" t="s">
        <v>81</v>
      </c>
      <c r="D112">
        <v>725</v>
      </c>
      <c r="E112">
        <f t="shared" si="1"/>
        <v>-24.0041928721174</v>
      </c>
    </row>
    <row r="113" spans="1:5" x14ac:dyDescent="0.25">
      <c r="A113">
        <v>2018</v>
      </c>
      <c r="B113" t="s">
        <v>2</v>
      </c>
      <c r="C113" t="s">
        <v>81</v>
      </c>
      <c r="D113">
        <v>954</v>
      </c>
      <c r="E113">
        <f t="shared" si="1"/>
        <v>3.808487486398259</v>
      </c>
    </row>
    <row r="114" spans="1:5" x14ac:dyDescent="0.25">
      <c r="A114">
        <v>2017</v>
      </c>
      <c r="B114" t="s">
        <v>2</v>
      </c>
      <c r="C114" t="s">
        <v>81</v>
      </c>
      <c r="D114">
        <v>919</v>
      </c>
      <c r="E114">
        <f t="shared" si="1"/>
        <v>-3.4663865546218489</v>
      </c>
    </row>
    <row r="115" spans="1:5" x14ac:dyDescent="0.25">
      <c r="A115">
        <v>2016</v>
      </c>
      <c r="B115" t="s">
        <v>2</v>
      </c>
      <c r="C115" t="s">
        <v>81</v>
      </c>
      <c r="D115">
        <v>952</v>
      </c>
      <c r="E115">
        <f t="shared" si="1"/>
        <v>-0.1049317943336831</v>
      </c>
    </row>
    <row r="116" spans="1:5" x14ac:dyDescent="0.25">
      <c r="A116">
        <v>2015</v>
      </c>
      <c r="B116" t="s">
        <v>2</v>
      </c>
      <c r="C116" t="s">
        <v>81</v>
      </c>
      <c r="D116">
        <v>953</v>
      </c>
      <c r="E116">
        <f t="shared" si="1"/>
        <v>3.9258451472191931</v>
      </c>
    </row>
    <row r="117" spans="1:5" x14ac:dyDescent="0.25">
      <c r="A117">
        <v>2014</v>
      </c>
      <c r="B117" t="s">
        <v>2</v>
      </c>
      <c r="C117" t="s">
        <v>81</v>
      </c>
      <c r="D117">
        <v>917</v>
      </c>
      <c r="E117">
        <f t="shared" si="1"/>
        <v>4.0862656072644725</v>
      </c>
    </row>
    <row r="118" spans="1:5" x14ac:dyDescent="0.25">
      <c r="A118">
        <v>2013</v>
      </c>
      <c r="B118" t="s">
        <v>2</v>
      </c>
      <c r="C118" t="s">
        <v>81</v>
      </c>
      <c r="D118">
        <v>881</v>
      </c>
      <c r="E118">
        <f t="shared" si="1"/>
        <v>0.57077625570776247</v>
      </c>
    </row>
    <row r="119" spans="1:5" x14ac:dyDescent="0.25">
      <c r="A119">
        <v>2012</v>
      </c>
      <c r="B119" t="s">
        <v>2</v>
      </c>
      <c r="C119" t="s">
        <v>81</v>
      </c>
      <c r="D119">
        <v>876</v>
      </c>
      <c r="E119">
        <f t="shared" si="1"/>
        <v>0.2288329519450801</v>
      </c>
    </row>
    <row r="120" spans="1:5" x14ac:dyDescent="0.25">
      <c r="A120">
        <v>2011</v>
      </c>
      <c r="B120" t="s">
        <v>2</v>
      </c>
      <c r="C120" t="s">
        <v>81</v>
      </c>
      <c r="D120">
        <v>874</v>
      </c>
      <c r="E120">
        <f t="shared" si="1"/>
        <v>-4.4808743169398912</v>
      </c>
    </row>
    <row r="121" spans="1:5" x14ac:dyDescent="0.25">
      <c r="A121">
        <v>2010</v>
      </c>
      <c r="B121" t="s">
        <v>2</v>
      </c>
      <c r="C121" t="s">
        <v>81</v>
      </c>
      <c r="D121">
        <v>915</v>
      </c>
    </row>
  </sheetData>
  <autoFilter ref="A1:E121" xr:uid="{D7CF0A7C-47BB-4DBE-BF2F-CE680E7526E1}"/>
  <sortState ref="A2:E122">
    <sortCondition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60C-45A9-4F0B-9940-BFDA12E0BC18}">
  <dimension ref="A1:B13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5354</v>
      </c>
    </row>
    <row r="3" spans="1:2" x14ac:dyDescent="0.25">
      <c r="A3">
        <v>2020</v>
      </c>
      <c r="B3">
        <v>5085</v>
      </c>
    </row>
    <row r="4" spans="1:2" x14ac:dyDescent="0.25">
      <c r="A4">
        <v>2019</v>
      </c>
      <c r="B4">
        <v>6102</v>
      </c>
    </row>
    <row r="5" spans="1:2" x14ac:dyDescent="0.25">
      <c r="A5">
        <v>2018</v>
      </c>
      <c r="B5">
        <v>6092</v>
      </c>
    </row>
    <row r="6" spans="1:2" x14ac:dyDescent="0.25">
      <c r="A6">
        <v>2017</v>
      </c>
      <c r="B6">
        <v>7193</v>
      </c>
    </row>
    <row r="7" spans="1:2" x14ac:dyDescent="0.25">
      <c r="A7">
        <v>2016</v>
      </c>
      <c r="B7">
        <v>7104</v>
      </c>
    </row>
    <row r="8" spans="1:2" x14ac:dyDescent="0.25">
      <c r="A8">
        <v>2015</v>
      </c>
      <c r="B8">
        <v>7814</v>
      </c>
    </row>
    <row r="9" spans="1:2" x14ac:dyDescent="0.25">
      <c r="A9">
        <v>2014</v>
      </c>
      <c r="B9">
        <v>8606</v>
      </c>
    </row>
    <row r="10" spans="1:2" x14ac:dyDescent="0.25">
      <c r="A10">
        <v>2013</v>
      </c>
      <c r="B10">
        <v>8818</v>
      </c>
    </row>
    <row r="11" spans="1:2" x14ac:dyDescent="0.25">
      <c r="A11">
        <v>2012</v>
      </c>
      <c r="B11">
        <v>9369</v>
      </c>
    </row>
    <row r="12" spans="1:2" x14ac:dyDescent="0.25">
      <c r="A12">
        <v>2011</v>
      </c>
      <c r="B12">
        <v>9333</v>
      </c>
    </row>
    <row r="13" spans="1:2" x14ac:dyDescent="0.25">
      <c r="A13">
        <v>2010</v>
      </c>
      <c r="B13">
        <v>9679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9EE0-4BE3-490A-AD7C-14FF5D1AE1D3}">
  <dimension ref="A1:D215"/>
  <sheetViews>
    <sheetView workbookViewId="0">
      <selection activeCell="H197" sqref="H197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6.28515625" bestFit="1" customWidth="1"/>
    <col min="5" max="5" width="9.85546875" bestFit="1" customWidth="1"/>
  </cols>
  <sheetData>
    <row r="1" spans="1:4" x14ac:dyDescent="0.25">
      <c r="A1" t="s">
        <v>6</v>
      </c>
      <c r="B1" t="s">
        <v>23</v>
      </c>
      <c r="C1" t="s">
        <v>61</v>
      </c>
      <c r="D1" t="s">
        <v>27</v>
      </c>
    </row>
    <row r="2" spans="1:4" x14ac:dyDescent="0.25">
      <c r="A2">
        <v>2021</v>
      </c>
      <c r="B2" t="s">
        <v>8</v>
      </c>
      <c r="C2" t="s">
        <v>26</v>
      </c>
      <c r="D2">
        <v>353</v>
      </c>
    </row>
    <row r="3" spans="1:4" x14ac:dyDescent="0.25">
      <c r="A3">
        <v>2021</v>
      </c>
      <c r="B3" t="s">
        <v>21</v>
      </c>
      <c r="C3" t="s">
        <v>26</v>
      </c>
      <c r="D3">
        <v>1013</v>
      </c>
    </row>
    <row r="4" spans="1:4" x14ac:dyDescent="0.25">
      <c r="A4">
        <v>2021</v>
      </c>
      <c r="B4" t="s">
        <v>11</v>
      </c>
      <c r="C4" t="s">
        <v>26</v>
      </c>
      <c r="D4">
        <v>1956</v>
      </c>
    </row>
    <row r="5" spans="1:4" x14ac:dyDescent="0.25">
      <c r="A5">
        <v>2021</v>
      </c>
      <c r="B5" t="s">
        <v>10</v>
      </c>
      <c r="C5" t="s">
        <v>26</v>
      </c>
      <c r="D5">
        <v>487</v>
      </c>
    </row>
    <row r="6" spans="1:4" x14ac:dyDescent="0.25">
      <c r="A6">
        <v>2021</v>
      </c>
      <c r="B6" t="s">
        <v>9</v>
      </c>
      <c r="C6" t="s">
        <v>26</v>
      </c>
      <c r="D6">
        <v>1527</v>
      </c>
    </row>
    <row r="7" spans="1:4" x14ac:dyDescent="0.25">
      <c r="A7">
        <v>2021</v>
      </c>
      <c r="B7" t="s">
        <v>20</v>
      </c>
      <c r="C7" t="s">
        <v>26</v>
      </c>
      <c r="D7">
        <v>1959</v>
      </c>
    </row>
    <row r="8" spans="1:4" x14ac:dyDescent="0.25">
      <c r="A8">
        <v>2021</v>
      </c>
      <c r="B8" t="s">
        <v>12</v>
      </c>
      <c r="C8" t="s">
        <v>26</v>
      </c>
      <c r="D8">
        <v>763</v>
      </c>
    </row>
    <row r="9" spans="1:4" x14ac:dyDescent="0.25">
      <c r="A9">
        <v>2021</v>
      </c>
      <c r="B9" t="s">
        <v>7</v>
      </c>
      <c r="C9" t="s">
        <v>26</v>
      </c>
      <c r="D9">
        <v>711</v>
      </c>
    </row>
    <row r="10" spans="1:4" x14ac:dyDescent="0.25">
      <c r="A10">
        <v>2021</v>
      </c>
      <c r="B10" t="s">
        <v>13</v>
      </c>
      <c r="C10" t="s">
        <v>26</v>
      </c>
      <c r="D10">
        <v>2566</v>
      </c>
    </row>
    <row r="11" spans="1:4" x14ac:dyDescent="0.25">
      <c r="A11">
        <v>2021</v>
      </c>
      <c r="B11" t="s">
        <v>14</v>
      </c>
      <c r="C11" t="s">
        <v>26</v>
      </c>
      <c r="D11">
        <v>590</v>
      </c>
    </row>
    <row r="12" spans="1:4" x14ac:dyDescent="0.25">
      <c r="A12">
        <v>2021</v>
      </c>
      <c r="B12" t="s">
        <v>16</v>
      </c>
      <c r="C12" t="s">
        <v>26</v>
      </c>
      <c r="D12">
        <v>637</v>
      </c>
    </row>
    <row r="13" spans="1:4" x14ac:dyDescent="0.25">
      <c r="A13">
        <v>2021</v>
      </c>
      <c r="B13" t="s">
        <v>22</v>
      </c>
      <c r="C13" t="s">
        <v>26</v>
      </c>
      <c r="D13">
        <v>2069</v>
      </c>
    </row>
    <row r="14" spans="1:4" x14ac:dyDescent="0.25">
      <c r="A14">
        <v>2021</v>
      </c>
      <c r="B14" t="s">
        <v>15</v>
      </c>
      <c r="C14" t="s">
        <v>26</v>
      </c>
      <c r="D14">
        <v>501</v>
      </c>
    </row>
    <row r="15" spans="1:4" x14ac:dyDescent="0.25">
      <c r="A15">
        <v>2021</v>
      </c>
      <c r="B15" t="s">
        <v>17</v>
      </c>
      <c r="C15" t="s">
        <v>26</v>
      </c>
      <c r="D15">
        <v>2267</v>
      </c>
    </row>
    <row r="16" spans="1:4" x14ac:dyDescent="0.25">
      <c r="A16">
        <v>2021</v>
      </c>
      <c r="B16" t="s">
        <v>18</v>
      </c>
      <c r="C16" t="s">
        <v>26</v>
      </c>
      <c r="D16">
        <v>770</v>
      </c>
    </row>
    <row r="17" spans="1:4" x14ac:dyDescent="0.25">
      <c r="A17">
        <v>2021</v>
      </c>
      <c r="B17" t="s">
        <v>19</v>
      </c>
      <c r="C17" t="s">
        <v>26</v>
      </c>
      <c r="D17">
        <v>164</v>
      </c>
    </row>
    <row r="18" spans="1:4" x14ac:dyDescent="0.25">
      <c r="A18">
        <v>2020</v>
      </c>
      <c r="B18" t="s">
        <v>8</v>
      </c>
      <c r="C18" t="s">
        <v>26</v>
      </c>
      <c r="D18">
        <v>435</v>
      </c>
    </row>
    <row r="19" spans="1:4" x14ac:dyDescent="0.25">
      <c r="A19">
        <v>2020</v>
      </c>
      <c r="B19" t="s">
        <v>21</v>
      </c>
      <c r="C19" t="s">
        <v>26</v>
      </c>
      <c r="D19">
        <v>1071</v>
      </c>
    </row>
    <row r="20" spans="1:4" x14ac:dyDescent="0.25">
      <c r="A20">
        <v>2020</v>
      </c>
      <c r="B20" t="s">
        <v>11</v>
      </c>
      <c r="C20" t="s">
        <v>26</v>
      </c>
      <c r="D20">
        <v>2180</v>
      </c>
    </row>
    <row r="21" spans="1:4" x14ac:dyDescent="0.25">
      <c r="A21">
        <v>2020</v>
      </c>
      <c r="B21" t="s">
        <v>10</v>
      </c>
      <c r="C21" t="s">
        <v>26</v>
      </c>
      <c r="D21">
        <v>506</v>
      </c>
    </row>
    <row r="22" spans="1:4" x14ac:dyDescent="0.25">
      <c r="A22">
        <v>2020</v>
      </c>
      <c r="B22" t="s">
        <v>9</v>
      </c>
      <c r="C22" t="s">
        <v>26</v>
      </c>
      <c r="D22">
        <v>1738</v>
      </c>
    </row>
    <row r="23" spans="1:4" x14ac:dyDescent="0.25">
      <c r="A23">
        <v>2020</v>
      </c>
      <c r="B23" t="s">
        <v>20</v>
      </c>
      <c r="C23" t="s">
        <v>26</v>
      </c>
      <c r="D23">
        <v>1934</v>
      </c>
    </row>
    <row r="24" spans="1:4" x14ac:dyDescent="0.25">
      <c r="A24">
        <v>2020</v>
      </c>
      <c r="B24" t="s">
        <v>12</v>
      </c>
      <c r="C24" t="s">
        <v>26</v>
      </c>
      <c r="D24">
        <v>790</v>
      </c>
    </row>
    <row r="25" spans="1:4" x14ac:dyDescent="0.25">
      <c r="A25">
        <v>2020</v>
      </c>
      <c r="B25" t="s">
        <v>7</v>
      </c>
      <c r="C25" t="s">
        <v>26</v>
      </c>
      <c r="D25">
        <v>772</v>
      </c>
    </row>
    <row r="26" spans="1:4" x14ac:dyDescent="0.25">
      <c r="A26">
        <v>2020</v>
      </c>
      <c r="B26" t="s">
        <v>13</v>
      </c>
      <c r="C26" t="s">
        <v>26</v>
      </c>
      <c r="D26">
        <v>2761</v>
      </c>
    </row>
    <row r="27" spans="1:4" x14ac:dyDescent="0.25">
      <c r="A27">
        <v>2020</v>
      </c>
      <c r="B27" t="s">
        <v>14</v>
      </c>
      <c r="C27" t="s">
        <v>26</v>
      </c>
      <c r="D27">
        <v>623</v>
      </c>
    </row>
    <row r="28" spans="1:4" x14ac:dyDescent="0.25">
      <c r="A28">
        <v>2020</v>
      </c>
      <c r="B28" t="s">
        <v>16</v>
      </c>
      <c r="C28" t="s">
        <v>26</v>
      </c>
      <c r="D28">
        <v>715</v>
      </c>
    </row>
    <row r="29" spans="1:4" x14ac:dyDescent="0.25">
      <c r="A29">
        <v>2020</v>
      </c>
      <c r="B29" t="s">
        <v>22</v>
      </c>
      <c r="C29" t="s">
        <v>26</v>
      </c>
      <c r="D29">
        <v>2216</v>
      </c>
    </row>
    <row r="30" spans="1:4" x14ac:dyDescent="0.25">
      <c r="A30">
        <v>2020</v>
      </c>
      <c r="B30" t="s">
        <v>15</v>
      </c>
      <c r="C30" t="s">
        <v>26</v>
      </c>
      <c r="D30">
        <v>612</v>
      </c>
    </row>
    <row r="31" spans="1:4" x14ac:dyDescent="0.25">
      <c r="A31">
        <v>2020</v>
      </c>
      <c r="B31" t="s">
        <v>17</v>
      </c>
      <c r="C31" t="s">
        <v>26</v>
      </c>
      <c r="D31">
        <v>2638</v>
      </c>
    </row>
    <row r="32" spans="1:4" x14ac:dyDescent="0.25">
      <c r="A32">
        <v>2020</v>
      </c>
      <c r="B32" t="s">
        <v>18</v>
      </c>
      <c r="C32" t="s">
        <v>26</v>
      </c>
      <c r="D32">
        <v>786</v>
      </c>
    </row>
    <row r="33" spans="1:4" x14ac:dyDescent="0.25">
      <c r="A33">
        <v>2020</v>
      </c>
      <c r="B33" t="s">
        <v>19</v>
      </c>
      <c r="C33" t="s">
        <v>26</v>
      </c>
      <c r="D33">
        <v>216</v>
      </c>
    </row>
    <row r="34" spans="1:4" x14ac:dyDescent="0.25">
      <c r="A34">
        <v>2019</v>
      </c>
      <c r="B34" t="s">
        <v>8</v>
      </c>
      <c r="C34" t="s">
        <v>26</v>
      </c>
      <c r="D34">
        <v>438</v>
      </c>
    </row>
    <row r="35" spans="1:4" x14ac:dyDescent="0.25">
      <c r="A35">
        <v>2019</v>
      </c>
      <c r="B35" t="s">
        <v>21</v>
      </c>
      <c r="C35" t="s">
        <v>26</v>
      </c>
      <c r="D35">
        <v>1118</v>
      </c>
    </row>
    <row r="36" spans="1:4" x14ac:dyDescent="0.25">
      <c r="A36">
        <v>2019</v>
      </c>
      <c r="B36" t="s">
        <v>11</v>
      </c>
      <c r="C36" t="s">
        <v>26</v>
      </c>
      <c r="D36">
        <v>2284</v>
      </c>
    </row>
    <row r="37" spans="1:4" x14ac:dyDescent="0.25">
      <c r="A37">
        <v>2019</v>
      </c>
      <c r="B37" t="s">
        <v>10</v>
      </c>
      <c r="C37" t="s">
        <v>26</v>
      </c>
      <c r="D37">
        <v>552</v>
      </c>
    </row>
    <row r="38" spans="1:4" x14ac:dyDescent="0.25">
      <c r="A38">
        <v>2019</v>
      </c>
      <c r="B38" t="s">
        <v>9</v>
      </c>
      <c r="C38" t="s">
        <v>26</v>
      </c>
      <c r="D38">
        <v>1842</v>
      </c>
    </row>
    <row r="39" spans="1:4" x14ac:dyDescent="0.25">
      <c r="A39">
        <v>2019</v>
      </c>
      <c r="B39" t="s">
        <v>20</v>
      </c>
      <c r="C39" t="s">
        <v>26</v>
      </c>
      <c r="D39">
        <v>1890</v>
      </c>
    </row>
    <row r="40" spans="1:4" x14ac:dyDescent="0.25">
      <c r="A40">
        <v>2019</v>
      </c>
      <c r="B40" t="s">
        <v>12</v>
      </c>
      <c r="C40" t="s">
        <v>26</v>
      </c>
      <c r="D40">
        <v>817</v>
      </c>
    </row>
    <row r="41" spans="1:4" x14ac:dyDescent="0.25">
      <c r="A41">
        <v>2019</v>
      </c>
      <c r="B41" t="s">
        <v>7</v>
      </c>
      <c r="C41" t="s">
        <v>26</v>
      </c>
      <c r="D41">
        <v>770</v>
      </c>
    </row>
    <row r="42" spans="1:4" x14ac:dyDescent="0.25">
      <c r="A42">
        <v>2019</v>
      </c>
      <c r="B42" t="s">
        <v>13</v>
      </c>
      <c r="C42" t="s">
        <v>26</v>
      </c>
      <c r="D42">
        <v>2826</v>
      </c>
    </row>
    <row r="43" spans="1:4" x14ac:dyDescent="0.25">
      <c r="A43">
        <v>2019</v>
      </c>
      <c r="B43" t="s">
        <v>14</v>
      </c>
      <c r="C43" t="s">
        <v>26</v>
      </c>
      <c r="D43">
        <v>680</v>
      </c>
    </row>
    <row r="44" spans="1:4" x14ac:dyDescent="0.25">
      <c r="A44">
        <v>2019</v>
      </c>
      <c r="B44" t="s">
        <v>16</v>
      </c>
      <c r="C44" t="s">
        <v>26</v>
      </c>
      <c r="D44">
        <v>794</v>
      </c>
    </row>
    <row r="45" spans="1:4" x14ac:dyDescent="0.25">
      <c r="A45">
        <v>2019</v>
      </c>
      <c r="B45" t="s">
        <v>22</v>
      </c>
      <c r="C45" t="s">
        <v>26</v>
      </c>
      <c r="D45">
        <v>2204</v>
      </c>
    </row>
    <row r="46" spans="1:4" x14ac:dyDescent="0.25">
      <c r="A46">
        <v>2019</v>
      </c>
      <c r="B46" t="s">
        <v>15</v>
      </c>
      <c r="C46" t="s">
        <v>26</v>
      </c>
      <c r="D46">
        <v>645</v>
      </c>
    </row>
    <row r="47" spans="1:4" x14ac:dyDescent="0.25">
      <c r="A47">
        <v>2019</v>
      </c>
      <c r="B47" t="s">
        <v>17</v>
      </c>
      <c r="C47" t="s">
        <v>26</v>
      </c>
      <c r="D47">
        <v>2785</v>
      </c>
    </row>
    <row r="48" spans="1:4" x14ac:dyDescent="0.25">
      <c r="A48">
        <v>2019</v>
      </c>
      <c r="B48" t="s">
        <v>18</v>
      </c>
      <c r="C48" t="s">
        <v>26</v>
      </c>
      <c r="D48">
        <v>824</v>
      </c>
    </row>
    <row r="49" spans="1:4" x14ac:dyDescent="0.25">
      <c r="A49">
        <v>2019</v>
      </c>
      <c r="B49" t="s">
        <v>19</v>
      </c>
      <c r="C49" t="s">
        <v>26</v>
      </c>
      <c r="D49">
        <v>223</v>
      </c>
    </row>
    <row r="50" spans="1:4" x14ac:dyDescent="0.25">
      <c r="A50">
        <v>2018</v>
      </c>
      <c r="B50" t="s">
        <v>72</v>
      </c>
      <c r="C50" t="s">
        <v>26</v>
      </c>
      <c r="D50">
        <v>650</v>
      </c>
    </row>
    <row r="51" spans="1:4" x14ac:dyDescent="0.25">
      <c r="A51">
        <v>2018</v>
      </c>
      <c r="B51" t="s">
        <v>76</v>
      </c>
      <c r="C51" t="s">
        <v>26</v>
      </c>
      <c r="D51">
        <v>59</v>
      </c>
    </row>
    <row r="52" spans="1:4" x14ac:dyDescent="0.25">
      <c r="A52">
        <v>2018</v>
      </c>
      <c r="B52" t="s">
        <v>8</v>
      </c>
      <c r="C52" t="s">
        <v>26</v>
      </c>
      <c r="D52">
        <v>445</v>
      </c>
    </row>
    <row r="53" spans="1:4" x14ac:dyDescent="0.25">
      <c r="A53">
        <v>2018</v>
      </c>
      <c r="B53" t="s">
        <v>21</v>
      </c>
      <c r="C53" t="s">
        <v>26</v>
      </c>
      <c r="D53">
        <v>1231</v>
      </c>
    </row>
    <row r="54" spans="1:4" x14ac:dyDescent="0.25">
      <c r="A54">
        <v>2018</v>
      </c>
      <c r="B54" t="s">
        <v>73</v>
      </c>
      <c r="C54" t="s">
        <v>26</v>
      </c>
      <c r="D54">
        <v>1825</v>
      </c>
    </row>
    <row r="55" spans="1:4" x14ac:dyDescent="0.25">
      <c r="A55">
        <v>2018</v>
      </c>
      <c r="B55" t="s">
        <v>10</v>
      </c>
      <c r="C55" t="s">
        <v>26</v>
      </c>
      <c r="D55">
        <v>548</v>
      </c>
    </row>
    <row r="56" spans="1:4" x14ac:dyDescent="0.25">
      <c r="A56">
        <v>2018</v>
      </c>
      <c r="B56" t="s">
        <v>9</v>
      </c>
      <c r="C56" t="s">
        <v>26</v>
      </c>
      <c r="D56">
        <v>772</v>
      </c>
    </row>
    <row r="57" spans="1:4" x14ac:dyDescent="0.25">
      <c r="A57">
        <v>2018</v>
      </c>
      <c r="B57" t="s">
        <v>20</v>
      </c>
      <c r="C57" t="s">
        <v>26</v>
      </c>
      <c r="D57">
        <v>1659</v>
      </c>
    </row>
    <row r="58" spans="1:4" x14ac:dyDescent="0.25">
      <c r="A58">
        <v>2018</v>
      </c>
      <c r="B58" t="s">
        <v>12</v>
      </c>
      <c r="C58" t="s">
        <v>26</v>
      </c>
      <c r="D58">
        <v>857</v>
      </c>
    </row>
    <row r="59" spans="1:4" x14ac:dyDescent="0.25">
      <c r="A59">
        <v>2018</v>
      </c>
      <c r="B59" t="s">
        <v>13</v>
      </c>
      <c r="C59" t="s">
        <v>26</v>
      </c>
      <c r="D59">
        <v>2870</v>
      </c>
    </row>
    <row r="60" spans="1:4" x14ac:dyDescent="0.25">
      <c r="A60">
        <v>2018</v>
      </c>
      <c r="B60" t="s">
        <v>14</v>
      </c>
      <c r="C60" t="s">
        <v>26</v>
      </c>
      <c r="D60">
        <v>1034</v>
      </c>
    </row>
    <row r="61" spans="1:4" x14ac:dyDescent="0.25">
      <c r="A61">
        <v>2018</v>
      </c>
      <c r="B61" t="s">
        <v>22</v>
      </c>
      <c r="C61" t="s">
        <v>26</v>
      </c>
      <c r="D61">
        <v>2434</v>
      </c>
    </row>
    <row r="62" spans="1:4" x14ac:dyDescent="0.25">
      <c r="A62">
        <v>2018</v>
      </c>
      <c r="B62" t="s">
        <v>75</v>
      </c>
      <c r="C62" t="s">
        <v>26</v>
      </c>
      <c r="D62">
        <v>648</v>
      </c>
    </row>
    <row r="63" spans="1:4" x14ac:dyDescent="0.25">
      <c r="A63">
        <v>2018</v>
      </c>
      <c r="B63" t="s">
        <v>74</v>
      </c>
      <c r="C63" t="s">
        <v>26</v>
      </c>
      <c r="D63">
        <v>1176</v>
      </c>
    </row>
    <row r="64" spans="1:4" x14ac:dyDescent="0.25">
      <c r="A64">
        <v>2018</v>
      </c>
      <c r="B64" t="s">
        <v>77</v>
      </c>
      <c r="C64" t="s">
        <v>26</v>
      </c>
      <c r="D64">
        <v>1223</v>
      </c>
    </row>
    <row r="65" spans="1:4" x14ac:dyDescent="0.25">
      <c r="A65">
        <v>2018</v>
      </c>
      <c r="B65" t="s">
        <v>17</v>
      </c>
      <c r="C65" t="s">
        <v>26</v>
      </c>
      <c r="D65">
        <v>3092</v>
      </c>
    </row>
    <row r="66" spans="1:4" x14ac:dyDescent="0.25">
      <c r="A66">
        <v>2018</v>
      </c>
      <c r="B66" t="s">
        <v>18</v>
      </c>
      <c r="C66" t="s">
        <v>26</v>
      </c>
      <c r="D66">
        <v>741</v>
      </c>
    </row>
    <row r="67" spans="1:4" x14ac:dyDescent="0.25">
      <c r="A67">
        <v>2018</v>
      </c>
      <c r="B67" t="s">
        <v>19</v>
      </c>
      <c r="C67" t="s">
        <v>26</v>
      </c>
      <c r="D67">
        <v>244</v>
      </c>
    </row>
    <row r="68" spans="1:4" x14ac:dyDescent="0.25">
      <c r="A68">
        <v>2017</v>
      </c>
      <c r="B68" t="s">
        <v>72</v>
      </c>
      <c r="C68" t="s">
        <v>26</v>
      </c>
      <c r="D68">
        <v>637</v>
      </c>
    </row>
    <row r="69" spans="1:4" x14ac:dyDescent="0.25">
      <c r="A69">
        <v>2017</v>
      </c>
      <c r="B69" t="s">
        <v>76</v>
      </c>
      <c r="C69" t="s">
        <v>26</v>
      </c>
      <c r="D69">
        <v>0</v>
      </c>
    </row>
    <row r="70" spans="1:4" x14ac:dyDescent="0.25">
      <c r="A70">
        <v>2017</v>
      </c>
      <c r="B70" t="s">
        <v>8</v>
      </c>
      <c r="C70" t="s">
        <v>26</v>
      </c>
      <c r="D70">
        <v>472</v>
      </c>
    </row>
    <row r="71" spans="1:4" x14ac:dyDescent="0.25">
      <c r="A71">
        <v>2017</v>
      </c>
      <c r="B71" t="s">
        <v>21</v>
      </c>
      <c r="C71" t="s">
        <v>26</v>
      </c>
      <c r="D71">
        <v>1354</v>
      </c>
    </row>
    <row r="72" spans="1:4" x14ac:dyDescent="0.25">
      <c r="A72">
        <v>2017</v>
      </c>
      <c r="B72" t="s">
        <v>73</v>
      </c>
      <c r="C72" t="s">
        <v>26</v>
      </c>
      <c r="D72">
        <v>2034</v>
      </c>
    </row>
    <row r="73" spans="1:4" x14ac:dyDescent="0.25">
      <c r="A73">
        <v>2017</v>
      </c>
      <c r="B73" t="s">
        <v>10</v>
      </c>
      <c r="C73" t="s">
        <v>26</v>
      </c>
      <c r="D73">
        <v>575</v>
      </c>
    </row>
    <row r="74" spans="1:4" x14ac:dyDescent="0.25">
      <c r="A74">
        <v>2017</v>
      </c>
      <c r="B74" t="s">
        <v>9</v>
      </c>
      <c r="C74" t="s">
        <v>26</v>
      </c>
      <c r="D74">
        <v>710</v>
      </c>
    </row>
    <row r="75" spans="1:4" x14ac:dyDescent="0.25">
      <c r="A75">
        <v>2017</v>
      </c>
      <c r="B75" t="s">
        <v>20</v>
      </c>
      <c r="C75" t="s">
        <v>26</v>
      </c>
      <c r="D75">
        <v>1897</v>
      </c>
    </row>
    <row r="76" spans="1:4" x14ac:dyDescent="0.25">
      <c r="A76">
        <v>2017</v>
      </c>
      <c r="B76" t="s">
        <v>12</v>
      </c>
      <c r="C76" t="s">
        <v>26</v>
      </c>
      <c r="D76">
        <v>884</v>
      </c>
    </row>
    <row r="77" spans="1:4" x14ac:dyDescent="0.25">
      <c r="A77">
        <v>2017</v>
      </c>
      <c r="B77" t="s">
        <v>13</v>
      </c>
      <c r="C77" t="s">
        <v>26</v>
      </c>
      <c r="D77">
        <v>3045</v>
      </c>
    </row>
    <row r="78" spans="1:4" x14ac:dyDescent="0.25">
      <c r="A78">
        <v>2017</v>
      </c>
      <c r="B78" t="s">
        <v>14</v>
      </c>
      <c r="C78" t="s">
        <v>26</v>
      </c>
      <c r="D78">
        <v>1153</v>
      </c>
    </row>
    <row r="79" spans="1:4" x14ac:dyDescent="0.25">
      <c r="A79">
        <v>2017</v>
      </c>
      <c r="B79" t="s">
        <v>22</v>
      </c>
      <c r="C79" t="s">
        <v>26</v>
      </c>
      <c r="D79">
        <v>2634</v>
      </c>
    </row>
    <row r="80" spans="1:4" x14ac:dyDescent="0.25">
      <c r="A80">
        <v>2017</v>
      </c>
      <c r="B80" t="s">
        <v>75</v>
      </c>
      <c r="C80" t="s">
        <v>26</v>
      </c>
      <c r="D80">
        <v>631</v>
      </c>
    </row>
    <row r="81" spans="1:4" x14ac:dyDescent="0.25">
      <c r="A81">
        <v>2017</v>
      </c>
      <c r="B81" t="s">
        <v>74</v>
      </c>
      <c r="C81" t="s">
        <v>26</v>
      </c>
      <c r="D81">
        <v>1349</v>
      </c>
    </row>
    <row r="82" spans="1:4" x14ac:dyDescent="0.25">
      <c r="A82">
        <v>2017</v>
      </c>
      <c r="B82" t="s">
        <v>77</v>
      </c>
      <c r="C82" t="s">
        <v>26</v>
      </c>
      <c r="D82">
        <v>1527</v>
      </c>
    </row>
    <row r="83" spans="1:4" x14ac:dyDescent="0.25">
      <c r="A83">
        <v>2017</v>
      </c>
      <c r="B83" t="s">
        <v>17</v>
      </c>
      <c r="C83" t="s">
        <v>26</v>
      </c>
      <c r="D83">
        <v>3439</v>
      </c>
    </row>
    <row r="84" spans="1:4" x14ac:dyDescent="0.25">
      <c r="A84">
        <v>2017</v>
      </c>
      <c r="B84" t="s">
        <v>18</v>
      </c>
      <c r="C84" t="s">
        <v>26</v>
      </c>
      <c r="D84">
        <v>797</v>
      </c>
    </row>
    <row r="85" spans="1:4" x14ac:dyDescent="0.25">
      <c r="A85">
        <v>2017</v>
      </c>
      <c r="B85" t="s">
        <v>19</v>
      </c>
      <c r="C85" t="s">
        <v>26</v>
      </c>
      <c r="D85">
        <v>272</v>
      </c>
    </row>
    <row r="86" spans="1:4" x14ac:dyDescent="0.25">
      <c r="A86">
        <v>2016</v>
      </c>
      <c r="B86" t="s">
        <v>72</v>
      </c>
      <c r="C86" t="s">
        <v>26</v>
      </c>
      <c r="D86">
        <v>575</v>
      </c>
    </row>
    <row r="87" spans="1:4" x14ac:dyDescent="0.25">
      <c r="A87">
        <v>2016</v>
      </c>
      <c r="B87" t="s">
        <v>76</v>
      </c>
      <c r="C87" t="s">
        <v>26</v>
      </c>
      <c r="D87">
        <v>0</v>
      </c>
    </row>
    <row r="88" spans="1:4" x14ac:dyDescent="0.25">
      <c r="A88">
        <v>2016</v>
      </c>
      <c r="B88" t="s">
        <v>8</v>
      </c>
      <c r="C88" t="s">
        <v>26</v>
      </c>
      <c r="D88">
        <v>546</v>
      </c>
    </row>
    <row r="89" spans="1:4" x14ac:dyDescent="0.25">
      <c r="A89">
        <v>2016</v>
      </c>
      <c r="B89" t="s">
        <v>21</v>
      </c>
      <c r="C89" t="s">
        <v>26</v>
      </c>
      <c r="D89">
        <v>1358</v>
      </c>
    </row>
    <row r="90" spans="1:4" x14ac:dyDescent="0.25">
      <c r="A90">
        <v>2016</v>
      </c>
      <c r="B90" t="s">
        <v>73</v>
      </c>
      <c r="C90" t="s">
        <v>26</v>
      </c>
      <c r="D90">
        <v>1993</v>
      </c>
    </row>
    <row r="91" spans="1:4" x14ac:dyDescent="0.25">
      <c r="A91">
        <v>2016</v>
      </c>
      <c r="B91" t="s">
        <v>10</v>
      </c>
      <c r="C91" t="s">
        <v>26</v>
      </c>
      <c r="D91">
        <v>599</v>
      </c>
    </row>
    <row r="92" spans="1:4" x14ac:dyDescent="0.25">
      <c r="A92">
        <v>2016</v>
      </c>
      <c r="B92" t="s">
        <v>9</v>
      </c>
      <c r="C92" t="s">
        <v>26</v>
      </c>
      <c r="D92">
        <v>614</v>
      </c>
    </row>
    <row r="93" spans="1:4" x14ac:dyDescent="0.25">
      <c r="A93">
        <v>2016</v>
      </c>
      <c r="B93" t="s">
        <v>20</v>
      </c>
      <c r="C93" t="s">
        <v>26</v>
      </c>
      <c r="D93">
        <v>1840</v>
      </c>
    </row>
    <row r="94" spans="1:4" x14ac:dyDescent="0.25">
      <c r="A94">
        <v>2016</v>
      </c>
      <c r="B94" t="s">
        <v>12</v>
      </c>
      <c r="C94" t="s">
        <v>26</v>
      </c>
      <c r="D94">
        <v>819</v>
      </c>
    </row>
    <row r="95" spans="1:4" x14ac:dyDescent="0.25">
      <c r="A95">
        <v>2016</v>
      </c>
      <c r="B95" t="s">
        <v>13</v>
      </c>
      <c r="C95" t="s">
        <v>26</v>
      </c>
      <c r="D95">
        <v>3245</v>
      </c>
    </row>
    <row r="96" spans="1:4" x14ac:dyDescent="0.25">
      <c r="A96">
        <v>2016</v>
      </c>
      <c r="B96" t="s">
        <v>14</v>
      </c>
      <c r="C96" t="s">
        <v>26</v>
      </c>
      <c r="D96">
        <v>1223</v>
      </c>
    </row>
    <row r="97" spans="1:4" x14ac:dyDescent="0.25">
      <c r="A97">
        <v>2016</v>
      </c>
      <c r="B97" t="s">
        <v>22</v>
      </c>
      <c r="C97" t="s">
        <v>26</v>
      </c>
      <c r="D97">
        <v>2769</v>
      </c>
    </row>
    <row r="98" spans="1:4" x14ac:dyDescent="0.25">
      <c r="A98">
        <v>2016</v>
      </c>
      <c r="B98" t="s">
        <v>75</v>
      </c>
      <c r="C98" t="s">
        <v>26</v>
      </c>
      <c r="D98">
        <v>657</v>
      </c>
    </row>
    <row r="99" spans="1:4" x14ac:dyDescent="0.25">
      <c r="A99">
        <v>2016</v>
      </c>
      <c r="B99" t="s">
        <v>74</v>
      </c>
      <c r="C99" t="s">
        <v>26</v>
      </c>
      <c r="D99">
        <v>1476</v>
      </c>
    </row>
    <row r="100" spans="1:4" x14ac:dyDescent="0.25">
      <c r="A100">
        <v>2016</v>
      </c>
      <c r="B100" t="s">
        <v>77</v>
      </c>
      <c r="C100" t="s">
        <v>26</v>
      </c>
      <c r="D100">
        <v>1780</v>
      </c>
    </row>
    <row r="101" spans="1:4" x14ac:dyDescent="0.25">
      <c r="A101">
        <v>2016</v>
      </c>
      <c r="B101" t="s">
        <v>17</v>
      </c>
      <c r="C101" t="s">
        <v>26</v>
      </c>
      <c r="D101">
        <v>3771</v>
      </c>
    </row>
    <row r="102" spans="1:4" x14ac:dyDescent="0.25">
      <c r="A102">
        <v>2016</v>
      </c>
      <c r="B102" t="s">
        <v>18</v>
      </c>
      <c r="C102" t="s">
        <v>26</v>
      </c>
      <c r="D102">
        <v>837</v>
      </c>
    </row>
    <row r="103" spans="1:4" x14ac:dyDescent="0.25">
      <c r="A103">
        <v>2016</v>
      </c>
      <c r="B103" t="s">
        <v>19</v>
      </c>
      <c r="C103" t="s">
        <v>26</v>
      </c>
      <c r="D103">
        <v>296</v>
      </c>
    </row>
    <row r="104" spans="1:4" x14ac:dyDescent="0.25">
      <c r="A104">
        <v>2015</v>
      </c>
      <c r="B104" t="s">
        <v>72</v>
      </c>
      <c r="C104" t="s">
        <v>26</v>
      </c>
      <c r="D104">
        <v>624</v>
      </c>
    </row>
    <row r="105" spans="1:4" x14ac:dyDescent="0.25">
      <c r="A105">
        <v>2015</v>
      </c>
      <c r="B105" t="s">
        <v>8</v>
      </c>
      <c r="C105" t="s">
        <v>26</v>
      </c>
      <c r="D105">
        <v>653</v>
      </c>
    </row>
    <row r="106" spans="1:4" x14ac:dyDescent="0.25">
      <c r="A106">
        <v>2015</v>
      </c>
      <c r="B106" t="s">
        <v>21</v>
      </c>
      <c r="C106" t="s">
        <v>26</v>
      </c>
      <c r="D106">
        <v>1330</v>
      </c>
    </row>
    <row r="107" spans="1:4" x14ac:dyDescent="0.25">
      <c r="A107">
        <v>2015</v>
      </c>
      <c r="B107" t="s">
        <v>73</v>
      </c>
      <c r="C107" t="s">
        <v>26</v>
      </c>
      <c r="D107">
        <v>2154</v>
      </c>
    </row>
    <row r="108" spans="1:4" x14ac:dyDescent="0.25">
      <c r="A108">
        <v>2015</v>
      </c>
      <c r="B108" t="s">
        <v>10</v>
      </c>
      <c r="C108" t="s">
        <v>26</v>
      </c>
      <c r="D108">
        <v>629</v>
      </c>
    </row>
    <row r="109" spans="1:4" x14ac:dyDescent="0.25">
      <c r="A109">
        <v>2015</v>
      </c>
      <c r="B109" t="s">
        <v>9</v>
      </c>
      <c r="C109" t="s">
        <v>26</v>
      </c>
      <c r="D109">
        <v>639</v>
      </c>
    </row>
    <row r="110" spans="1:4" x14ac:dyDescent="0.25">
      <c r="A110">
        <v>2015</v>
      </c>
      <c r="B110" t="s">
        <v>20</v>
      </c>
      <c r="C110" t="s">
        <v>26</v>
      </c>
      <c r="D110">
        <v>1746</v>
      </c>
    </row>
    <row r="111" spans="1:4" x14ac:dyDescent="0.25">
      <c r="A111">
        <v>2015</v>
      </c>
      <c r="B111" t="s">
        <v>12</v>
      </c>
      <c r="C111" t="s">
        <v>26</v>
      </c>
      <c r="D111">
        <v>849</v>
      </c>
    </row>
    <row r="112" spans="1:4" x14ac:dyDescent="0.25">
      <c r="A112">
        <v>2015</v>
      </c>
      <c r="B112" t="s">
        <v>13</v>
      </c>
      <c r="C112" t="s">
        <v>26</v>
      </c>
      <c r="D112">
        <v>3518</v>
      </c>
    </row>
    <row r="113" spans="1:4" x14ac:dyDescent="0.25">
      <c r="A113">
        <v>2015</v>
      </c>
      <c r="B113" t="s">
        <v>14</v>
      </c>
      <c r="C113" t="s">
        <v>26</v>
      </c>
      <c r="D113">
        <v>1340</v>
      </c>
    </row>
    <row r="114" spans="1:4" x14ac:dyDescent="0.25">
      <c r="A114">
        <v>2015</v>
      </c>
      <c r="B114" t="s">
        <v>22</v>
      </c>
      <c r="C114" t="s">
        <v>26</v>
      </c>
      <c r="D114">
        <v>2814</v>
      </c>
    </row>
    <row r="115" spans="1:4" x14ac:dyDescent="0.25">
      <c r="A115">
        <v>2015</v>
      </c>
      <c r="B115" t="s">
        <v>75</v>
      </c>
      <c r="C115" t="s">
        <v>26</v>
      </c>
      <c r="D115">
        <v>576</v>
      </c>
    </row>
    <row r="116" spans="1:4" x14ac:dyDescent="0.25">
      <c r="A116">
        <v>2015</v>
      </c>
      <c r="B116" t="s">
        <v>74</v>
      </c>
      <c r="C116" t="s">
        <v>26</v>
      </c>
      <c r="D116">
        <v>1609</v>
      </c>
    </row>
    <row r="117" spans="1:4" x14ac:dyDescent="0.25">
      <c r="A117">
        <v>2015</v>
      </c>
      <c r="B117" t="s">
        <v>77</v>
      </c>
      <c r="C117" t="s">
        <v>26</v>
      </c>
      <c r="D117">
        <v>1888</v>
      </c>
    </row>
    <row r="118" spans="1:4" x14ac:dyDescent="0.25">
      <c r="A118">
        <v>2015</v>
      </c>
      <c r="B118" t="s">
        <v>17</v>
      </c>
      <c r="C118" t="s">
        <v>26</v>
      </c>
      <c r="D118">
        <v>3789</v>
      </c>
    </row>
    <row r="119" spans="1:4" x14ac:dyDescent="0.25">
      <c r="A119">
        <v>2015</v>
      </c>
      <c r="B119" t="s">
        <v>18</v>
      </c>
      <c r="C119" t="s">
        <v>26</v>
      </c>
      <c r="D119">
        <v>921</v>
      </c>
    </row>
    <row r="120" spans="1:4" x14ac:dyDescent="0.25">
      <c r="A120">
        <v>2015</v>
      </c>
      <c r="B120" t="s">
        <v>19</v>
      </c>
      <c r="C120" t="s">
        <v>26</v>
      </c>
      <c r="D120">
        <v>344</v>
      </c>
    </row>
    <row r="121" spans="1:4" x14ac:dyDescent="0.25">
      <c r="A121">
        <v>2014</v>
      </c>
      <c r="B121" t="s">
        <v>72</v>
      </c>
      <c r="C121" t="s">
        <v>26</v>
      </c>
      <c r="D121">
        <v>669</v>
      </c>
    </row>
    <row r="122" spans="1:4" x14ac:dyDescent="0.25">
      <c r="A122">
        <v>2014</v>
      </c>
      <c r="B122" t="s">
        <v>8</v>
      </c>
      <c r="C122" t="s">
        <v>26</v>
      </c>
      <c r="D122">
        <v>743</v>
      </c>
    </row>
    <row r="123" spans="1:4" x14ac:dyDescent="0.25">
      <c r="A123">
        <v>2014</v>
      </c>
      <c r="B123" t="s">
        <v>21</v>
      </c>
      <c r="C123" t="s">
        <v>26</v>
      </c>
      <c r="D123">
        <v>1303</v>
      </c>
    </row>
    <row r="124" spans="1:4" x14ac:dyDescent="0.25">
      <c r="A124">
        <v>2014</v>
      </c>
      <c r="B124" t="s">
        <v>73</v>
      </c>
      <c r="C124" t="s">
        <v>26</v>
      </c>
      <c r="D124">
        <v>2235</v>
      </c>
    </row>
    <row r="125" spans="1:4" x14ac:dyDescent="0.25">
      <c r="A125">
        <v>2014</v>
      </c>
      <c r="B125" t="s">
        <v>10</v>
      </c>
      <c r="C125" t="s">
        <v>26</v>
      </c>
      <c r="D125">
        <v>791</v>
      </c>
    </row>
    <row r="126" spans="1:4" x14ac:dyDescent="0.25">
      <c r="A126">
        <v>2014</v>
      </c>
      <c r="B126" t="s">
        <v>9</v>
      </c>
      <c r="C126" t="s">
        <v>26</v>
      </c>
      <c r="D126">
        <v>772</v>
      </c>
    </row>
    <row r="127" spans="1:4" x14ac:dyDescent="0.25">
      <c r="A127">
        <v>2014</v>
      </c>
      <c r="B127" t="s">
        <v>20</v>
      </c>
      <c r="C127" t="s">
        <v>26</v>
      </c>
      <c r="D127">
        <v>1685</v>
      </c>
    </row>
    <row r="128" spans="1:4" x14ac:dyDescent="0.25">
      <c r="A128">
        <v>2014</v>
      </c>
      <c r="B128" t="s">
        <v>12</v>
      </c>
      <c r="C128" t="s">
        <v>26</v>
      </c>
      <c r="D128">
        <v>905</v>
      </c>
    </row>
    <row r="129" spans="1:4" x14ac:dyDescent="0.25">
      <c r="A129">
        <v>2014</v>
      </c>
      <c r="B129" t="s">
        <v>13</v>
      </c>
      <c r="C129" t="s">
        <v>26</v>
      </c>
      <c r="D129">
        <v>3736</v>
      </c>
    </row>
    <row r="130" spans="1:4" x14ac:dyDescent="0.25">
      <c r="A130">
        <v>2014</v>
      </c>
      <c r="B130" t="s">
        <v>14</v>
      </c>
      <c r="C130" t="s">
        <v>26</v>
      </c>
      <c r="D130">
        <v>1488</v>
      </c>
    </row>
    <row r="131" spans="1:4" x14ac:dyDescent="0.25">
      <c r="A131">
        <v>2014</v>
      </c>
      <c r="B131" t="s">
        <v>22</v>
      </c>
      <c r="C131" t="s">
        <v>26</v>
      </c>
      <c r="D131">
        <v>2897</v>
      </c>
    </row>
    <row r="132" spans="1:4" x14ac:dyDescent="0.25">
      <c r="A132">
        <v>2014</v>
      </c>
      <c r="B132" t="s">
        <v>75</v>
      </c>
      <c r="C132" t="s">
        <v>26</v>
      </c>
      <c r="D132">
        <v>648</v>
      </c>
    </row>
    <row r="133" spans="1:4" x14ac:dyDescent="0.25">
      <c r="A133">
        <v>2014</v>
      </c>
      <c r="B133" t="s">
        <v>74</v>
      </c>
      <c r="C133" t="s">
        <v>26</v>
      </c>
      <c r="D133">
        <v>1742</v>
      </c>
    </row>
    <row r="134" spans="1:4" x14ac:dyDescent="0.25">
      <c r="A134">
        <v>2014</v>
      </c>
      <c r="B134" t="s">
        <v>77</v>
      </c>
      <c r="C134" t="s">
        <v>26</v>
      </c>
      <c r="D134">
        <v>2233</v>
      </c>
    </row>
    <row r="135" spans="1:4" x14ac:dyDescent="0.25">
      <c r="A135">
        <v>2014</v>
      </c>
      <c r="B135" t="s">
        <v>17</v>
      </c>
      <c r="C135" t="s">
        <v>26</v>
      </c>
      <c r="D135">
        <v>3854</v>
      </c>
    </row>
    <row r="136" spans="1:4" x14ac:dyDescent="0.25">
      <c r="A136">
        <v>2014</v>
      </c>
      <c r="B136" t="s">
        <v>18</v>
      </c>
      <c r="C136" t="s">
        <v>26</v>
      </c>
      <c r="D136">
        <v>862</v>
      </c>
    </row>
    <row r="137" spans="1:4" x14ac:dyDescent="0.25">
      <c r="A137">
        <v>2014</v>
      </c>
      <c r="B137" t="s">
        <v>19</v>
      </c>
      <c r="C137" t="s">
        <v>26</v>
      </c>
      <c r="D137">
        <v>411</v>
      </c>
    </row>
    <row r="138" spans="1:4" x14ac:dyDescent="0.25">
      <c r="A138">
        <v>2013</v>
      </c>
      <c r="B138" t="s">
        <v>72</v>
      </c>
      <c r="C138" t="s">
        <v>26</v>
      </c>
      <c r="D138">
        <v>864</v>
      </c>
    </row>
    <row r="139" spans="1:4" x14ac:dyDescent="0.25">
      <c r="A139">
        <v>2013</v>
      </c>
      <c r="B139" t="s">
        <v>8</v>
      </c>
      <c r="C139" t="s">
        <v>26</v>
      </c>
      <c r="D139">
        <v>749</v>
      </c>
    </row>
    <row r="140" spans="1:4" x14ac:dyDescent="0.25">
      <c r="A140">
        <v>2013</v>
      </c>
      <c r="B140" t="s">
        <v>21</v>
      </c>
      <c r="C140" t="s">
        <v>26</v>
      </c>
      <c r="D140">
        <v>1260</v>
      </c>
    </row>
    <row r="141" spans="1:4" x14ac:dyDescent="0.25">
      <c r="A141">
        <v>2013</v>
      </c>
      <c r="B141" t="s">
        <v>73</v>
      </c>
      <c r="C141" t="s">
        <v>26</v>
      </c>
      <c r="D141">
        <v>2333</v>
      </c>
    </row>
    <row r="142" spans="1:4" x14ac:dyDescent="0.25">
      <c r="A142">
        <v>2013</v>
      </c>
      <c r="B142" t="s">
        <v>10</v>
      </c>
      <c r="C142" t="s">
        <v>26</v>
      </c>
      <c r="D142">
        <v>810</v>
      </c>
    </row>
    <row r="143" spans="1:4" x14ac:dyDescent="0.25">
      <c r="A143">
        <v>2013</v>
      </c>
      <c r="B143" t="s">
        <v>9</v>
      </c>
      <c r="C143" t="s">
        <v>26</v>
      </c>
      <c r="D143">
        <v>899</v>
      </c>
    </row>
    <row r="144" spans="1:4" x14ac:dyDescent="0.25">
      <c r="A144">
        <v>2013</v>
      </c>
      <c r="B144" t="s">
        <v>20</v>
      </c>
      <c r="C144" t="s">
        <v>26</v>
      </c>
      <c r="D144">
        <v>1434</v>
      </c>
    </row>
    <row r="145" spans="1:4" x14ac:dyDescent="0.25">
      <c r="A145">
        <v>2013</v>
      </c>
      <c r="B145" t="s">
        <v>12</v>
      </c>
      <c r="C145" t="s">
        <v>26</v>
      </c>
      <c r="D145">
        <v>1010</v>
      </c>
    </row>
    <row r="146" spans="1:4" x14ac:dyDescent="0.25">
      <c r="A146">
        <v>2013</v>
      </c>
      <c r="B146" t="s">
        <v>13</v>
      </c>
      <c r="C146" t="s">
        <v>26</v>
      </c>
      <c r="D146">
        <v>4006</v>
      </c>
    </row>
    <row r="147" spans="1:4" x14ac:dyDescent="0.25">
      <c r="A147">
        <v>2013</v>
      </c>
      <c r="B147" t="s">
        <v>14</v>
      </c>
      <c r="C147" t="s">
        <v>26</v>
      </c>
      <c r="D147">
        <v>1720</v>
      </c>
    </row>
    <row r="148" spans="1:4" x14ac:dyDescent="0.25">
      <c r="A148">
        <v>2013</v>
      </c>
      <c r="B148" t="s">
        <v>22</v>
      </c>
      <c r="C148" t="s">
        <v>26</v>
      </c>
      <c r="D148">
        <v>2636</v>
      </c>
    </row>
    <row r="149" spans="1:4" x14ac:dyDescent="0.25">
      <c r="A149">
        <v>2013</v>
      </c>
      <c r="B149" t="s">
        <v>75</v>
      </c>
      <c r="C149" t="s">
        <v>26</v>
      </c>
      <c r="D149">
        <v>679</v>
      </c>
    </row>
    <row r="150" spans="1:4" x14ac:dyDescent="0.25">
      <c r="A150">
        <v>2013</v>
      </c>
      <c r="B150" t="s">
        <v>74</v>
      </c>
      <c r="C150" t="s">
        <v>26</v>
      </c>
      <c r="D150">
        <v>2067</v>
      </c>
    </row>
    <row r="151" spans="1:4" x14ac:dyDescent="0.25">
      <c r="A151">
        <v>2013</v>
      </c>
      <c r="B151" t="s">
        <v>77</v>
      </c>
      <c r="C151" t="s">
        <v>26</v>
      </c>
      <c r="D151">
        <v>2127</v>
      </c>
    </row>
    <row r="152" spans="1:4" x14ac:dyDescent="0.25">
      <c r="A152">
        <v>2013</v>
      </c>
      <c r="B152" t="s">
        <v>17</v>
      </c>
      <c r="C152" t="s">
        <v>26</v>
      </c>
      <c r="D152">
        <v>4001</v>
      </c>
    </row>
    <row r="153" spans="1:4" x14ac:dyDescent="0.25">
      <c r="A153">
        <v>2013</v>
      </c>
      <c r="B153" t="s">
        <v>18</v>
      </c>
      <c r="C153" t="s">
        <v>26</v>
      </c>
      <c r="D153">
        <v>940</v>
      </c>
    </row>
    <row r="154" spans="1:4" x14ac:dyDescent="0.25">
      <c r="A154">
        <v>2013</v>
      </c>
      <c r="B154" t="s">
        <v>19</v>
      </c>
      <c r="C154" t="s">
        <v>26</v>
      </c>
      <c r="D154">
        <v>424</v>
      </c>
    </row>
    <row r="155" spans="1:4" x14ac:dyDescent="0.25">
      <c r="A155">
        <v>2012</v>
      </c>
      <c r="B155" t="s">
        <v>72</v>
      </c>
      <c r="C155" t="s">
        <v>26</v>
      </c>
      <c r="D155">
        <v>964</v>
      </c>
    </row>
    <row r="156" spans="1:4" x14ac:dyDescent="0.25">
      <c r="A156">
        <v>2012</v>
      </c>
      <c r="B156" t="s">
        <v>8</v>
      </c>
      <c r="C156" t="s">
        <v>26</v>
      </c>
      <c r="D156">
        <v>877</v>
      </c>
    </row>
    <row r="157" spans="1:4" x14ac:dyDescent="0.25">
      <c r="A157">
        <v>2012</v>
      </c>
      <c r="B157" t="s">
        <v>21</v>
      </c>
      <c r="C157" t="s">
        <v>26</v>
      </c>
      <c r="D157">
        <v>1250</v>
      </c>
    </row>
    <row r="158" spans="1:4" x14ac:dyDescent="0.25">
      <c r="A158">
        <v>2012</v>
      </c>
      <c r="B158" t="s">
        <v>73</v>
      </c>
      <c r="C158" t="s">
        <v>26</v>
      </c>
      <c r="D158">
        <v>2505</v>
      </c>
    </row>
    <row r="159" spans="1:4" x14ac:dyDescent="0.25">
      <c r="A159">
        <v>2012</v>
      </c>
      <c r="B159" t="s">
        <v>10</v>
      </c>
      <c r="C159" t="s">
        <v>26</v>
      </c>
      <c r="D159">
        <v>888</v>
      </c>
    </row>
    <row r="160" spans="1:4" x14ac:dyDescent="0.25">
      <c r="A160">
        <v>2012</v>
      </c>
      <c r="B160" t="s">
        <v>9</v>
      </c>
      <c r="C160" t="s">
        <v>26</v>
      </c>
      <c r="D160">
        <v>1066</v>
      </c>
    </row>
    <row r="161" spans="1:4" x14ac:dyDescent="0.25">
      <c r="A161">
        <v>2012</v>
      </c>
      <c r="B161" t="s">
        <v>20</v>
      </c>
      <c r="C161" t="s">
        <v>26</v>
      </c>
      <c r="D161">
        <v>1379</v>
      </c>
    </row>
    <row r="162" spans="1:4" x14ac:dyDescent="0.25">
      <c r="A162">
        <v>2012</v>
      </c>
      <c r="B162" t="s">
        <v>12</v>
      </c>
      <c r="C162" t="s">
        <v>26</v>
      </c>
      <c r="D162">
        <v>1037</v>
      </c>
    </row>
    <row r="163" spans="1:4" x14ac:dyDescent="0.25">
      <c r="A163">
        <v>2012</v>
      </c>
      <c r="B163" t="s">
        <v>13</v>
      </c>
      <c r="C163" t="s">
        <v>26</v>
      </c>
      <c r="D163">
        <v>4261</v>
      </c>
    </row>
    <row r="164" spans="1:4" x14ac:dyDescent="0.25">
      <c r="A164">
        <v>2012</v>
      </c>
      <c r="B164" t="s">
        <v>14</v>
      </c>
      <c r="C164" t="s">
        <v>26</v>
      </c>
      <c r="D164">
        <v>1971</v>
      </c>
    </row>
    <row r="165" spans="1:4" x14ac:dyDescent="0.25">
      <c r="A165">
        <v>2012</v>
      </c>
      <c r="B165" t="s">
        <v>22</v>
      </c>
      <c r="C165" t="s">
        <v>26</v>
      </c>
      <c r="D165">
        <v>2511</v>
      </c>
    </row>
    <row r="166" spans="1:4" x14ac:dyDescent="0.25">
      <c r="A166">
        <v>2012</v>
      </c>
      <c r="B166" t="s">
        <v>75</v>
      </c>
      <c r="C166" t="s">
        <v>26</v>
      </c>
      <c r="D166">
        <v>794</v>
      </c>
    </row>
    <row r="167" spans="1:4" x14ac:dyDescent="0.25">
      <c r="A167">
        <v>2012</v>
      </c>
      <c r="B167" t="s">
        <v>74</v>
      </c>
      <c r="C167" t="s">
        <v>26</v>
      </c>
      <c r="D167">
        <v>2238</v>
      </c>
    </row>
    <row r="168" spans="1:4" x14ac:dyDescent="0.25">
      <c r="A168">
        <v>2012</v>
      </c>
      <c r="B168" t="s">
        <v>77</v>
      </c>
      <c r="C168" t="s">
        <v>26</v>
      </c>
      <c r="D168">
        <v>2293</v>
      </c>
    </row>
    <row r="169" spans="1:4" x14ac:dyDescent="0.25">
      <c r="A169">
        <v>2012</v>
      </c>
      <c r="B169" t="s">
        <v>17</v>
      </c>
      <c r="C169" t="s">
        <v>26</v>
      </c>
      <c r="D169">
        <v>4382</v>
      </c>
    </row>
    <row r="170" spans="1:4" x14ac:dyDescent="0.25">
      <c r="A170">
        <v>2012</v>
      </c>
      <c r="B170" t="s">
        <v>18</v>
      </c>
      <c r="C170" t="s">
        <v>26</v>
      </c>
      <c r="D170">
        <v>964</v>
      </c>
    </row>
    <row r="171" spans="1:4" x14ac:dyDescent="0.25">
      <c r="A171">
        <v>2012</v>
      </c>
      <c r="B171" t="s">
        <v>19</v>
      </c>
      <c r="C171" t="s">
        <v>26</v>
      </c>
      <c r="D171">
        <v>422</v>
      </c>
    </row>
    <row r="172" spans="1:4" x14ac:dyDescent="0.25">
      <c r="A172">
        <v>2011</v>
      </c>
      <c r="B172" t="s">
        <v>78</v>
      </c>
      <c r="C172" t="s">
        <v>26</v>
      </c>
      <c r="D172">
        <v>1843</v>
      </c>
    </row>
    <row r="173" spans="1:4" x14ac:dyDescent="0.25">
      <c r="A173">
        <v>2011</v>
      </c>
      <c r="B173" t="s">
        <v>8</v>
      </c>
      <c r="C173" t="s">
        <v>26</v>
      </c>
      <c r="D173">
        <v>810</v>
      </c>
    </row>
    <row r="174" spans="1:4" x14ac:dyDescent="0.25">
      <c r="A174">
        <v>2011</v>
      </c>
      <c r="B174" t="s">
        <v>21</v>
      </c>
      <c r="C174" t="s">
        <v>26</v>
      </c>
      <c r="D174">
        <v>1281</v>
      </c>
    </row>
    <row r="175" spans="1:4" x14ac:dyDescent="0.25">
      <c r="A175">
        <v>2011</v>
      </c>
      <c r="B175" t="s">
        <v>73</v>
      </c>
      <c r="C175" t="s">
        <v>26</v>
      </c>
      <c r="D175">
        <v>2547</v>
      </c>
    </row>
    <row r="176" spans="1:4" x14ac:dyDescent="0.25">
      <c r="A176">
        <v>2011</v>
      </c>
      <c r="B176" t="s">
        <v>10</v>
      </c>
      <c r="C176" t="s">
        <v>26</v>
      </c>
      <c r="D176">
        <v>869</v>
      </c>
    </row>
    <row r="177" spans="1:4" x14ac:dyDescent="0.25">
      <c r="A177">
        <v>2011</v>
      </c>
      <c r="B177" t="s">
        <v>9</v>
      </c>
      <c r="C177" t="s">
        <v>26</v>
      </c>
      <c r="D177">
        <v>1123</v>
      </c>
    </row>
    <row r="178" spans="1:4" x14ac:dyDescent="0.25">
      <c r="A178">
        <v>2011</v>
      </c>
      <c r="B178" t="s">
        <v>20</v>
      </c>
      <c r="C178" t="s">
        <v>26</v>
      </c>
      <c r="D178">
        <v>1324</v>
      </c>
    </row>
    <row r="179" spans="1:4" x14ac:dyDescent="0.25">
      <c r="A179">
        <v>2011</v>
      </c>
      <c r="B179" t="s">
        <v>12</v>
      </c>
      <c r="C179" t="s">
        <v>26</v>
      </c>
      <c r="D179">
        <v>987</v>
      </c>
    </row>
    <row r="180" spans="1:4" x14ac:dyDescent="0.25">
      <c r="A180">
        <v>2011</v>
      </c>
      <c r="B180" t="s">
        <v>13</v>
      </c>
      <c r="C180" t="s">
        <v>26</v>
      </c>
      <c r="D180">
        <v>4481</v>
      </c>
    </row>
    <row r="181" spans="1:4" x14ac:dyDescent="0.25">
      <c r="A181">
        <v>2011</v>
      </c>
      <c r="B181" t="s">
        <v>14</v>
      </c>
      <c r="C181" t="s">
        <v>26</v>
      </c>
      <c r="D181">
        <v>2276</v>
      </c>
    </row>
    <row r="182" spans="1:4" x14ac:dyDescent="0.25">
      <c r="A182">
        <v>2011</v>
      </c>
      <c r="B182" t="s">
        <v>22</v>
      </c>
      <c r="C182" t="s">
        <v>26</v>
      </c>
      <c r="D182">
        <v>2671</v>
      </c>
    </row>
    <row r="183" spans="1:4" x14ac:dyDescent="0.25">
      <c r="A183">
        <v>2011</v>
      </c>
      <c r="B183" t="s">
        <v>74</v>
      </c>
      <c r="C183" t="s">
        <v>26</v>
      </c>
      <c r="D183">
        <v>2452</v>
      </c>
    </row>
    <row r="184" spans="1:4" x14ac:dyDescent="0.25">
      <c r="A184">
        <v>2011</v>
      </c>
      <c r="B184" t="s">
        <v>77</v>
      </c>
      <c r="C184" t="s">
        <v>26</v>
      </c>
      <c r="D184">
        <v>2108</v>
      </c>
    </row>
    <row r="185" spans="1:4" x14ac:dyDescent="0.25">
      <c r="A185">
        <v>2011</v>
      </c>
      <c r="B185" t="s">
        <v>17</v>
      </c>
      <c r="C185" t="s">
        <v>26</v>
      </c>
      <c r="D185">
        <v>4929</v>
      </c>
    </row>
    <row r="186" spans="1:4" x14ac:dyDescent="0.25">
      <c r="A186">
        <v>2011</v>
      </c>
      <c r="B186" t="s">
        <v>18</v>
      </c>
      <c r="C186" t="s">
        <v>26</v>
      </c>
      <c r="D186">
        <v>1001</v>
      </c>
    </row>
    <row r="187" spans="1:4" x14ac:dyDescent="0.25">
      <c r="A187">
        <v>2011</v>
      </c>
      <c r="B187" t="s">
        <v>19</v>
      </c>
      <c r="C187" t="s">
        <v>26</v>
      </c>
      <c r="D187">
        <v>432</v>
      </c>
    </row>
    <row r="188" spans="1:4" x14ac:dyDescent="0.25">
      <c r="A188">
        <v>2010</v>
      </c>
      <c r="B188" t="s">
        <v>78</v>
      </c>
      <c r="C188" t="s">
        <v>26</v>
      </c>
      <c r="D188">
        <v>1824</v>
      </c>
    </row>
    <row r="189" spans="1:4" x14ac:dyDescent="0.25">
      <c r="A189">
        <v>2010</v>
      </c>
      <c r="B189" t="s">
        <v>8</v>
      </c>
      <c r="C189" t="s">
        <v>26</v>
      </c>
      <c r="D189">
        <v>793</v>
      </c>
    </row>
    <row r="190" spans="1:4" x14ac:dyDescent="0.25">
      <c r="A190">
        <v>2010</v>
      </c>
      <c r="B190" t="s">
        <v>21</v>
      </c>
      <c r="C190" t="s">
        <v>26</v>
      </c>
      <c r="D190">
        <v>1262</v>
      </c>
    </row>
    <row r="191" spans="1:4" x14ac:dyDescent="0.25">
      <c r="A191">
        <v>2010</v>
      </c>
      <c r="B191" t="s">
        <v>73</v>
      </c>
      <c r="C191" t="s">
        <v>26</v>
      </c>
      <c r="D191">
        <v>2512</v>
      </c>
    </row>
    <row r="192" spans="1:4" x14ac:dyDescent="0.25">
      <c r="A192">
        <v>2010</v>
      </c>
      <c r="B192" t="s">
        <v>10</v>
      </c>
      <c r="C192" t="s">
        <v>26</v>
      </c>
      <c r="D192">
        <v>743</v>
      </c>
    </row>
    <row r="193" spans="1:4" x14ac:dyDescent="0.25">
      <c r="A193">
        <v>2010</v>
      </c>
      <c r="B193" t="s">
        <v>9</v>
      </c>
      <c r="C193" t="s">
        <v>26</v>
      </c>
      <c r="D193">
        <v>1200</v>
      </c>
    </row>
    <row r="194" spans="1:4" x14ac:dyDescent="0.25">
      <c r="A194">
        <v>2010</v>
      </c>
      <c r="B194" t="s">
        <v>20</v>
      </c>
      <c r="C194" t="s">
        <v>26</v>
      </c>
      <c r="D194">
        <v>1283</v>
      </c>
    </row>
    <row r="195" spans="1:4" x14ac:dyDescent="0.25">
      <c r="A195">
        <v>2010</v>
      </c>
      <c r="B195" t="s">
        <v>12</v>
      </c>
      <c r="C195" t="s">
        <v>26</v>
      </c>
      <c r="D195">
        <v>864</v>
      </c>
    </row>
    <row r="196" spans="1:4" x14ac:dyDescent="0.25">
      <c r="A196">
        <v>2010</v>
      </c>
      <c r="B196" t="s">
        <v>13</v>
      </c>
      <c r="C196" t="s">
        <v>26</v>
      </c>
      <c r="D196">
        <v>4291</v>
      </c>
    </row>
    <row r="197" spans="1:4" x14ac:dyDescent="0.25">
      <c r="A197">
        <v>2010</v>
      </c>
      <c r="B197" t="s">
        <v>14</v>
      </c>
      <c r="C197" t="s">
        <v>26</v>
      </c>
      <c r="D197">
        <v>2607</v>
      </c>
    </row>
    <row r="198" spans="1:4" x14ac:dyDescent="0.25">
      <c r="A198">
        <v>2010</v>
      </c>
      <c r="B198" t="s">
        <v>22</v>
      </c>
      <c r="C198" t="s">
        <v>26</v>
      </c>
      <c r="D198">
        <v>2716</v>
      </c>
    </row>
    <row r="199" spans="1:4" x14ac:dyDescent="0.25">
      <c r="A199">
        <v>2010</v>
      </c>
      <c r="B199" t="s">
        <v>74</v>
      </c>
      <c r="C199" t="s">
        <v>26</v>
      </c>
      <c r="D199">
        <v>2384</v>
      </c>
    </row>
    <row r="200" spans="1:4" x14ac:dyDescent="0.25">
      <c r="A200">
        <v>2010</v>
      </c>
      <c r="B200" t="s">
        <v>77</v>
      </c>
      <c r="C200" t="s">
        <v>26</v>
      </c>
      <c r="D200">
        <v>1827</v>
      </c>
    </row>
    <row r="201" spans="1:4" x14ac:dyDescent="0.25">
      <c r="A201">
        <v>2010</v>
      </c>
      <c r="B201" t="s">
        <v>17</v>
      </c>
      <c r="C201" t="s">
        <v>26</v>
      </c>
      <c r="D201">
        <v>5186</v>
      </c>
    </row>
    <row r="202" spans="1:4" x14ac:dyDescent="0.25">
      <c r="A202">
        <v>2010</v>
      </c>
      <c r="B202" t="s">
        <v>18</v>
      </c>
      <c r="C202" t="s">
        <v>26</v>
      </c>
      <c r="D202">
        <v>900</v>
      </c>
    </row>
    <row r="203" spans="1:4" x14ac:dyDescent="0.25">
      <c r="A203">
        <v>2010</v>
      </c>
      <c r="B203" t="s">
        <v>19</v>
      </c>
      <c r="C203" t="s">
        <v>26</v>
      </c>
      <c r="D203">
        <v>444</v>
      </c>
    </row>
    <row r="204" spans="1:4" x14ac:dyDescent="0.25">
      <c r="A204">
        <v>2021</v>
      </c>
      <c r="B204" t="s">
        <v>26</v>
      </c>
      <c r="C204" t="s">
        <v>26</v>
      </c>
      <c r="D204">
        <v>18333</v>
      </c>
    </row>
    <row r="205" spans="1:4" x14ac:dyDescent="0.25">
      <c r="A205">
        <v>2020</v>
      </c>
      <c r="B205" t="s">
        <v>26</v>
      </c>
      <c r="C205" t="s">
        <v>26</v>
      </c>
      <c r="D205">
        <v>19993</v>
      </c>
    </row>
    <row r="206" spans="1:4" x14ac:dyDescent="0.25">
      <c r="A206">
        <v>2019</v>
      </c>
      <c r="B206" t="s">
        <v>26</v>
      </c>
      <c r="C206" t="s">
        <v>26</v>
      </c>
      <c r="D206">
        <v>20692</v>
      </c>
    </row>
    <row r="207" spans="1:4" x14ac:dyDescent="0.25">
      <c r="A207">
        <v>2018</v>
      </c>
      <c r="B207" t="s">
        <v>26</v>
      </c>
      <c r="C207" t="s">
        <v>26</v>
      </c>
      <c r="D207">
        <v>21508</v>
      </c>
    </row>
    <row r="208" spans="1:4" x14ac:dyDescent="0.25">
      <c r="A208">
        <v>2017</v>
      </c>
      <c r="B208" t="s">
        <v>26</v>
      </c>
      <c r="C208" t="s">
        <v>26</v>
      </c>
      <c r="D208">
        <v>23410</v>
      </c>
    </row>
    <row r="209" spans="1:4" x14ac:dyDescent="0.25">
      <c r="A209">
        <v>2016</v>
      </c>
      <c r="B209" t="s">
        <v>26</v>
      </c>
      <c r="C209" t="s">
        <v>26</v>
      </c>
      <c r="D209">
        <v>24398</v>
      </c>
    </row>
    <row r="210" spans="1:4" x14ac:dyDescent="0.25">
      <c r="A210">
        <v>2015</v>
      </c>
      <c r="B210" t="s">
        <v>26</v>
      </c>
      <c r="C210" t="s">
        <v>26</v>
      </c>
      <c r="D210">
        <v>25423</v>
      </c>
    </row>
    <row r="211" spans="1:4" x14ac:dyDescent="0.25">
      <c r="A211">
        <v>2014</v>
      </c>
      <c r="B211" t="s">
        <v>26</v>
      </c>
      <c r="C211" t="s">
        <v>26</v>
      </c>
      <c r="D211">
        <v>26974</v>
      </c>
    </row>
    <row r="212" spans="1:4" x14ac:dyDescent="0.25">
      <c r="A212">
        <v>2013</v>
      </c>
      <c r="B212" t="s">
        <v>26</v>
      </c>
      <c r="C212" t="s">
        <v>26</v>
      </c>
      <c r="D212">
        <v>27959</v>
      </c>
    </row>
    <row r="213" spans="1:4" x14ac:dyDescent="0.25">
      <c r="A213">
        <v>2012</v>
      </c>
      <c r="B213" t="s">
        <v>26</v>
      </c>
      <c r="C213" t="s">
        <v>26</v>
      </c>
      <c r="D213">
        <v>29802</v>
      </c>
    </row>
    <row r="214" spans="1:4" x14ac:dyDescent="0.25">
      <c r="A214">
        <v>2011</v>
      </c>
      <c r="B214" t="s">
        <v>26</v>
      </c>
      <c r="C214" t="s">
        <v>26</v>
      </c>
      <c r="D214">
        <v>31134</v>
      </c>
    </row>
    <row r="215" spans="1:4" x14ac:dyDescent="0.25">
      <c r="A215">
        <v>2010</v>
      </c>
      <c r="B215" t="s">
        <v>26</v>
      </c>
      <c r="C215" t="s">
        <v>26</v>
      </c>
      <c r="D215">
        <v>30836</v>
      </c>
    </row>
  </sheetData>
  <autoFilter ref="A1:D215" xr:uid="{947BB43F-5C5D-4E17-8BCD-114986B6ADAD}"/>
  <sortState ref="A2:D204">
    <sortCondition descending="1"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4D28-06C1-499A-B064-139E5274DE74}">
  <dimension ref="A1:B13"/>
  <sheetViews>
    <sheetView workbookViewId="0">
      <selection activeCell="G6" sqref="G6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 s="2">
        <v>1145.8125</v>
      </c>
    </row>
    <row r="3" spans="1:2" x14ac:dyDescent="0.25">
      <c r="A3">
        <v>2020</v>
      </c>
      <c r="B3" s="2">
        <v>1249.5625</v>
      </c>
    </row>
    <row r="4" spans="1:2" x14ac:dyDescent="0.25">
      <c r="A4">
        <v>2019</v>
      </c>
      <c r="B4" s="2">
        <v>1293.25</v>
      </c>
    </row>
    <row r="5" spans="1:2" x14ac:dyDescent="0.25">
      <c r="A5">
        <v>2018</v>
      </c>
      <c r="B5" s="2">
        <v>1194.8888888888889</v>
      </c>
    </row>
    <row r="6" spans="1:2" x14ac:dyDescent="0.25">
      <c r="A6">
        <v>2017</v>
      </c>
      <c r="B6" s="2">
        <v>1169.125</v>
      </c>
    </row>
    <row r="7" spans="1:2" x14ac:dyDescent="0.25">
      <c r="A7">
        <v>2016</v>
      </c>
      <c r="B7" s="2">
        <v>1355.4444444444443</v>
      </c>
    </row>
    <row r="8" spans="1:2" x14ac:dyDescent="0.25">
      <c r="A8">
        <v>2015</v>
      </c>
      <c r="B8" s="2">
        <v>1184.8125</v>
      </c>
    </row>
    <row r="9" spans="1:2" x14ac:dyDescent="0.25">
      <c r="A9">
        <v>2014</v>
      </c>
      <c r="B9" s="2">
        <v>1586.7058823529412</v>
      </c>
    </row>
    <row r="10" spans="1:2" x14ac:dyDescent="0.25">
      <c r="A10">
        <v>2013</v>
      </c>
      <c r="B10" s="2">
        <v>1644.6470588235295</v>
      </c>
    </row>
    <row r="11" spans="1:2" x14ac:dyDescent="0.25">
      <c r="A11">
        <v>2012</v>
      </c>
      <c r="B11" s="2">
        <v>1753.0588235294117</v>
      </c>
    </row>
    <row r="12" spans="1:2" x14ac:dyDescent="0.25">
      <c r="A12">
        <v>2011</v>
      </c>
      <c r="B12" s="2">
        <v>1945.875</v>
      </c>
    </row>
    <row r="13" spans="1:2" x14ac:dyDescent="0.25">
      <c r="A13">
        <v>2010</v>
      </c>
      <c r="B13" s="2">
        <v>1927.25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6</v>
      </c>
      <c r="B1" t="s">
        <v>61</v>
      </c>
      <c r="C1" t="s">
        <v>27</v>
      </c>
      <c r="D1" t="s">
        <v>62</v>
      </c>
      <c r="E1" t="s">
        <v>67</v>
      </c>
    </row>
    <row r="2" spans="1:5" x14ac:dyDescent="0.25">
      <c r="A2">
        <v>2021</v>
      </c>
      <c r="B2" t="s">
        <v>63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64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65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66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63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64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65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66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63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64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65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66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63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64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65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66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63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64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65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66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63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64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65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66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63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64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65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66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63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64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65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66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63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64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65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66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63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64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65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66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6</v>
      </c>
      <c r="B1" t="s">
        <v>61</v>
      </c>
      <c r="C1" t="s">
        <v>68</v>
      </c>
      <c r="D1" t="s">
        <v>69</v>
      </c>
      <c r="E1" t="s">
        <v>62</v>
      </c>
      <c r="F1" t="s">
        <v>67</v>
      </c>
    </row>
    <row r="2" spans="1:6" x14ac:dyDescent="0.25">
      <c r="A2">
        <v>2021</v>
      </c>
      <c r="B2" t="s">
        <v>70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71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2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3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70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71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2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3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70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71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2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3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70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71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2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3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70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71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2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3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70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71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2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3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70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71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2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3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70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71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2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3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70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71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2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3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70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71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2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3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226-5C43-4FF6-8C66-E63D9E21B8C7}">
  <dimension ref="A1:A17"/>
  <sheetViews>
    <sheetView workbookViewId="0">
      <selection activeCell="A17" sqref="A1:A17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8</v>
      </c>
    </row>
    <row r="3" spans="1:1" x14ac:dyDescent="0.25">
      <c r="A3" t="s">
        <v>21</v>
      </c>
    </row>
    <row r="4" spans="1:1" x14ac:dyDescent="0.25">
      <c r="A4" t="s">
        <v>73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20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22</v>
      </c>
    </row>
    <row r="12" spans="1:1" x14ac:dyDescent="0.25">
      <c r="A12" t="s">
        <v>75</v>
      </c>
    </row>
    <row r="13" spans="1:1" x14ac:dyDescent="0.25">
      <c r="A13" t="s">
        <v>74</v>
      </c>
    </row>
    <row r="14" spans="1:1" x14ac:dyDescent="0.25">
      <c r="A14" t="s">
        <v>77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sortState ref="A1:A17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8056-71B7-4036-9F21-92F4F1978CEB}">
  <dimension ref="A1:F61"/>
  <sheetViews>
    <sheetView topLeftCell="A34" workbookViewId="0">
      <selection sqref="A1:E61"/>
    </sheetView>
  </sheetViews>
  <sheetFormatPr defaultRowHeight="15" x14ac:dyDescent="0.25"/>
  <cols>
    <col min="2" max="2" width="50.7109375" bestFit="1" customWidth="1"/>
    <col min="3" max="3" width="19" bestFit="1" customWidth="1"/>
  </cols>
  <sheetData>
    <row r="1" spans="1:6" x14ac:dyDescent="0.25">
      <c r="A1" t="s">
        <v>6</v>
      </c>
      <c r="B1" t="s">
        <v>61</v>
      </c>
      <c r="C1" t="s">
        <v>43</v>
      </c>
      <c r="D1" t="s">
        <v>27</v>
      </c>
      <c r="E1" t="s">
        <v>91</v>
      </c>
      <c r="F1" t="s">
        <v>92</v>
      </c>
    </row>
    <row r="2" spans="1:6" x14ac:dyDescent="0.25">
      <c r="A2">
        <v>2021</v>
      </c>
      <c r="B2" t="s">
        <v>87</v>
      </c>
      <c r="C2" t="s">
        <v>88</v>
      </c>
      <c r="D2">
        <v>1501</v>
      </c>
      <c r="E2">
        <f>E4</f>
        <v>2.8472222222222223</v>
      </c>
    </row>
    <row r="3" spans="1:6" x14ac:dyDescent="0.25">
      <c r="A3">
        <v>2021</v>
      </c>
      <c r="B3" t="s">
        <v>87</v>
      </c>
      <c r="C3" t="s">
        <v>89</v>
      </c>
      <c r="D3">
        <v>853</v>
      </c>
      <c r="E3">
        <f t="shared" ref="E3:E34" si="0">(D3-D9)/D9*100</f>
        <v>-0.35046728971962615</v>
      </c>
    </row>
    <row r="4" spans="1:6" x14ac:dyDescent="0.25">
      <c r="A4">
        <v>2021</v>
      </c>
      <c r="B4" t="s">
        <v>90</v>
      </c>
      <c r="C4" t="s">
        <v>88</v>
      </c>
      <c r="D4">
        <v>1481</v>
      </c>
      <c r="E4">
        <f t="shared" si="0"/>
        <v>2.8472222222222223</v>
      </c>
    </row>
    <row r="5" spans="1:6" x14ac:dyDescent="0.25">
      <c r="A5">
        <v>2021</v>
      </c>
      <c r="B5" t="s">
        <v>90</v>
      </c>
      <c r="C5" t="s">
        <v>89</v>
      </c>
      <c r="D5">
        <v>595</v>
      </c>
      <c r="E5">
        <f t="shared" si="0"/>
        <v>-0.50167224080267558</v>
      </c>
    </row>
    <row r="6" spans="1:6" x14ac:dyDescent="0.25">
      <c r="A6">
        <v>2021</v>
      </c>
      <c r="B6" t="s">
        <v>26</v>
      </c>
      <c r="C6" t="s">
        <v>88</v>
      </c>
      <c r="D6">
        <v>2992</v>
      </c>
      <c r="E6">
        <f t="shared" si="0"/>
        <v>1.526976586359009</v>
      </c>
    </row>
    <row r="7" spans="1:6" x14ac:dyDescent="0.25">
      <c r="A7">
        <v>2021</v>
      </c>
      <c r="B7" t="s">
        <v>26</v>
      </c>
      <c r="C7" t="s">
        <v>89</v>
      </c>
      <c r="D7">
        <v>1448</v>
      </c>
      <c r="E7">
        <f t="shared" si="0"/>
        <v>-0.41265474552957354</v>
      </c>
    </row>
    <row r="8" spans="1:6" x14ac:dyDescent="0.25">
      <c r="A8">
        <v>2020</v>
      </c>
      <c r="B8" t="s">
        <v>87</v>
      </c>
      <c r="C8" t="s">
        <v>88</v>
      </c>
      <c r="D8">
        <v>1507</v>
      </c>
      <c r="E8">
        <f t="shared" si="0"/>
        <v>1.4131897711978465</v>
      </c>
    </row>
    <row r="9" spans="1:6" x14ac:dyDescent="0.25">
      <c r="A9">
        <v>2020</v>
      </c>
      <c r="B9" t="s">
        <v>87</v>
      </c>
      <c r="C9" t="s">
        <v>89</v>
      </c>
      <c r="D9">
        <v>856</v>
      </c>
      <c r="E9">
        <f t="shared" si="0"/>
        <v>2.1479713603818613</v>
      </c>
    </row>
    <row r="10" spans="1:6" x14ac:dyDescent="0.25">
      <c r="A10">
        <v>2020</v>
      </c>
      <c r="B10" t="s">
        <v>90</v>
      </c>
      <c r="C10" t="s">
        <v>88</v>
      </c>
      <c r="D10">
        <v>1440</v>
      </c>
      <c r="E10">
        <f t="shared" si="0"/>
        <v>1.1235955056179776</v>
      </c>
    </row>
    <row r="11" spans="1:6" x14ac:dyDescent="0.25">
      <c r="A11">
        <v>2020</v>
      </c>
      <c r="B11" t="s">
        <v>90</v>
      </c>
      <c r="C11" t="s">
        <v>89</v>
      </c>
      <c r="D11">
        <v>598</v>
      </c>
      <c r="E11">
        <f t="shared" si="0"/>
        <v>2.2222222222222223</v>
      </c>
    </row>
    <row r="12" spans="1:6" x14ac:dyDescent="0.25">
      <c r="A12">
        <v>2020</v>
      </c>
      <c r="B12" t="s">
        <v>26</v>
      </c>
      <c r="C12" t="s">
        <v>88</v>
      </c>
      <c r="D12">
        <v>2947</v>
      </c>
      <c r="E12">
        <f t="shared" si="0"/>
        <v>1.2714776632302405</v>
      </c>
    </row>
    <row r="13" spans="1:6" x14ac:dyDescent="0.25">
      <c r="A13">
        <v>2020</v>
      </c>
      <c r="B13" t="s">
        <v>26</v>
      </c>
      <c r="C13" t="s">
        <v>89</v>
      </c>
      <c r="D13">
        <v>1454</v>
      </c>
      <c r="E13">
        <f t="shared" si="0"/>
        <v>2.178496134926212</v>
      </c>
    </row>
    <row r="14" spans="1:6" x14ac:dyDescent="0.25">
      <c r="A14">
        <v>2019</v>
      </c>
      <c r="B14" t="s">
        <v>87</v>
      </c>
      <c r="C14" t="s">
        <v>88</v>
      </c>
      <c r="D14">
        <v>1486</v>
      </c>
      <c r="E14">
        <f t="shared" si="0"/>
        <v>3.3379694019471486</v>
      </c>
    </row>
    <row r="15" spans="1:6" x14ac:dyDescent="0.25">
      <c r="A15">
        <v>2019</v>
      </c>
      <c r="B15" t="s">
        <v>87</v>
      </c>
      <c r="C15" t="s">
        <v>89</v>
      </c>
      <c r="D15">
        <v>838</v>
      </c>
      <c r="E15">
        <f t="shared" si="0"/>
        <v>4.4887780548628431</v>
      </c>
    </row>
    <row r="16" spans="1:6" x14ac:dyDescent="0.25">
      <c r="A16">
        <v>2019</v>
      </c>
      <c r="B16" t="s">
        <v>90</v>
      </c>
      <c r="C16" t="s">
        <v>88</v>
      </c>
      <c r="D16">
        <v>1424</v>
      </c>
      <c r="E16">
        <f t="shared" si="0"/>
        <v>1.2802275960170697</v>
      </c>
    </row>
    <row r="17" spans="1:5" x14ac:dyDescent="0.25">
      <c r="A17">
        <v>2019</v>
      </c>
      <c r="B17" t="s">
        <v>90</v>
      </c>
      <c r="C17" t="s">
        <v>89</v>
      </c>
      <c r="D17">
        <v>585</v>
      </c>
      <c r="E17">
        <f t="shared" si="0"/>
        <v>0.51546391752577314</v>
      </c>
    </row>
    <row r="18" spans="1:5" x14ac:dyDescent="0.25">
      <c r="A18">
        <v>2019</v>
      </c>
      <c r="B18" t="s">
        <v>26</v>
      </c>
      <c r="C18" t="s">
        <v>88</v>
      </c>
      <c r="D18">
        <v>2910</v>
      </c>
      <c r="E18">
        <f t="shared" si="0"/>
        <v>2.3206751054852321</v>
      </c>
    </row>
    <row r="19" spans="1:5" x14ac:dyDescent="0.25">
      <c r="A19">
        <v>2019</v>
      </c>
      <c r="B19" t="s">
        <v>26</v>
      </c>
      <c r="C19" t="s">
        <v>89</v>
      </c>
      <c r="D19">
        <v>1423</v>
      </c>
      <c r="E19">
        <f t="shared" si="0"/>
        <v>2.8179190751445087</v>
      </c>
    </row>
    <row r="20" spans="1:5" x14ac:dyDescent="0.25">
      <c r="A20">
        <v>2018</v>
      </c>
      <c r="B20" t="s">
        <v>87</v>
      </c>
      <c r="C20" t="s">
        <v>88</v>
      </c>
      <c r="D20">
        <v>1438</v>
      </c>
      <c r="E20">
        <f t="shared" si="0"/>
        <v>-0.3465003465003465</v>
      </c>
    </row>
    <row r="21" spans="1:5" x14ac:dyDescent="0.25">
      <c r="A21">
        <v>2018</v>
      </c>
      <c r="B21" t="s">
        <v>87</v>
      </c>
      <c r="C21" t="s">
        <v>89</v>
      </c>
      <c r="D21">
        <v>802</v>
      </c>
      <c r="E21">
        <f t="shared" si="0"/>
        <v>0.12484394506866417</v>
      </c>
    </row>
    <row r="22" spans="1:5" x14ac:dyDescent="0.25">
      <c r="A22">
        <v>2018</v>
      </c>
      <c r="B22" t="s">
        <v>90</v>
      </c>
      <c r="C22" t="s">
        <v>88</v>
      </c>
      <c r="D22">
        <v>1406</v>
      </c>
      <c r="E22">
        <f t="shared" si="0"/>
        <v>-0.6360424028268552</v>
      </c>
    </row>
    <row r="23" spans="1:5" x14ac:dyDescent="0.25">
      <c r="A23">
        <v>2018</v>
      </c>
      <c r="B23" t="s">
        <v>90</v>
      </c>
      <c r="C23" t="s">
        <v>89</v>
      </c>
      <c r="D23">
        <v>582</v>
      </c>
      <c r="E23">
        <f t="shared" si="0"/>
        <v>0.17211703958691912</v>
      </c>
    </row>
    <row r="24" spans="1:5" x14ac:dyDescent="0.25">
      <c r="A24">
        <v>2018</v>
      </c>
      <c r="B24" t="s">
        <v>26</v>
      </c>
      <c r="C24" t="s">
        <v>88</v>
      </c>
      <c r="D24">
        <v>2844</v>
      </c>
      <c r="E24">
        <f t="shared" si="0"/>
        <v>-0.48985304408677399</v>
      </c>
    </row>
    <row r="25" spans="1:5" x14ac:dyDescent="0.25">
      <c r="A25">
        <v>2018</v>
      </c>
      <c r="B25" t="s">
        <v>26</v>
      </c>
      <c r="C25" t="s">
        <v>89</v>
      </c>
      <c r="D25">
        <v>1384</v>
      </c>
      <c r="E25">
        <f t="shared" si="0"/>
        <v>0.14471780028943559</v>
      </c>
    </row>
    <row r="26" spans="1:5" x14ac:dyDescent="0.25">
      <c r="A26">
        <v>2017</v>
      </c>
      <c r="B26" t="s">
        <v>87</v>
      </c>
      <c r="C26" t="s">
        <v>88</v>
      </c>
      <c r="D26">
        <v>1443</v>
      </c>
      <c r="E26">
        <f t="shared" si="0"/>
        <v>1.9067796610169492</v>
      </c>
    </row>
    <row r="27" spans="1:5" x14ac:dyDescent="0.25">
      <c r="A27">
        <v>2017</v>
      </c>
      <c r="B27" t="s">
        <v>87</v>
      </c>
      <c r="C27" t="s">
        <v>89</v>
      </c>
      <c r="D27">
        <v>801</v>
      </c>
      <c r="E27">
        <f t="shared" si="0"/>
        <v>6.5159574468085113</v>
      </c>
    </row>
    <row r="28" spans="1:5" x14ac:dyDescent="0.25">
      <c r="A28">
        <v>2017</v>
      </c>
      <c r="B28" t="s">
        <v>90</v>
      </c>
      <c r="C28" t="s">
        <v>88</v>
      </c>
      <c r="D28">
        <v>1415</v>
      </c>
      <c r="E28">
        <f t="shared" si="0"/>
        <v>2.3878437047756873</v>
      </c>
    </row>
    <row r="29" spans="1:5" x14ac:dyDescent="0.25">
      <c r="A29">
        <v>2017</v>
      </c>
      <c r="B29" t="s">
        <v>90</v>
      </c>
      <c r="C29" t="s">
        <v>89</v>
      </c>
      <c r="D29">
        <v>581</v>
      </c>
      <c r="E29">
        <f t="shared" si="0"/>
        <v>2.6501766784452299</v>
      </c>
    </row>
    <row r="30" spans="1:5" x14ac:dyDescent="0.25">
      <c r="A30">
        <v>2017</v>
      </c>
      <c r="B30" t="s">
        <v>26</v>
      </c>
      <c r="C30" t="s">
        <v>88</v>
      </c>
      <c r="D30">
        <v>2858</v>
      </c>
      <c r="E30">
        <f t="shared" si="0"/>
        <v>2.1443888491779846</v>
      </c>
    </row>
    <row r="31" spans="1:5" x14ac:dyDescent="0.25">
      <c r="A31">
        <v>2017</v>
      </c>
      <c r="B31" t="s">
        <v>26</v>
      </c>
      <c r="C31" t="s">
        <v>89</v>
      </c>
      <c r="D31">
        <v>1382</v>
      </c>
      <c r="E31">
        <f t="shared" si="0"/>
        <v>4.8558421851289832</v>
      </c>
    </row>
    <row r="32" spans="1:5" x14ac:dyDescent="0.25">
      <c r="A32">
        <v>2016</v>
      </c>
      <c r="B32" t="s">
        <v>87</v>
      </c>
      <c r="C32" t="s">
        <v>88</v>
      </c>
      <c r="D32">
        <v>1416</v>
      </c>
      <c r="E32">
        <f t="shared" si="0"/>
        <v>1.070663811563169</v>
      </c>
    </row>
    <row r="33" spans="1:5" x14ac:dyDescent="0.25">
      <c r="A33">
        <v>2016</v>
      </c>
      <c r="B33" t="s">
        <v>87</v>
      </c>
      <c r="C33" t="s">
        <v>89</v>
      </c>
      <c r="D33">
        <v>752</v>
      </c>
      <c r="E33">
        <f t="shared" si="0"/>
        <v>-2.083333333333333</v>
      </c>
    </row>
    <row r="34" spans="1:5" x14ac:dyDescent="0.25">
      <c r="A34">
        <v>2016</v>
      </c>
      <c r="B34" t="s">
        <v>90</v>
      </c>
      <c r="C34" t="s">
        <v>88</v>
      </c>
      <c r="D34">
        <v>1382</v>
      </c>
      <c r="E34">
        <f t="shared" si="0"/>
        <v>-2.0552799433026223</v>
      </c>
    </row>
    <row r="35" spans="1:5" x14ac:dyDescent="0.25">
      <c r="A35">
        <v>2016</v>
      </c>
      <c r="B35" t="s">
        <v>90</v>
      </c>
      <c r="C35" t="s">
        <v>89</v>
      </c>
      <c r="D35">
        <v>566</v>
      </c>
      <c r="E35">
        <f t="shared" ref="E35:E66" si="1">(D35-D41)/D41*100</f>
        <v>0.17699115044247787</v>
      </c>
    </row>
    <row r="36" spans="1:5" x14ac:dyDescent="0.25">
      <c r="A36">
        <v>2016</v>
      </c>
      <c r="B36" t="s">
        <v>26</v>
      </c>
      <c r="C36" t="s">
        <v>88</v>
      </c>
      <c r="D36">
        <v>2798</v>
      </c>
      <c r="E36">
        <f t="shared" si="1"/>
        <v>-0.49786628733997151</v>
      </c>
    </row>
    <row r="37" spans="1:5" x14ac:dyDescent="0.25">
      <c r="A37">
        <v>2016</v>
      </c>
      <c r="B37" t="s">
        <v>26</v>
      </c>
      <c r="C37" t="s">
        <v>89</v>
      </c>
      <c r="D37">
        <v>1318</v>
      </c>
      <c r="E37">
        <f t="shared" si="1"/>
        <v>-1.1252813203300824</v>
      </c>
    </row>
    <row r="38" spans="1:5" x14ac:dyDescent="0.25">
      <c r="A38">
        <v>2015</v>
      </c>
      <c r="B38" t="s">
        <v>87</v>
      </c>
      <c r="C38" t="s">
        <v>88</v>
      </c>
      <c r="D38">
        <v>1401</v>
      </c>
      <c r="E38">
        <f t="shared" si="1"/>
        <v>-0.98939929328621912</v>
      </c>
    </row>
    <row r="39" spans="1:5" x14ac:dyDescent="0.25">
      <c r="A39">
        <v>2015</v>
      </c>
      <c r="B39" t="s">
        <v>87</v>
      </c>
      <c r="C39" t="s">
        <v>89</v>
      </c>
      <c r="D39">
        <v>768</v>
      </c>
      <c r="E39">
        <f t="shared" si="1"/>
        <v>2.5367156208277701</v>
      </c>
    </row>
    <row r="40" spans="1:5" x14ac:dyDescent="0.25">
      <c r="A40">
        <v>2015</v>
      </c>
      <c r="B40" t="s">
        <v>90</v>
      </c>
      <c r="C40" t="s">
        <v>88</v>
      </c>
      <c r="D40">
        <v>1411</v>
      </c>
      <c r="E40">
        <f t="shared" si="1"/>
        <v>-4.078857919782461</v>
      </c>
    </row>
    <row r="41" spans="1:5" x14ac:dyDescent="0.25">
      <c r="A41">
        <v>2015</v>
      </c>
      <c r="B41" t="s">
        <v>90</v>
      </c>
      <c r="C41" t="s">
        <v>89</v>
      </c>
      <c r="D41">
        <v>565</v>
      </c>
      <c r="E41">
        <f t="shared" si="1"/>
        <v>-0.8771929824561403</v>
      </c>
    </row>
    <row r="42" spans="1:5" x14ac:dyDescent="0.25">
      <c r="A42">
        <v>2015</v>
      </c>
      <c r="B42" t="s">
        <v>26</v>
      </c>
      <c r="C42" t="s">
        <v>88</v>
      </c>
      <c r="D42">
        <v>2812</v>
      </c>
      <c r="E42">
        <f t="shared" si="1"/>
        <v>-2.5641025641025639</v>
      </c>
    </row>
    <row r="43" spans="1:5" x14ac:dyDescent="0.25">
      <c r="A43">
        <v>2015</v>
      </c>
      <c r="B43" t="s">
        <v>26</v>
      </c>
      <c r="C43" t="s">
        <v>89</v>
      </c>
      <c r="D43">
        <v>1333</v>
      </c>
      <c r="E43">
        <f t="shared" si="1"/>
        <v>1.0614101592115239</v>
      </c>
    </row>
    <row r="44" spans="1:5" x14ac:dyDescent="0.25">
      <c r="A44">
        <v>2014</v>
      </c>
      <c r="B44" t="s">
        <v>87</v>
      </c>
      <c r="C44" t="s">
        <v>88</v>
      </c>
      <c r="D44">
        <v>1415</v>
      </c>
      <c r="E44">
        <f t="shared" si="1"/>
        <v>-3.0157642220699108</v>
      </c>
    </row>
    <row r="45" spans="1:5" x14ac:dyDescent="0.25">
      <c r="A45">
        <v>2014</v>
      </c>
      <c r="B45" t="s">
        <v>87</v>
      </c>
      <c r="C45" t="s">
        <v>89</v>
      </c>
      <c r="D45">
        <v>749</v>
      </c>
      <c r="E45">
        <f t="shared" si="1"/>
        <v>-1.963350785340314</v>
      </c>
    </row>
    <row r="46" spans="1:5" x14ac:dyDescent="0.25">
      <c r="A46">
        <v>2014</v>
      </c>
      <c r="B46" t="s">
        <v>90</v>
      </c>
      <c r="C46" t="s">
        <v>88</v>
      </c>
      <c r="D46">
        <v>1471</v>
      </c>
      <c r="E46">
        <f t="shared" si="1"/>
        <v>-4.4184535412605586</v>
      </c>
    </row>
    <row r="47" spans="1:5" x14ac:dyDescent="0.25">
      <c r="A47">
        <v>2014</v>
      </c>
      <c r="B47" t="s">
        <v>90</v>
      </c>
      <c r="C47" t="s">
        <v>89</v>
      </c>
      <c r="D47">
        <v>570</v>
      </c>
      <c r="E47">
        <f t="shared" si="1"/>
        <v>1.7857142857142856</v>
      </c>
    </row>
    <row r="48" spans="1:5" x14ac:dyDescent="0.25">
      <c r="A48">
        <v>2014</v>
      </c>
      <c r="B48" t="s">
        <v>26</v>
      </c>
      <c r="C48" t="s">
        <v>88</v>
      </c>
      <c r="D48">
        <v>2886</v>
      </c>
      <c r="E48">
        <f t="shared" si="1"/>
        <v>-3.7358238825883925</v>
      </c>
    </row>
    <row r="49" spans="1:5" x14ac:dyDescent="0.25">
      <c r="A49">
        <v>2014</v>
      </c>
      <c r="B49" t="s">
        <v>26</v>
      </c>
      <c r="C49" t="s">
        <v>89</v>
      </c>
      <c r="D49">
        <v>1319</v>
      </c>
      <c r="E49">
        <f t="shared" si="1"/>
        <v>-0.37764350453172207</v>
      </c>
    </row>
    <row r="50" spans="1:5" x14ac:dyDescent="0.25">
      <c r="A50">
        <v>2013</v>
      </c>
      <c r="B50" t="s">
        <v>87</v>
      </c>
      <c r="C50" t="s">
        <v>88</v>
      </c>
      <c r="D50">
        <v>1459</v>
      </c>
      <c r="E50">
        <f t="shared" si="1"/>
        <v>-0.47748976807639837</v>
      </c>
    </row>
    <row r="51" spans="1:5" x14ac:dyDescent="0.25">
      <c r="A51">
        <v>2013</v>
      </c>
      <c r="B51" t="s">
        <v>87</v>
      </c>
      <c r="C51" t="s">
        <v>89</v>
      </c>
      <c r="D51">
        <v>764</v>
      </c>
      <c r="E51">
        <f t="shared" si="1"/>
        <v>-1.7994858611825193</v>
      </c>
    </row>
    <row r="52" spans="1:5" x14ac:dyDescent="0.25">
      <c r="A52">
        <v>2013</v>
      </c>
      <c r="B52" t="s">
        <v>90</v>
      </c>
      <c r="C52" t="s">
        <v>88</v>
      </c>
      <c r="D52">
        <v>1539</v>
      </c>
      <c r="E52">
        <f t="shared" si="1"/>
        <v>-2.2236340533672174</v>
      </c>
    </row>
    <row r="53" spans="1:5" x14ac:dyDescent="0.25">
      <c r="A53">
        <v>2013</v>
      </c>
      <c r="B53" t="s">
        <v>90</v>
      </c>
      <c r="C53" t="s">
        <v>89</v>
      </c>
      <c r="D53">
        <v>560</v>
      </c>
      <c r="E53">
        <f t="shared" si="1"/>
        <v>0.90090090090090091</v>
      </c>
    </row>
    <row r="54" spans="1:5" x14ac:dyDescent="0.25">
      <c r="A54">
        <v>2013</v>
      </c>
      <c r="B54" t="s">
        <v>26</v>
      </c>
      <c r="C54" t="s">
        <v>88</v>
      </c>
      <c r="D54">
        <v>2998</v>
      </c>
      <c r="E54">
        <f t="shared" si="1"/>
        <v>-1.381578947368421</v>
      </c>
    </row>
    <row r="55" spans="1:5" x14ac:dyDescent="0.25">
      <c r="A55">
        <v>2013</v>
      </c>
      <c r="B55" t="s">
        <v>26</v>
      </c>
      <c r="C55" t="s">
        <v>89</v>
      </c>
      <c r="D55">
        <v>1324</v>
      </c>
      <c r="E55">
        <f t="shared" si="1"/>
        <v>-0.67516879219804948</v>
      </c>
    </row>
    <row r="56" spans="1:5" x14ac:dyDescent="0.25">
      <c r="A56">
        <v>2012</v>
      </c>
      <c r="B56" t="s">
        <v>87</v>
      </c>
      <c r="C56" t="s">
        <v>88</v>
      </c>
      <c r="D56">
        <v>1466</v>
      </c>
    </row>
    <row r="57" spans="1:5" x14ac:dyDescent="0.25">
      <c r="A57">
        <v>2012</v>
      </c>
      <c r="B57" t="s">
        <v>87</v>
      </c>
      <c r="C57" t="s">
        <v>89</v>
      </c>
      <c r="D57">
        <v>778</v>
      </c>
    </row>
    <row r="58" spans="1:5" x14ac:dyDescent="0.25">
      <c r="A58">
        <v>2012</v>
      </c>
      <c r="B58" t="s">
        <v>90</v>
      </c>
      <c r="C58" t="s">
        <v>88</v>
      </c>
      <c r="D58">
        <v>1574</v>
      </c>
    </row>
    <row r="59" spans="1:5" x14ac:dyDescent="0.25">
      <c r="A59">
        <v>2012</v>
      </c>
      <c r="B59" t="s">
        <v>90</v>
      </c>
      <c r="C59" t="s">
        <v>89</v>
      </c>
      <c r="D59">
        <v>555</v>
      </c>
    </row>
    <row r="60" spans="1:5" x14ac:dyDescent="0.25">
      <c r="A60">
        <v>2012</v>
      </c>
      <c r="B60" t="s">
        <v>26</v>
      </c>
      <c r="C60" t="s">
        <v>88</v>
      </c>
      <c r="D60">
        <v>3040</v>
      </c>
    </row>
    <row r="61" spans="1:5" x14ac:dyDescent="0.25">
      <c r="A61">
        <v>2012</v>
      </c>
      <c r="B61" t="s">
        <v>26</v>
      </c>
      <c r="C61" t="s">
        <v>89</v>
      </c>
      <c r="D61">
        <v>1333</v>
      </c>
    </row>
  </sheetData>
  <autoFilter ref="A1:E61" xr:uid="{3F8C8816-B2AC-4597-AAAB-B78915A18E58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D90-8335-4146-854D-7BBD75590DF2}">
  <dimension ref="A1:F91"/>
  <sheetViews>
    <sheetView workbookViewId="0">
      <selection activeCell="L15" sqref="L15"/>
    </sheetView>
  </sheetViews>
  <sheetFormatPr defaultRowHeight="15" x14ac:dyDescent="0.25"/>
  <cols>
    <col min="1" max="1" width="6.5703125" bestFit="1" customWidth="1"/>
    <col min="2" max="2" width="47.28515625" bestFit="1" customWidth="1"/>
    <col min="3" max="3" width="19" bestFit="1" customWidth="1"/>
    <col min="4" max="4" width="8.5703125" bestFit="1" customWidth="1"/>
    <col min="5" max="5" width="12.7109375" bestFit="1" customWidth="1"/>
  </cols>
  <sheetData>
    <row r="1" spans="1:6" x14ac:dyDescent="0.25">
      <c r="A1" t="s">
        <v>6</v>
      </c>
      <c r="B1" t="s">
        <v>61</v>
      </c>
      <c r="C1" t="s">
        <v>43</v>
      </c>
      <c r="D1" t="s">
        <v>27</v>
      </c>
      <c r="E1" t="s">
        <v>91</v>
      </c>
      <c r="F1" t="s">
        <v>92</v>
      </c>
    </row>
    <row r="2" spans="1:6" x14ac:dyDescent="0.25">
      <c r="A2">
        <v>2021</v>
      </c>
      <c r="B2" t="s">
        <v>87</v>
      </c>
      <c r="C2" t="s">
        <v>89</v>
      </c>
      <c r="D2">
        <v>853</v>
      </c>
      <c r="E2">
        <v>-0.35046728971962615</v>
      </c>
      <c r="F2">
        <f>D3/D2</f>
        <v>0.69753810082063306</v>
      </c>
    </row>
    <row r="3" spans="1:6" x14ac:dyDescent="0.25">
      <c r="A3">
        <v>2021</v>
      </c>
      <c r="B3" t="s">
        <v>90</v>
      </c>
      <c r="C3" t="s">
        <v>89</v>
      </c>
      <c r="D3">
        <v>595</v>
      </c>
      <c r="E3">
        <v>-0.50167224080267558</v>
      </c>
    </row>
    <row r="4" spans="1:6" x14ac:dyDescent="0.25">
      <c r="A4">
        <v>2021</v>
      </c>
      <c r="B4" t="s">
        <v>26</v>
      </c>
      <c r="C4" t="s">
        <v>89</v>
      </c>
      <c r="D4">
        <v>1448</v>
      </c>
      <c r="E4">
        <v>-0.41265474552957354</v>
      </c>
    </row>
    <row r="5" spans="1:6" x14ac:dyDescent="0.25">
      <c r="A5">
        <v>2020</v>
      </c>
      <c r="B5" t="s">
        <v>87</v>
      </c>
      <c r="C5" t="s">
        <v>89</v>
      </c>
      <c r="D5">
        <v>856</v>
      </c>
      <c r="E5">
        <v>2.1479713603818613</v>
      </c>
      <c r="F5">
        <f t="shared" ref="F5" si="0">D6/D5</f>
        <v>0.69859813084112155</v>
      </c>
    </row>
    <row r="6" spans="1:6" x14ac:dyDescent="0.25">
      <c r="A6">
        <v>2020</v>
      </c>
      <c r="B6" t="s">
        <v>90</v>
      </c>
      <c r="C6" t="s">
        <v>89</v>
      </c>
      <c r="D6">
        <v>598</v>
      </c>
      <c r="E6">
        <v>2.2222222222222223</v>
      </c>
    </row>
    <row r="7" spans="1:6" x14ac:dyDescent="0.25">
      <c r="A7">
        <v>2020</v>
      </c>
      <c r="B7" t="s">
        <v>26</v>
      </c>
      <c r="C7" t="s">
        <v>89</v>
      </c>
      <c r="D7">
        <v>1454</v>
      </c>
      <c r="E7">
        <v>2.178496134926212</v>
      </c>
    </row>
    <row r="8" spans="1:6" x14ac:dyDescent="0.25">
      <c r="A8">
        <v>2019</v>
      </c>
      <c r="B8" t="s">
        <v>87</v>
      </c>
      <c r="C8" t="s">
        <v>89</v>
      </c>
      <c r="D8">
        <v>838</v>
      </c>
      <c r="E8">
        <v>4.4887780548628431</v>
      </c>
      <c r="F8">
        <f t="shared" ref="F8" si="1">D9/D8</f>
        <v>0.69809069212410502</v>
      </c>
    </row>
    <row r="9" spans="1:6" x14ac:dyDescent="0.25">
      <c r="A9">
        <v>2019</v>
      </c>
      <c r="B9" t="s">
        <v>90</v>
      </c>
      <c r="C9" t="s">
        <v>89</v>
      </c>
      <c r="D9">
        <v>585</v>
      </c>
      <c r="E9">
        <v>0.51546391752577314</v>
      </c>
    </row>
    <row r="10" spans="1:6" x14ac:dyDescent="0.25">
      <c r="A10">
        <v>2019</v>
      </c>
      <c r="B10" t="s">
        <v>26</v>
      </c>
      <c r="C10" t="s">
        <v>89</v>
      </c>
      <c r="D10">
        <v>1423</v>
      </c>
      <c r="E10">
        <v>2.8179190751445087</v>
      </c>
    </row>
    <row r="11" spans="1:6" x14ac:dyDescent="0.25">
      <c r="A11">
        <v>2018</v>
      </c>
      <c r="B11" t="s">
        <v>87</v>
      </c>
      <c r="C11" t="s">
        <v>89</v>
      </c>
      <c r="D11">
        <v>802</v>
      </c>
      <c r="E11">
        <v>0.12484394506866417</v>
      </c>
      <c r="F11">
        <f t="shared" ref="F11" si="2">D12/D11</f>
        <v>0.72568578553615959</v>
      </c>
    </row>
    <row r="12" spans="1:6" x14ac:dyDescent="0.25">
      <c r="A12">
        <v>2018</v>
      </c>
      <c r="B12" t="s">
        <v>90</v>
      </c>
      <c r="C12" t="s">
        <v>89</v>
      </c>
      <c r="D12">
        <v>582</v>
      </c>
      <c r="E12">
        <v>0.17211703958691912</v>
      </c>
    </row>
    <row r="13" spans="1:6" x14ac:dyDescent="0.25">
      <c r="A13">
        <v>2018</v>
      </c>
      <c r="B13" t="s">
        <v>26</v>
      </c>
      <c r="C13" t="s">
        <v>89</v>
      </c>
      <c r="D13">
        <v>1384</v>
      </c>
      <c r="E13">
        <v>0.14471780028943559</v>
      </c>
    </row>
    <row r="14" spans="1:6" x14ac:dyDescent="0.25">
      <c r="A14">
        <v>2017</v>
      </c>
      <c r="B14" t="s">
        <v>87</v>
      </c>
      <c r="C14" t="s">
        <v>89</v>
      </c>
      <c r="D14">
        <v>801</v>
      </c>
      <c r="E14">
        <v>6.5159574468085113</v>
      </c>
      <c r="F14">
        <f t="shared" ref="F14" si="3">D15/D14</f>
        <v>0.72534332084893882</v>
      </c>
    </row>
    <row r="15" spans="1:6" x14ac:dyDescent="0.25">
      <c r="A15">
        <v>2017</v>
      </c>
      <c r="B15" t="s">
        <v>90</v>
      </c>
      <c r="C15" t="s">
        <v>89</v>
      </c>
      <c r="D15">
        <v>581</v>
      </c>
      <c r="E15">
        <v>2.6501766784452299</v>
      </c>
    </row>
    <row r="16" spans="1:6" x14ac:dyDescent="0.25">
      <c r="A16">
        <v>2017</v>
      </c>
      <c r="B16" t="s">
        <v>26</v>
      </c>
      <c r="C16" t="s">
        <v>89</v>
      </c>
      <c r="D16">
        <v>1382</v>
      </c>
      <c r="E16">
        <v>4.8558421851289832</v>
      </c>
    </row>
    <row r="17" spans="1:6" x14ac:dyDescent="0.25">
      <c r="A17">
        <v>2016</v>
      </c>
      <c r="B17" t="s">
        <v>87</v>
      </c>
      <c r="C17" t="s">
        <v>89</v>
      </c>
      <c r="D17">
        <v>752</v>
      </c>
      <c r="E17">
        <v>-2.083333333333333</v>
      </c>
      <c r="F17">
        <f t="shared" ref="F17" si="4">D18/D17</f>
        <v>0.75265957446808507</v>
      </c>
    </row>
    <row r="18" spans="1:6" x14ac:dyDescent="0.25">
      <c r="A18">
        <v>2016</v>
      </c>
      <c r="B18" t="s">
        <v>90</v>
      </c>
      <c r="C18" t="s">
        <v>89</v>
      </c>
      <c r="D18">
        <v>566</v>
      </c>
      <c r="E18">
        <v>0.17699115044247787</v>
      </c>
    </row>
    <row r="19" spans="1:6" x14ac:dyDescent="0.25">
      <c r="A19">
        <v>2016</v>
      </c>
      <c r="B19" t="s">
        <v>26</v>
      </c>
      <c r="C19" t="s">
        <v>89</v>
      </c>
      <c r="D19">
        <v>1318</v>
      </c>
      <c r="E19">
        <v>-1.1252813203300824</v>
      </c>
    </row>
    <row r="20" spans="1:6" x14ac:dyDescent="0.25">
      <c r="A20">
        <v>2015</v>
      </c>
      <c r="B20" t="s">
        <v>87</v>
      </c>
      <c r="C20" t="s">
        <v>89</v>
      </c>
      <c r="D20">
        <v>768</v>
      </c>
      <c r="E20">
        <v>2.5367156208277701</v>
      </c>
      <c r="F20">
        <f t="shared" ref="F20" si="5">D21/D20</f>
        <v>0.73567708333333337</v>
      </c>
    </row>
    <row r="21" spans="1:6" x14ac:dyDescent="0.25">
      <c r="A21">
        <v>2015</v>
      </c>
      <c r="B21" t="s">
        <v>90</v>
      </c>
      <c r="C21" t="s">
        <v>89</v>
      </c>
      <c r="D21">
        <v>565</v>
      </c>
      <c r="E21">
        <v>-0.8771929824561403</v>
      </c>
    </row>
    <row r="22" spans="1:6" x14ac:dyDescent="0.25">
      <c r="A22">
        <v>2015</v>
      </c>
      <c r="B22" t="s">
        <v>26</v>
      </c>
      <c r="C22" t="s">
        <v>89</v>
      </c>
      <c r="D22">
        <v>1333</v>
      </c>
      <c r="E22">
        <v>1.0614101592115239</v>
      </c>
    </row>
    <row r="23" spans="1:6" x14ac:dyDescent="0.25">
      <c r="A23">
        <v>2014</v>
      </c>
      <c r="B23" t="s">
        <v>87</v>
      </c>
      <c r="C23" t="s">
        <v>89</v>
      </c>
      <c r="D23">
        <v>749</v>
      </c>
      <c r="E23">
        <v>-1.963350785340314</v>
      </c>
      <c r="F23">
        <f t="shared" ref="F23" si="6">D24/D23</f>
        <v>0.76101468624833113</v>
      </c>
    </row>
    <row r="24" spans="1:6" x14ac:dyDescent="0.25">
      <c r="A24">
        <v>2014</v>
      </c>
      <c r="B24" t="s">
        <v>90</v>
      </c>
      <c r="C24" t="s">
        <v>89</v>
      </c>
      <c r="D24">
        <v>570</v>
      </c>
      <c r="E24">
        <v>1.7857142857142856</v>
      </c>
    </row>
    <row r="25" spans="1:6" x14ac:dyDescent="0.25">
      <c r="A25">
        <v>2014</v>
      </c>
      <c r="B25" t="s">
        <v>26</v>
      </c>
      <c r="C25" t="s">
        <v>89</v>
      </c>
      <c r="D25">
        <v>1319</v>
      </c>
      <c r="E25">
        <v>-0.37764350453172207</v>
      </c>
    </row>
    <row r="26" spans="1:6" x14ac:dyDescent="0.25">
      <c r="A26">
        <v>2013</v>
      </c>
      <c r="B26" t="s">
        <v>87</v>
      </c>
      <c r="C26" t="s">
        <v>89</v>
      </c>
      <c r="D26">
        <v>764</v>
      </c>
      <c r="E26">
        <v>-1.7994858611825193</v>
      </c>
      <c r="F26">
        <f t="shared" ref="F26" si="7">D27/D26</f>
        <v>0.73298429319371727</v>
      </c>
    </row>
    <row r="27" spans="1:6" x14ac:dyDescent="0.25">
      <c r="A27">
        <v>2013</v>
      </c>
      <c r="B27" t="s">
        <v>90</v>
      </c>
      <c r="C27" t="s">
        <v>89</v>
      </c>
      <c r="D27">
        <v>560</v>
      </c>
      <c r="E27">
        <v>0.90090090090090091</v>
      </c>
    </row>
    <row r="28" spans="1:6" x14ac:dyDescent="0.25">
      <c r="A28">
        <v>2013</v>
      </c>
      <c r="B28" t="s">
        <v>26</v>
      </c>
      <c r="C28" t="s">
        <v>89</v>
      </c>
      <c r="D28">
        <v>1324</v>
      </c>
      <c r="E28">
        <v>-0.67516879219804948</v>
      </c>
    </row>
    <row r="29" spans="1:6" x14ac:dyDescent="0.25">
      <c r="A29">
        <v>2012</v>
      </c>
      <c r="B29" t="s">
        <v>87</v>
      </c>
      <c r="C29" t="s">
        <v>89</v>
      </c>
      <c r="D29">
        <v>778</v>
      </c>
      <c r="F29">
        <f t="shared" ref="F29" si="8">D30/D29</f>
        <v>0.71336760925449871</v>
      </c>
    </row>
    <row r="30" spans="1:6" x14ac:dyDescent="0.25">
      <c r="A30">
        <v>2012</v>
      </c>
      <c r="B30" t="s">
        <v>90</v>
      </c>
      <c r="C30" t="s">
        <v>89</v>
      </c>
      <c r="D30">
        <v>555</v>
      </c>
    </row>
    <row r="31" spans="1:6" x14ac:dyDescent="0.25">
      <c r="A31">
        <v>2012</v>
      </c>
      <c r="B31" t="s">
        <v>26</v>
      </c>
      <c r="C31" t="s">
        <v>89</v>
      </c>
      <c r="D31">
        <v>1333</v>
      </c>
    </row>
    <row r="32" spans="1:6" x14ac:dyDescent="0.25">
      <c r="A32">
        <v>2021</v>
      </c>
      <c r="B32" t="s">
        <v>87</v>
      </c>
      <c r="C32" t="s">
        <v>88</v>
      </c>
      <c r="D32">
        <v>1501</v>
      </c>
      <c r="E32">
        <v>2.8472222222222223</v>
      </c>
      <c r="F32">
        <f>D33/D32</f>
        <v>0.98667554963357762</v>
      </c>
    </row>
    <row r="33" spans="1:6" x14ac:dyDescent="0.25">
      <c r="A33">
        <v>2021</v>
      </c>
      <c r="B33" t="s">
        <v>90</v>
      </c>
      <c r="C33" t="s">
        <v>88</v>
      </c>
      <c r="D33">
        <v>1481</v>
      </c>
      <c r="E33">
        <v>2.8472222222222223</v>
      </c>
    </row>
    <row r="34" spans="1:6" x14ac:dyDescent="0.25">
      <c r="A34">
        <v>2021</v>
      </c>
      <c r="B34" t="s">
        <v>26</v>
      </c>
      <c r="C34" t="s">
        <v>88</v>
      </c>
      <c r="D34">
        <v>2992</v>
      </c>
      <c r="E34">
        <v>1.526976586359009</v>
      </c>
    </row>
    <row r="35" spans="1:6" x14ac:dyDescent="0.25">
      <c r="A35">
        <v>2020</v>
      </c>
      <c r="B35" t="s">
        <v>87</v>
      </c>
      <c r="C35" t="s">
        <v>88</v>
      </c>
      <c r="D35">
        <v>1507</v>
      </c>
      <c r="E35">
        <v>1.4131897711978465</v>
      </c>
      <c r="F35">
        <f t="shared" ref="F35" si="9">D36/D35</f>
        <v>0.9555408095554081</v>
      </c>
    </row>
    <row r="36" spans="1:6" x14ac:dyDescent="0.25">
      <c r="A36">
        <v>2020</v>
      </c>
      <c r="B36" t="s">
        <v>90</v>
      </c>
      <c r="C36" t="s">
        <v>88</v>
      </c>
      <c r="D36">
        <v>1440</v>
      </c>
      <c r="E36">
        <v>1.1235955056179776</v>
      </c>
    </row>
    <row r="37" spans="1:6" x14ac:dyDescent="0.25">
      <c r="A37">
        <v>2020</v>
      </c>
      <c r="B37" t="s">
        <v>26</v>
      </c>
      <c r="C37" t="s">
        <v>88</v>
      </c>
      <c r="D37">
        <v>2947</v>
      </c>
      <c r="E37">
        <v>1.2714776632302405</v>
      </c>
    </row>
    <row r="38" spans="1:6" x14ac:dyDescent="0.25">
      <c r="A38">
        <v>2019</v>
      </c>
      <c r="B38" t="s">
        <v>87</v>
      </c>
      <c r="C38" t="s">
        <v>88</v>
      </c>
      <c r="D38">
        <v>1486</v>
      </c>
      <c r="E38">
        <v>3.3379694019471486</v>
      </c>
      <c r="F38">
        <f t="shared" ref="F38" si="10">D39/D38</f>
        <v>0.95827725437415878</v>
      </c>
    </row>
    <row r="39" spans="1:6" x14ac:dyDescent="0.25">
      <c r="A39">
        <v>2019</v>
      </c>
      <c r="B39" t="s">
        <v>90</v>
      </c>
      <c r="C39" t="s">
        <v>88</v>
      </c>
      <c r="D39">
        <v>1424</v>
      </c>
      <c r="E39">
        <v>1.2802275960170697</v>
      </c>
    </row>
    <row r="40" spans="1:6" x14ac:dyDescent="0.25">
      <c r="A40">
        <v>2019</v>
      </c>
      <c r="B40" t="s">
        <v>26</v>
      </c>
      <c r="C40" t="s">
        <v>88</v>
      </c>
      <c r="D40">
        <v>2910</v>
      </c>
      <c r="E40">
        <v>2.3206751054852321</v>
      </c>
    </row>
    <row r="41" spans="1:6" x14ac:dyDescent="0.25">
      <c r="A41">
        <v>2018</v>
      </c>
      <c r="B41" t="s">
        <v>87</v>
      </c>
      <c r="C41" t="s">
        <v>88</v>
      </c>
      <c r="D41">
        <v>1438</v>
      </c>
      <c r="E41">
        <v>-0.3465003465003465</v>
      </c>
      <c r="F41">
        <f t="shared" ref="F41" si="11">D42/D41</f>
        <v>0.97774687065368571</v>
      </c>
    </row>
    <row r="42" spans="1:6" x14ac:dyDescent="0.25">
      <c r="A42">
        <v>2018</v>
      </c>
      <c r="B42" t="s">
        <v>90</v>
      </c>
      <c r="C42" t="s">
        <v>88</v>
      </c>
      <c r="D42">
        <v>1406</v>
      </c>
      <c r="E42">
        <v>-0.6360424028268552</v>
      </c>
    </row>
    <row r="43" spans="1:6" x14ac:dyDescent="0.25">
      <c r="A43">
        <v>2018</v>
      </c>
      <c r="B43" t="s">
        <v>26</v>
      </c>
      <c r="C43" t="s">
        <v>88</v>
      </c>
      <c r="D43">
        <v>2844</v>
      </c>
      <c r="E43">
        <v>-0.48985304408677399</v>
      </c>
    </row>
    <row r="44" spans="1:6" x14ac:dyDescent="0.25">
      <c r="A44">
        <v>2017</v>
      </c>
      <c r="B44" t="s">
        <v>87</v>
      </c>
      <c r="C44" t="s">
        <v>88</v>
      </c>
      <c r="D44">
        <v>1443</v>
      </c>
      <c r="E44">
        <v>1.9067796610169492</v>
      </c>
      <c r="F44">
        <f t="shared" ref="F44" si="12">D45/D44</f>
        <v>0.98059598059598063</v>
      </c>
    </row>
    <row r="45" spans="1:6" x14ac:dyDescent="0.25">
      <c r="A45">
        <v>2017</v>
      </c>
      <c r="B45" t="s">
        <v>90</v>
      </c>
      <c r="C45" t="s">
        <v>88</v>
      </c>
      <c r="D45">
        <v>1415</v>
      </c>
      <c r="E45">
        <v>2.3878437047756873</v>
      </c>
    </row>
    <row r="46" spans="1:6" x14ac:dyDescent="0.25">
      <c r="A46">
        <v>2017</v>
      </c>
      <c r="B46" t="s">
        <v>26</v>
      </c>
      <c r="C46" t="s">
        <v>88</v>
      </c>
      <c r="D46">
        <v>2858</v>
      </c>
      <c r="E46">
        <v>2.1443888491779846</v>
      </c>
    </row>
    <row r="47" spans="1:6" x14ac:dyDescent="0.25">
      <c r="A47">
        <v>2016</v>
      </c>
      <c r="B47" t="s">
        <v>87</v>
      </c>
      <c r="C47" t="s">
        <v>88</v>
      </c>
      <c r="D47">
        <v>1416</v>
      </c>
      <c r="E47">
        <v>1.070663811563169</v>
      </c>
      <c r="F47">
        <f t="shared" ref="F47" si="13">D48/D47</f>
        <v>0.97598870056497178</v>
      </c>
    </row>
    <row r="48" spans="1:6" x14ac:dyDescent="0.25">
      <c r="A48">
        <v>2016</v>
      </c>
      <c r="B48" t="s">
        <v>90</v>
      </c>
      <c r="C48" t="s">
        <v>88</v>
      </c>
      <c r="D48">
        <v>1382</v>
      </c>
      <c r="E48">
        <v>-2.0552799433026223</v>
      </c>
    </row>
    <row r="49" spans="1:6" x14ac:dyDescent="0.25">
      <c r="A49">
        <v>2016</v>
      </c>
      <c r="B49" t="s">
        <v>26</v>
      </c>
      <c r="C49" t="s">
        <v>88</v>
      </c>
      <c r="D49">
        <v>2798</v>
      </c>
      <c r="E49">
        <v>-0.49786628733997151</v>
      </c>
    </row>
    <row r="50" spans="1:6" x14ac:dyDescent="0.25">
      <c r="A50">
        <v>2015</v>
      </c>
      <c r="B50" t="s">
        <v>87</v>
      </c>
      <c r="C50" t="s">
        <v>88</v>
      </c>
      <c r="D50">
        <v>1401</v>
      </c>
      <c r="E50">
        <v>-0.98939929328621912</v>
      </c>
      <c r="F50">
        <f t="shared" ref="F50" si="14">D51/D50</f>
        <v>1.0071377587437544</v>
      </c>
    </row>
    <row r="51" spans="1:6" x14ac:dyDescent="0.25">
      <c r="A51">
        <v>2015</v>
      </c>
      <c r="B51" t="s">
        <v>90</v>
      </c>
      <c r="C51" t="s">
        <v>88</v>
      </c>
      <c r="D51">
        <v>1411</v>
      </c>
      <c r="E51">
        <v>-4.078857919782461</v>
      </c>
    </row>
    <row r="52" spans="1:6" x14ac:dyDescent="0.25">
      <c r="A52">
        <v>2015</v>
      </c>
      <c r="B52" t="s">
        <v>26</v>
      </c>
      <c r="C52" t="s">
        <v>88</v>
      </c>
      <c r="D52">
        <v>2812</v>
      </c>
      <c r="E52">
        <v>-2.5641025641025639</v>
      </c>
    </row>
    <row r="53" spans="1:6" x14ac:dyDescent="0.25">
      <c r="A53">
        <v>2014</v>
      </c>
      <c r="B53" t="s">
        <v>87</v>
      </c>
      <c r="C53" t="s">
        <v>88</v>
      </c>
      <c r="D53">
        <v>1415</v>
      </c>
      <c r="E53">
        <v>-3.0157642220699108</v>
      </c>
      <c r="F53">
        <f t="shared" ref="F53" si="15">D54/D53</f>
        <v>1.0395759717314488</v>
      </c>
    </row>
    <row r="54" spans="1:6" x14ac:dyDescent="0.25">
      <c r="A54">
        <v>2014</v>
      </c>
      <c r="B54" t="s">
        <v>90</v>
      </c>
      <c r="C54" t="s">
        <v>88</v>
      </c>
      <c r="D54">
        <v>1471</v>
      </c>
      <c r="E54">
        <v>-4.4184535412605586</v>
      </c>
    </row>
    <row r="55" spans="1:6" x14ac:dyDescent="0.25">
      <c r="A55">
        <v>2014</v>
      </c>
      <c r="B55" t="s">
        <v>26</v>
      </c>
      <c r="C55" t="s">
        <v>88</v>
      </c>
      <c r="D55">
        <v>2886</v>
      </c>
      <c r="E55">
        <v>-3.7358238825883925</v>
      </c>
    </row>
    <row r="56" spans="1:6" x14ac:dyDescent="0.25">
      <c r="A56">
        <v>2013</v>
      </c>
      <c r="B56" t="s">
        <v>87</v>
      </c>
      <c r="C56" t="s">
        <v>88</v>
      </c>
      <c r="D56">
        <v>1459</v>
      </c>
      <c r="E56">
        <v>-0.47748976807639837</v>
      </c>
      <c r="F56">
        <f t="shared" ref="F56" si="16">D57/D56</f>
        <v>1.0548320767649075</v>
      </c>
    </row>
    <row r="57" spans="1:6" x14ac:dyDescent="0.25">
      <c r="A57">
        <v>2013</v>
      </c>
      <c r="B57" t="s">
        <v>90</v>
      </c>
      <c r="C57" t="s">
        <v>88</v>
      </c>
      <c r="D57">
        <v>1539</v>
      </c>
      <c r="E57">
        <v>-2.2236340533672174</v>
      </c>
    </row>
    <row r="58" spans="1:6" x14ac:dyDescent="0.25">
      <c r="A58">
        <v>2013</v>
      </c>
      <c r="B58" t="s">
        <v>26</v>
      </c>
      <c r="C58" t="s">
        <v>88</v>
      </c>
      <c r="D58">
        <v>2998</v>
      </c>
      <c r="E58">
        <v>-1.381578947368421</v>
      </c>
    </row>
    <row r="59" spans="1:6" x14ac:dyDescent="0.25">
      <c r="A59">
        <v>2012</v>
      </c>
      <c r="B59" t="s">
        <v>87</v>
      </c>
      <c r="C59" t="s">
        <v>88</v>
      </c>
      <c r="D59">
        <v>1466</v>
      </c>
      <c r="F59">
        <f t="shared" ref="F59" si="17">D60/D59</f>
        <v>1.0736698499317872</v>
      </c>
    </row>
    <row r="60" spans="1:6" x14ac:dyDescent="0.25">
      <c r="A60">
        <v>2012</v>
      </c>
      <c r="B60" t="s">
        <v>90</v>
      </c>
      <c r="C60" t="s">
        <v>88</v>
      </c>
      <c r="D60">
        <v>1574</v>
      </c>
    </row>
    <row r="61" spans="1:6" x14ac:dyDescent="0.25">
      <c r="A61">
        <v>2012</v>
      </c>
      <c r="B61" t="s">
        <v>26</v>
      </c>
      <c r="C61" t="s">
        <v>88</v>
      </c>
      <c r="D61">
        <v>3040</v>
      </c>
    </row>
    <row r="62" spans="1:6" x14ac:dyDescent="0.25">
      <c r="A62">
        <v>2021</v>
      </c>
      <c r="B62" t="s">
        <v>87</v>
      </c>
      <c r="C62" t="s">
        <v>93</v>
      </c>
      <c r="D62">
        <v>2354</v>
      </c>
      <c r="E62">
        <v>-0.3808717731696995</v>
      </c>
      <c r="F62">
        <f>D63/D62</f>
        <v>0.88615123194562451</v>
      </c>
    </row>
    <row r="63" spans="1:6" x14ac:dyDescent="0.25">
      <c r="A63">
        <v>2021</v>
      </c>
      <c r="B63" t="s">
        <v>90</v>
      </c>
      <c r="C63" t="s">
        <v>93</v>
      </c>
      <c r="D63">
        <v>2086</v>
      </c>
      <c r="E63">
        <v>2.3552502453385671</v>
      </c>
    </row>
    <row r="64" spans="1:6" x14ac:dyDescent="0.25">
      <c r="A64">
        <v>2021</v>
      </c>
      <c r="B64" t="s">
        <v>26</v>
      </c>
      <c r="C64" t="s">
        <v>93</v>
      </c>
      <c r="D64">
        <v>4440</v>
      </c>
      <c r="E64">
        <v>0.88616223585548748</v>
      </c>
    </row>
    <row r="65" spans="1:6" x14ac:dyDescent="0.25">
      <c r="A65">
        <v>2020</v>
      </c>
      <c r="B65" t="s">
        <v>87</v>
      </c>
      <c r="C65" t="s">
        <v>93</v>
      </c>
      <c r="D65">
        <v>2363</v>
      </c>
      <c r="E65">
        <v>1.6781411359724614</v>
      </c>
      <c r="F65">
        <f t="shared" ref="F65" si="18">D66/D65</f>
        <v>0.8624629707998307</v>
      </c>
    </row>
    <row r="66" spans="1:6" x14ac:dyDescent="0.25">
      <c r="A66">
        <v>2020</v>
      </c>
      <c r="B66" t="s">
        <v>90</v>
      </c>
      <c r="C66" t="s">
        <v>93</v>
      </c>
      <c r="D66">
        <v>2038</v>
      </c>
      <c r="E66">
        <v>1.4435042309606769</v>
      </c>
    </row>
    <row r="67" spans="1:6" x14ac:dyDescent="0.25">
      <c r="A67">
        <v>2020</v>
      </c>
      <c r="B67" t="s">
        <v>26</v>
      </c>
      <c r="C67" t="s">
        <v>93</v>
      </c>
      <c r="D67">
        <v>4401</v>
      </c>
      <c r="E67">
        <v>1.5693514885760442</v>
      </c>
    </row>
    <row r="68" spans="1:6" x14ac:dyDescent="0.25">
      <c r="A68">
        <v>2019</v>
      </c>
      <c r="B68" t="s">
        <v>87</v>
      </c>
      <c r="C68" t="s">
        <v>93</v>
      </c>
      <c r="D68">
        <v>2324</v>
      </c>
      <c r="E68">
        <v>3.75</v>
      </c>
      <c r="F68">
        <f t="shared" ref="F68" si="19">D69/D68</f>
        <v>0.86445783132530118</v>
      </c>
    </row>
    <row r="69" spans="1:6" x14ac:dyDescent="0.25">
      <c r="A69">
        <v>2019</v>
      </c>
      <c r="B69" t="s">
        <v>90</v>
      </c>
      <c r="C69" t="s">
        <v>93</v>
      </c>
      <c r="D69">
        <v>2009</v>
      </c>
      <c r="E69">
        <v>1.056338028169014</v>
      </c>
    </row>
    <row r="70" spans="1:6" x14ac:dyDescent="0.25">
      <c r="A70">
        <v>2019</v>
      </c>
      <c r="B70" t="s">
        <v>26</v>
      </c>
      <c r="C70" t="s">
        <v>93</v>
      </c>
      <c r="D70">
        <v>4333</v>
      </c>
      <c r="E70">
        <v>2.4834437086092715</v>
      </c>
    </row>
    <row r="71" spans="1:6" x14ac:dyDescent="0.25">
      <c r="A71">
        <v>2018</v>
      </c>
      <c r="B71" t="s">
        <v>87</v>
      </c>
      <c r="C71" t="s">
        <v>93</v>
      </c>
      <c r="D71">
        <v>2240</v>
      </c>
      <c r="E71">
        <v>-0.17825311942959002</v>
      </c>
      <c r="F71">
        <f t="shared" ref="F71" si="20">D72/D71</f>
        <v>0.88749999999999996</v>
      </c>
    </row>
    <row r="72" spans="1:6" x14ac:dyDescent="0.25">
      <c r="A72">
        <v>2018</v>
      </c>
      <c r="B72" t="s">
        <v>90</v>
      </c>
      <c r="C72" t="s">
        <v>93</v>
      </c>
      <c r="D72">
        <v>1988</v>
      </c>
      <c r="E72">
        <v>-0.40080160320641278</v>
      </c>
    </row>
    <row r="73" spans="1:6" x14ac:dyDescent="0.25">
      <c r="A73">
        <v>2018</v>
      </c>
      <c r="B73" t="s">
        <v>26</v>
      </c>
      <c r="C73" t="s">
        <v>93</v>
      </c>
      <c r="D73">
        <v>4228</v>
      </c>
      <c r="E73">
        <v>-0.28301886792452829</v>
      </c>
    </row>
    <row r="74" spans="1:6" x14ac:dyDescent="0.25">
      <c r="A74">
        <v>2017</v>
      </c>
      <c r="B74" t="s">
        <v>87</v>
      </c>
      <c r="C74" t="s">
        <v>93</v>
      </c>
      <c r="D74">
        <v>2244</v>
      </c>
      <c r="E74">
        <v>3.5055350553505531</v>
      </c>
      <c r="F74">
        <f t="shared" ref="F74" si="21">D75/D74</f>
        <v>0.88948306595365423</v>
      </c>
    </row>
    <row r="75" spans="1:6" x14ac:dyDescent="0.25">
      <c r="A75">
        <v>2017</v>
      </c>
      <c r="B75" t="s">
        <v>90</v>
      </c>
      <c r="C75" t="s">
        <v>93</v>
      </c>
      <c r="D75">
        <v>1996</v>
      </c>
      <c r="E75">
        <v>2.4640657084188913</v>
      </c>
    </row>
    <row r="76" spans="1:6" x14ac:dyDescent="0.25">
      <c r="A76">
        <v>2017</v>
      </c>
      <c r="B76" t="s">
        <v>26</v>
      </c>
      <c r="C76" t="s">
        <v>93</v>
      </c>
      <c r="D76">
        <v>4240</v>
      </c>
      <c r="E76">
        <v>3.0126336248785228</v>
      </c>
    </row>
    <row r="77" spans="1:6" x14ac:dyDescent="0.25">
      <c r="A77">
        <v>2016</v>
      </c>
      <c r="B77" t="s">
        <v>87</v>
      </c>
      <c r="C77" t="s">
        <v>93</v>
      </c>
      <c r="D77">
        <v>2168</v>
      </c>
      <c r="E77">
        <v>-4.6104195481788839E-2</v>
      </c>
      <c r="F77">
        <f t="shared" ref="F77" si="22">D78/D77</f>
        <v>0.89852398523985244</v>
      </c>
    </row>
    <row r="78" spans="1:6" x14ac:dyDescent="0.25">
      <c r="A78">
        <v>2016</v>
      </c>
      <c r="B78" t="s">
        <v>90</v>
      </c>
      <c r="C78" t="s">
        <v>93</v>
      </c>
      <c r="D78">
        <v>1948</v>
      </c>
      <c r="E78">
        <v>-1.417004048582996</v>
      </c>
    </row>
    <row r="79" spans="1:6" x14ac:dyDescent="0.25">
      <c r="A79">
        <v>2016</v>
      </c>
      <c r="B79" t="s">
        <v>26</v>
      </c>
      <c r="C79" t="s">
        <v>93</v>
      </c>
      <c r="D79">
        <v>4116</v>
      </c>
      <c r="E79">
        <v>-0.69963811821471644</v>
      </c>
    </row>
    <row r="80" spans="1:6" x14ac:dyDescent="0.25">
      <c r="A80">
        <v>2015</v>
      </c>
      <c r="B80" t="s">
        <v>87</v>
      </c>
      <c r="C80" t="s">
        <v>93</v>
      </c>
      <c r="D80">
        <v>2169</v>
      </c>
      <c r="E80">
        <v>0.23105360443622922</v>
      </c>
      <c r="F80">
        <f t="shared" ref="F80" si="23">D81/D80</f>
        <v>0.91101890272014752</v>
      </c>
    </row>
    <row r="81" spans="1:6" x14ac:dyDescent="0.25">
      <c r="A81">
        <v>2015</v>
      </c>
      <c r="B81" t="s">
        <v>90</v>
      </c>
      <c r="C81" t="s">
        <v>93</v>
      </c>
      <c r="D81">
        <v>1976</v>
      </c>
      <c r="E81">
        <v>-3.1847133757961785</v>
      </c>
    </row>
    <row r="82" spans="1:6" x14ac:dyDescent="0.25">
      <c r="A82">
        <v>2015</v>
      </c>
      <c r="B82" t="s">
        <v>26</v>
      </c>
      <c r="C82" t="s">
        <v>93</v>
      </c>
      <c r="D82">
        <v>4145</v>
      </c>
      <c r="E82">
        <v>-1.426872770511296</v>
      </c>
    </row>
    <row r="83" spans="1:6" x14ac:dyDescent="0.25">
      <c r="A83">
        <v>2014</v>
      </c>
      <c r="B83" t="s">
        <v>87</v>
      </c>
      <c r="C83" t="s">
        <v>93</v>
      </c>
      <c r="D83">
        <v>2164</v>
      </c>
      <c r="E83">
        <v>-2.6540710751237069</v>
      </c>
      <c r="F83">
        <f t="shared" ref="F83" si="24">D84/D83</f>
        <v>0.94316081330868762</v>
      </c>
    </row>
    <row r="84" spans="1:6" x14ac:dyDescent="0.25">
      <c r="A84">
        <v>2014</v>
      </c>
      <c r="B84" t="s">
        <v>90</v>
      </c>
      <c r="C84" t="s">
        <v>93</v>
      </c>
      <c r="D84">
        <v>2041</v>
      </c>
      <c r="E84">
        <v>-2.7632205812291568</v>
      </c>
    </row>
    <row r="85" spans="1:6" x14ac:dyDescent="0.25">
      <c r="A85">
        <v>2014</v>
      </c>
      <c r="B85" t="s">
        <v>26</v>
      </c>
      <c r="C85" t="s">
        <v>93</v>
      </c>
      <c r="D85">
        <v>4205</v>
      </c>
      <c r="E85">
        <v>-2.7070800555298473</v>
      </c>
    </row>
    <row r="86" spans="1:6" x14ac:dyDescent="0.25">
      <c r="A86">
        <v>2013</v>
      </c>
      <c r="B86" t="s">
        <v>87</v>
      </c>
      <c r="C86" t="s">
        <v>93</v>
      </c>
      <c r="D86">
        <v>2223</v>
      </c>
      <c r="E86">
        <v>-0.93582887700534756</v>
      </c>
      <c r="F86">
        <f t="shared" ref="F86" si="25">D87/D86</f>
        <v>0.94421952316689162</v>
      </c>
    </row>
    <row r="87" spans="1:6" x14ac:dyDescent="0.25">
      <c r="A87">
        <v>2013</v>
      </c>
      <c r="B87" t="s">
        <v>90</v>
      </c>
      <c r="C87" t="s">
        <v>93</v>
      </c>
      <c r="D87">
        <v>2099</v>
      </c>
      <c r="E87">
        <v>-1.4091122592766558</v>
      </c>
    </row>
    <row r="88" spans="1:6" x14ac:dyDescent="0.25">
      <c r="A88">
        <v>2013</v>
      </c>
      <c r="B88" t="s">
        <v>26</v>
      </c>
      <c r="C88" t="s">
        <v>93</v>
      </c>
      <c r="D88">
        <v>4322</v>
      </c>
      <c r="E88">
        <v>-1.1662474273953807</v>
      </c>
    </row>
    <row r="89" spans="1:6" x14ac:dyDescent="0.25">
      <c r="A89">
        <v>2012</v>
      </c>
      <c r="B89" t="s">
        <v>87</v>
      </c>
      <c r="C89" t="s">
        <v>93</v>
      </c>
      <c r="D89">
        <v>2244</v>
      </c>
      <c r="F89">
        <f t="shared" ref="F89" si="26">D90/D89</f>
        <v>0.94875222816399285</v>
      </c>
    </row>
    <row r="90" spans="1:6" x14ac:dyDescent="0.25">
      <c r="A90">
        <v>2012</v>
      </c>
      <c r="B90" t="s">
        <v>90</v>
      </c>
      <c r="C90" t="s">
        <v>93</v>
      </c>
      <c r="D90">
        <v>2129</v>
      </c>
    </row>
    <row r="91" spans="1:6" x14ac:dyDescent="0.25">
      <c r="A91">
        <v>2012</v>
      </c>
      <c r="B91" t="s">
        <v>26</v>
      </c>
      <c r="C91" t="s">
        <v>93</v>
      </c>
      <c r="D91">
        <v>4373</v>
      </c>
    </row>
  </sheetData>
  <autoFilter ref="A1:E91" xr:uid="{A683AF64-0F89-4446-8EAE-7E7AD754869A}">
    <sortState ref="A2:E91">
      <sortCondition ref="C1:C9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464-8FE8-420D-B98D-3EBA8322D699}">
  <dimension ref="A1:C41"/>
  <sheetViews>
    <sheetView workbookViewId="0">
      <selection activeCell="C30" sqref="C30:C33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6</v>
      </c>
      <c r="B1" t="s">
        <v>94</v>
      </c>
      <c r="C1" t="s">
        <v>27</v>
      </c>
    </row>
    <row r="2" spans="1:3" x14ac:dyDescent="0.25">
      <c r="A2">
        <v>2021</v>
      </c>
      <c r="B2" t="s">
        <v>95</v>
      </c>
      <c r="C2">
        <v>1734</v>
      </c>
    </row>
    <row r="3" spans="1:3" x14ac:dyDescent="0.25">
      <c r="A3">
        <v>2021</v>
      </c>
      <c r="B3" t="s">
        <v>96</v>
      </c>
      <c r="C3">
        <v>910</v>
      </c>
    </row>
    <row r="4" spans="1:3" x14ac:dyDescent="0.25">
      <c r="A4">
        <v>2021</v>
      </c>
      <c r="B4" t="s">
        <v>97</v>
      </c>
      <c r="C4">
        <v>1258</v>
      </c>
    </row>
    <row r="5" spans="1:3" x14ac:dyDescent="0.25">
      <c r="A5">
        <v>2021</v>
      </c>
      <c r="B5" t="s">
        <v>98</v>
      </c>
      <c r="C5">
        <v>538</v>
      </c>
    </row>
    <row r="6" spans="1:3" x14ac:dyDescent="0.25">
      <c r="A6">
        <v>2020</v>
      </c>
      <c r="B6" t="s">
        <v>95</v>
      </c>
      <c r="C6">
        <v>1699</v>
      </c>
    </row>
    <row r="7" spans="1:3" x14ac:dyDescent="0.25">
      <c r="A7">
        <v>2020</v>
      </c>
      <c r="B7" t="s">
        <v>96</v>
      </c>
      <c r="C7">
        <v>905</v>
      </c>
    </row>
    <row r="8" spans="1:3" x14ac:dyDescent="0.25">
      <c r="A8">
        <v>2020</v>
      </c>
      <c r="B8" t="s">
        <v>97</v>
      </c>
      <c r="C8">
        <v>1248</v>
      </c>
    </row>
    <row r="9" spans="1:3" x14ac:dyDescent="0.25">
      <c r="A9">
        <v>2020</v>
      </c>
      <c r="B9" t="s">
        <v>98</v>
      </c>
      <c r="C9">
        <v>549</v>
      </c>
    </row>
    <row r="10" spans="1:3" x14ac:dyDescent="0.25">
      <c r="A10">
        <v>2019</v>
      </c>
      <c r="B10" t="s">
        <v>95</v>
      </c>
      <c r="C10">
        <v>1669</v>
      </c>
    </row>
    <row r="11" spans="1:3" x14ac:dyDescent="0.25">
      <c r="A11">
        <v>2019</v>
      </c>
      <c r="B11" t="s">
        <v>96</v>
      </c>
      <c r="C11">
        <v>888</v>
      </c>
    </row>
    <row r="12" spans="1:3" x14ac:dyDescent="0.25">
      <c r="A12">
        <v>2019</v>
      </c>
      <c r="B12" t="s">
        <v>97</v>
      </c>
      <c r="C12">
        <v>1241</v>
      </c>
    </row>
    <row r="13" spans="1:3" x14ac:dyDescent="0.25">
      <c r="A13">
        <v>2019</v>
      </c>
      <c r="B13" t="s">
        <v>98</v>
      </c>
      <c r="C13">
        <v>535</v>
      </c>
    </row>
    <row r="14" spans="1:3" x14ac:dyDescent="0.25">
      <c r="A14">
        <v>2018</v>
      </c>
      <c r="B14" t="s">
        <v>95</v>
      </c>
      <c r="C14">
        <v>1634</v>
      </c>
    </row>
    <row r="15" spans="1:3" x14ac:dyDescent="0.25">
      <c r="A15">
        <v>2018</v>
      </c>
      <c r="B15" t="s">
        <v>96</v>
      </c>
      <c r="C15">
        <v>868</v>
      </c>
    </row>
    <row r="16" spans="1:3" x14ac:dyDescent="0.25">
      <c r="A16">
        <v>2018</v>
      </c>
      <c r="B16" t="s">
        <v>97</v>
      </c>
      <c r="C16">
        <v>1210</v>
      </c>
    </row>
    <row r="17" spans="1:3" x14ac:dyDescent="0.25">
      <c r="A17">
        <v>2018</v>
      </c>
      <c r="B17" t="s">
        <v>98</v>
      </c>
      <c r="C17">
        <v>516</v>
      </c>
    </row>
    <row r="18" spans="1:3" x14ac:dyDescent="0.25">
      <c r="A18">
        <v>2017</v>
      </c>
      <c r="B18" t="s">
        <v>95</v>
      </c>
      <c r="C18">
        <v>1644</v>
      </c>
    </row>
    <row r="19" spans="1:3" x14ac:dyDescent="0.25">
      <c r="A19">
        <v>2017</v>
      </c>
      <c r="B19" t="s">
        <v>96</v>
      </c>
      <c r="C19">
        <v>877</v>
      </c>
    </row>
    <row r="20" spans="1:3" x14ac:dyDescent="0.25">
      <c r="A20">
        <v>2017</v>
      </c>
      <c r="B20" t="s">
        <v>97</v>
      </c>
      <c r="C20">
        <v>1214</v>
      </c>
    </row>
    <row r="21" spans="1:3" x14ac:dyDescent="0.25">
      <c r="A21">
        <v>2017</v>
      </c>
      <c r="B21" t="s">
        <v>98</v>
      </c>
      <c r="C21">
        <v>505</v>
      </c>
    </row>
    <row r="22" spans="1:3" x14ac:dyDescent="0.25">
      <c r="A22">
        <v>2016</v>
      </c>
      <c r="B22" t="s">
        <v>95</v>
      </c>
      <c r="C22">
        <v>1567</v>
      </c>
    </row>
    <row r="23" spans="1:3" x14ac:dyDescent="0.25">
      <c r="A23">
        <v>2016</v>
      </c>
      <c r="B23" t="s">
        <v>96</v>
      </c>
      <c r="C23">
        <v>845</v>
      </c>
    </row>
    <row r="24" spans="1:3" x14ac:dyDescent="0.25">
      <c r="A24">
        <v>2016</v>
      </c>
      <c r="B24" t="s">
        <v>97</v>
      </c>
      <c r="C24">
        <v>1231</v>
      </c>
    </row>
    <row r="25" spans="1:3" x14ac:dyDescent="0.25">
      <c r="A25">
        <v>2016</v>
      </c>
      <c r="B25" t="s">
        <v>98</v>
      </c>
      <c r="C25">
        <v>473</v>
      </c>
    </row>
    <row r="26" spans="1:3" x14ac:dyDescent="0.25">
      <c r="A26">
        <v>2015</v>
      </c>
      <c r="B26" t="s">
        <v>95</v>
      </c>
      <c r="C26">
        <v>1564</v>
      </c>
    </row>
    <row r="27" spans="1:3" x14ac:dyDescent="0.25">
      <c r="A27">
        <v>2015</v>
      </c>
      <c r="B27" t="s">
        <v>96</v>
      </c>
      <c r="C27">
        <v>852</v>
      </c>
    </row>
    <row r="28" spans="1:3" x14ac:dyDescent="0.25">
      <c r="A28">
        <v>2015</v>
      </c>
      <c r="B28" t="s">
        <v>97</v>
      </c>
      <c r="C28">
        <v>1248</v>
      </c>
    </row>
    <row r="29" spans="1:3" x14ac:dyDescent="0.25">
      <c r="A29">
        <v>2015</v>
      </c>
      <c r="B29" t="s">
        <v>98</v>
      </c>
      <c r="C29">
        <v>481</v>
      </c>
    </row>
    <row r="30" spans="1:3" x14ac:dyDescent="0.25">
      <c r="A30">
        <v>2014</v>
      </c>
      <c r="B30" t="s">
        <v>95</v>
      </c>
    </row>
    <row r="31" spans="1:3" x14ac:dyDescent="0.25">
      <c r="A31">
        <v>2014</v>
      </c>
      <c r="B31" t="s">
        <v>96</v>
      </c>
    </row>
    <row r="32" spans="1:3" x14ac:dyDescent="0.25">
      <c r="A32">
        <v>2014</v>
      </c>
      <c r="B32" t="s">
        <v>97</v>
      </c>
    </row>
    <row r="33" spans="1:2" x14ac:dyDescent="0.25">
      <c r="A33">
        <v>2014</v>
      </c>
      <c r="B33" t="s">
        <v>98</v>
      </c>
    </row>
    <row r="34" spans="1:2" x14ac:dyDescent="0.25">
      <c r="A34">
        <v>2013</v>
      </c>
      <c r="B34" t="s">
        <v>95</v>
      </c>
    </row>
    <row r="35" spans="1:2" x14ac:dyDescent="0.25">
      <c r="A35">
        <v>2013</v>
      </c>
      <c r="B35" t="s">
        <v>96</v>
      </c>
    </row>
    <row r="36" spans="1:2" x14ac:dyDescent="0.25">
      <c r="A36">
        <v>2013</v>
      </c>
      <c r="B36" t="s">
        <v>97</v>
      </c>
    </row>
    <row r="37" spans="1:2" x14ac:dyDescent="0.25">
      <c r="A37">
        <v>2013</v>
      </c>
      <c r="B37" t="s">
        <v>98</v>
      </c>
    </row>
    <row r="38" spans="1:2" x14ac:dyDescent="0.25">
      <c r="A38">
        <v>2012</v>
      </c>
      <c r="B38" t="s">
        <v>95</v>
      </c>
    </row>
    <row r="39" spans="1:2" x14ac:dyDescent="0.25">
      <c r="A39">
        <v>2012</v>
      </c>
      <c r="B39" t="s">
        <v>96</v>
      </c>
    </row>
    <row r="40" spans="1:2" x14ac:dyDescent="0.25">
      <c r="A40">
        <v>2012</v>
      </c>
      <c r="B40" t="s">
        <v>97</v>
      </c>
    </row>
    <row r="41" spans="1:2" x14ac:dyDescent="0.25">
      <c r="A41">
        <v>2012</v>
      </c>
      <c r="B41" t="s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9B3-E6DB-4471-B512-961476AB8606}">
  <dimension ref="A1:D212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51.42578125" bestFit="1" customWidth="1"/>
  </cols>
  <sheetData>
    <row r="1" spans="1:4" x14ac:dyDescent="0.25">
      <c r="A1" t="s">
        <v>6</v>
      </c>
      <c r="B1" t="s">
        <v>23</v>
      </c>
      <c r="C1" t="s">
        <v>27</v>
      </c>
      <c r="D1" t="s">
        <v>91</v>
      </c>
    </row>
    <row r="2" spans="1:4" x14ac:dyDescent="0.25">
      <c r="A2">
        <v>2011</v>
      </c>
      <c r="B2" t="s">
        <v>99</v>
      </c>
      <c r="C2">
        <v>178</v>
      </c>
      <c r="D2">
        <v>-1.6574585635359116</v>
      </c>
    </row>
    <row r="3" spans="1:4" x14ac:dyDescent="0.25">
      <c r="A3">
        <v>2010</v>
      </c>
      <c r="B3" t="s">
        <v>99</v>
      </c>
      <c r="C3">
        <v>181</v>
      </c>
    </row>
    <row r="4" spans="1:4" x14ac:dyDescent="0.25">
      <c r="A4">
        <v>2018</v>
      </c>
      <c r="B4" t="s">
        <v>72</v>
      </c>
      <c r="C4">
        <v>100</v>
      </c>
      <c r="D4">
        <v>-4.7619047619047619</v>
      </c>
    </row>
    <row r="5" spans="1:4" x14ac:dyDescent="0.25">
      <c r="A5">
        <v>2017</v>
      </c>
      <c r="B5" t="s">
        <v>72</v>
      </c>
      <c r="C5">
        <v>105</v>
      </c>
      <c r="D5">
        <v>0</v>
      </c>
    </row>
    <row r="6" spans="1:4" x14ac:dyDescent="0.25">
      <c r="A6">
        <v>2016</v>
      </c>
      <c r="B6" t="s">
        <v>72</v>
      </c>
      <c r="C6">
        <v>105</v>
      </c>
      <c r="D6">
        <v>0.96153846153846156</v>
      </c>
    </row>
    <row r="7" spans="1:4" x14ac:dyDescent="0.25">
      <c r="A7">
        <v>2015</v>
      </c>
      <c r="B7" t="s">
        <v>72</v>
      </c>
      <c r="C7">
        <v>104</v>
      </c>
      <c r="D7">
        <v>-5.4545454545454541</v>
      </c>
    </row>
    <row r="8" spans="1:4" x14ac:dyDescent="0.25">
      <c r="A8">
        <v>2014</v>
      </c>
      <c r="B8" t="s">
        <v>72</v>
      </c>
      <c r="C8">
        <v>110</v>
      </c>
      <c r="D8">
        <v>0</v>
      </c>
    </row>
    <row r="9" spans="1:4" x14ac:dyDescent="0.25">
      <c r="A9">
        <v>2013</v>
      </c>
      <c r="B9" t="s">
        <v>72</v>
      </c>
      <c r="C9">
        <v>110</v>
      </c>
      <c r="D9">
        <v>-5.982905982905983</v>
      </c>
    </row>
    <row r="10" spans="1:4" x14ac:dyDescent="0.25">
      <c r="A10">
        <v>2012</v>
      </c>
      <c r="B10" t="s">
        <v>72</v>
      </c>
      <c r="C10">
        <v>117</v>
      </c>
    </row>
    <row r="11" spans="1:4" x14ac:dyDescent="0.25">
      <c r="A11">
        <v>2021</v>
      </c>
      <c r="B11" t="s">
        <v>8</v>
      </c>
      <c r="C11">
        <v>93</v>
      </c>
      <c r="D11">
        <v>-1.0638297872340425</v>
      </c>
    </row>
    <row r="12" spans="1:4" x14ac:dyDescent="0.25">
      <c r="A12">
        <v>2020</v>
      </c>
      <c r="B12" t="s">
        <v>8</v>
      </c>
      <c r="C12">
        <v>94</v>
      </c>
      <c r="D12">
        <v>3.296703296703297</v>
      </c>
    </row>
    <row r="13" spans="1:4" x14ac:dyDescent="0.25">
      <c r="A13">
        <v>2019</v>
      </c>
      <c r="B13" t="s">
        <v>8</v>
      </c>
      <c r="C13">
        <v>91</v>
      </c>
      <c r="D13">
        <v>2.2471910112359552</v>
      </c>
    </row>
    <row r="14" spans="1:4" x14ac:dyDescent="0.25">
      <c r="A14">
        <v>2018</v>
      </c>
      <c r="B14" t="s">
        <v>8</v>
      </c>
      <c r="C14">
        <v>89</v>
      </c>
      <c r="D14">
        <v>-4.3010752688172049</v>
      </c>
    </row>
    <row r="15" spans="1:4" x14ac:dyDescent="0.25">
      <c r="A15">
        <v>2017</v>
      </c>
      <c r="B15" t="s">
        <v>8</v>
      </c>
      <c r="C15">
        <v>93</v>
      </c>
      <c r="D15">
        <v>0</v>
      </c>
    </row>
    <row r="16" spans="1:4" x14ac:dyDescent="0.25">
      <c r="A16">
        <v>2016</v>
      </c>
      <c r="B16" t="s">
        <v>8</v>
      </c>
      <c r="C16">
        <v>93</v>
      </c>
      <c r="D16">
        <v>0</v>
      </c>
    </row>
    <row r="17" spans="1:4" x14ac:dyDescent="0.25">
      <c r="A17">
        <v>2015</v>
      </c>
      <c r="B17" t="s">
        <v>8</v>
      </c>
      <c r="C17">
        <v>93</v>
      </c>
      <c r="D17">
        <v>3.3333333333333335</v>
      </c>
    </row>
    <row r="18" spans="1:4" x14ac:dyDescent="0.25">
      <c r="A18">
        <v>2014</v>
      </c>
      <c r="B18" t="s">
        <v>8</v>
      </c>
      <c r="C18">
        <v>90</v>
      </c>
      <c r="D18">
        <v>-7.216494845360824</v>
      </c>
    </row>
    <row r="19" spans="1:4" x14ac:dyDescent="0.25">
      <c r="A19">
        <v>2013</v>
      </c>
      <c r="B19" t="s">
        <v>8</v>
      </c>
      <c r="C19">
        <v>97</v>
      </c>
      <c r="D19">
        <v>2.1052631578947367</v>
      </c>
    </row>
    <row r="20" spans="1:4" x14ac:dyDescent="0.25">
      <c r="A20">
        <v>2012</v>
      </c>
      <c r="B20" t="s">
        <v>8</v>
      </c>
      <c r="C20">
        <v>95</v>
      </c>
      <c r="D20">
        <v>1.0638297872340425</v>
      </c>
    </row>
    <row r="21" spans="1:4" x14ac:dyDescent="0.25">
      <c r="A21">
        <v>2011</v>
      </c>
      <c r="B21" t="s">
        <v>8</v>
      </c>
      <c r="C21">
        <v>94</v>
      </c>
      <c r="D21">
        <v>-1.0526315789473684</v>
      </c>
    </row>
    <row r="22" spans="1:4" x14ac:dyDescent="0.25">
      <c r="A22">
        <v>2010</v>
      </c>
      <c r="B22" t="s">
        <v>8</v>
      </c>
      <c r="C22">
        <v>95</v>
      </c>
    </row>
    <row r="23" spans="1:4" x14ac:dyDescent="0.25">
      <c r="A23">
        <v>2021</v>
      </c>
      <c r="B23" t="s">
        <v>21</v>
      </c>
      <c r="C23">
        <v>159</v>
      </c>
      <c r="D23">
        <v>-1.2422360248447204</v>
      </c>
    </row>
    <row r="24" spans="1:4" x14ac:dyDescent="0.25">
      <c r="A24">
        <v>2020</v>
      </c>
      <c r="B24" t="s">
        <v>21</v>
      </c>
      <c r="C24">
        <v>161</v>
      </c>
      <c r="D24">
        <v>6.6225165562913908</v>
      </c>
    </row>
    <row r="25" spans="1:4" x14ac:dyDescent="0.25">
      <c r="A25">
        <v>2019</v>
      </c>
      <c r="B25" t="s">
        <v>21</v>
      </c>
      <c r="C25">
        <v>151</v>
      </c>
      <c r="D25">
        <v>0.66666666666666674</v>
      </c>
    </row>
    <row r="26" spans="1:4" x14ac:dyDescent="0.25">
      <c r="A26">
        <v>2018</v>
      </c>
      <c r="B26" t="s">
        <v>21</v>
      </c>
      <c r="C26">
        <v>150</v>
      </c>
      <c r="D26">
        <v>-1.9607843137254901</v>
      </c>
    </row>
    <row r="27" spans="1:4" x14ac:dyDescent="0.25">
      <c r="A27">
        <v>2017</v>
      </c>
      <c r="B27" t="s">
        <v>21</v>
      </c>
      <c r="C27">
        <v>153</v>
      </c>
      <c r="D27">
        <v>0</v>
      </c>
    </row>
    <row r="28" spans="1:4" x14ac:dyDescent="0.25">
      <c r="A28">
        <v>2016</v>
      </c>
      <c r="B28" t="s">
        <v>21</v>
      </c>
      <c r="C28">
        <v>153</v>
      </c>
      <c r="D28">
        <v>0.6578947368421052</v>
      </c>
    </row>
    <row r="29" spans="1:4" x14ac:dyDescent="0.25">
      <c r="A29">
        <v>2015</v>
      </c>
      <c r="B29" t="s">
        <v>21</v>
      </c>
      <c r="C29">
        <v>152</v>
      </c>
      <c r="D29">
        <v>1.3333333333333335</v>
      </c>
    </row>
    <row r="30" spans="1:4" x14ac:dyDescent="0.25">
      <c r="A30">
        <v>2014</v>
      </c>
      <c r="B30" t="s">
        <v>21</v>
      </c>
      <c r="C30">
        <v>150</v>
      </c>
      <c r="D30">
        <v>-2.5974025974025974</v>
      </c>
    </row>
    <row r="31" spans="1:4" x14ac:dyDescent="0.25">
      <c r="A31">
        <v>2013</v>
      </c>
      <c r="B31" t="s">
        <v>21</v>
      </c>
      <c r="C31">
        <v>154</v>
      </c>
      <c r="D31">
        <v>-1.910828025477707</v>
      </c>
    </row>
    <row r="32" spans="1:4" x14ac:dyDescent="0.25">
      <c r="A32">
        <v>2012</v>
      </c>
      <c r="B32" t="s">
        <v>21</v>
      </c>
      <c r="C32">
        <v>157</v>
      </c>
      <c r="D32">
        <v>-1.257861635220126</v>
      </c>
    </row>
    <row r="33" spans="1:4" x14ac:dyDescent="0.25">
      <c r="A33">
        <v>2011</v>
      </c>
      <c r="B33" t="s">
        <v>21</v>
      </c>
      <c r="C33">
        <v>159</v>
      </c>
      <c r="D33">
        <v>0.63291139240506333</v>
      </c>
    </row>
    <row r="34" spans="1:4" x14ac:dyDescent="0.25">
      <c r="A34">
        <v>2010</v>
      </c>
      <c r="B34" t="s">
        <v>21</v>
      </c>
      <c r="C34">
        <v>158</v>
      </c>
    </row>
    <row r="35" spans="1:4" x14ac:dyDescent="0.25">
      <c r="A35">
        <v>2018</v>
      </c>
      <c r="B35" t="s">
        <v>73</v>
      </c>
      <c r="C35">
        <v>181</v>
      </c>
      <c r="D35">
        <v>2.8409090909090908</v>
      </c>
    </row>
    <row r="36" spans="1:4" x14ac:dyDescent="0.25">
      <c r="A36">
        <v>2017</v>
      </c>
      <c r="B36" t="s">
        <v>73</v>
      </c>
      <c r="C36">
        <v>176</v>
      </c>
      <c r="D36">
        <v>1.7341040462427744</v>
      </c>
    </row>
    <row r="37" spans="1:4" x14ac:dyDescent="0.25">
      <c r="A37">
        <v>2016</v>
      </c>
      <c r="B37" t="s">
        <v>73</v>
      </c>
      <c r="C37">
        <v>173</v>
      </c>
      <c r="D37">
        <v>2.3668639053254439</v>
      </c>
    </row>
    <row r="38" spans="1:4" x14ac:dyDescent="0.25">
      <c r="A38">
        <v>2015</v>
      </c>
      <c r="B38" t="s">
        <v>73</v>
      </c>
      <c r="C38">
        <v>169</v>
      </c>
      <c r="D38">
        <v>0.59523809523809523</v>
      </c>
    </row>
    <row r="39" spans="1:4" x14ac:dyDescent="0.25">
      <c r="A39">
        <v>2014</v>
      </c>
      <c r="B39" t="s">
        <v>73</v>
      </c>
      <c r="C39">
        <v>168</v>
      </c>
      <c r="D39">
        <v>-6.666666666666667</v>
      </c>
    </row>
    <row r="40" spans="1:4" x14ac:dyDescent="0.25">
      <c r="A40">
        <v>2013</v>
      </c>
      <c r="B40" t="s">
        <v>73</v>
      </c>
      <c r="C40">
        <v>180</v>
      </c>
      <c r="D40">
        <v>0</v>
      </c>
    </row>
    <row r="41" spans="1:4" x14ac:dyDescent="0.25">
      <c r="A41">
        <v>2012</v>
      </c>
      <c r="B41" t="s">
        <v>73</v>
      </c>
      <c r="C41">
        <v>180</v>
      </c>
      <c r="D41">
        <v>6.5088757396449708</v>
      </c>
    </row>
    <row r="42" spans="1:4" x14ac:dyDescent="0.25">
      <c r="A42">
        <v>2011</v>
      </c>
      <c r="B42" t="s">
        <v>73</v>
      </c>
      <c r="C42">
        <v>169</v>
      </c>
      <c r="D42">
        <v>1.1976047904191618</v>
      </c>
    </row>
    <row r="43" spans="1:4" x14ac:dyDescent="0.25">
      <c r="A43">
        <v>2010</v>
      </c>
      <c r="B43" t="s">
        <v>73</v>
      </c>
      <c r="C43">
        <v>167</v>
      </c>
    </row>
    <row r="44" spans="1:4" x14ac:dyDescent="0.25">
      <c r="A44">
        <v>2021</v>
      </c>
      <c r="B44" t="s">
        <v>11</v>
      </c>
      <c r="C44">
        <v>161</v>
      </c>
      <c r="D44">
        <v>-5.8479532163742682</v>
      </c>
    </row>
    <row r="45" spans="1:4" x14ac:dyDescent="0.25">
      <c r="A45">
        <v>2020</v>
      </c>
      <c r="B45" t="s">
        <v>11</v>
      </c>
      <c r="C45">
        <v>171</v>
      </c>
      <c r="D45">
        <v>3.6363636363636362</v>
      </c>
    </row>
    <row r="46" spans="1:4" x14ac:dyDescent="0.25">
      <c r="A46">
        <v>2019</v>
      </c>
      <c r="B46" t="s">
        <v>11</v>
      </c>
      <c r="C46">
        <v>165</v>
      </c>
      <c r="D46">
        <v>3.7735849056603774</v>
      </c>
    </row>
    <row r="47" spans="1:4" x14ac:dyDescent="0.25">
      <c r="A47">
        <v>2021</v>
      </c>
      <c r="B47" t="s">
        <v>10</v>
      </c>
      <c r="C47">
        <v>159</v>
      </c>
      <c r="D47">
        <v>-2.4539877300613497</v>
      </c>
    </row>
    <row r="48" spans="1:4" x14ac:dyDescent="0.25">
      <c r="A48">
        <v>2020</v>
      </c>
      <c r="B48" t="s">
        <v>10</v>
      </c>
      <c r="C48">
        <v>163</v>
      </c>
      <c r="D48">
        <v>7.9470198675496695</v>
      </c>
    </row>
    <row r="49" spans="1:4" x14ac:dyDescent="0.25">
      <c r="A49">
        <v>2019</v>
      </c>
      <c r="B49" t="s">
        <v>10</v>
      </c>
      <c r="C49">
        <v>151</v>
      </c>
      <c r="D49">
        <v>10.218978102189782</v>
      </c>
    </row>
    <row r="50" spans="1:4" x14ac:dyDescent="0.25">
      <c r="A50">
        <v>2018</v>
      </c>
      <c r="B50" t="s">
        <v>10</v>
      </c>
      <c r="C50">
        <v>137</v>
      </c>
      <c r="D50">
        <v>0.73529411764705876</v>
      </c>
    </row>
    <row r="51" spans="1:4" x14ac:dyDescent="0.25">
      <c r="A51">
        <v>2017</v>
      </c>
      <c r="B51" t="s">
        <v>10</v>
      </c>
      <c r="C51">
        <v>136</v>
      </c>
      <c r="D51">
        <v>4.6153846153846159</v>
      </c>
    </row>
    <row r="52" spans="1:4" x14ac:dyDescent="0.25">
      <c r="A52">
        <v>2016</v>
      </c>
      <c r="B52" t="s">
        <v>10</v>
      </c>
      <c r="C52">
        <v>130</v>
      </c>
      <c r="D52">
        <v>-5.7971014492753623</v>
      </c>
    </row>
    <row r="53" spans="1:4" x14ac:dyDescent="0.25">
      <c r="A53">
        <v>2015</v>
      </c>
      <c r="B53" t="s">
        <v>10</v>
      </c>
      <c r="C53">
        <v>138</v>
      </c>
      <c r="D53">
        <v>1.4705882352941175</v>
      </c>
    </row>
    <row r="54" spans="1:4" x14ac:dyDescent="0.25">
      <c r="A54">
        <v>2014</v>
      </c>
      <c r="B54" t="s">
        <v>10</v>
      </c>
      <c r="C54">
        <v>136</v>
      </c>
      <c r="D54">
        <v>0</v>
      </c>
    </row>
    <row r="55" spans="1:4" x14ac:dyDescent="0.25">
      <c r="A55">
        <v>2013</v>
      </c>
      <c r="B55" t="s">
        <v>10</v>
      </c>
      <c r="C55">
        <v>136</v>
      </c>
      <c r="D55">
        <v>5.4263565891472867</v>
      </c>
    </row>
    <row r="56" spans="1:4" x14ac:dyDescent="0.25">
      <c r="A56">
        <v>2012</v>
      </c>
      <c r="B56" t="s">
        <v>10</v>
      </c>
      <c r="C56">
        <v>129</v>
      </c>
      <c r="D56">
        <v>-1.5267175572519083</v>
      </c>
    </row>
    <row r="57" spans="1:4" x14ac:dyDescent="0.25">
      <c r="A57">
        <v>2011</v>
      </c>
      <c r="B57" t="s">
        <v>10</v>
      </c>
      <c r="C57">
        <v>131</v>
      </c>
      <c r="D57">
        <v>3.9682539682539679</v>
      </c>
    </row>
    <row r="58" spans="1:4" x14ac:dyDescent="0.25">
      <c r="A58">
        <v>2010</v>
      </c>
      <c r="B58" t="s">
        <v>10</v>
      </c>
      <c r="C58">
        <v>126</v>
      </c>
    </row>
    <row r="59" spans="1:4" x14ac:dyDescent="0.25">
      <c r="A59">
        <v>2021</v>
      </c>
      <c r="B59" t="s">
        <v>9</v>
      </c>
      <c r="C59">
        <v>187</v>
      </c>
      <c r="D59">
        <v>-1.0582010582010581</v>
      </c>
    </row>
    <row r="60" spans="1:4" x14ac:dyDescent="0.25">
      <c r="A60">
        <v>2020</v>
      </c>
      <c r="B60" t="s">
        <v>9</v>
      </c>
      <c r="C60">
        <v>189</v>
      </c>
      <c r="D60">
        <v>0.53191489361702127</v>
      </c>
    </row>
    <row r="61" spans="1:4" x14ac:dyDescent="0.25">
      <c r="A61">
        <v>2019</v>
      </c>
      <c r="B61" t="s">
        <v>9</v>
      </c>
      <c r="C61">
        <v>188</v>
      </c>
      <c r="D61">
        <v>121.17647058823529</v>
      </c>
    </row>
    <row r="62" spans="1:4" x14ac:dyDescent="0.25">
      <c r="A62">
        <v>2018</v>
      </c>
      <c r="B62" t="s">
        <v>9</v>
      </c>
      <c r="C62">
        <v>85</v>
      </c>
      <c r="D62">
        <v>1.1904761904761905</v>
      </c>
    </row>
    <row r="63" spans="1:4" x14ac:dyDescent="0.25">
      <c r="A63">
        <v>2017</v>
      </c>
      <c r="B63" t="s">
        <v>9</v>
      </c>
      <c r="C63">
        <v>84</v>
      </c>
      <c r="D63">
        <v>10.526315789473683</v>
      </c>
    </row>
    <row r="64" spans="1:4" x14ac:dyDescent="0.25">
      <c r="A64">
        <v>2016</v>
      </c>
      <c r="B64" t="s">
        <v>9</v>
      </c>
      <c r="C64">
        <v>76</v>
      </c>
      <c r="D64">
        <v>16.923076923076923</v>
      </c>
    </row>
    <row r="65" spans="1:4" x14ac:dyDescent="0.25">
      <c r="A65">
        <v>2015</v>
      </c>
      <c r="B65" t="s">
        <v>9</v>
      </c>
      <c r="C65">
        <v>65</v>
      </c>
      <c r="D65">
        <v>4.838709677419355</v>
      </c>
    </row>
    <row r="66" spans="1:4" x14ac:dyDescent="0.25">
      <c r="A66">
        <v>2014</v>
      </c>
      <c r="B66" t="s">
        <v>9</v>
      </c>
      <c r="C66">
        <v>62</v>
      </c>
      <c r="D66">
        <v>-7.4626865671641784</v>
      </c>
    </row>
    <row r="67" spans="1:4" x14ac:dyDescent="0.25">
      <c r="A67">
        <v>2013</v>
      </c>
      <c r="B67" t="s">
        <v>9</v>
      </c>
      <c r="C67">
        <v>67</v>
      </c>
      <c r="D67">
        <v>3.0769230769230771</v>
      </c>
    </row>
    <row r="68" spans="1:4" x14ac:dyDescent="0.25">
      <c r="A68">
        <v>2012</v>
      </c>
      <c r="B68" t="s">
        <v>9</v>
      </c>
      <c r="C68">
        <v>65</v>
      </c>
      <c r="D68">
        <v>3.1746031746031744</v>
      </c>
    </row>
    <row r="69" spans="1:4" x14ac:dyDescent="0.25">
      <c r="A69">
        <v>2011</v>
      </c>
      <c r="B69" t="s">
        <v>9</v>
      </c>
      <c r="C69">
        <v>63</v>
      </c>
      <c r="D69">
        <v>-4.5454545454545459</v>
      </c>
    </row>
    <row r="70" spans="1:4" x14ac:dyDescent="0.25">
      <c r="A70">
        <v>2010</v>
      </c>
      <c r="B70" t="s">
        <v>9</v>
      </c>
      <c r="C70">
        <v>66</v>
      </c>
    </row>
    <row r="71" spans="1:4" x14ac:dyDescent="0.25">
      <c r="A71">
        <v>2021</v>
      </c>
      <c r="B71" t="s">
        <v>20</v>
      </c>
      <c r="C71">
        <v>380</v>
      </c>
      <c r="D71">
        <v>-0.52356020942408377</v>
      </c>
    </row>
    <row r="72" spans="1:4" x14ac:dyDescent="0.25">
      <c r="A72">
        <v>2020</v>
      </c>
      <c r="B72" t="s">
        <v>20</v>
      </c>
      <c r="C72">
        <v>382</v>
      </c>
      <c r="D72">
        <v>-2.0512820512820511</v>
      </c>
    </row>
    <row r="73" spans="1:4" x14ac:dyDescent="0.25">
      <c r="A73">
        <v>2019</v>
      </c>
      <c r="B73" t="s">
        <v>20</v>
      </c>
      <c r="C73">
        <v>390</v>
      </c>
      <c r="D73">
        <v>8.3333333333333321</v>
      </c>
    </row>
    <row r="74" spans="1:4" x14ac:dyDescent="0.25">
      <c r="A74">
        <v>2018</v>
      </c>
      <c r="B74" t="s">
        <v>20</v>
      </c>
      <c r="C74">
        <v>360</v>
      </c>
      <c r="D74">
        <v>1.4084507042253522</v>
      </c>
    </row>
    <row r="75" spans="1:4" x14ac:dyDescent="0.25">
      <c r="A75">
        <v>2017</v>
      </c>
      <c r="B75" t="s">
        <v>20</v>
      </c>
      <c r="C75">
        <v>355</v>
      </c>
      <c r="D75">
        <v>13.418530351437699</v>
      </c>
    </row>
    <row r="76" spans="1:4" x14ac:dyDescent="0.25">
      <c r="A76">
        <v>2016</v>
      </c>
      <c r="B76" t="s">
        <v>20</v>
      </c>
      <c r="C76">
        <v>313</v>
      </c>
      <c r="D76">
        <v>-2.7950310559006213</v>
      </c>
    </row>
    <row r="77" spans="1:4" x14ac:dyDescent="0.25">
      <c r="A77">
        <v>2015</v>
      </c>
      <c r="B77" t="s">
        <v>20</v>
      </c>
      <c r="C77">
        <v>322</v>
      </c>
      <c r="D77">
        <v>2.2222222222222223</v>
      </c>
    </row>
    <row r="78" spans="1:4" x14ac:dyDescent="0.25">
      <c r="A78">
        <v>2014</v>
      </c>
      <c r="B78" t="s">
        <v>20</v>
      </c>
      <c r="C78">
        <v>315</v>
      </c>
      <c r="D78">
        <v>-1.2539184952978055</v>
      </c>
    </row>
    <row r="79" spans="1:4" x14ac:dyDescent="0.25">
      <c r="A79">
        <v>2013</v>
      </c>
      <c r="B79" t="s">
        <v>20</v>
      </c>
      <c r="C79">
        <v>319</v>
      </c>
      <c r="D79">
        <v>-3.9156626506024099</v>
      </c>
    </row>
    <row r="80" spans="1:4" x14ac:dyDescent="0.25">
      <c r="A80">
        <v>2012</v>
      </c>
      <c r="B80" t="s">
        <v>20</v>
      </c>
      <c r="C80">
        <v>332</v>
      </c>
      <c r="D80">
        <v>0.91185410334346495</v>
      </c>
    </row>
    <row r="81" spans="1:4" x14ac:dyDescent="0.25">
      <c r="A81">
        <v>2011</v>
      </c>
      <c r="B81" t="s">
        <v>20</v>
      </c>
      <c r="C81">
        <v>329</v>
      </c>
      <c r="D81">
        <v>0.6116207951070336</v>
      </c>
    </row>
    <row r="82" spans="1:4" x14ac:dyDescent="0.25">
      <c r="A82">
        <v>2010</v>
      </c>
      <c r="B82" t="s">
        <v>20</v>
      </c>
      <c r="C82">
        <v>327</v>
      </c>
    </row>
    <row r="83" spans="1:4" x14ac:dyDescent="0.25">
      <c r="A83">
        <v>2021</v>
      </c>
      <c r="B83" t="s">
        <v>12</v>
      </c>
      <c r="C83">
        <v>87</v>
      </c>
      <c r="D83">
        <v>4.8192771084337354</v>
      </c>
    </row>
    <row r="84" spans="1:4" x14ac:dyDescent="0.25">
      <c r="A84">
        <v>2020</v>
      </c>
      <c r="B84" t="s">
        <v>12</v>
      </c>
      <c r="C84">
        <v>83</v>
      </c>
      <c r="D84">
        <v>0</v>
      </c>
    </row>
    <row r="85" spans="1:4" x14ac:dyDescent="0.25">
      <c r="A85">
        <v>2019</v>
      </c>
      <c r="B85" t="s">
        <v>12</v>
      </c>
      <c r="C85">
        <v>83</v>
      </c>
      <c r="D85">
        <v>0</v>
      </c>
    </row>
    <row r="86" spans="1:4" x14ac:dyDescent="0.25">
      <c r="A86">
        <v>2018</v>
      </c>
      <c r="B86" t="s">
        <v>12</v>
      </c>
      <c r="C86">
        <v>83</v>
      </c>
      <c r="D86">
        <v>-2.3529411764705883</v>
      </c>
    </row>
    <row r="87" spans="1:4" x14ac:dyDescent="0.25">
      <c r="A87">
        <v>2017</v>
      </c>
      <c r="B87" t="s">
        <v>12</v>
      </c>
      <c r="C87">
        <v>85</v>
      </c>
      <c r="D87">
        <v>-2.2988505747126435</v>
      </c>
    </row>
    <row r="88" spans="1:4" x14ac:dyDescent="0.25">
      <c r="A88">
        <v>2016</v>
      </c>
      <c r="B88" t="s">
        <v>12</v>
      </c>
      <c r="C88">
        <v>87</v>
      </c>
      <c r="D88">
        <v>-1.1363636363636365</v>
      </c>
    </row>
    <row r="89" spans="1:4" x14ac:dyDescent="0.25">
      <c r="A89">
        <v>2015</v>
      </c>
      <c r="B89" t="s">
        <v>12</v>
      </c>
      <c r="C89">
        <v>88</v>
      </c>
      <c r="D89">
        <v>2.3255813953488373</v>
      </c>
    </row>
    <row r="90" spans="1:4" x14ac:dyDescent="0.25">
      <c r="A90">
        <v>2014</v>
      </c>
      <c r="B90" t="s">
        <v>12</v>
      </c>
      <c r="C90">
        <v>86</v>
      </c>
      <c r="D90">
        <v>-1.1494252873563218</v>
      </c>
    </row>
    <row r="91" spans="1:4" x14ac:dyDescent="0.25">
      <c r="A91">
        <v>2013</v>
      </c>
      <c r="B91" t="s">
        <v>12</v>
      </c>
      <c r="C91">
        <v>87</v>
      </c>
      <c r="D91">
        <v>0</v>
      </c>
    </row>
    <row r="92" spans="1:4" x14ac:dyDescent="0.25">
      <c r="A92">
        <v>2012</v>
      </c>
      <c r="B92" t="s">
        <v>12</v>
      </c>
      <c r="C92">
        <v>87</v>
      </c>
      <c r="D92">
        <v>-4.395604395604396</v>
      </c>
    </row>
    <row r="93" spans="1:4" x14ac:dyDescent="0.25">
      <c r="A93">
        <v>2011</v>
      </c>
      <c r="B93" t="s">
        <v>12</v>
      </c>
      <c r="C93">
        <v>91</v>
      </c>
      <c r="D93">
        <v>0</v>
      </c>
    </row>
    <row r="94" spans="1:4" x14ac:dyDescent="0.25">
      <c r="A94">
        <v>2010</v>
      </c>
      <c r="B94" t="s">
        <v>12</v>
      </c>
      <c r="C94">
        <v>91</v>
      </c>
    </row>
    <row r="95" spans="1:4" x14ac:dyDescent="0.25">
      <c r="A95">
        <v>2021</v>
      </c>
      <c r="B95" t="s">
        <v>7</v>
      </c>
      <c r="C95">
        <v>149</v>
      </c>
      <c r="D95">
        <v>6.4285714285714279</v>
      </c>
    </row>
    <row r="96" spans="1:4" x14ac:dyDescent="0.25">
      <c r="A96">
        <v>2020</v>
      </c>
      <c r="B96" t="s">
        <v>7</v>
      </c>
      <c r="C96">
        <v>140</v>
      </c>
      <c r="D96">
        <v>6.0606060606060606</v>
      </c>
    </row>
    <row r="97" spans="1:4" x14ac:dyDescent="0.25">
      <c r="A97">
        <v>2019</v>
      </c>
      <c r="B97" t="s">
        <v>7</v>
      </c>
      <c r="C97">
        <v>132</v>
      </c>
      <c r="D97">
        <v>5.6000000000000005</v>
      </c>
    </row>
    <row r="98" spans="1:4" x14ac:dyDescent="0.25">
      <c r="A98">
        <v>2021</v>
      </c>
      <c r="B98" t="s">
        <v>13</v>
      </c>
      <c r="C98">
        <v>125</v>
      </c>
      <c r="D98">
        <v>2.459016393442623</v>
      </c>
    </row>
    <row r="99" spans="1:4" x14ac:dyDescent="0.25">
      <c r="A99">
        <v>2020</v>
      </c>
      <c r="B99" t="s">
        <v>13</v>
      </c>
      <c r="C99">
        <v>122</v>
      </c>
      <c r="D99">
        <v>2.5210084033613445</v>
      </c>
    </row>
    <row r="100" spans="1:4" x14ac:dyDescent="0.25">
      <c r="A100">
        <v>2019</v>
      </c>
      <c r="B100" t="s">
        <v>13</v>
      </c>
      <c r="C100">
        <v>119</v>
      </c>
      <c r="D100">
        <v>1.7094017094017095</v>
      </c>
    </row>
    <row r="101" spans="1:4" x14ac:dyDescent="0.25">
      <c r="A101">
        <v>2018</v>
      </c>
      <c r="B101" t="s">
        <v>13</v>
      </c>
      <c r="C101">
        <v>117</v>
      </c>
      <c r="D101">
        <v>3.5398230088495577</v>
      </c>
    </row>
    <row r="102" spans="1:4" x14ac:dyDescent="0.25">
      <c r="A102">
        <v>2017</v>
      </c>
      <c r="B102" t="s">
        <v>13</v>
      </c>
      <c r="C102">
        <v>113</v>
      </c>
      <c r="D102">
        <v>3.669724770642202</v>
      </c>
    </row>
    <row r="103" spans="1:4" x14ac:dyDescent="0.25">
      <c r="A103">
        <v>2016</v>
      </c>
      <c r="B103" t="s">
        <v>13</v>
      </c>
      <c r="C103">
        <v>109</v>
      </c>
      <c r="D103">
        <v>0.92592592592592582</v>
      </c>
    </row>
    <row r="104" spans="1:4" x14ac:dyDescent="0.25">
      <c r="A104">
        <v>2015</v>
      </c>
      <c r="B104" t="s">
        <v>13</v>
      </c>
      <c r="C104">
        <v>108</v>
      </c>
      <c r="D104">
        <v>-0.91743119266055051</v>
      </c>
    </row>
    <row r="105" spans="1:4" x14ac:dyDescent="0.25">
      <c r="A105">
        <v>2014</v>
      </c>
      <c r="B105" t="s">
        <v>13</v>
      </c>
      <c r="C105">
        <v>109</v>
      </c>
      <c r="D105">
        <v>0</v>
      </c>
    </row>
    <row r="106" spans="1:4" x14ac:dyDescent="0.25">
      <c r="A106">
        <v>2013</v>
      </c>
      <c r="B106" t="s">
        <v>13</v>
      </c>
      <c r="C106">
        <v>109</v>
      </c>
      <c r="D106">
        <v>-3.5398230088495577</v>
      </c>
    </row>
    <row r="107" spans="1:4" x14ac:dyDescent="0.25">
      <c r="A107">
        <v>2012</v>
      </c>
      <c r="B107" t="s">
        <v>13</v>
      </c>
      <c r="C107">
        <v>113</v>
      </c>
      <c r="D107">
        <v>1.8018018018018018</v>
      </c>
    </row>
    <row r="108" spans="1:4" x14ac:dyDescent="0.25">
      <c r="A108">
        <v>2011</v>
      </c>
      <c r="B108" t="s">
        <v>13</v>
      </c>
      <c r="C108">
        <v>111</v>
      </c>
      <c r="D108">
        <v>0.90909090909090906</v>
      </c>
    </row>
    <row r="109" spans="1:4" x14ac:dyDescent="0.25">
      <c r="A109">
        <v>2010</v>
      </c>
      <c r="B109" t="s">
        <v>13</v>
      </c>
      <c r="C109">
        <v>110</v>
      </c>
    </row>
    <row r="110" spans="1:4" x14ac:dyDescent="0.25">
      <c r="A110">
        <v>2021</v>
      </c>
      <c r="B110" t="s">
        <v>14</v>
      </c>
      <c r="C110">
        <v>94</v>
      </c>
      <c r="D110">
        <v>2.1739130434782608</v>
      </c>
    </row>
    <row r="111" spans="1:4" x14ac:dyDescent="0.25">
      <c r="A111">
        <v>2020</v>
      </c>
      <c r="B111" t="s">
        <v>14</v>
      </c>
      <c r="C111">
        <v>92</v>
      </c>
      <c r="D111">
        <v>-6.1224489795918364</v>
      </c>
    </row>
    <row r="112" spans="1:4" x14ac:dyDescent="0.25">
      <c r="A112">
        <v>2019</v>
      </c>
      <c r="B112" t="s">
        <v>14</v>
      </c>
      <c r="C112">
        <v>98</v>
      </c>
      <c r="D112">
        <v>-20.967741935483872</v>
      </c>
    </row>
    <row r="113" spans="1:4" x14ac:dyDescent="0.25">
      <c r="A113">
        <v>2018</v>
      </c>
      <c r="B113" t="s">
        <v>14</v>
      </c>
      <c r="C113">
        <v>124</v>
      </c>
      <c r="D113">
        <v>0.81300813008130091</v>
      </c>
    </row>
    <row r="114" spans="1:4" x14ac:dyDescent="0.25">
      <c r="A114">
        <v>2017</v>
      </c>
      <c r="B114" t="s">
        <v>14</v>
      </c>
      <c r="C114">
        <v>123</v>
      </c>
      <c r="D114">
        <v>0.81967213114754101</v>
      </c>
    </row>
    <row r="115" spans="1:4" x14ac:dyDescent="0.25">
      <c r="A115">
        <v>2016</v>
      </c>
      <c r="B115" t="s">
        <v>14</v>
      </c>
      <c r="C115">
        <v>122</v>
      </c>
      <c r="D115">
        <v>-1.6129032258064515</v>
      </c>
    </row>
    <row r="116" spans="1:4" x14ac:dyDescent="0.25">
      <c r="A116">
        <v>2015</v>
      </c>
      <c r="B116" t="s">
        <v>14</v>
      </c>
      <c r="C116">
        <v>124</v>
      </c>
      <c r="D116">
        <v>-1.5873015873015872</v>
      </c>
    </row>
    <row r="117" spans="1:4" x14ac:dyDescent="0.25">
      <c r="A117">
        <v>2014</v>
      </c>
      <c r="B117" t="s">
        <v>14</v>
      </c>
      <c r="C117">
        <v>126</v>
      </c>
      <c r="D117">
        <v>-5.9701492537313428</v>
      </c>
    </row>
    <row r="118" spans="1:4" x14ac:dyDescent="0.25">
      <c r="A118">
        <v>2013</v>
      </c>
      <c r="B118" t="s">
        <v>14</v>
      </c>
      <c r="C118">
        <v>134</v>
      </c>
      <c r="D118">
        <v>-2.1897810218978102</v>
      </c>
    </row>
    <row r="119" spans="1:4" x14ac:dyDescent="0.25">
      <c r="A119">
        <v>2012</v>
      </c>
      <c r="B119" t="s">
        <v>14</v>
      </c>
      <c r="C119">
        <v>137</v>
      </c>
      <c r="D119">
        <v>-1.4388489208633095</v>
      </c>
    </row>
    <row r="120" spans="1:4" x14ac:dyDescent="0.25">
      <c r="A120">
        <v>2011</v>
      </c>
      <c r="B120" t="s">
        <v>14</v>
      </c>
      <c r="C120">
        <v>139</v>
      </c>
      <c r="D120">
        <v>-0.7142857142857143</v>
      </c>
    </row>
    <row r="121" spans="1:4" x14ac:dyDescent="0.25">
      <c r="A121">
        <v>2010</v>
      </c>
      <c r="B121" t="s">
        <v>14</v>
      </c>
      <c r="C121">
        <v>140</v>
      </c>
    </row>
    <row r="122" spans="1:4" x14ac:dyDescent="0.25">
      <c r="A122">
        <v>2021</v>
      </c>
      <c r="B122" t="s">
        <v>16</v>
      </c>
      <c r="C122">
        <v>48</v>
      </c>
      <c r="D122">
        <v>2.1276595744680851</v>
      </c>
    </row>
    <row r="123" spans="1:4" x14ac:dyDescent="0.25">
      <c r="A123">
        <v>2020</v>
      </c>
      <c r="B123" t="s">
        <v>16</v>
      </c>
      <c r="C123">
        <v>47</v>
      </c>
      <c r="D123">
        <v>-6</v>
      </c>
    </row>
    <row r="124" spans="1:4" x14ac:dyDescent="0.25">
      <c r="A124">
        <v>2019</v>
      </c>
      <c r="B124" t="s">
        <v>16</v>
      </c>
      <c r="C124">
        <v>50</v>
      </c>
    </row>
    <row r="125" spans="1:4" x14ac:dyDescent="0.25">
      <c r="A125">
        <v>2021</v>
      </c>
      <c r="B125" t="s">
        <v>22</v>
      </c>
      <c r="C125">
        <v>293</v>
      </c>
      <c r="D125">
        <v>-0.67796610169491522</v>
      </c>
    </row>
    <row r="126" spans="1:4" x14ac:dyDescent="0.25">
      <c r="A126">
        <v>2020</v>
      </c>
      <c r="B126" t="s">
        <v>22</v>
      </c>
      <c r="C126">
        <v>295</v>
      </c>
      <c r="D126">
        <v>2.0761245674740483</v>
      </c>
    </row>
    <row r="127" spans="1:4" x14ac:dyDescent="0.25">
      <c r="A127">
        <v>2019</v>
      </c>
      <c r="B127" t="s">
        <v>22</v>
      </c>
      <c r="C127">
        <v>289</v>
      </c>
      <c r="D127">
        <v>2.8469750889679712</v>
      </c>
    </row>
    <row r="128" spans="1:4" x14ac:dyDescent="0.25">
      <c r="A128">
        <v>2018</v>
      </c>
      <c r="B128" t="s">
        <v>22</v>
      </c>
      <c r="C128">
        <v>281</v>
      </c>
      <c r="D128">
        <v>-0.3546099290780142</v>
      </c>
    </row>
    <row r="129" spans="1:4" x14ac:dyDescent="0.25">
      <c r="A129">
        <v>2017</v>
      </c>
      <c r="B129" t="s">
        <v>22</v>
      </c>
      <c r="C129">
        <v>282</v>
      </c>
      <c r="D129">
        <v>2.1739130434782608</v>
      </c>
    </row>
    <row r="130" spans="1:4" x14ac:dyDescent="0.25">
      <c r="A130">
        <v>2016</v>
      </c>
      <c r="B130" t="s">
        <v>22</v>
      </c>
      <c r="C130">
        <v>276</v>
      </c>
      <c r="D130">
        <v>-2.1276595744680851</v>
      </c>
    </row>
    <row r="131" spans="1:4" x14ac:dyDescent="0.25">
      <c r="A131">
        <v>2015</v>
      </c>
      <c r="B131" t="s">
        <v>22</v>
      </c>
      <c r="C131">
        <v>282</v>
      </c>
      <c r="D131">
        <v>3.6764705882352944</v>
      </c>
    </row>
    <row r="132" spans="1:4" x14ac:dyDescent="0.25">
      <c r="A132">
        <v>2014</v>
      </c>
      <c r="B132" t="s">
        <v>22</v>
      </c>
      <c r="C132">
        <v>272</v>
      </c>
      <c r="D132">
        <v>-2.5089605734767026</v>
      </c>
    </row>
    <row r="133" spans="1:4" x14ac:dyDescent="0.25">
      <c r="A133">
        <v>2013</v>
      </c>
      <c r="B133" t="s">
        <v>22</v>
      </c>
      <c r="C133">
        <v>279</v>
      </c>
      <c r="D133">
        <v>1.4545454545454546</v>
      </c>
    </row>
    <row r="134" spans="1:4" x14ac:dyDescent="0.25">
      <c r="A134">
        <v>2012</v>
      </c>
      <c r="B134" t="s">
        <v>22</v>
      </c>
      <c r="C134">
        <v>275</v>
      </c>
      <c r="D134">
        <v>1.4760147601476015</v>
      </c>
    </row>
    <row r="135" spans="1:4" x14ac:dyDescent="0.25">
      <c r="A135">
        <v>2011</v>
      </c>
      <c r="B135" t="s">
        <v>22</v>
      </c>
      <c r="C135">
        <v>271</v>
      </c>
      <c r="D135">
        <v>3.8314176245210727</v>
      </c>
    </row>
    <row r="136" spans="1:4" x14ac:dyDescent="0.25">
      <c r="A136">
        <v>2010</v>
      </c>
      <c r="B136" t="s">
        <v>22</v>
      </c>
      <c r="C136">
        <v>261</v>
      </c>
    </row>
    <row r="137" spans="1:4" x14ac:dyDescent="0.25">
      <c r="A137">
        <v>2018</v>
      </c>
      <c r="B137" t="s">
        <v>75</v>
      </c>
      <c r="C137">
        <v>58</v>
      </c>
      <c r="D137">
        <v>0</v>
      </c>
    </row>
    <row r="138" spans="1:4" x14ac:dyDescent="0.25">
      <c r="A138">
        <v>2017</v>
      </c>
      <c r="B138" t="s">
        <v>75</v>
      </c>
      <c r="C138">
        <v>58</v>
      </c>
      <c r="D138">
        <v>1.7543859649122806</v>
      </c>
    </row>
    <row r="139" spans="1:4" x14ac:dyDescent="0.25">
      <c r="A139">
        <v>2016</v>
      </c>
      <c r="B139" t="s">
        <v>75</v>
      </c>
      <c r="C139">
        <v>57</v>
      </c>
      <c r="D139">
        <v>3.6363636363636362</v>
      </c>
    </row>
    <row r="140" spans="1:4" x14ac:dyDescent="0.25">
      <c r="A140">
        <v>2015</v>
      </c>
      <c r="B140" t="s">
        <v>75</v>
      </c>
      <c r="C140">
        <v>55</v>
      </c>
      <c r="D140">
        <v>0</v>
      </c>
    </row>
    <row r="141" spans="1:4" x14ac:dyDescent="0.25">
      <c r="A141">
        <v>2014</v>
      </c>
      <c r="B141" t="s">
        <v>75</v>
      </c>
      <c r="C141">
        <v>55</v>
      </c>
      <c r="D141">
        <v>-8.3333333333333321</v>
      </c>
    </row>
    <row r="142" spans="1:4" x14ac:dyDescent="0.25">
      <c r="A142">
        <v>2013</v>
      </c>
      <c r="B142" t="s">
        <v>75</v>
      </c>
      <c r="C142">
        <v>60</v>
      </c>
      <c r="D142">
        <v>5.2631578947368416</v>
      </c>
    </row>
    <row r="143" spans="1:4" x14ac:dyDescent="0.25">
      <c r="A143">
        <v>2012</v>
      </c>
      <c r="B143" t="s">
        <v>75</v>
      </c>
      <c r="C143">
        <v>57</v>
      </c>
    </row>
    <row r="144" spans="1:4" x14ac:dyDescent="0.25">
      <c r="A144">
        <v>2021</v>
      </c>
      <c r="B144" t="s">
        <v>15</v>
      </c>
      <c r="C144">
        <v>61</v>
      </c>
      <c r="D144">
        <v>0</v>
      </c>
    </row>
    <row r="145" spans="1:4" x14ac:dyDescent="0.25">
      <c r="A145">
        <v>2020</v>
      </c>
      <c r="B145" t="s">
        <v>15</v>
      </c>
      <c r="C145">
        <v>61</v>
      </c>
      <c r="D145">
        <v>5.1724137931034484</v>
      </c>
    </row>
    <row r="146" spans="1:4" x14ac:dyDescent="0.25">
      <c r="A146">
        <v>2019</v>
      </c>
      <c r="B146" t="s">
        <v>15</v>
      </c>
      <c r="C146">
        <v>58</v>
      </c>
    </row>
    <row r="147" spans="1:4" x14ac:dyDescent="0.25">
      <c r="A147">
        <v>2018</v>
      </c>
      <c r="B147" t="s">
        <v>74</v>
      </c>
      <c r="C147">
        <v>48</v>
      </c>
      <c r="D147">
        <v>-2.0408163265306123</v>
      </c>
    </row>
    <row r="148" spans="1:4" x14ac:dyDescent="0.25">
      <c r="A148">
        <v>2017</v>
      </c>
      <c r="B148" t="s">
        <v>74</v>
      </c>
      <c r="C148">
        <v>49</v>
      </c>
      <c r="D148">
        <v>-3.9215686274509802</v>
      </c>
    </row>
    <row r="149" spans="1:4" x14ac:dyDescent="0.25">
      <c r="A149">
        <v>2016</v>
      </c>
      <c r="B149" t="s">
        <v>74</v>
      </c>
      <c r="C149">
        <v>51</v>
      </c>
      <c r="D149">
        <v>-1.9230769230769231</v>
      </c>
    </row>
    <row r="150" spans="1:4" x14ac:dyDescent="0.25">
      <c r="A150">
        <v>2015</v>
      </c>
      <c r="B150" t="s">
        <v>74</v>
      </c>
      <c r="C150">
        <v>52</v>
      </c>
      <c r="D150">
        <v>-10.344827586206897</v>
      </c>
    </row>
    <row r="151" spans="1:4" x14ac:dyDescent="0.25">
      <c r="A151">
        <v>2014</v>
      </c>
      <c r="B151" t="s">
        <v>74</v>
      </c>
      <c r="C151">
        <v>58</v>
      </c>
      <c r="D151">
        <v>5.4545454545454541</v>
      </c>
    </row>
    <row r="152" spans="1:4" x14ac:dyDescent="0.25">
      <c r="A152">
        <v>2013</v>
      </c>
      <c r="B152" t="s">
        <v>74</v>
      </c>
      <c r="C152">
        <v>55</v>
      </c>
      <c r="D152">
        <v>0</v>
      </c>
    </row>
    <row r="153" spans="1:4" x14ac:dyDescent="0.25">
      <c r="A153">
        <v>2012</v>
      </c>
      <c r="B153" t="s">
        <v>74</v>
      </c>
      <c r="C153">
        <v>55</v>
      </c>
      <c r="D153">
        <v>-1.7857142857142856</v>
      </c>
    </row>
    <row r="154" spans="1:4" x14ac:dyDescent="0.25">
      <c r="A154">
        <v>2011</v>
      </c>
      <c r="B154" t="s">
        <v>74</v>
      </c>
      <c r="C154">
        <v>56</v>
      </c>
      <c r="D154">
        <v>-5.0847457627118651</v>
      </c>
    </row>
    <row r="155" spans="1:4" x14ac:dyDescent="0.25">
      <c r="A155">
        <v>2010</v>
      </c>
      <c r="B155" t="s">
        <v>74</v>
      </c>
      <c r="C155">
        <v>59</v>
      </c>
    </row>
    <row r="156" spans="1:4" x14ac:dyDescent="0.25">
      <c r="A156">
        <v>2021</v>
      </c>
      <c r="B156" t="s">
        <v>26</v>
      </c>
      <c r="C156">
        <v>2273</v>
      </c>
      <c r="D156">
        <v>-0.48161120840630472</v>
      </c>
    </row>
    <row r="157" spans="1:4" x14ac:dyDescent="0.25">
      <c r="A157">
        <v>2020</v>
      </c>
      <c r="B157" t="s">
        <v>26</v>
      </c>
      <c r="C157">
        <v>2284</v>
      </c>
      <c r="D157">
        <v>1.6918967052537845</v>
      </c>
    </row>
    <row r="158" spans="1:4" x14ac:dyDescent="0.25">
      <c r="A158">
        <v>2019</v>
      </c>
      <c r="B158" t="s">
        <v>26</v>
      </c>
      <c r="C158">
        <v>2246</v>
      </c>
      <c r="D158">
        <v>5.396527451900516</v>
      </c>
    </row>
    <row r="159" spans="1:4" x14ac:dyDescent="0.25">
      <c r="A159">
        <v>2018</v>
      </c>
      <c r="B159" t="s">
        <v>26</v>
      </c>
      <c r="C159">
        <v>2131</v>
      </c>
      <c r="D159">
        <v>-0.18735362997658078</v>
      </c>
    </row>
    <row r="160" spans="1:4" x14ac:dyDescent="0.25">
      <c r="A160">
        <v>2017</v>
      </c>
      <c r="B160" t="s">
        <v>26</v>
      </c>
      <c r="C160">
        <v>2135</v>
      </c>
      <c r="D160">
        <v>2.5456292026897214</v>
      </c>
    </row>
    <row r="161" spans="1:4" x14ac:dyDescent="0.25">
      <c r="A161">
        <v>2016</v>
      </c>
      <c r="B161" t="s">
        <v>26</v>
      </c>
      <c r="C161">
        <v>2082</v>
      </c>
      <c r="D161">
        <v>-0.14388489208633093</v>
      </c>
    </row>
    <row r="162" spans="1:4" x14ac:dyDescent="0.25">
      <c r="A162">
        <v>2015</v>
      </c>
      <c r="B162" t="s">
        <v>26</v>
      </c>
      <c r="C162">
        <v>2085</v>
      </c>
      <c r="D162">
        <v>0.19221528111484865</v>
      </c>
    </row>
    <row r="163" spans="1:4" x14ac:dyDescent="0.25">
      <c r="A163">
        <v>2014</v>
      </c>
      <c r="B163" t="s">
        <v>26</v>
      </c>
      <c r="C163">
        <v>2081</v>
      </c>
      <c r="D163">
        <v>-2.5749063670411987</v>
      </c>
    </row>
    <row r="164" spans="1:4" x14ac:dyDescent="0.25">
      <c r="A164">
        <v>2013</v>
      </c>
      <c r="B164" t="s">
        <v>26</v>
      </c>
      <c r="C164">
        <v>2136</v>
      </c>
      <c r="D164">
        <v>-0.83565459610027859</v>
      </c>
    </row>
    <row r="165" spans="1:4" x14ac:dyDescent="0.25">
      <c r="A165">
        <v>2012</v>
      </c>
      <c r="B165" t="s">
        <v>26</v>
      </c>
      <c r="C165">
        <v>2154</v>
      </c>
      <c r="D165">
        <v>0.88992974238875888</v>
      </c>
    </row>
    <row r="166" spans="1:4" x14ac:dyDescent="0.25">
      <c r="A166">
        <v>2011</v>
      </c>
      <c r="B166" t="s">
        <v>26</v>
      </c>
      <c r="C166">
        <v>2135</v>
      </c>
      <c r="D166">
        <v>0.61262959472196044</v>
      </c>
    </row>
    <row r="167" spans="1:4" x14ac:dyDescent="0.25">
      <c r="A167">
        <v>2010</v>
      </c>
      <c r="B167" t="s">
        <v>26</v>
      </c>
      <c r="C167">
        <v>2122</v>
      </c>
    </row>
    <row r="168" spans="1:4" x14ac:dyDescent="0.25">
      <c r="A168">
        <v>2018</v>
      </c>
      <c r="B168" t="s">
        <v>77</v>
      </c>
      <c r="C168">
        <v>57</v>
      </c>
      <c r="D168">
        <v>-3.3898305084745761</v>
      </c>
    </row>
    <row r="169" spans="1:4" x14ac:dyDescent="0.25">
      <c r="A169">
        <v>2017</v>
      </c>
      <c r="B169" t="s">
        <v>77</v>
      </c>
      <c r="C169">
        <v>59</v>
      </c>
      <c r="D169">
        <v>1.7241379310344827</v>
      </c>
    </row>
    <row r="170" spans="1:4" x14ac:dyDescent="0.25">
      <c r="A170">
        <v>2016</v>
      </c>
      <c r="B170" t="s">
        <v>77</v>
      </c>
      <c r="C170">
        <v>58</v>
      </c>
      <c r="D170">
        <v>-1.6949152542372881</v>
      </c>
    </row>
    <row r="171" spans="1:4" x14ac:dyDescent="0.25">
      <c r="A171">
        <v>2015</v>
      </c>
      <c r="B171" t="s">
        <v>77</v>
      </c>
      <c r="C171">
        <v>59</v>
      </c>
      <c r="D171">
        <v>0</v>
      </c>
    </row>
    <row r="172" spans="1:4" x14ac:dyDescent="0.25">
      <c r="A172">
        <v>2014</v>
      </c>
      <c r="B172" t="s">
        <v>77</v>
      </c>
      <c r="C172">
        <v>59</v>
      </c>
      <c r="D172">
        <v>-1.6666666666666667</v>
      </c>
    </row>
    <row r="173" spans="1:4" x14ac:dyDescent="0.25">
      <c r="A173">
        <v>2013</v>
      </c>
      <c r="B173" t="s">
        <v>77</v>
      </c>
      <c r="C173">
        <v>60</v>
      </c>
      <c r="D173">
        <v>0</v>
      </c>
    </row>
    <row r="174" spans="1:4" x14ac:dyDescent="0.25">
      <c r="A174">
        <v>2012</v>
      </c>
      <c r="B174" t="s">
        <v>77</v>
      </c>
      <c r="C174">
        <v>60</v>
      </c>
      <c r="D174">
        <v>1.6949152542372881</v>
      </c>
    </row>
    <row r="175" spans="1:4" x14ac:dyDescent="0.25">
      <c r="A175">
        <v>2011</v>
      </c>
      <c r="B175" t="s">
        <v>77</v>
      </c>
      <c r="C175">
        <v>59</v>
      </c>
      <c r="D175">
        <v>0</v>
      </c>
    </row>
    <row r="176" spans="1:4" x14ac:dyDescent="0.25">
      <c r="A176">
        <v>2010</v>
      </c>
      <c r="B176" t="s">
        <v>77</v>
      </c>
      <c r="C176">
        <v>59</v>
      </c>
    </row>
    <row r="177" spans="1:4" x14ac:dyDescent="0.25">
      <c r="A177">
        <v>2021</v>
      </c>
      <c r="B177" t="s">
        <v>17</v>
      </c>
      <c r="C177">
        <v>95</v>
      </c>
      <c r="D177">
        <v>-3.0612244897959182</v>
      </c>
    </row>
    <row r="178" spans="1:4" x14ac:dyDescent="0.25">
      <c r="A178">
        <v>2020</v>
      </c>
      <c r="B178" t="s">
        <v>17</v>
      </c>
      <c r="C178">
        <v>98</v>
      </c>
      <c r="D178">
        <v>0</v>
      </c>
    </row>
    <row r="179" spans="1:4" x14ac:dyDescent="0.25">
      <c r="A179">
        <v>2019</v>
      </c>
      <c r="B179" t="s">
        <v>17</v>
      </c>
      <c r="C179">
        <v>98</v>
      </c>
      <c r="D179">
        <v>1.0309278350515463</v>
      </c>
    </row>
    <row r="180" spans="1:4" x14ac:dyDescent="0.25">
      <c r="A180">
        <v>2018</v>
      </c>
      <c r="B180" t="s">
        <v>17</v>
      </c>
      <c r="C180">
        <v>97</v>
      </c>
      <c r="D180">
        <v>-3</v>
      </c>
    </row>
    <row r="181" spans="1:4" x14ac:dyDescent="0.25">
      <c r="A181">
        <v>2017</v>
      </c>
      <c r="B181" t="s">
        <v>17</v>
      </c>
      <c r="C181">
        <v>100</v>
      </c>
      <c r="D181">
        <v>-8.2568807339449553</v>
      </c>
    </row>
    <row r="182" spans="1:4" x14ac:dyDescent="0.25">
      <c r="A182">
        <v>2016</v>
      </c>
      <c r="B182" t="s">
        <v>17</v>
      </c>
      <c r="C182">
        <v>109</v>
      </c>
      <c r="D182">
        <v>3.8095238095238098</v>
      </c>
    </row>
    <row r="183" spans="1:4" x14ac:dyDescent="0.25">
      <c r="A183">
        <v>2015</v>
      </c>
      <c r="B183" t="s">
        <v>17</v>
      </c>
      <c r="C183">
        <v>105</v>
      </c>
      <c r="D183">
        <v>-3.669724770642202</v>
      </c>
    </row>
    <row r="184" spans="1:4" x14ac:dyDescent="0.25">
      <c r="A184">
        <v>2014</v>
      </c>
      <c r="B184" t="s">
        <v>17</v>
      </c>
      <c r="C184">
        <v>109</v>
      </c>
      <c r="D184">
        <v>-2.6785714285714284</v>
      </c>
    </row>
    <row r="185" spans="1:4" x14ac:dyDescent="0.25">
      <c r="A185">
        <v>2013</v>
      </c>
      <c r="B185" t="s">
        <v>17</v>
      </c>
      <c r="C185">
        <v>112</v>
      </c>
      <c r="D185">
        <v>0</v>
      </c>
    </row>
    <row r="186" spans="1:4" x14ac:dyDescent="0.25">
      <c r="A186">
        <v>2012</v>
      </c>
      <c r="B186" t="s">
        <v>17</v>
      </c>
      <c r="C186">
        <v>112</v>
      </c>
      <c r="D186">
        <v>2.7522935779816518</v>
      </c>
    </row>
    <row r="187" spans="1:4" x14ac:dyDescent="0.25">
      <c r="A187">
        <v>2011</v>
      </c>
      <c r="B187" t="s">
        <v>17</v>
      </c>
      <c r="C187">
        <v>109</v>
      </c>
      <c r="D187">
        <v>1.8691588785046727</v>
      </c>
    </row>
    <row r="188" spans="1:4" x14ac:dyDescent="0.25">
      <c r="A188">
        <v>2010</v>
      </c>
      <c r="B188" t="s">
        <v>17</v>
      </c>
      <c r="C188">
        <v>107</v>
      </c>
    </row>
    <row r="189" spans="1:4" x14ac:dyDescent="0.25">
      <c r="A189">
        <v>2021</v>
      </c>
      <c r="B189" t="s">
        <v>18</v>
      </c>
      <c r="C189">
        <v>151</v>
      </c>
      <c r="D189">
        <v>-2.5806451612903225</v>
      </c>
    </row>
    <row r="190" spans="1:4" x14ac:dyDescent="0.25">
      <c r="A190">
        <v>2020</v>
      </c>
      <c r="B190" t="s">
        <v>18</v>
      </c>
      <c r="C190">
        <v>155</v>
      </c>
      <c r="D190">
        <v>2.6490066225165565</v>
      </c>
    </row>
    <row r="191" spans="1:4" x14ac:dyDescent="0.25">
      <c r="A191">
        <v>2019</v>
      </c>
      <c r="B191" t="s">
        <v>18</v>
      </c>
      <c r="C191">
        <v>151</v>
      </c>
      <c r="D191">
        <v>13.533834586466165</v>
      </c>
    </row>
    <row r="192" spans="1:4" x14ac:dyDescent="0.25">
      <c r="A192">
        <v>2018</v>
      </c>
      <c r="B192" t="s">
        <v>18</v>
      </c>
      <c r="C192">
        <v>133</v>
      </c>
      <c r="D192">
        <v>0.75757575757575757</v>
      </c>
    </row>
    <row r="193" spans="1:4" x14ac:dyDescent="0.25">
      <c r="A193">
        <v>2017</v>
      </c>
      <c r="B193" t="s">
        <v>18</v>
      </c>
      <c r="C193">
        <v>132</v>
      </c>
      <c r="D193">
        <v>-3.6496350364963499</v>
      </c>
    </row>
    <row r="194" spans="1:4" x14ac:dyDescent="0.25">
      <c r="A194">
        <v>2016</v>
      </c>
      <c r="B194" t="s">
        <v>18</v>
      </c>
      <c r="C194">
        <v>137</v>
      </c>
      <c r="D194">
        <v>0.73529411764705876</v>
      </c>
    </row>
    <row r="195" spans="1:4" x14ac:dyDescent="0.25">
      <c r="A195">
        <v>2015</v>
      </c>
      <c r="B195" t="s">
        <v>18</v>
      </c>
      <c r="C195">
        <v>136</v>
      </c>
      <c r="D195">
        <v>-4.225352112676056</v>
      </c>
    </row>
    <row r="196" spans="1:4" x14ac:dyDescent="0.25">
      <c r="A196">
        <v>2014</v>
      </c>
      <c r="B196" t="s">
        <v>18</v>
      </c>
      <c r="C196">
        <v>142</v>
      </c>
      <c r="D196">
        <v>0</v>
      </c>
    </row>
    <row r="197" spans="1:4" x14ac:dyDescent="0.25">
      <c r="A197">
        <v>2013</v>
      </c>
      <c r="B197" t="s">
        <v>18</v>
      </c>
      <c r="C197">
        <v>142</v>
      </c>
      <c r="D197">
        <v>-2.7397260273972601</v>
      </c>
    </row>
    <row r="198" spans="1:4" x14ac:dyDescent="0.25">
      <c r="A198">
        <v>2012</v>
      </c>
      <c r="B198" t="s">
        <v>18</v>
      </c>
      <c r="C198">
        <v>146</v>
      </c>
      <c r="D198">
        <v>5.0359712230215825</v>
      </c>
    </row>
    <row r="199" spans="1:4" x14ac:dyDescent="0.25">
      <c r="A199">
        <v>2011</v>
      </c>
      <c r="B199" t="s">
        <v>18</v>
      </c>
      <c r="C199">
        <v>139</v>
      </c>
      <c r="D199">
        <v>0.72463768115942029</v>
      </c>
    </row>
    <row r="200" spans="1:4" x14ac:dyDescent="0.25">
      <c r="A200">
        <v>2010</v>
      </c>
      <c r="B200" t="s">
        <v>18</v>
      </c>
      <c r="C200">
        <v>138</v>
      </c>
    </row>
    <row r="201" spans="1:4" x14ac:dyDescent="0.25">
      <c r="A201">
        <v>2021</v>
      </c>
      <c r="B201" t="s">
        <v>19</v>
      </c>
      <c r="C201">
        <v>31</v>
      </c>
      <c r="D201">
        <v>0</v>
      </c>
    </row>
    <row r="202" spans="1:4" x14ac:dyDescent="0.25">
      <c r="A202">
        <v>2020</v>
      </c>
      <c r="B202" t="s">
        <v>19</v>
      </c>
      <c r="C202">
        <v>31</v>
      </c>
      <c r="D202">
        <v>-3.125</v>
      </c>
    </row>
    <row r="203" spans="1:4" x14ac:dyDescent="0.25">
      <c r="A203">
        <v>2019</v>
      </c>
      <c r="B203" t="s">
        <v>19</v>
      </c>
      <c r="C203">
        <v>32</v>
      </c>
      <c r="D203">
        <v>3.225806451612903</v>
      </c>
    </row>
    <row r="204" spans="1:4" x14ac:dyDescent="0.25">
      <c r="A204">
        <v>2018</v>
      </c>
      <c r="B204" t="s">
        <v>19</v>
      </c>
      <c r="C204">
        <v>31</v>
      </c>
      <c r="D204">
        <v>-3.125</v>
      </c>
    </row>
    <row r="205" spans="1:4" x14ac:dyDescent="0.25">
      <c r="A205">
        <v>2017</v>
      </c>
      <c r="B205" t="s">
        <v>19</v>
      </c>
      <c r="C205">
        <v>32</v>
      </c>
      <c r="D205">
        <v>-3.0303030303030303</v>
      </c>
    </row>
    <row r="206" spans="1:4" x14ac:dyDescent="0.25">
      <c r="A206">
        <v>2016</v>
      </c>
      <c r="B206" t="s">
        <v>19</v>
      </c>
      <c r="C206">
        <v>33</v>
      </c>
      <c r="D206">
        <v>0</v>
      </c>
    </row>
    <row r="207" spans="1:4" x14ac:dyDescent="0.25">
      <c r="A207">
        <v>2015</v>
      </c>
      <c r="B207" t="s">
        <v>19</v>
      </c>
      <c r="C207">
        <v>33</v>
      </c>
      <c r="D207">
        <v>-2.9411764705882351</v>
      </c>
    </row>
    <row r="208" spans="1:4" x14ac:dyDescent="0.25">
      <c r="A208">
        <v>2014</v>
      </c>
      <c r="B208" t="s">
        <v>19</v>
      </c>
      <c r="C208">
        <v>34</v>
      </c>
      <c r="D208">
        <v>-2.8571428571428572</v>
      </c>
    </row>
    <row r="209" spans="1:4" x14ac:dyDescent="0.25">
      <c r="A209">
        <v>2013</v>
      </c>
      <c r="B209" t="s">
        <v>19</v>
      </c>
      <c r="C209">
        <v>35</v>
      </c>
      <c r="D209">
        <v>-5.4054054054054053</v>
      </c>
    </row>
    <row r="210" spans="1:4" x14ac:dyDescent="0.25">
      <c r="A210">
        <v>2012</v>
      </c>
      <c r="B210" t="s">
        <v>19</v>
      </c>
      <c r="C210">
        <v>37</v>
      </c>
      <c r="D210">
        <v>0</v>
      </c>
    </row>
    <row r="211" spans="1:4" x14ac:dyDescent="0.25">
      <c r="A211">
        <v>2011</v>
      </c>
      <c r="B211" t="s">
        <v>19</v>
      </c>
      <c r="C211">
        <v>37</v>
      </c>
      <c r="D211">
        <v>0</v>
      </c>
    </row>
    <row r="212" spans="1:4" x14ac:dyDescent="0.25">
      <c r="A212">
        <v>2010</v>
      </c>
      <c r="B212" t="s">
        <v>19</v>
      </c>
      <c r="C212">
        <v>37</v>
      </c>
    </row>
  </sheetData>
  <autoFilter ref="A1:C212" xr:uid="{75642ACB-7580-4E0F-8002-8A501F91EEE6}">
    <sortState ref="A2:C212">
      <sortCondition ref="B1:B212"/>
    </sortState>
  </autoFilter>
  <sortState ref="A2:D214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7742-167F-474E-99AB-8FEC19DDEC7F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142.0625</v>
      </c>
    </row>
    <row r="3" spans="1:2" x14ac:dyDescent="0.25">
      <c r="A3">
        <v>2020</v>
      </c>
      <c r="B3">
        <v>142.75</v>
      </c>
    </row>
    <row r="4" spans="1:2" x14ac:dyDescent="0.25">
      <c r="A4">
        <v>2019</v>
      </c>
      <c r="B4">
        <v>140.375</v>
      </c>
    </row>
    <row r="5" spans="1:2" x14ac:dyDescent="0.25">
      <c r="A5">
        <v>2018</v>
      </c>
      <c r="B5">
        <v>125.35294117647059</v>
      </c>
    </row>
    <row r="6" spans="1:2" x14ac:dyDescent="0.25">
      <c r="A6">
        <v>2017</v>
      </c>
      <c r="B6">
        <v>125.58823529411765</v>
      </c>
    </row>
    <row r="7" spans="1:2" x14ac:dyDescent="0.25">
      <c r="A7">
        <v>2016</v>
      </c>
      <c r="B7">
        <v>122.47058823529412</v>
      </c>
    </row>
    <row r="8" spans="1:2" x14ac:dyDescent="0.25">
      <c r="A8">
        <v>2015</v>
      </c>
      <c r="B8">
        <v>122.64705882352941</v>
      </c>
    </row>
    <row r="9" spans="1:2" x14ac:dyDescent="0.25">
      <c r="A9">
        <v>2014</v>
      </c>
      <c r="B9">
        <v>122.41176470588235</v>
      </c>
    </row>
    <row r="10" spans="1:2" x14ac:dyDescent="0.25">
      <c r="A10">
        <v>2013</v>
      </c>
      <c r="B10">
        <v>125.64705882352941</v>
      </c>
    </row>
    <row r="11" spans="1:2" x14ac:dyDescent="0.25">
      <c r="A11">
        <v>2012</v>
      </c>
      <c r="B11">
        <v>126.70588235294117</v>
      </c>
    </row>
    <row r="12" spans="1:2" x14ac:dyDescent="0.25">
      <c r="A12">
        <v>2011</v>
      </c>
      <c r="B12">
        <v>133.4375</v>
      </c>
    </row>
    <row r="13" spans="1:2" x14ac:dyDescent="0.25">
      <c r="A13">
        <v>2010</v>
      </c>
      <c r="B13">
        <v>132.625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Razem</vt:lpstr>
      <vt:lpstr>podział</vt:lpstr>
      <vt:lpstr>Stacjonarne</vt:lpstr>
      <vt:lpstr>Niestacjonarne</vt:lpstr>
      <vt:lpstr>doktoranci</vt:lpstr>
      <vt:lpstr>Podyplomowe</vt:lpstr>
      <vt:lpstr>Ogółem</vt:lpstr>
      <vt:lpstr>Arkusz3</vt:lpstr>
      <vt:lpstr>Styp_min</vt:lpstr>
      <vt:lpstr>Styp_min1</vt:lpstr>
      <vt:lpstr>Absolwenci</vt:lpstr>
      <vt:lpstr>Abs_og</vt:lpstr>
      <vt:lpstr>Stud_og</vt:lpstr>
      <vt:lpstr>Wydz_sr</vt:lpstr>
      <vt:lpstr>L_kier_stud</vt:lpstr>
      <vt:lpstr>N-wni</vt:lpstr>
      <vt:lpstr>Z-czni</vt:lpstr>
      <vt:lpstr>Arkusz2</vt:lpstr>
      <vt:lpstr>Nacz_og</vt:lpstr>
      <vt:lpstr>Prac</vt:lpstr>
      <vt:lpstr>Pr_pl</vt:lpstr>
      <vt:lpstr>Pr_wydz</vt:lpstr>
      <vt:lpstr>Pr_sr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2023-01-14T20:18:58Z</dcterms:modified>
</cp:coreProperties>
</file>