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7459427F-0E10-4220-BC1A-C07BF213C915}" xr6:coauthVersionLast="36" xr6:coauthVersionMax="47" xr10:uidLastSave="{00000000-0000-0000-0000-000000000000}"/>
  <bookViews>
    <workbookView xWindow="-120" yWindow="-120" windowWidth="29040" windowHeight="15990" firstSheet="23" activeTab="25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6" l="1"/>
  <c r="E2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23" i="34"/>
  <c r="E24" i="34"/>
  <c r="E25" i="34"/>
  <c r="E26" i="34"/>
  <c r="E27" i="34"/>
  <c r="E28" i="34"/>
  <c r="E29" i="34"/>
  <c r="E30" i="34"/>
  <c r="E42" i="34"/>
  <c r="E43" i="34"/>
  <c r="E44" i="34"/>
  <c r="E45" i="34"/>
  <c r="E46" i="34"/>
  <c r="E47" i="34"/>
  <c r="E48" i="34"/>
  <c r="E49" i="34"/>
  <c r="E50" i="34"/>
  <c r="E12" i="34"/>
  <c r="E13" i="34"/>
  <c r="E14" i="34"/>
  <c r="E15" i="34"/>
  <c r="E16" i="34"/>
  <c r="E17" i="34"/>
  <c r="E18" i="34"/>
  <c r="E19" i="34"/>
  <c r="E20" i="34"/>
  <c r="E62" i="34"/>
  <c r="E63" i="34"/>
  <c r="E64" i="34"/>
  <c r="E65" i="34"/>
  <c r="E66" i="34"/>
  <c r="E67" i="34"/>
  <c r="E68" i="34"/>
  <c r="E69" i="34"/>
  <c r="E70" i="34"/>
  <c r="E52" i="34"/>
  <c r="E53" i="34"/>
  <c r="E54" i="34"/>
  <c r="E55" i="34"/>
  <c r="E56" i="34"/>
  <c r="E57" i="34"/>
  <c r="E58" i="34"/>
  <c r="E59" i="34"/>
  <c r="E60" i="34"/>
  <c r="E32" i="34"/>
  <c r="E33" i="34"/>
  <c r="E34" i="34"/>
  <c r="E35" i="34"/>
  <c r="E36" i="34"/>
  <c r="E37" i="34"/>
  <c r="E38" i="34"/>
  <c r="E39" i="34"/>
  <c r="E40" i="34"/>
  <c r="E2" i="34"/>
  <c r="E3" i="34"/>
  <c r="E4" i="34"/>
  <c r="E5" i="34"/>
  <c r="E6" i="34"/>
  <c r="E7" i="34"/>
  <c r="E8" i="34"/>
  <c r="E9" i="34"/>
  <c r="E10" i="34"/>
  <c r="E2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4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84" i="21"/>
  <c r="E80" i="21"/>
  <c r="E76" i="21"/>
  <c r="E72" i="21"/>
  <c r="E68" i="21"/>
  <c r="E64" i="21"/>
  <c r="E24" i="21"/>
  <c r="E20" i="21"/>
  <c r="E16" i="21"/>
  <c r="E12" i="21"/>
  <c r="E8" i="21"/>
  <c r="E85" i="21"/>
  <c r="E81" i="21"/>
  <c r="E77" i="21"/>
  <c r="E73" i="21"/>
  <c r="E69" i="21"/>
  <c r="E65" i="21"/>
  <c r="E25" i="21"/>
  <c r="E21" i="21"/>
  <c r="E17" i="21"/>
  <c r="E13" i="21"/>
  <c r="E9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78" i="21"/>
  <c r="E74" i="21"/>
  <c r="E70" i="21"/>
  <c r="E66" i="21"/>
  <c r="E62" i="21"/>
  <c r="E22" i="21"/>
  <c r="E18" i="21"/>
  <c r="E10" i="21"/>
  <c r="E6" i="21"/>
  <c r="E83" i="21"/>
  <c r="E79" i="21"/>
  <c r="E75" i="21"/>
  <c r="E71" i="21"/>
  <c r="E67" i="21"/>
  <c r="E63" i="21"/>
  <c r="E23" i="21"/>
  <c r="E19" i="21"/>
  <c r="E15" i="21"/>
  <c r="E11" i="21"/>
  <c r="E7" i="21"/>
  <c r="E8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<sst xmlns="http://schemas.openxmlformats.org/spreadsheetml/2006/main" count="5002" uniqueCount="133">
  <si>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</si>
  <si>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</si>
  <si>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</si>
  <si>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</si>
  <si>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</si>
  <si>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</si>
  <si>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</si>
  <si>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</si>
  <si>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</si>
  <si>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</si>
  <si>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</si>
  <si>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</si>
  <si>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</si>
  <si>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</si>
  <si>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</si>
  <si>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</si>
  <si>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</si>
  <si>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</si>
  <si>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</si>
  <si>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</si>
  <si>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</si>
  <si>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</si>
  <si>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</si>
  <si>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</si>
  <si>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</si>
  <si>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</si>
  <si>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</si>
  <si>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</si>
  <si>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</si>
  <si>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</si>
  <si>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</si>
  <si>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</si>
  <si>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</si>
  <si>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</si>
  <si>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</si>
  <si>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</si>
  <si>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</si>
  <si>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</si>
  <si>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</si>
  <si>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</si>
  <si>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</si>
  <si>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</si>
  <si>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</si>
  <si>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</si>
  <si>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</si>
  <si>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</si>
  <si>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</si>
  <si>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</si>
  <si>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</si>
  <si>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</si>
  <si>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</si>
  <si>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</si>
  <si>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</si>
  <si>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</si>
  <si>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</si>
  <si>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</si>
  <si>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</si>
  <si>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</si>
  <si>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</si>
  <si>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</si>
  <si>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</si>
  <si>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</si>
  <si>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</si>
  <si>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</si>
  <si>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</si>
  <si>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</si>
  <si>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</si>
  <si>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</si>
  <si>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</si>
  <si>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</si>
  <si>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</si>
  <si>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</si>
  <si>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</si>
  <si>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</si>
  <si>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</si>
  <si>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</si>
  <si>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</si>
  <si>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</si>
  <si>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</si>
  <si>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</si>
  <si>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</si>
  <si>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</si>
  <si>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</si>
  <si>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</si>
  <si>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</si>
  <si>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</si>
  <si>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</si>
  <si>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</si>
  <si>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</si>
  <si>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</si>
  <si>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</si>
  <si>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</si>
  <si>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</si>
  <si>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</si>
  <si>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</si>
  <si>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</si>
  <si>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</si>
  <si>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</si>
  <si>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</si>
  <si>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</si>
  <si>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</si>
  <si>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</si>
  <si>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</si>
  <si>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</si>
  <si>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</si>
  <si>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</si>
  <si>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</si>
  <si>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</si>
  <si>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</si>
  <si>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</si>
  <si>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</si>
  <si>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</si>
  <si>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</si>
  <si>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</si>
  <si>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</si>
  <si>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</si>
  <si>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</si>
  <si>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</si>
  <si>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</si>
  <si>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</si>
  <si>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</si>
  <si>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</si>
  <si>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</si>
  <si>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2021-12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</si>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</sst>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K16" sqref="K16:K17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5" x14ac:dyDescent="0.25">
      <c r="A2">
        <v>2021</v>
      </c>
      <c r="B2" t="s">
        <v>123</v>
      </c>
      <c r="C2" t="s">
        <v>102</v>
      </c>
      <c r="D2">
        <v>5662.23</v>
      </c>
      <c r="E2">
        <f>(D2-D3)/D3*100</f>
        <v>9.5745113179176506</v>
      </c>
    </row>
    <row r="3" spans="1:5" x14ac:dyDescent="0.25">
      <c r="A3">
        <v>2020</v>
      </c>
      <c r="B3" t="s">
        <v>124</v>
      </c>
      <c r="C3" t="s">
        <v>102</v>
      </c>
      <c r="D3">
        <v>5167.47</v>
      </c>
      <c r="E3">
        <f>(D3-D4)/D4*100</f>
        <v>5.0689585760557314</v>
      </c>
    </row>
    <row r="4" spans="1:5" x14ac:dyDescent="0.25">
      <c r="A4">
        <v>2019</v>
      </c>
      <c r="B4" t="s">
        <v>125</v>
      </c>
      <c r="C4" t="s">
        <v>102</v>
      </c>
      <c r="D4">
        <v>4918.17</v>
      </c>
      <c r="E4">
        <f>(D4-D5)/D5*100</f>
        <v>7.2658194166668562</v>
      </c>
    </row>
    <row r="5" spans="1:5" x14ac:dyDescent="0.25">
      <c r="A5">
        <v>2018</v>
      </c>
      <c r="B5" t="s">
        <v>126</v>
      </c>
      <c r="C5" t="s">
        <v>102</v>
      </c>
      <c r="D5">
        <v>4585.03</v>
      </c>
      <c r="E5">
        <f>(D5-D6)/D6*100</f>
        <v>7.3397931878890486</v>
      </c>
    </row>
    <row r="6" spans="1:5" x14ac:dyDescent="0.25">
      <c r="A6">
        <v>2017</v>
      </c>
      <c r="B6" t="s">
        <v>127</v>
      </c>
      <c r="C6" t="s">
        <v>102</v>
      </c>
      <c r="D6">
        <v>4271.51</v>
      </c>
      <c r="E6">
        <f>(D6-D7)/D7*100</f>
        <v>5.5420894888083438</v>
      </c>
    </row>
    <row r="7" spans="1:5" x14ac:dyDescent="0.25">
      <c r="A7">
        <v>2016</v>
      </c>
      <c r="B7" t="s">
        <v>128</v>
      </c>
      <c r="C7" t="s">
        <v>102</v>
      </c>
      <c r="D7">
        <v>4047.21</v>
      </c>
      <c r="E7">
        <f>(D7-D8)/D8*100</f>
        <v>3.7804696675197014</v>
      </c>
    </row>
    <row r="8" spans="1:5" x14ac:dyDescent="0.25">
      <c r="A8">
        <v>2015</v>
      </c>
      <c r="B8" t="s">
        <v>129</v>
      </c>
      <c r="C8" t="s">
        <v>102</v>
      </c>
      <c r="D8">
        <v>3899.78</v>
      </c>
      <c r="E8">
        <f>(D8-D9)/D9*100</f>
        <v>3.0744345123247019</v>
      </c>
    </row>
    <row r="9" spans="1:5" x14ac:dyDescent="0.25">
      <c r="A9">
        <v>2014</v>
      </c>
      <c r="B9" t="s">
        <v>130</v>
      </c>
      <c r="C9" t="s">
        <v>102</v>
      </c>
      <c r="D9">
        <v>3783.46</v>
      </c>
      <c r="E9">
        <f>(D9-D10)/D10*100</f>
        <v>3.6547344427214918</v>
      </c>
    </row>
    <row r="10" spans="1:5" x14ac:dyDescent="0.25">
      <c r="A10">
        <v>2013</v>
      </c>
      <c r="B10" t="s">
        <v>131</v>
      </c>
      <c r="C10" t="s">
        <v>102</v>
      </c>
      <c r="D10">
        <v>3650.06</v>
      </c>
      <c r="E10">
        <f>(D10-D11)/D11*100</f>
        <v>3.6457135393151505</v>
      </c>
    </row>
    <row r="11" spans="1:5" x14ac:dyDescent="0.25">
      <c r="A11">
        <v>2012</v>
      </c>
      <c r="B11" t="s">
        <v>132</v>
      </c>
      <c r="C11" t="s">
        <v>102</v>
      </c>
      <c r="D11">
        <v>3521.67</v>
      </c>
    </row>
    <row r="12" spans="1:5" x14ac:dyDescent="0.25">
      <c r="A12">
        <v>2021</v>
      </c>
      <c r="B12" t="s">
        <v>123</v>
      </c>
      <c r="C12" t="s">
        <v>89</v>
      </c>
      <c r="D12">
        <v>11281</v>
      </c>
      <c r="E12">
        <f>(D12-D13)/D13*100</f>
        <v>4.6474953617810764</v>
      </c>
    </row>
    <row r="13" spans="1:5" x14ac:dyDescent="0.25">
      <c r="A13">
        <v>2020</v>
      </c>
      <c r="B13" t="s">
        <v>124</v>
      </c>
      <c r="C13" t="s">
        <v>89</v>
      </c>
      <c r="D13">
        <v>10780</v>
      </c>
      <c r="E13">
        <f>(D13-D14)/D14*100</f>
        <v>-5.6537720987222126</v>
      </c>
    </row>
    <row r="14" spans="1:5" x14ac:dyDescent="0.25">
      <c r="A14">
        <v>2019</v>
      </c>
      <c r="B14" t="s">
        <v>125</v>
      </c>
      <c r="C14" t="s">
        <v>89</v>
      </c>
      <c r="D14">
        <v>11426</v>
      </c>
      <c r="E14">
        <f>(D14-D15)/D15*100</f>
        <v>7.7619541639158722</v>
      </c>
    </row>
    <row r="15" spans="1:5" x14ac:dyDescent="0.25">
      <c r="A15">
        <v>2018</v>
      </c>
      <c r="B15" t="s">
        <v>126</v>
      </c>
      <c r="C15" t="s">
        <v>89</v>
      </c>
      <c r="D15">
        <v>10603</v>
      </c>
      <c r="E15">
        <f>(D15-D16)/D16*100</f>
        <v>2.3258058289905423</v>
      </c>
    </row>
    <row r="16" spans="1:5" x14ac:dyDescent="0.25">
      <c r="A16">
        <v>2017</v>
      </c>
      <c r="B16" t="s">
        <v>127</v>
      </c>
      <c r="C16" t="s">
        <v>89</v>
      </c>
      <c r="D16">
        <v>10362</v>
      </c>
      <c r="E16">
        <f>(D16-D17)/D17*100</f>
        <v>-3.8418708240534518</v>
      </c>
    </row>
    <row r="17" spans="1:5" x14ac:dyDescent="0.25">
      <c r="A17">
        <v>2016</v>
      </c>
      <c r="B17" t="s">
        <v>128</v>
      </c>
      <c r="C17" t="s">
        <v>89</v>
      </c>
      <c r="D17">
        <v>10776</v>
      </c>
      <c r="E17">
        <f>(D17-D18)/D18*100</f>
        <v>-3.2935475186215561</v>
      </c>
    </row>
    <row r="18" spans="1:5" x14ac:dyDescent="0.25">
      <c r="A18">
        <v>2015</v>
      </c>
      <c r="B18" t="s">
        <v>129</v>
      </c>
      <c r="C18" t="s">
        <v>89</v>
      </c>
      <c r="D18">
        <v>11143</v>
      </c>
      <c r="E18">
        <f>(D18-D19)/D19*100</f>
        <v>9.4489735782339661</v>
      </c>
    </row>
    <row r="19" spans="1:5" x14ac:dyDescent="0.25">
      <c r="A19">
        <v>2014</v>
      </c>
      <c r="B19" t="s">
        <v>130</v>
      </c>
      <c r="C19" t="s">
        <v>89</v>
      </c>
      <c r="D19">
        <v>10181</v>
      </c>
      <c r="E19">
        <f>(D19-D20)/D20*100</f>
        <v>2.7242457875088286</v>
      </c>
    </row>
    <row r="20" spans="1:5" x14ac:dyDescent="0.25">
      <c r="A20">
        <v>2013</v>
      </c>
      <c r="B20" t="s">
        <v>131</v>
      </c>
      <c r="C20" t="s">
        <v>89</v>
      </c>
      <c r="D20">
        <v>9911</v>
      </c>
      <c r="E20">
        <f>(D20-D21)/D21*100</f>
        <v>9.841516125457165</v>
      </c>
    </row>
    <row r="21" spans="1:5" x14ac:dyDescent="0.25">
      <c r="A21">
        <v>2012</v>
      </c>
      <c r="B21" t="s">
        <v>132</v>
      </c>
      <c r="C21" t="s">
        <v>89</v>
      </c>
      <c r="D21">
        <v>9023</v>
      </c>
    </row>
    <row r="22" spans="1:5" x14ac:dyDescent="0.25">
      <c r="A22">
        <v>2021</v>
      </c>
      <c r="B22" t="s">
        <v>123</v>
      </c>
      <c r="C22" t="s">
        <v>19</v>
      </c>
      <c r="D22">
        <v>7024</v>
      </c>
      <c r="E22">
        <f>(D22-D23)/D23*100</f>
        <v>5.2127022168963446</v>
      </c>
    </row>
    <row r="23" spans="1:5" x14ac:dyDescent="0.25">
      <c r="A23">
        <v>2020</v>
      </c>
      <c r="B23" t="s">
        <v>124</v>
      </c>
      <c r="C23" t="s">
        <v>19</v>
      </c>
      <c r="D23">
        <v>6676</v>
      </c>
      <c r="E23">
        <f>(D23-D24)/D24*100</f>
        <v>6.3226628444019743</v>
      </c>
    </row>
    <row r="24" spans="1:5" x14ac:dyDescent="0.25">
      <c r="A24">
        <v>2019</v>
      </c>
      <c r="B24" t="s">
        <v>125</v>
      </c>
      <c r="C24" t="s">
        <v>19</v>
      </c>
      <c r="D24">
        <v>6279</v>
      </c>
      <c r="E24">
        <f>(D24-D25)/D25*100</f>
        <v>11.073766141871573</v>
      </c>
    </row>
    <row r="25" spans="1:5" x14ac:dyDescent="0.25">
      <c r="A25">
        <v>2018</v>
      </c>
      <c r="B25" t="s">
        <v>126</v>
      </c>
      <c r="C25" t="s">
        <v>19</v>
      </c>
      <c r="D25">
        <v>5653</v>
      </c>
      <c r="E25">
        <f>(D25-D26)/D26*100</f>
        <v>3.5347985347985347</v>
      </c>
    </row>
    <row r="26" spans="1:5" x14ac:dyDescent="0.25">
      <c r="A26">
        <v>2017</v>
      </c>
      <c r="B26" t="s">
        <v>127</v>
      </c>
      <c r="C26" t="s">
        <v>19</v>
      </c>
      <c r="D26">
        <v>5460</v>
      </c>
      <c r="E26">
        <f>(D26-D27)/D27*100</f>
        <v>0.71942446043165476</v>
      </c>
    </row>
    <row r="27" spans="1:5" x14ac:dyDescent="0.25">
      <c r="A27">
        <v>2016</v>
      </c>
      <c r="B27" t="s">
        <v>128</v>
      </c>
      <c r="C27" t="s">
        <v>19</v>
      </c>
      <c r="D27">
        <v>5421</v>
      </c>
      <c r="E27">
        <f>(D27-D28)/D28*100</f>
        <v>-0.44077134986225891</v>
      </c>
    </row>
    <row r="28" spans="1:5" x14ac:dyDescent="0.25">
      <c r="A28">
        <v>2015</v>
      </c>
      <c r="B28" t="s">
        <v>129</v>
      </c>
      <c r="C28" t="s">
        <v>19</v>
      </c>
      <c r="D28">
        <v>5445</v>
      </c>
      <c r="E28">
        <f>(D28-D29)/D29*100</f>
        <v>8.2074721780604136</v>
      </c>
    </row>
    <row r="29" spans="1:5" x14ac:dyDescent="0.25">
      <c r="A29">
        <v>2014</v>
      </c>
      <c r="B29" t="s">
        <v>130</v>
      </c>
      <c r="C29" t="s">
        <v>19</v>
      </c>
      <c r="D29">
        <v>5032</v>
      </c>
      <c r="E29">
        <f>(D29-D30)/D30*100</f>
        <v>6.5198983911939044</v>
      </c>
    </row>
    <row r="30" spans="1:5" x14ac:dyDescent="0.25">
      <c r="A30">
        <v>2013</v>
      </c>
      <c r="B30" t="s">
        <v>131</v>
      </c>
      <c r="C30" t="s">
        <v>19</v>
      </c>
      <c r="D30">
        <v>4724</v>
      </c>
      <c r="E30">
        <f>(D30-D31)/D31*100</f>
        <v>8.898109727985247</v>
      </c>
    </row>
    <row r="31" spans="1:5" x14ac:dyDescent="0.25">
      <c r="A31">
        <v>2012</v>
      </c>
      <c r="B31" t="s">
        <v>132</v>
      </c>
      <c r="C31" t="s">
        <v>19</v>
      </c>
      <c r="D31">
        <v>4338</v>
      </c>
    </row>
    <row r="32" spans="1:5" x14ac:dyDescent="0.25">
      <c r="A32">
        <v>2021</v>
      </c>
      <c r="B32" t="s">
        <v>123</v>
      </c>
      <c r="C32" t="s">
        <v>92</v>
      </c>
      <c r="D32">
        <v>5228</v>
      </c>
      <c r="E32">
        <f>(D32-D33)/D33*100</f>
        <v>4.7065892249148806</v>
      </c>
    </row>
    <row r="33" spans="1:5" x14ac:dyDescent="0.25">
      <c r="A33">
        <v>2020</v>
      </c>
      <c r="B33" t="s">
        <v>124</v>
      </c>
      <c r="C33" t="s">
        <v>92</v>
      </c>
      <c r="D33">
        <v>4993</v>
      </c>
      <c r="E33">
        <f>(D33-D34)/D34*100</f>
        <v>9.303852889667251</v>
      </c>
    </row>
    <row r="34" spans="1:5" x14ac:dyDescent="0.25">
      <c r="A34">
        <v>2019</v>
      </c>
      <c r="B34" t="s">
        <v>125</v>
      </c>
      <c r="C34" t="s">
        <v>92</v>
      </c>
      <c r="D34">
        <v>4568</v>
      </c>
      <c r="E34">
        <f>(D34-D35)/D35*100</f>
        <v>12.540034491254005</v>
      </c>
    </row>
    <row r="35" spans="1:5" x14ac:dyDescent="0.25">
      <c r="A35">
        <v>2018</v>
      </c>
      <c r="B35" t="s">
        <v>126</v>
      </c>
      <c r="C35" t="s">
        <v>92</v>
      </c>
      <c r="D35">
        <v>4059</v>
      </c>
      <c r="E35">
        <f>(D35-D36)/D36*100</f>
        <v>2.9419223941161552</v>
      </c>
    </row>
    <row r="36" spans="1:5" x14ac:dyDescent="0.25">
      <c r="A36">
        <v>2017</v>
      </c>
      <c r="B36" t="s">
        <v>127</v>
      </c>
      <c r="C36" t="s">
        <v>92</v>
      </c>
      <c r="D36">
        <v>3943</v>
      </c>
      <c r="E36">
        <f>(D36-D37)/D37*100</f>
        <v>1.8073844564936743</v>
      </c>
    </row>
    <row r="37" spans="1:5" x14ac:dyDescent="0.25">
      <c r="A37">
        <v>2016</v>
      </c>
      <c r="B37" t="s">
        <v>128</v>
      </c>
      <c r="C37" t="s">
        <v>92</v>
      </c>
      <c r="D37">
        <v>3873</v>
      </c>
      <c r="E37">
        <f>(D37-D38)/D38*100</f>
        <v>2.8685258964143427</v>
      </c>
    </row>
    <row r="38" spans="1:5" x14ac:dyDescent="0.25">
      <c r="A38">
        <v>2015</v>
      </c>
      <c r="B38" t="s">
        <v>129</v>
      </c>
      <c r="C38" t="s">
        <v>92</v>
      </c>
      <c r="D38">
        <v>3765</v>
      </c>
      <c r="E38">
        <f>(D38-D39)/D39*100</f>
        <v>9.3523090328202141</v>
      </c>
    </row>
    <row r="39" spans="1:5" x14ac:dyDescent="0.25">
      <c r="A39">
        <v>2014</v>
      </c>
      <c r="B39" t="s">
        <v>130</v>
      </c>
      <c r="C39" t="s">
        <v>92</v>
      </c>
      <c r="D39">
        <v>3443</v>
      </c>
      <c r="E39">
        <f>(D39-D40)/D40*100</f>
        <v>7.3589024009978177</v>
      </c>
    </row>
    <row r="40" spans="1:5" x14ac:dyDescent="0.25">
      <c r="A40">
        <v>2013</v>
      </c>
      <c r="B40" t="s">
        <v>131</v>
      </c>
      <c r="C40" t="s">
        <v>92</v>
      </c>
      <c r="D40">
        <v>3207</v>
      </c>
      <c r="E40">
        <f>(D40-D41)/D41*100</f>
        <v>9.0816326530612255</v>
      </c>
    </row>
    <row r="41" spans="1:5" x14ac:dyDescent="0.25">
      <c r="A41">
        <v>2012</v>
      </c>
      <c r="B41" t="s">
        <v>132</v>
      </c>
      <c r="C41" t="s">
        <v>92</v>
      </c>
      <c r="D41">
        <v>2940</v>
      </c>
    </row>
    <row r="42" spans="1:5" x14ac:dyDescent="0.25">
      <c r="A42">
        <v>2021</v>
      </c>
      <c r="B42" t="s">
        <v>123</v>
      </c>
      <c r="C42" t="s">
        <v>74</v>
      </c>
      <c r="D42">
        <v>8559</v>
      </c>
      <c r="E42">
        <f>(D42-D43)/D43*100</f>
        <v>5.03129218308995</v>
      </c>
    </row>
    <row r="43" spans="1:5" x14ac:dyDescent="0.25">
      <c r="A43">
        <v>2020</v>
      </c>
      <c r="B43" t="s">
        <v>124</v>
      </c>
      <c r="C43" t="s">
        <v>74</v>
      </c>
      <c r="D43">
        <v>8149</v>
      </c>
      <c r="E43">
        <f>(D43-D44)/D44*100</f>
        <v>4.5816221765913756</v>
      </c>
    </row>
    <row r="44" spans="1:5" x14ac:dyDescent="0.25">
      <c r="A44">
        <v>2019</v>
      </c>
      <c r="B44" t="s">
        <v>125</v>
      </c>
      <c r="C44" t="s">
        <v>74</v>
      </c>
      <c r="D44">
        <v>7792</v>
      </c>
      <c r="E44">
        <f>(D44-D45)/D45*100</f>
        <v>10.383907068989942</v>
      </c>
    </row>
    <row r="45" spans="1:5" x14ac:dyDescent="0.25">
      <c r="A45">
        <v>2018</v>
      </c>
      <c r="B45" t="s">
        <v>126</v>
      </c>
      <c r="C45" t="s">
        <v>74</v>
      </c>
      <c r="D45">
        <v>7059</v>
      </c>
      <c r="E45">
        <f>(D45-D46)/D46*100</f>
        <v>3.7020713970912298</v>
      </c>
    </row>
    <row r="46" spans="1:5" x14ac:dyDescent="0.25">
      <c r="A46">
        <v>2017</v>
      </c>
      <c r="B46" t="s">
        <v>127</v>
      </c>
      <c r="C46" t="s">
        <v>74</v>
      </c>
      <c r="D46">
        <v>6807</v>
      </c>
      <c r="E46">
        <f>(D46-D47)/D47*100</f>
        <v>-0.16133763567028453</v>
      </c>
    </row>
    <row r="47" spans="1:5" x14ac:dyDescent="0.25">
      <c r="A47">
        <v>2016</v>
      </c>
      <c r="B47" t="s">
        <v>128</v>
      </c>
      <c r="C47" t="s">
        <v>74</v>
      </c>
      <c r="D47">
        <v>6818</v>
      </c>
      <c r="E47">
        <f>(D47-D48)/D48*100</f>
        <v>-2.8636557914232799</v>
      </c>
    </row>
    <row r="48" spans="1:5" x14ac:dyDescent="0.25">
      <c r="A48">
        <v>2015</v>
      </c>
      <c r="B48" t="s">
        <v>129</v>
      </c>
      <c r="C48" t="s">
        <v>74</v>
      </c>
      <c r="D48">
        <v>7019</v>
      </c>
      <c r="E48">
        <f>(D48-D49)/D49*100</f>
        <v>7.4062739097169095</v>
      </c>
    </row>
    <row r="49" spans="1:5" x14ac:dyDescent="0.25">
      <c r="A49">
        <v>2014</v>
      </c>
      <c r="B49" t="s">
        <v>130</v>
      </c>
      <c r="C49" t="s">
        <v>74</v>
      </c>
      <c r="D49">
        <v>6535</v>
      </c>
      <c r="E49">
        <f>(D49-D50)/D50*100</f>
        <v>5.8642475295642313</v>
      </c>
    </row>
    <row r="50" spans="1:5" x14ac:dyDescent="0.25">
      <c r="A50">
        <v>2013</v>
      </c>
      <c r="B50" t="s">
        <v>131</v>
      </c>
      <c r="C50" t="s">
        <v>74</v>
      </c>
      <c r="D50">
        <v>6173</v>
      </c>
      <c r="E50">
        <f>(D50-D51)/D51*100</f>
        <v>8.8136788295434521</v>
      </c>
    </row>
    <row r="51" spans="1:5" x14ac:dyDescent="0.25">
      <c r="A51">
        <v>2012</v>
      </c>
      <c r="B51" t="s">
        <v>132</v>
      </c>
      <c r="C51" t="s">
        <v>74</v>
      </c>
      <c r="D51">
        <v>5673</v>
      </c>
    </row>
    <row r="52" spans="1:5" x14ac:dyDescent="0.25">
      <c r="A52">
        <v>2021</v>
      </c>
      <c r="B52" t="s">
        <v>123</v>
      </c>
      <c r="C52" t="s">
        <v>91</v>
      </c>
      <c r="D52">
        <v>5159</v>
      </c>
      <c r="E52">
        <f>(D52-D53)/D53*100</f>
        <v>5.028501628664495</v>
      </c>
    </row>
    <row r="53" spans="1:5" x14ac:dyDescent="0.25">
      <c r="A53">
        <v>2020</v>
      </c>
      <c r="B53" t="s">
        <v>124</v>
      </c>
      <c r="C53" t="s">
        <v>91</v>
      </c>
      <c r="D53">
        <v>4912</v>
      </c>
      <c r="E53">
        <f>(D53-D54)/D54*100</f>
        <v>8.0748074807480759</v>
      </c>
    </row>
    <row r="54" spans="1:5" x14ac:dyDescent="0.25">
      <c r="A54">
        <v>2019</v>
      </c>
      <c r="B54" t="s">
        <v>125</v>
      </c>
      <c r="C54" t="s">
        <v>91</v>
      </c>
      <c r="D54">
        <v>4545</v>
      </c>
      <c r="E54">
        <f>(D54-D55)/D55*100</f>
        <v>12.61149653121903</v>
      </c>
    </row>
    <row r="55" spans="1:5" x14ac:dyDescent="0.25">
      <c r="A55">
        <v>2018</v>
      </c>
      <c r="B55" t="s">
        <v>126</v>
      </c>
      <c r="C55" t="s">
        <v>91</v>
      </c>
      <c r="D55">
        <v>4036</v>
      </c>
      <c r="E55">
        <f>(D55-D56)/D56*100</f>
        <v>1.0010010010010011</v>
      </c>
    </row>
    <row r="56" spans="1:5" x14ac:dyDescent="0.25">
      <c r="A56">
        <v>2017</v>
      </c>
      <c r="B56" t="s">
        <v>127</v>
      </c>
      <c r="C56" t="s">
        <v>91</v>
      </c>
      <c r="D56">
        <v>3996</v>
      </c>
      <c r="E56">
        <f>(D56-D57)/D57*100</f>
        <v>3.3893919793014233</v>
      </c>
    </row>
    <row r="57" spans="1:5" x14ac:dyDescent="0.25">
      <c r="A57">
        <v>2016</v>
      </c>
      <c r="B57" t="s">
        <v>128</v>
      </c>
      <c r="C57" t="s">
        <v>91</v>
      </c>
      <c r="D57">
        <v>3865</v>
      </c>
      <c r="E57">
        <f>(D57-D58)/D58*100</f>
        <v>-0.43791859866048427</v>
      </c>
    </row>
    <row r="58" spans="1:5" x14ac:dyDescent="0.25">
      <c r="A58">
        <v>2015</v>
      </c>
      <c r="B58" t="s">
        <v>129</v>
      </c>
      <c r="C58" t="s">
        <v>91</v>
      </c>
      <c r="D58">
        <v>3882</v>
      </c>
      <c r="E58">
        <f>(D58-D59)/D59*100</f>
        <v>3.4096963239211506</v>
      </c>
    </row>
    <row r="59" spans="1:5" x14ac:dyDescent="0.25">
      <c r="A59">
        <v>2014</v>
      </c>
      <c r="B59" t="s">
        <v>130</v>
      </c>
      <c r="C59" t="s">
        <v>91</v>
      </c>
      <c r="D59">
        <v>3754</v>
      </c>
      <c r="E59">
        <f>(D59-D60)/D60*100</f>
        <v>10.672169811320755</v>
      </c>
    </row>
    <row r="60" spans="1:5" x14ac:dyDescent="0.25">
      <c r="A60">
        <v>2013</v>
      </c>
      <c r="B60" t="s">
        <v>131</v>
      </c>
      <c r="C60" t="s">
        <v>91</v>
      </c>
      <c r="D60">
        <v>3392</v>
      </c>
      <c r="E60">
        <f>(D60-D61)/D61*100</f>
        <v>15.295717199184228</v>
      </c>
    </row>
    <row r="61" spans="1:5" x14ac:dyDescent="0.25">
      <c r="A61">
        <v>2012</v>
      </c>
      <c r="B61" t="s">
        <v>132</v>
      </c>
      <c r="C61" t="s">
        <v>91</v>
      </c>
      <c r="D61">
        <v>2942</v>
      </c>
    </row>
    <row r="62" spans="1:5" x14ac:dyDescent="0.25">
      <c r="A62">
        <v>2021</v>
      </c>
      <c r="B62" t="s">
        <v>123</v>
      </c>
      <c r="C62" t="s">
        <v>90</v>
      </c>
      <c r="D62">
        <v>7925</v>
      </c>
      <c r="E62">
        <f>(D62-D63)/D63*100</f>
        <v>6.1763129689174701</v>
      </c>
    </row>
    <row r="63" spans="1:5" x14ac:dyDescent="0.25">
      <c r="A63">
        <v>2020</v>
      </c>
      <c r="B63" t="s">
        <v>124</v>
      </c>
      <c r="C63" t="s">
        <v>90</v>
      </c>
      <c r="D63">
        <v>7464</v>
      </c>
      <c r="E63">
        <f>(D63-D64)/D64*100</f>
        <v>-1.2567799973541474</v>
      </c>
    </row>
    <row r="64" spans="1:5" x14ac:dyDescent="0.25">
      <c r="A64">
        <v>2019</v>
      </c>
      <c r="B64" t="s">
        <v>125</v>
      </c>
      <c r="C64" t="s">
        <v>90</v>
      </c>
      <c r="D64">
        <v>7559</v>
      </c>
      <c r="E64">
        <f>(D64-D65)/D65*100</f>
        <v>10.045130295530646</v>
      </c>
    </row>
    <row r="65" spans="1:5" x14ac:dyDescent="0.25">
      <c r="A65">
        <v>2018</v>
      </c>
      <c r="B65" t="s">
        <v>126</v>
      </c>
      <c r="C65" t="s">
        <v>90</v>
      </c>
      <c r="D65">
        <v>6869</v>
      </c>
      <c r="E65">
        <f>(D65-D66)/D66*100</f>
        <v>6.6449309113491699</v>
      </c>
    </row>
    <row r="66" spans="1:5" x14ac:dyDescent="0.25">
      <c r="A66">
        <v>2017</v>
      </c>
      <c r="B66" t="s">
        <v>127</v>
      </c>
      <c r="C66" t="s">
        <v>90</v>
      </c>
      <c r="D66">
        <v>6441</v>
      </c>
      <c r="E66">
        <f>(D66-D67)/D67*100</f>
        <v>1.4011335012594459</v>
      </c>
    </row>
    <row r="67" spans="1:5" x14ac:dyDescent="0.25">
      <c r="A67">
        <v>2016</v>
      </c>
      <c r="B67" t="s">
        <v>128</v>
      </c>
      <c r="C67" t="s">
        <v>90</v>
      </c>
      <c r="D67">
        <v>6352</v>
      </c>
      <c r="E67">
        <f>(D67-D68)/D68*100</f>
        <v>-3.0229007633587783</v>
      </c>
    </row>
    <row r="68" spans="1:5" x14ac:dyDescent="0.25">
      <c r="A68">
        <v>2015</v>
      </c>
      <c r="B68" t="s">
        <v>129</v>
      </c>
      <c r="C68" t="s">
        <v>90</v>
      </c>
      <c r="D68">
        <v>6550</v>
      </c>
      <c r="E68">
        <f>(D68-D69)/D69*100</f>
        <v>8.1393429090308729</v>
      </c>
    </row>
    <row r="69" spans="1:5" x14ac:dyDescent="0.25">
      <c r="A69">
        <v>2014</v>
      </c>
      <c r="B69" t="s">
        <v>130</v>
      </c>
      <c r="C69" t="s">
        <v>90</v>
      </c>
      <c r="D69">
        <v>6057</v>
      </c>
      <c r="E69">
        <f>(D69-D70)/D70*100</f>
        <v>7.298494242692648</v>
      </c>
    </row>
    <row r="70" spans="1:5" x14ac:dyDescent="0.25">
      <c r="A70">
        <v>2013</v>
      </c>
      <c r="B70" t="s">
        <v>131</v>
      </c>
      <c r="C70" t="s">
        <v>90</v>
      </c>
      <c r="D70">
        <v>5645</v>
      </c>
      <c r="E70">
        <f>(D70-D71)/D71*100</f>
        <v>5.081906180193597</v>
      </c>
    </row>
    <row r="71" spans="1:5" x14ac:dyDescent="0.25">
      <c r="A71">
        <v>2012</v>
      </c>
      <c r="B71" t="s">
        <v>132</v>
      </c>
      <c r="C71" t="s">
        <v>90</v>
      </c>
      <c r="D71">
        <v>5372</v>
      </c>
    </row>
  </sheetData>
  <autoFilter ref="A1:E1" xr:uid="{C506C14B-5EFA-4B8C-8ED6-CF2E0E195881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93</v>
      </c>
      <c r="C1" t="s">
        <v>99</v>
      </c>
      <c r="D1" t="s">
        <v>100</v>
      </c>
      <c r="E1" t="s">
        <v>101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66" si="0">D2&amp;"-"&amp;C2</f>
        <v>2020-12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2020-10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2020-9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2020-8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2020-7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2020-6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2020-5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2020-4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2020-3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2020-2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2020-1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2019-12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2019-11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2019-10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2019-9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2019-8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2019-7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2019-6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2019-5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2019-4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2019-3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2019-2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2019-1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2018-12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2018-11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2018-10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2018-9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2018-8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2018-7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2018-6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2018-5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2018-4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2018-3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2018-2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2018-1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2017-12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2017-11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2017-10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2017-9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2017-8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2017-7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2017-6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2017-5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2017-4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2017-3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2017-2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2017-1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2016-12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2016-11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2016-10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2016-9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2016-8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0"/>
        <v>2016-7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0"/>
        <v>2016-6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0"/>
        <v>2016-5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0"/>
        <v>2016-4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0"/>
        <v>2016-3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0"/>
        <v>2016-2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0"/>
        <v>2016-1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0"/>
        <v>2015-12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0"/>
        <v>2015-11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0"/>
        <v>2015-10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0"/>
        <v>2015-9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0"/>
        <v>2015-8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1">D67&amp;"-"&amp;C67</f>
        <v>2015-7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2015-6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2015-5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2015-4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2015-3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2015-2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2015-1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2014-12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2014-11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2014-10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2014-9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2014-8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2014-7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2014-6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2014-5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2014-4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2014-3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2014-2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2014-1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2013-12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2013-11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2013-10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2013-9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2013-8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2013-7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2013-6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2013-5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2013-4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2013-3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2013-2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2013-1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2012-12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F121"/>
  <sheetViews>
    <sheetView topLeftCell="A36" workbookViewId="0">
      <selection sqref="A1:D83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2010</v>
      </c>
      <c r="B2" t="s">
        <v>59</v>
      </c>
      <c r="C2" t="s">
        <v>115</v>
      </c>
      <c r="D2">
        <v>5499</v>
      </c>
      <c r="F2">
        <f>SUM(D2,D3)</f>
        <v>8424</v>
      </c>
    </row>
    <row r="3" spans="1:6" x14ac:dyDescent="0.25">
      <c r="A3">
        <v>2010</v>
      </c>
      <c r="B3" t="s">
        <v>60</v>
      </c>
      <c r="C3" t="s">
        <v>115</v>
      </c>
      <c r="D3">
        <v>2925</v>
      </c>
    </row>
    <row r="4" spans="1:6" hidden="1" x14ac:dyDescent="0.25">
      <c r="A4">
        <v>2010</v>
      </c>
      <c r="B4" t="s">
        <v>59</v>
      </c>
      <c r="C4" t="s">
        <v>87</v>
      </c>
      <c r="D4">
        <v>22726</v>
      </c>
    </row>
    <row r="5" spans="1:6" hidden="1" x14ac:dyDescent="0.25">
      <c r="A5">
        <v>2010</v>
      </c>
      <c r="B5" t="s">
        <v>60</v>
      </c>
      <c r="C5" t="s">
        <v>87</v>
      </c>
      <c r="D5">
        <v>8110</v>
      </c>
    </row>
    <row r="6" spans="1:6" x14ac:dyDescent="0.25">
      <c r="A6">
        <v>2011</v>
      </c>
      <c r="B6" t="s">
        <v>59</v>
      </c>
      <c r="C6" t="s">
        <v>115</v>
      </c>
      <c r="D6">
        <v>5605</v>
      </c>
      <c r="E6">
        <f t="shared" ref="E6:E36" si="0">(D6-D7)/D7*100</f>
        <v>126.83124241197896</v>
      </c>
      <c r="F6">
        <f t="shared" ref="F6" si="1">SUM(D6,D7)</f>
        <v>8076</v>
      </c>
    </row>
    <row r="7" spans="1:6" x14ac:dyDescent="0.25">
      <c r="A7">
        <v>2011</v>
      </c>
      <c r="B7" t="s">
        <v>60</v>
      </c>
      <c r="C7" t="s">
        <v>115</v>
      </c>
      <c r="D7">
        <v>2471</v>
      </c>
      <c r="E7">
        <f t="shared" si="0"/>
        <v>-89.653728593560274</v>
      </c>
    </row>
    <row r="8" spans="1:6" hidden="1" x14ac:dyDescent="0.25">
      <c r="A8">
        <v>2011</v>
      </c>
      <c r="B8" t="s">
        <v>59</v>
      </c>
      <c r="C8" t="s">
        <v>87</v>
      </c>
      <c r="D8">
        <v>23883</v>
      </c>
      <c r="E8">
        <f t="shared" si="0"/>
        <v>229.37525858502275</v>
      </c>
    </row>
    <row r="9" spans="1:6" hidden="1" x14ac:dyDescent="0.25">
      <c r="A9">
        <v>2011</v>
      </c>
      <c r="B9" t="s">
        <v>60</v>
      </c>
      <c r="C9" t="s">
        <v>87</v>
      </c>
      <c r="D9">
        <v>7251</v>
      </c>
      <c r="E9">
        <f t="shared" si="0"/>
        <v>24.139702105803799</v>
      </c>
    </row>
    <row r="10" spans="1:6" x14ac:dyDescent="0.25">
      <c r="A10">
        <v>2012</v>
      </c>
      <c r="B10" t="s">
        <v>59</v>
      </c>
      <c r="C10" t="s">
        <v>115</v>
      </c>
      <c r="D10">
        <v>5841</v>
      </c>
      <c r="E10">
        <f t="shared" si="0"/>
        <v>138.79803761242846</v>
      </c>
      <c r="F10">
        <f t="shared" ref="F10" si="2">SUM(D10,D11)</f>
        <v>8287</v>
      </c>
    </row>
    <row r="11" spans="1:6" x14ac:dyDescent="0.25">
      <c r="A11">
        <v>2012</v>
      </c>
      <c r="B11" t="s">
        <v>60</v>
      </c>
      <c r="C11" t="s">
        <v>115</v>
      </c>
      <c r="D11">
        <v>2446</v>
      </c>
      <c r="E11">
        <f t="shared" si="0"/>
        <v>-89.819786074000092</v>
      </c>
    </row>
    <row r="12" spans="1:6" hidden="1" x14ac:dyDescent="0.25">
      <c r="A12">
        <v>2012</v>
      </c>
      <c r="B12" t="s">
        <v>59</v>
      </c>
      <c r="C12" t="s">
        <v>87</v>
      </c>
      <c r="D12">
        <v>24027</v>
      </c>
      <c r="E12">
        <f t="shared" si="0"/>
        <v>316.05194805194805</v>
      </c>
    </row>
    <row r="13" spans="1:6" hidden="1" x14ac:dyDescent="0.25">
      <c r="A13">
        <v>2012</v>
      </c>
      <c r="B13" t="s">
        <v>60</v>
      </c>
      <c r="C13" t="s">
        <v>87</v>
      </c>
      <c r="D13">
        <v>5775</v>
      </c>
      <c r="E13">
        <f t="shared" si="0"/>
        <v>-1.1299435028248588</v>
      </c>
    </row>
    <row r="14" spans="1:6" x14ac:dyDescent="0.25">
      <c r="A14">
        <v>2013</v>
      </c>
      <c r="B14" t="s">
        <v>59</v>
      </c>
      <c r="C14" t="s">
        <v>115</v>
      </c>
      <c r="D14">
        <v>5841</v>
      </c>
      <c r="E14">
        <f t="shared" si="0"/>
        <v>189.87593052109182</v>
      </c>
      <c r="F14">
        <f t="shared" ref="F14" si="3">SUM(D14,D15)</f>
        <v>7856</v>
      </c>
    </row>
    <row r="15" spans="1:6" x14ac:dyDescent="0.25">
      <c r="A15">
        <v>2013</v>
      </c>
      <c r="B15" t="s">
        <v>60</v>
      </c>
      <c r="C15" t="s">
        <v>115</v>
      </c>
      <c r="D15">
        <v>2015</v>
      </c>
      <c r="E15">
        <f t="shared" si="0"/>
        <v>-91.209702045980023</v>
      </c>
    </row>
    <row r="16" spans="1:6" hidden="1" x14ac:dyDescent="0.25">
      <c r="A16">
        <v>2013</v>
      </c>
      <c r="B16" t="s">
        <v>59</v>
      </c>
      <c r="C16" t="s">
        <v>87</v>
      </c>
      <c r="D16">
        <v>22923</v>
      </c>
      <c r="E16">
        <f t="shared" si="0"/>
        <v>355.18268467037331</v>
      </c>
    </row>
    <row r="17" spans="1:6" hidden="1" x14ac:dyDescent="0.25">
      <c r="A17">
        <v>2013</v>
      </c>
      <c r="B17" t="s">
        <v>60</v>
      </c>
      <c r="C17" t="s">
        <v>87</v>
      </c>
      <c r="D17">
        <v>5036</v>
      </c>
      <c r="E17">
        <f t="shared" si="0"/>
        <v>-17.833251753956599</v>
      </c>
    </row>
    <row r="18" spans="1:6" x14ac:dyDescent="0.25">
      <c r="A18">
        <v>2014</v>
      </c>
      <c r="B18" t="s">
        <v>59</v>
      </c>
      <c r="C18" t="s">
        <v>115</v>
      </c>
      <c r="D18">
        <v>6129</v>
      </c>
      <c r="E18">
        <f t="shared" si="0"/>
        <v>279.03525046382185</v>
      </c>
      <c r="F18">
        <f t="shared" ref="F18" si="4">SUM(D18,D19)</f>
        <v>7746</v>
      </c>
    </row>
    <row r="19" spans="1:6" x14ac:dyDescent="0.25">
      <c r="A19">
        <v>2014</v>
      </c>
      <c r="B19" t="s">
        <v>60</v>
      </c>
      <c r="C19" t="s">
        <v>115</v>
      </c>
      <c r="D19">
        <v>1617</v>
      </c>
      <c r="E19">
        <f t="shared" si="0"/>
        <v>-92.829586271118799</v>
      </c>
    </row>
    <row r="20" spans="1:6" hidden="1" x14ac:dyDescent="0.25">
      <c r="A20">
        <v>2014</v>
      </c>
      <c r="B20" t="s">
        <v>59</v>
      </c>
      <c r="C20" t="s">
        <v>87</v>
      </c>
      <c r="D20">
        <v>22551</v>
      </c>
      <c r="E20">
        <f t="shared" si="0"/>
        <v>409.85756274022157</v>
      </c>
    </row>
    <row r="21" spans="1:6" hidden="1" x14ac:dyDescent="0.25">
      <c r="A21">
        <v>2014</v>
      </c>
      <c r="B21" t="s">
        <v>60</v>
      </c>
      <c r="C21" t="s">
        <v>87</v>
      </c>
      <c r="D21">
        <v>4423</v>
      </c>
      <c r="E21">
        <f t="shared" si="0"/>
        <v>-21.951649902946883</v>
      </c>
    </row>
    <row r="22" spans="1:6" x14ac:dyDescent="0.25">
      <c r="A22">
        <v>2015</v>
      </c>
      <c r="B22" t="s">
        <v>59</v>
      </c>
      <c r="C22" t="s">
        <v>115</v>
      </c>
      <c r="D22">
        <v>5667</v>
      </c>
      <c r="E22">
        <f t="shared" si="0"/>
        <v>335.58800922367408</v>
      </c>
      <c r="F22">
        <f t="shared" ref="F22" si="5">SUM(D22,D23)</f>
        <v>6968</v>
      </c>
    </row>
    <row r="23" spans="1:6" x14ac:dyDescent="0.25">
      <c r="A23">
        <v>2015</v>
      </c>
      <c r="B23" t="s">
        <v>60</v>
      </c>
      <c r="C23" t="s">
        <v>115</v>
      </c>
      <c r="D23">
        <v>1301</v>
      </c>
      <c r="E23">
        <f t="shared" si="0"/>
        <v>-94.039492371833049</v>
      </c>
    </row>
    <row r="24" spans="1:6" hidden="1" x14ac:dyDescent="0.25">
      <c r="A24">
        <v>2015</v>
      </c>
      <c r="B24" t="s">
        <v>59</v>
      </c>
      <c r="C24" t="s">
        <v>87</v>
      </c>
      <c r="D24">
        <v>21827</v>
      </c>
      <c r="E24">
        <f t="shared" si="0"/>
        <v>506.97997775305896</v>
      </c>
    </row>
    <row r="25" spans="1:6" hidden="1" x14ac:dyDescent="0.25">
      <c r="A25">
        <v>2015</v>
      </c>
      <c r="B25" t="s">
        <v>60</v>
      </c>
      <c r="C25" t="s">
        <v>87</v>
      </c>
      <c r="D25">
        <v>3596</v>
      </c>
      <c r="E25">
        <f t="shared" si="0"/>
        <v>688.59649122807025</v>
      </c>
    </row>
    <row r="26" spans="1:6" x14ac:dyDescent="0.25">
      <c r="A26">
        <v>2021</v>
      </c>
      <c r="B26" t="s">
        <v>117</v>
      </c>
      <c r="C26" t="s">
        <v>115</v>
      </c>
      <c r="D26">
        <v>456</v>
      </c>
      <c r="E26">
        <f t="shared" si="0"/>
        <v>-7.5050709939148073</v>
      </c>
    </row>
    <row r="27" spans="1:6" x14ac:dyDescent="0.25">
      <c r="A27">
        <v>2020</v>
      </c>
      <c r="B27" t="s">
        <v>117</v>
      </c>
      <c r="C27" t="s">
        <v>115</v>
      </c>
      <c r="D27">
        <v>493</v>
      </c>
      <c r="E27">
        <f t="shared" si="0"/>
        <v>-22.116903633491312</v>
      </c>
    </row>
    <row r="28" spans="1:6" x14ac:dyDescent="0.25">
      <c r="A28">
        <v>2019</v>
      </c>
      <c r="B28" t="s">
        <v>117</v>
      </c>
      <c r="C28" t="s">
        <v>115</v>
      </c>
      <c r="D28">
        <v>633</v>
      </c>
      <c r="E28">
        <f t="shared" si="0"/>
        <v>1.28</v>
      </c>
    </row>
    <row r="29" spans="1:6" x14ac:dyDescent="0.25">
      <c r="A29">
        <v>2018</v>
      </c>
      <c r="B29" t="s">
        <v>117</v>
      </c>
      <c r="C29" t="s">
        <v>115</v>
      </c>
      <c r="D29">
        <v>625</v>
      </c>
      <c r="E29">
        <f t="shared" si="0"/>
        <v>1.1326860841423949</v>
      </c>
    </row>
    <row r="30" spans="1:6" x14ac:dyDescent="0.25">
      <c r="A30">
        <v>2017</v>
      </c>
      <c r="B30" t="s">
        <v>117</v>
      </c>
      <c r="C30" t="s">
        <v>115</v>
      </c>
      <c r="D30">
        <v>618</v>
      </c>
      <c r="E30">
        <f t="shared" si="0"/>
        <v>-5.2147239263803682</v>
      </c>
    </row>
    <row r="31" spans="1:6" x14ac:dyDescent="0.25">
      <c r="A31">
        <v>2016</v>
      </c>
      <c r="B31" t="s">
        <v>117</v>
      </c>
      <c r="C31" t="s">
        <v>115</v>
      </c>
      <c r="D31">
        <v>652</v>
      </c>
      <c r="E31">
        <f t="shared" si="0"/>
        <v>-9.94475138121547</v>
      </c>
    </row>
    <row r="32" spans="1:6" x14ac:dyDescent="0.25">
      <c r="A32">
        <v>2015</v>
      </c>
      <c r="B32" t="s">
        <v>117</v>
      </c>
      <c r="C32" t="s">
        <v>115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117</v>
      </c>
      <c r="C33" t="s">
        <v>115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117</v>
      </c>
      <c r="C34" t="s">
        <v>115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117</v>
      </c>
      <c r="C35" t="s">
        <v>115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117</v>
      </c>
      <c r="C36" t="s">
        <v>115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117</v>
      </c>
      <c r="C37" t="s">
        <v>115</v>
      </c>
      <c r="D37">
        <v>1128</v>
      </c>
    </row>
    <row r="38" spans="1:5" x14ac:dyDescent="0.25">
      <c r="A38">
        <v>2021</v>
      </c>
      <c r="B38" t="s">
        <v>19</v>
      </c>
      <c r="C38" t="s">
        <v>115</v>
      </c>
      <c r="D38">
        <v>5354</v>
      </c>
      <c r="E38">
        <f t="shared" ref="E38:E48" si="6">(D38-D39)/D39*100</f>
        <v>5.2900688298918386</v>
      </c>
    </row>
    <row r="39" spans="1:5" x14ac:dyDescent="0.25">
      <c r="A39">
        <v>2020</v>
      </c>
      <c r="B39" t="s">
        <v>19</v>
      </c>
      <c r="C39" t="s">
        <v>115</v>
      </c>
      <c r="D39">
        <v>5085</v>
      </c>
      <c r="E39">
        <f t="shared" si="6"/>
        <v>-16.666666666666664</v>
      </c>
    </row>
    <row r="40" spans="1:5" x14ac:dyDescent="0.25">
      <c r="A40">
        <v>2019</v>
      </c>
      <c r="B40" t="s">
        <v>19</v>
      </c>
      <c r="C40" t="s">
        <v>115</v>
      </c>
      <c r="D40">
        <v>6102</v>
      </c>
      <c r="E40">
        <f t="shared" si="6"/>
        <v>0.16414970453053185</v>
      </c>
    </row>
    <row r="41" spans="1:5" x14ac:dyDescent="0.25">
      <c r="A41">
        <v>2018</v>
      </c>
      <c r="B41" t="s">
        <v>19</v>
      </c>
      <c r="C41" t="s">
        <v>115</v>
      </c>
      <c r="D41">
        <v>6092</v>
      </c>
      <c r="E41">
        <f t="shared" si="6"/>
        <v>-15.306548032809674</v>
      </c>
    </row>
    <row r="42" spans="1:5" x14ac:dyDescent="0.25">
      <c r="A42">
        <v>2017</v>
      </c>
      <c r="B42" t="s">
        <v>19</v>
      </c>
      <c r="C42" t="s">
        <v>115</v>
      </c>
      <c r="D42">
        <v>7193</v>
      </c>
      <c r="E42">
        <f t="shared" si="6"/>
        <v>1.2528153153153154</v>
      </c>
    </row>
    <row r="43" spans="1:5" x14ac:dyDescent="0.25">
      <c r="A43">
        <v>2016</v>
      </c>
      <c r="B43" t="s">
        <v>19</v>
      </c>
      <c r="C43" t="s">
        <v>115</v>
      </c>
      <c r="D43">
        <v>7104</v>
      </c>
      <c r="E43">
        <f t="shared" si="6"/>
        <v>-9.0862554389557211</v>
      </c>
    </row>
    <row r="44" spans="1:5" x14ac:dyDescent="0.25">
      <c r="A44">
        <v>2015</v>
      </c>
      <c r="B44" t="s">
        <v>19</v>
      </c>
      <c r="C44" t="s">
        <v>115</v>
      </c>
      <c r="D44">
        <v>7814</v>
      </c>
      <c r="E44">
        <f t="shared" si="6"/>
        <v>-9.2028817104345801</v>
      </c>
    </row>
    <row r="45" spans="1:5" x14ac:dyDescent="0.25">
      <c r="A45">
        <v>2014</v>
      </c>
      <c r="B45" t="s">
        <v>19</v>
      </c>
      <c r="C45" t="s">
        <v>115</v>
      </c>
      <c r="D45">
        <v>8606</v>
      </c>
      <c r="E45">
        <f t="shared" si="6"/>
        <v>-2.4041732819233386</v>
      </c>
    </row>
    <row r="46" spans="1:5" x14ac:dyDescent="0.25">
      <c r="A46">
        <v>2013</v>
      </c>
      <c r="B46" t="s">
        <v>19</v>
      </c>
      <c r="C46" t="s">
        <v>115</v>
      </c>
      <c r="D46">
        <v>8818</v>
      </c>
      <c r="E46">
        <f t="shared" si="6"/>
        <v>-5.881097235564094</v>
      </c>
    </row>
    <row r="47" spans="1:5" x14ac:dyDescent="0.25">
      <c r="A47">
        <v>2012</v>
      </c>
      <c r="B47" t="s">
        <v>19</v>
      </c>
      <c r="C47" t="s">
        <v>115</v>
      </c>
      <c r="D47">
        <v>9369</v>
      </c>
      <c r="E47">
        <f t="shared" si="6"/>
        <v>0.38572806171648988</v>
      </c>
    </row>
    <row r="48" spans="1:5" x14ac:dyDescent="0.25">
      <c r="A48">
        <v>2011</v>
      </c>
      <c r="B48" t="s">
        <v>19</v>
      </c>
      <c r="C48" t="s">
        <v>115</v>
      </c>
      <c r="D48">
        <v>9333</v>
      </c>
      <c r="E48">
        <f t="shared" si="6"/>
        <v>-3.5747494575885943</v>
      </c>
    </row>
    <row r="49" spans="1:6" x14ac:dyDescent="0.25">
      <c r="A49">
        <v>2010</v>
      </c>
      <c r="B49" t="s">
        <v>19</v>
      </c>
      <c r="C49" t="s">
        <v>115</v>
      </c>
      <c r="D49">
        <v>9679</v>
      </c>
    </row>
    <row r="50" spans="1:6" x14ac:dyDescent="0.25">
      <c r="A50">
        <v>2021</v>
      </c>
      <c r="B50" t="s">
        <v>116</v>
      </c>
      <c r="C50" t="s">
        <v>115</v>
      </c>
      <c r="D50">
        <v>52</v>
      </c>
      <c r="E50">
        <f t="shared" ref="E50:E60" si="7">(D50-D51)/D51*100</f>
        <v>-24.637681159420293</v>
      </c>
    </row>
    <row r="51" spans="1:6" x14ac:dyDescent="0.25">
      <c r="A51">
        <v>2020</v>
      </c>
      <c r="B51" t="s">
        <v>116</v>
      </c>
      <c r="C51" t="s">
        <v>115</v>
      </c>
      <c r="D51">
        <v>69</v>
      </c>
      <c r="E51">
        <f t="shared" si="7"/>
        <v>-34.285714285714285</v>
      </c>
    </row>
    <row r="52" spans="1:6" x14ac:dyDescent="0.25">
      <c r="A52">
        <v>2019</v>
      </c>
      <c r="B52" t="s">
        <v>116</v>
      </c>
      <c r="C52" t="s">
        <v>115</v>
      </c>
      <c r="D52">
        <v>105</v>
      </c>
      <c r="E52">
        <f t="shared" si="7"/>
        <v>0.96153846153846156</v>
      </c>
    </row>
    <row r="53" spans="1:6" x14ac:dyDescent="0.25">
      <c r="A53">
        <v>2018</v>
      </c>
      <c r="B53" t="s">
        <v>116</v>
      </c>
      <c r="C53" t="s">
        <v>115</v>
      </c>
      <c r="D53">
        <v>104</v>
      </c>
      <c r="E53">
        <f t="shared" si="7"/>
        <v>-2.8037383177570092</v>
      </c>
    </row>
    <row r="54" spans="1:6" x14ac:dyDescent="0.25">
      <c r="A54">
        <v>2017</v>
      </c>
      <c r="B54" t="s">
        <v>116</v>
      </c>
      <c r="C54" t="s">
        <v>115</v>
      </c>
      <c r="D54">
        <v>107</v>
      </c>
      <c r="E54">
        <f t="shared" si="7"/>
        <v>1.9047619047619049</v>
      </c>
    </row>
    <row r="55" spans="1:6" x14ac:dyDescent="0.25">
      <c r="A55">
        <v>2016</v>
      </c>
      <c r="B55" t="s">
        <v>116</v>
      </c>
      <c r="C55" t="s">
        <v>115</v>
      </c>
      <c r="D55">
        <v>105</v>
      </c>
      <c r="E55">
        <f t="shared" si="7"/>
        <v>-13.934426229508196</v>
      </c>
    </row>
    <row r="56" spans="1:6" x14ac:dyDescent="0.25">
      <c r="A56">
        <v>2015</v>
      </c>
      <c r="B56" t="s">
        <v>116</v>
      </c>
      <c r="C56" t="s">
        <v>115</v>
      </c>
      <c r="D56">
        <v>122</v>
      </c>
      <c r="E56">
        <f t="shared" si="7"/>
        <v>40.229885057471265</v>
      </c>
    </row>
    <row r="57" spans="1:6" x14ac:dyDescent="0.25">
      <c r="A57">
        <v>2014</v>
      </c>
      <c r="B57" t="s">
        <v>116</v>
      </c>
      <c r="C57" t="s">
        <v>115</v>
      </c>
      <c r="D57">
        <v>87</v>
      </c>
      <c r="E57">
        <f t="shared" si="7"/>
        <v>-32.03125</v>
      </c>
    </row>
    <row r="58" spans="1:6" x14ac:dyDescent="0.25">
      <c r="A58">
        <v>2013</v>
      </c>
      <c r="B58" t="s">
        <v>116</v>
      </c>
      <c r="C58" t="s">
        <v>115</v>
      </c>
      <c r="D58">
        <v>128</v>
      </c>
      <c r="E58">
        <f t="shared" si="7"/>
        <v>-17.419354838709676</v>
      </c>
    </row>
    <row r="59" spans="1:6" x14ac:dyDescent="0.25">
      <c r="A59">
        <v>2012</v>
      </c>
      <c r="B59" t="s">
        <v>116</v>
      </c>
      <c r="C59" t="s">
        <v>115</v>
      </c>
      <c r="D59">
        <v>155</v>
      </c>
      <c r="E59">
        <f t="shared" si="7"/>
        <v>-6.6265060240963862</v>
      </c>
    </row>
    <row r="60" spans="1:6" x14ac:dyDescent="0.25">
      <c r="A60">
        <v>2011</v>
      </c>
      <c r="B60" t="s">
        <v>116</v>
      </c>
      <c r="C60" t="s">
        <v>115</v>
      </c>
      <c r="D60">
        <v>166</v>
      </c>
      <c r="E60">
        <f t="shared" si="7"/>
        <v>30.708661417322837</v>
      </c>
    </row>
    <row r="61" spans="1:6" x14ac:dyDescent="0.25">
      <c r="A61">
        <v>2010</v>
      </c>
      <c r="B61" t="s">
        <v>116</v>
      </c>
      <c r="C61" t="s">
        <v>115</v>
      </c>
      <c r="D61">
        <v>127</v>
      </c>
    </row>
    <row r="62" spans="1:6" x14ac:dyDescent="0.25">
      <c r="A62">
        <v>2016</v>
      </c>
      <c r="B62" t="s">
        <v>59</v>
      </c>
      <c r="C62" t="s">
        <v>115</v>
      </c>
      <c r="D62">
        <v>5329</v>
      </c>
      <c r="E62">
        <f t="shared" ref="E62:E85" si="8">(D62-D63)/D63*100</f>
        <v>423.47740667976427</v>
      </c>
      <c r="F62">
        <f t="shared" ref="F62" si="9">SUM(D62,D63)</f>
        <v>6347</v>
      </c>
    </row>
    <row r="63" spans="1:6" x14ac:dyDescent="0.25">
      <c r="A63">
        <v>2016</v>
      </c>
      <c r="B63" t="s">
        <v>60</v>
      </c>
      <c r="C63" t="s">
        <v>115</v>
      </c>
      <c r="D63">
        <v>1018</v>
      </c>
      <c r="E63">
        <f t="shared" si="8"/>
        <v>-95.206479257898948</v>
      </c>
    </row>
    <row r="64" spans="1:6" hidden="1" x14ac:dyDescent="0.25">
      <c r="A64">
        <v>2016</v>
      </c>
      <c r="B64" t="s">
        <v>59</v>
      </c>
      <c r="C64" t="s">
        <v>87</v>
      </c>
      <c r="D64">
        <v>21237</v>
      </c>
      <c r="E64">
        <f t="shared" si="8"/>
        <v>571.84435305283137</v>
      </c>
    </row>
    <row r="65" spans="1:6" hidden="1" x14ac:dyDescent="0.25">
      <c r="A65">
        <v>2016</v>
      </c>
      <c r="B65" t="s">
        <v>60</v>
      </c>
      <c r="C65" t="s">
        <v>87</v>
      </c>
      <c r="D65">
        <v>3161</v>
      </c>
      <c r="E65">
        <f t="shared" si="8"/>
        <v>-43.391833810888251</v>
      </c>
    </row>
    <row r="66" spans="1:6" x14ac:dyDescent="0.25">
      <c r="A66">
        <v>2017</v>
      </c>
      <c r="B66" t="s">
        <v>59</v>
      </c>
      <c r="C66" t="s">
        <v>115</v>
      </c>
      <c r="D66">
        <v>5584</v>
      </c>
      <c r="E66">
        <f t="shared" si="8"/>
        <v>531.67420814479635</v>
      </c>
      <c r="F66">
        <f t="shared" ref="F66" si="10">SUM(D66,D67)</f>
        <v>6468</v>
      </c>
    </row>
    <row r="67" spans="1:6" x14ac:dyDescent="0.25">
      <c r="A67">
        <v>2017</v>
      </c>
      <c r="B67" t="s">
        <v>60</v>
      </c>
      <c r="C67" t="s">
        <v>115</v>
      </c>
      <c r="D67">
        <v>884</v>
      </c>
      <c r="E67">
        <f t="shared" si="8"/>
        <v>-95.652815343004676</v>
      </c>
    </row>
    <row r="68" spans="1:6" hidden="1" x14ac:dyDescent="0.25">
      <c r="A68">
        <v>2017</v>
      </c>
      <c r="B68" t="s">
        <v>59</v>
      </c>
      <c r="C68" t="s">
        <v>87</v>
      </c>
      <c r="D68">
        <v>20335</v>
      </c>
      <c r="E68">
        <f t="shared" si="8"/>
        <v>561.30081300813015</v>
      </c>
    </row>
    <row r="69" spans="1:6" hidden="1" x14ac:dyDescent="0.25">
      <c r="A69">
        <v>2017</v>
      </c>
      <c r="B69" t="s">
        <v>60</v>
      </c>
      <c r="C69" t="s">
        <v>87</v>
      </c>
      <c r="D69">
        <v>3075</v>
      </c>
      <c r="E69">
        <f t="shared" si="8"/>
        <v>-33.671268334771355</v>
      </c>
    </row>
    <row r="70" spans="1:6" x14ac:dyDescent="0.25">
      <c r="A70">
        <v>2018</v>
      </c>
      <c r="B70" t="s">
        <v>59</v>
      </c>
      <c r="C70" t="s">
        <v>115</v>
      </c>
      <c r="D70">
        <v>4636</v>
      </c>
      <c r="E70">
        <f t="shared" si="8"/>
        <v>537.68913342503436</v>
      </c>
      <c r="F70">
        <f t="shared" ref="F70" si="11">SUM(D70,D71)</f>
        <v>5363</v>
      </c>
    </row>
    <row r="71" spans="1:6" x14ac:dyDescent="0.25">
      <c r="A71">
        <v>2018</v>
      </c>
      <c r="B71" t="s">
        <v>60</v>
      </c>
      <c r="C71" t="s">
        <v>115</v>
      </c>
      <c r="D71">
        <v>727</v>
      </c>
      <c r="E71">
        <f t="shared" si="8"/>
        <v>-96.222591707367769</v>
      </c>
    </row>
    <row r="72" spans="1:6" hidden="1" x14ac:dyDescent="0.25">
      <c r="A72">
        <v>2018</v>
      </c>
      <c r="B72" t="s">
        <v>59</v>
      </c>
      <c r="C72" t="s">
        <v>87</v>
      </c>
      <c r="D72">
        <v>19246</v>
      </c>
      <c r="E72">
        <f t="shared" si="8"/>
        <v>597.5715839072127</v>
      </c>
    </row>
    <row r="73" spans="1:6" hidden="1" x14ac:dyDescent="0.25">
      <c r="A73">
        <v>2018</v>
      </c>
      <c r="B73" t="s">
        <v>60</v>
      </c>
      <c r="C73" t="s">
        <v>87</v>
      </c>
      <c r="D73">
        <v>2759</v>
      </c>
      <c r="E73">
        <f t="shared" si="8"/>
        <v>-40.021739130434781</v>
      </c>
    </row>
    <row r="74" spans="1:6" x14ac:dyDescent="0.25">
      <c r="A74">
        <v>2019</v>
      </c>
      <c r="B74" t="s">
        <v>59</v>
      </c>
      <c r="C74" t="s">
        <v>115</v>
      </c>
      <c r="D74">
        <v>4600</v>
      </c>
      <c r="E74">
        <f t="shared" si="8"/>
        <v>502.0942408376963</v>
      </c>
      <c r="F74">
        <f t="shared" ref="F74" si="12">SUM(D74,D75)</f>
        <v>5364</v>
      </c>
    </row>
    <row r="75" spans="1:6" x14ac:dyDescent="0.25">
      <c r="A75">
        <v>2019</v>
      </c>
      <c r="B75" t="s">
        <v>60</v>
      </c>
      <c r="C75" t="s">
        <v>115</v>
      </c>
      <c r="D75">
        <v>764</v>
      </c>
      <c r="E75">
        <f t="shared" si="8"/>
        <v>-95.831969448990733</v>
      </c>
    </row>
    <row r="76" spans="1:6" hidden="1" x14ac:dyDescent="0.25">
      <c r="A76">
        <v>2019</v>
      </c>
      <c r="B76" t="s">
        <v>59</v>
      </c>
      <c r="C76" t="s">
        <v>87</v>
      </c>
      <c r="D76">
        <v>18330</v>
      </c>
      <c r="E76">
        <f t="shared" si="8"/>
        <v>676.03725656223537</v>
      </c>
    </row>
    <row r="77" spans="1:6" hidden="1" x14ac:dyDescent="0.25">
      <c r="A77">
        <v>2019</v>
      </c>
      <c r="B77" t="s">
        <v>60</v>
      </c>
      <c r="C77" t="s">
        <v>87</v>
      </c>
      <c r="D77">
        <v>2362</v>
      </c>
      <c r="E77">
        <f t="shared" si="8"/>
        <v>-40.949999999999996</v>
      </c>
    </row>
    <row r="78" spans="1:6" x14ac:dyDescent="0.25">
      <c r="A78">
        <v>2020</v>
      </c>
      <c r="B78" t="s">
        <v>59</v>
      </c>
      <c r="C78" t="s">
        <v>115</v>
      </c>
      <c r="D78">
        <v>4000</v>
      </c>
      <c r="E78">
        <f t="shared" si="8"/>
        <v>664.81835564053529</v>
      </c>
      <c r="F78">
        <f t="shared" ref="F78" si="13">SUM(D78,D79)</f>
        <v>4523</v>
      </c>
    </row>
    <row r="79" spans="1:6" x14ac:dyDescent="0.25">
      <c r="A79">
        <v>2020</v>
      </c>
      <c r="B79" t="s">
        <v>60</v>
      </c>
      <c r="C79" t="s">
        <v>115</v>
      </c>
      <c r="D79">
        <v>523</v>
      </c>
      <c r="E79">
        <f t="shared" si="8"/>
        <v>-97.061302466707872</v>
      </c>
    </row>
    <row r="80" spans="1:6" hidden="1" x14ac:dyDescent="0.25">
      <c r="A80">
        <v>2020</v>
      </c>
      <c r="B80" t="s">
        <v>59</v>
      </c>
      <c r="C80" t="s">
        <v>87</v>
      </c>
      <c r="D80">
        <v>17797</v>
      </c>
      <c r="E80">
        <f t="shared" si="8"/>
        <v>710.42805100182159</v>
      </c>
    </row>
    <row r="81" spans="1:6" hidden="1" x14ac:dyDescent="0.25">
      <c r="A81">
        <v>2020</v>
      </c>
      <c r="B81" t="s">
        <v>60</v>
      </c>
      <c r="C81" t="s">
        <v>87</v>
      </c>
      <c r="D81">
        <v>2196</v>
      </c>
      <c r="E81">
        <f t="shared" si="8"/>
        <v>-49.435873819940134</v>
      </c>
    </row>
    <row r="82" spans="1:6" x14ac:dyDescent="0.25">
      <c r="A82">
        <v>2021</v>
      </c>
      <c r="B82" t="s">
        <v>59</v>
      </c>
      <c r="C82" t="s">
        <v>115</v>
      </c>
      <c r="D82">
        <v>4343</v>
      </c>
      <c r="E82">
        <f t="shared" si="8"/>
        <v>763.41948310139162</v>
      </c>
      <c r="F82">
        <f>SUM(D82,D83)</f>
        <v>4846</v>
      </c>
    </row>
    <row r="83" spans="1:6" x14ac:dyDescent="0.25">
      <c r="A83">
        <v>2021</v>
      </c>
      <c r="B83" t="s">
        <v>60</v>
      </c>
      <c r="C83" t="s">
        <v>115</v>
      </c>
      <c r="D83">
        <v>503</v>
      </c>
      <c r="E83">
        <f t="shared" si="8"/>
        <v>-96.963477210987023</v>
      </c>
    </row>
    <row r="84" spans="1:6" hidden="1" x14ac:dyDescent="0.25">
      <c r="A84">
        <v>2021</v>
      </c>
      <c r="B84" t="s">
        <v>59</v>
      </c>
      <c r="C84" t="s">
        <v>87</v>
      </c>
      <c r="D84">
        <v>16565</v>
      </c>
      <c r="E84">
        <f t="shared" si="8"/>
        <v>836.93438914027138</v>
      </c>
    </row>
    <row r="85" spans="1:6" hidden="1" x14ac:dyDescent="0.25">
      <c r="A85">
        <v>2021</v>
      </c>
      <c r="B85" t="s">
        <v>60</v>
      </c>
      <c r="C85" t="s">
        <v>87</v>
      </c>
      <c r="D85">
        <v>1768</v>
      </c>
      <c r="E85">
        <f t="shared" si="8"/>
        <v>192.23140495867767</v>
      </c>
    </row>
    <row r="86" spans="1:6" hidden="1" x14ac:dyDescent="0.25">
      <c r="A86">
        <v>2021</v>
      </c>
      <c r="B86" t="s">
        <v>117</v>
      </c>
      <c r="C86" t="s">
        <v>87</v>
      </c>
      <c r="D86">
        <v>605</v>
      </c>
      <c r="E86">
        <f t="shared" ref="E86:E120" si="14">(D86-D87)/D87*100</f>
        <v>-3.5087719298245612</v>
      </c>
    </row>
    <row r="87" spans="1:6" hidden="1" x14ac:dyDescent="0.25">
      <c r="A87">
        <v>2020</v>
      </c>
      <c r="B87" t="s">
        <v>117</v>
      </c>
      <c r="C87" t="s">
        <v>87</v>
      </c>
      <c r="D87">
        <v>627</v>
      </c>
      <c r="E87">
        <f t="shared" si="14"/>
        <v>-21.722846441947567</v>
      </c>
    </row>
    <row r="88" spans="1:6" hidden="1" x14ac:dyDescent="0.25">
      <c r="A88">
        <v>2019</v>
      </c>
      <c r="B88" t="s">
        <v>117</v>
      </c>
      <c r="C88" t="s">
        <v>87</v>
      </c>
      <c r="D88">
        <v>801</v>
      </c>
      <c r="E88">
        <f t="shared" si="14"/>
        <v>-5.2071005917159763</v>
      </c>
    </row>
    <row r="89" spans="1:6" hidden="1" x14ac:dyDescent="0.25">
      <c r="A89">
        <v>2018</v>
      </c>
      <c r="B89" t="s">
        <v>117</v>
      </c>
      <c r="C89" t="s">
        <v>87</v>
      </c>
      <c r="D89">
        <v>845</v>
      </c>
      <c r="E89">
        <f t="shared" si="14"/>
        <v>-5.5865921787709496</v>
      </c>
    </row>
    <row r="90" spans="1:6" hidden="1" x14ac:dyDescent="0.25">
      <c r="A90">
        <v>2017</v>
      </c>
      <c r="B90" t="s">
        <v>117</v>
      </c>
      <c r="C90" t="s">
        <v>87</v>
      </c>
      <c r="D90">
        <v>895</v>
      </c>
      <c r="E90">
        <f t="shared" si="14"/>
        <v>9.2796092796092804</v>
      </c>
    </row>
    <row r="91" spans="1:6" hidden="1" x14ac:dyDescent="0.25">
      <c r="A91">
        <v>2016</v>
      </c>
      <c r="B91" t="s">
        <v>117</v>
      </c>
      <c r="C91" t="s">
        <v>87</v>
      </c>
      <c r="D91">
        <v>819</v>
      </c>
      <c r="E91">
        <f t="shared" si="14"/>
        <v>-5.7537399309551205</v>
      </c>
    </row>
    <row r="92" spans="1:6" hidden="1" x14ac:dyDescent="0.25">
      <c r="A92">
        <v>2015</v>
      </c>
      <c r="B92" t="s">
        <v>117</v>
      </c>
      <c r="C92" t="s">
        <v>87</v>
      </c>
      <c r="D92">
        <v>869</v>
      </c>
      <c r="E92">
        <f t="shared" si="14"/>
        <v>-15.712900096993209</v>
      </c>
    </row>
    <row r="93" spans="1:6" hidden="1" x14ac:dyDescent="0.25">
      <c r="A93">
        <v>2014</v>
      </c>
      <c r="B93" t="s">
        <v>117</v>
      </c>
      <c r="C93" t="s">
        <v>87</v>
      </c>
      <c r="D93">
        <v>1031</v>
      </c>
      <c r="E93">
        <f t="shared" si="14"/>
        <v>-1.2452107279693485</v>
      </c>
    </row>
    <row r="94" spans="1:6" hidden="1" x14ac:dyDescent="0.25">
      <c r="A94">
        <v>2013</v>
      </c>
      <c r="B94" t="s">
        <v>117</v>
      </c>
      <c r="C94" t="s">
        <v>87</v>
      </c>
      <c r="D94">
        <v>1044</v>
      </c>
      <c r="E94">
        <f t="shared" si="14"/>
        <v>0.38461538461538464</v>
      </c>
    </row>
    <row r="95" spans="1:6" hidden="1" x14ac:dyDescent="0.25">
      <c r="A95">
        <v>2012</v>
      </c>
      <c r="B95" t="s">
        <v>117</v>
      </c>
      <c r="C95" t="s">
        <v>87</v>
      </c>
      <c r="D95">
        <v>1040</v>
      </c>
      <c r="E95">
        <f t="shared" si="14"/>
        <v>-7.7196095829636198</v>
      </c>
    </row>
    <row r="96" spans="1:6" hidden="1" x14ac:dyDescent="0.25">
      <c r="A96">
        <v>2011</v>
      </c>
      <c r="B96" t="s">
        <v>117</v>
      </c>
      <c r="C96" t="s">
        <v>87</v>
      </c>
      <c r="D96">
        <v>1127</v>
      </c>
      <c r="E96">
        <f t="shared" si="14"/>
        <v>-17.132352941176471</v>
      </c>
    </row>
    <row r="97" spans="1:5" hidden="1" x14ac:dyDescent="0.25">
      <c r="A97">
        <v>2010</v>
      </c>
      <c r="B97" t="s">
        <v>117</v>
      </c>
      <c r="C97" t="s">
        <v>87</v>
      </c>
      <c r="D97">
        <v>1360</v>
      </c>
    </row>
    <row r="98" spans="1:5" hidden="1" x14ac:dyDescent="0.25">
      <c r="A98">
        <v>2021</v>
      </c>
      <c r="B98" t="s">
        <v>19</v>
      </c>
      <c r="C98" t="s">
        <v>87</v>
      </c>
      <c r="D98">
        <v>19330</v>
      </c>
      <c r="E98">
        <f t="shared" si="14"/>
        <v>-8.7605022184461436</v>
      </c>
    </row>
    <row r="99" spans="1:5" hidden="1" x14ac:dyDescent="0.25">
      <c r="A99">
        <v>2020</v>
      </c>
      <c r="B99" t="s">
        <v>19</v>
      </c>
      <c r="C99" t="s">
        <v>87</v>
      </c>
      <c r="D99">
        <v>21186</v>
      </c>
      <c r="E99">
        <f t="shared" si="14"/>
        <v>-4.6448825276802594</v>
      </c>
    </row>
    <row r="100" spans="1:5" hidden="1" x14ac:dyDescent="0.25">
      <c r="A100">
        <v>2019</v>
      </c>
      <c r="B100" t="s">
        <v>19</v>
      </c>
      <c r="C100" t="s">
        <v>87</v>
      </c>
      <c r="D100">
        <v>22218</v>
      </c>
      <c r="E100">
        <f t="shared" si="14"/>
        <v>-6.6627457570156272</v>
      </c>
    </row>
    <row r="101" spans="1:5" hidden="1" x14ac:dyDescent="0.25">
      <c r="A101">
        <v>2018</v>
      </c>
      <c r="B101" t="s">
        <v>19</v>
      </c>
      <c r="C101" t="s">
        <v>87</v>
      </c>
      <c r="D101">
        <v>23804</v>
      </c>
      <c r="E101">
        <f t="shared" si="14"/>
        <v>-5.6295591500158579</v>
      </c>
    </row>
    <row r="102" spans="1:5" hidden="1" x14ac:dyDescent="0.25">
      <c r="A102">
        <v>2017</v>
      </c>
      <c r="B102" t="s">
        <v>19</v>
      </c>
      <c r="C102" t="s">
        <v>87</v>
      </c>
      <c r="D102">
        <v>25224</v>
      </c>
      <c r="E102">
        <f t="shared" si="14"/>
        <v>-3.6111429554052505</v>
      </c>
    </row>
    <row r="103" spans="1:5" hidden="1" x14ac:dyDescent="0.25">
      <c r="A103">
        <v>2016</v>
      </c>
      <c r="B103" t="s">
        <v>19</v>
      </c>
      <c r="C103" t="s">
        <v>87</v>
      </c>
      <c r="D103">
        <v>26169</v>
      </c>
      <c r="E103">
        <f t="shared" si="14"/>
        <v>-3.9493485043127179</v>
      </c>
    </row>
    <row r="104" spans="1:5" hidden="1" x14ac:dyDescent="0.25">
      <c r="A104">
        <v>2015</v>
      </c>
      <c r="B104" t="s">
        <v>19</v>
      </c>
      <c r="C104" t="s">
        <v>87</v>
      </c>
      <c r="D104">
        <v>27245</v>
      </c>
      <c r="E104">
        <f t="shared" si="14"/>
        <v>-5.7983541940391392</v>
      </c>
    </row>
    <row r="105" spans="1:5" hidden="1" x14ac:dyDescent="0.25">
      <c r="A105">
        <v>2014</v>
      </c>
      <c r="B105" t="s">
        <v>19</v>
      </c>
      <c r="C105" t="s">
        <v>87</v>
      </c>
      <c r="D105">
        <v>28922</v>
      </c>
      <c r="E105">
        <f t="shared" si="14"/>
        <v>-3.2191139071074821</v>
      </c>
    </row>
    <row r="106" spans="1:5" hidden="1" x14ac:dyDescent="0.25">
      <c r="A106">
        <v>2013</v>
      </c>
      <c r="B106" t="s">
        <v>19</v>
      </c>
      <c r="C106" t="s">
        <v>87</v>
      </c>
      <c r="D106">
        <v>29884</v>
      </c>
      <c r="E106">
        <f t="shared" si="14"/>
        <v>-5.7822056876221701</v>
      </c>
    </row>
    <row r="107" spans="1:5" hidden="1" x14ac:dyDescent="0.25">
      <c r="A107">
        <v>2012</v>
      </c>
      <c r="B107" t="s">
        <v>19</v>
      </c>
      <c r="C107" t="s">
        <v>87</v>
      </c>
      <c r="D107">
        <v>31718</v>
      </c>
      <c r="E107">
        <f t="shared" si="14"/>
        <v>-4.2764448468386904</v>
      </c>
    </row>
    <row r="108" spans="1:5" hidden="1" x14ac:dyDescent="0.25">
      <c r="A108">
        <v>2011</v>
      </c>
      <c r="B108" t="s">
        <v>19</v>
      </c>
      <c r="C108" t="s">
        <v>87</v>
      </c>
      <c r="D108">
        <v>33135</v>
      </c>
      <c r="E108">
        <f t="shared" si="14"/>
        <v>7.2483464709613116E-2</v>
      </c>
    </row>
    <row r="109" spans="1:5" hidden="1" x14ac:dyDescent="0.25">
      <c r="A109">
        <v>2010</v>
      </c>
      <c r="B109" t="s">
        <v>19</v>
      </c>
      <c r="C109" t="s">
        <v>87</v>
      </c>
      <c r="D109">
        <v>33111</v>
      </c>
    </row>
    <row r="110" spans="1:5" hidden="1" x14ac:dyDescent="0.25">
      <c r="A110">
        <v>2021</v>
      </c>
      <c r="B110" t="s">
        <v>116</v>
      </c>
      <c r="C110" t="s">
        <v>87</v>
      </c>
      <c r="D110">
        <v>392</v>
      </c>
      <c r="E110">
        <f t="shared" si="14"/>
        <v>-30.742049469964666</v>
      </c>
    </row>
    <row r="111" spans="1:5" hidden="1" x14ac:dyDescent="0.25">
      <c r="A111">
        <v>2020</v>
      </c>
      <c r="B111" t="s">
        <v>116</v>
      </c>
      <c r="C111" t="s">
        <v>87</v>
      </c>
      <c r="D111">
        <v>566</v>
      </c>
      <c r="E111">
        <f t="shared" si="14"/>
        <v>-21.931034482758623</v>
      </c>
    </row>
    <row r="112" spans="1:5" hidden="1" x14ac:dyDescent="0.25">
      <c r="A112">
        <v>2019</v>
      </c>
      <c r="B112" t="s">
        <v>116</v>
      </c>
      <c r="C112" t="s">
        <v>87</v>
      </c>
      <c r="D112">
        <v>725</v>
      </c>
      <c r="E112">
        <f t="shared" si="14"/>
        <v>-24.0041928721174</v>
      </c>
    </row>
    <row r="113" spans="1:5" hidden="1" x14ac:dyDescent="0.25">
      <c r="A113">
        <v>2018</v>
      </c>
      <c r="B113" t="s">
        <v>116</v>
      </c>
      <c r="C113" t="s">
        <v>87</v>
      </c>
      <c r="D113">
        <v>954</v>
      </c>
      <c r="E113">
        <f t="shared" si="14"/>
        <v>3.808487486398259</v>
      </c>
    </row>
    <row r="114" spans="1:5" hidden="1" x14ac:dyDescent="0.25">
      <c r="A114">
        <v>2017</v>
      </c>
      <c r="B114" t="s">
        <v>116</v>
      </c>
      <c r="C114" t="s">
        <v>87</v>
      </c>
      <c r="D114">
        <v>919</v>
      </c>
      <c r="E114">
        <f t="shared" si="14"/>
        <v>-3.4663865546218489</v>
      </c>
    </row>
    <row r="115" spans="1:5" hidden="1" x14ac:dyDescent="0.25">
      <c r="A115">
        <v>2016</v>
      </c>
      <c r="B115" t="s">
        <v>116</v>
      </c>
      <c r="C115" t="s">
        <v>87</v>
      </c>
      <c r="D115">
        <v>952</v>
      </c>
      <c r="E115">
        <f t="shared" si="14"/>
        <v>-0.1049317943336831</v>
      </c>
    </row>
    <row r="116" spans="1:5" hidden="1" x14ac:dyDescent="0.25">
      <c r="A116">
        <v>2015</v>
      </c>
      <c r="B116" t="s">
        <v>116</v>
      </c>
      <c r="C116" t="s">
        <v>87</v>
      </c>
      <c r="D116">
        <v>953</v>
      </c>
      <c r="E116">
        <f t="shared" si="14"/>
        <v>3.9258451472191931</v>
      </c>
    </row>
    <row r="117" spans="1:5" hidden="1" x14ac:dyDescent="0.25">
      <c r="A117">
        <v>2014</v>
      </c>
      <c r="B117" t="s">
        <v>116</v>
      </c>
      <c r="C117" t="s">
        <v>87</v>
      </c>
      <c r="D117">
        <v>917</v>
      </c>
      <c r="E117">
        <f t="shared" si="14"/>
        <v>4.0862656072644725</v>
      </c>
    </row>
    <row r="118" spans="1:5" hidden="1" x14ac:dyDescent="0.25">
      <c r="A118">
        <v>2013</v>
      </c>
      <c r="B118" t="s">
        <v>116</v>
      </c>
      <c r="C118" t="s">
        <v>87</v>
      </c>
      <c r="D118">
        <v>881</v>
      </c>
      <c r="E118">
        <f t="shared" si="14"/>
        <v>0.57077625570776247</v>
      </c>
    </row>
    <row r="119" spans="1:5" hidden="1" x14ac:dyDescent="0.25">
      <c r="A119">
        <v>2012</v>
      </c>
      <c r="B119" t="s">
        <v>116</v>
      </c>
      <c r="C119" t="s">
        <v>87</v>
      </c>
      <c r="D119">
        <v>876</v>
      </c>
      <c r="E119">
        <f t="shared" si="14"/>
        <v>0.2288329519450801</v>
      </c>
    </row>
    <row r="120" spans="1:5" hidden="1" x14ac:dyDescent="0.25">
      <c r="A120">
        <v>2011</v>
      </c>
      <c r="B120" t="s">
        <v>116</v>
      </c>
      <c r="C120" t="s">
        <v>87</v>
      </c>
      <c r="D120">
        <v>874</v>
      </c>
      <c r="E120">
        <f t="shared" si="14"/>
        <v>-4.4808743169398912</v>
      </c>
    </row>
    <row r="121" spans="1:5" hidden="1" x14ac:dyDescent="0.25">
      <c r="A121">
        <v>2010</v>
      </c>
      <c r="B121" t="s">
        <v>116</v>
      </c>
      <c r="C121" t="s">
        <v>87</v>
      </c>
      <c r="D121">
        <v>915</v>
      </c>
    </row>
  </sheetData>
  <autoFilter ref="A1:E121" xr:uid="{D7CF0A7C-47BB-4DBE-BF2F-CE680E7526E1}">
    <filterColumn colId="2">
      <filters>
        <filter val="Absolwenci"/>
      </filters>
    </filterColumn>
    <sortState ref="A2:E85">
      <sortCondition ref="A1:A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2023-02-02T11:12:43Z</dcterms:modified>
</cp:coreProperties>
</file>