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gbilcke\GitHubRepository_Haematococcus\SeminavisRNASeqGust\MT+ SIP- analysis\Physiology\"/>
    </mc:Choice>
  </mc:AlternateContent>
  <bookViews>
    <workbookView xWindow="0" yWindow="0" windowWidth="23040" windowHeight="9096"/>
  </bookViews>
  <sheets>
    <sheet name="Flow cytometry MT+" sheetId="5" r:id="rId1"/>
    <sheet name="Flow cytometry MT-" sheetId="6" r:id="rId2"/>
    <sheet name="Motility fraction motile" sheetId="4" r:id="rId3"/>
    <sheet name="Motility speed" sheetId="3" r:id="rId4"/>
    <sheet name="Attraction to DPL beads" sheetId="7" r:id="rId5"/>
    <sheet name="Cytokinesis MT+" sheetId="1" r:id="rId6"/>
    <sheet name="Cytokinesis MT-" sheetId="2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6" i="1" l="1"/>
  <c r="F5" i="1"/>
  <c r="F4" i="1"/>
  <c r="F7" i="2"/>
  <c r="F6" i="2"/>
  <c r="F5" i="2"/>
</calcChain>
</file>

<file path=xl/sharedStrings.xml><?xml version="1.0" encoding="utf-8"?>
<sst xmlns="http://schemas.openxmlformats.org/spreadsheetml/2006/main" count="136" uniqueCount="74">
  <si>
    <t>Results GLM (quasibinomial link)</t>
  </si>
  <si>
    <t>Estimate</t>
  </si>
  <si>
    <t>Std..Error</t>
  </si>
  <si>
    <t>z.value</t>
  </si>
  <si>
    <t>Pr...z..</t>
  </si>
  <si>
    <t>AdjP</t>
  </si>
  <si>
    <t>(Intercept)</t>
  </si>
  <si>
    <t>dilution33%</t>
  </si>
  <si>
    <t>dilution1/10</t>
  </si>
  <si>
    <t>dilution1/100</t>
  </si>
  <si>
    <t>dilution50%</t>
  </si>
  <si>
    <t>dilution1/200</t>
  </si>
  <si>
    <t>dilution1/20000</t>
  </si>
  <si>
    <t>Post-hoc: multiple comparisons control vs treatment within every timepoint</t>
  </si>
  <si>
    <t>coef</t>
  </si>
  <si>
    <t>t</t>
  </si>
  <si>
    <t>pAdj</t>
  </si>
  <si>
    <t>T1 SIP1/2</t>
  </si>
  <si>
    <t>T1 SIP1/10</t>
  </si>
  <si>
    <t>T1 SIP1/20</t>
  </si>
  <si>
    <t>T1 SIP1/200</t>
  </si>
  <si>
    <t>T2 SIP1/2</t>
  </si>
  <si>
    <t>T2 SIP1/10</t>
  </si>
  <si>
    <t>T2 SIP1/20</t>
  </si>
  <si>
    <t>T2 SIP1/200</t>
  </si>
  <si>
    <t>T3 SIP1/2</t>
  </si>
  <si>
    <t>T3 SIP1/10</t>
  </si>
  <si>
    <t>T3 SIP1/20</t>
  </si>
  <si>
    <t>T3 SIP1/200</t>
  </si>
  <si>
    <t>T4 SIP1/2</t>
  </si>
  <si>
    <t>T4 SIP1/10</t>
  </si>
  <si>
    <t>T4 SIP1/20</t>
  </si>
  <si>
    <t>T4 SIP1/200</t>
  </si>
  <si>
    <t>T5 SIP1/2</t>
  </si>
  <si>
    <t>T5 SIP1/10</t>
  </si>
  <si>
    <t>T5 SIP1/20</t>
  </si>
  <si>
    <t>T5 SIP1/200</t>
  </si>
  <si>
    <t>T6 SIP1/2</t>
  </si>
  <si>
    <t>T6 SIP1/10</t>
  </si>
  <si>
    <t>T6 SIP1/20</t>
  </si>
  <si>
    <t>T6 SIP1/200</t>
  </si>
  <si>
    <t>T7 SIP1/2</t>
  </si>
  <si>
    <t>T7 SIP1/10</t>
  </si>
  <si>
    <t>T7 SIP1/20</t>
  </si>
  <si>
    <t>T7 SIP1/200</t>
  </si>
  <si>
    <t>T8 SIP1/2</t>
  </si>
  <si>
    <t>T8 SIP1/10</t>
  </si>
  <si>
    <t>T8 SIP1/20</t>
  </si>
  <si>
    <t>T8 SIP1/200</t>
  </si>
  <si>
    <t>T9 SIP1/2</t>
  </si>
  <si>
    <t>T9 SIP1/10</t>
  </si>
  <si>
    <t>T9 SIP1/20</t>
  </si>
  <si>
    <t>T9 SIP1/200</t>
  </si>
  <si>
    <t>T1:CvsT</t>
  </si>
  <si>
    <t>T3:CvsT</t>
  </si>
  <si>
    <t>T6:CvsT</t>
  </si>
  <si>
    <t>T9:CvsT</t>
  </si>
  <si>
    <t>T0.25_DPL</t>
  </si>
  <si>
    <t>T0.25_SIP</t>
  </si>
  <si>
    <t>T0.25_BOTH</t>
  </si>
  <si>
    <t>T1_DPL</t>
  </si>
  <si>
    <t>T1_SIP</t>
  </si>
  <si>
    <t>T1_BOTH</t>
  </si>
  <si>
    <t>T3_DPL</t>
  </si>
  <si>
    <t>T3_SIP</t>
  </si>
  <si>
    <t>T3_BOTH</t>
  </si>
  <si>
    <t>T6_DPL</t>
  </si>
  <si>
    <t>T6_SIP</t>
  </si>
  <si>
    <t>T6_BOTH</t>
  </si>
  <si>
    <t>T9_DPL</t>
  </si>
  <si>
    <t>T9_SIP</t>
  </si>
  <si>
    <t>T9_BOTH</t>
  </si>
  <si>
    <t>Mixed model</t>
  </si>
  <si>
    <t>Post-hoc: control vs treatment within every timepoint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</si>
</sst>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B7" sqref="B7"/>
    </sheetView>
  </sheetViews>
  <sheetFormatPr defaultRowHeight="14.4" x14ac:dyDescent="0.3"/>
  <sheetData>
    <row r="1" spans="1:4" x14ac:dyDescent="0.3">
      <c r="A1" t="s">
        <v>73</v>
      </c>
    </row>
    <row r="3" spans="1:4" x14ac:dyDescent="0.3">
      <c r="B3" t="s">
        <v>14</v>
      </c>
      <c r="C3" t="s">
        <v>15</v>
      </c>
      <c r="D3" t="s">
        <v>16</v>
      </c>
    </row>
    <row r="4" spans="1:4" x14ac:dyDescent="0.3">
      <c r="A4" t="s">
        <v>53</v>
      </c>
      <c r="B4">
        <v>-0.12476876231711161</v>
      </c>
      <c r="C4">
        <v>-0.25760953172318241</v>
      </c>
      <c r="D4">
        <v>0.99829124662842461</v>
      </c>
    </row>
    <row r="5" spans="1:4" x14ac:dyDescent="0.3">
      <c r="A5" t="s">
        <v>54</v>
      </c>
      <c r="B5">
        <v>-1.3745512022487893</v>
      </c>
      <c r="C5">
        <v>-3.437472932554857</v>
      </c>
      <c r="D5">
        <v>2.3465044246379074E-3</v>
      </c>
    </row>
    <row r="6" spans="1:4" x14ac:dyDescent="0.3">
      <c r="A6" t="s">
        <v>55</v>
      </c>
      <c r="B6">
        <v>-0.55132625617292719</v>
      </c>
      <c r="C6">
        <v>-1.3731313429642589</v>
      </c>
      <c r="D6">
        <v>0.52469584766263955</v>
      </c>
    </row>
    <row r="7" spans="1:4" x14ac:dyDescent="0.3">
      <c r="A7" t="s">
        <v>56</v>
      </c>
      <c r="B7">
        <v>-0.94402730887745279</v>
      </c>
      <c r="C7">
        <v>-2.956882879925284</v>
      </c>
      <c r="D7">
        <v>1.2372344274182323E-2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H19" sqref="H19"/>
    </sheetView>
  </sheetViews>
  <sheetFormatPr defaultRowHeight="14.4" x14ac:dyDescent="0.3"/>
  <sheetData>
    <row r="1" spans="1:4" x14ac:dyDescent="0.3">
      <c r="A1" t="s">
        <v>73</v>
      </c>
    </row>
    <row r="3" spans="1:4" x14ac:dyDescent="0.3">
      <c r="B3" t="s">
        <v>14</v>
      </c>
      <c r="C3" t="s">
        <v>15</v>
      </c>
      <c r="D3" t="s">
        <v>16</v>
      </c>
    </row>
    <row r="4" spans="1:4" x14ac:dyDescent="0.3">
      <c r="A4" t="s">
        <v>53</v>
      </c>
      <c r="B4">
        <v>0.20472556716044907</v>
      </c>
      <c r="C4">
        <v>0.67102167898470055</v>
      </c>
      <c r="D4">
        <v>0.93859607660150179</v>
      </c>
    </row>
    <row r="5" spans="1:4" x14ac:dyDescent="0.3">
      <c r="A5" t="s">
        <v>54</v>
      </c>
      <c r="B5">
        <v>-0.15489101353994769</v>
      </c>
      <c r="C5">
        <v>-0.58524763840889604</v>
      </c>
      <c r="D5">
        <v>0.96196441098918561</v>
      </c>
    </row>
    <row r="6" spans="1:4" x14ac:dyDescent="0.3">
      <c r="A6" t="s">
        <v>55</v>
      </c>
      <c r="B6">
        <v>-0.25996051269239506</v>
      </c>
      <c r="C6">
        <v>-0.96317492328231435</v>
      </c>
      <c r="D6">
        <v>0.80497729809118579</v>
      </c>
    </row>
    <row r="7" spans="1:4" x14ac:dyDescent="0.3">
      <c r="A7" t="s">
        <v>56</v>
      </c>
      <c r="B7">
        <v>-1.2257032563134909</v>
      </c>
      <c r="C7">
        <v>-5.7541212168429219</v>
      </c>
      <c r="D7">
        <v>3.4837459583769714E-8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workbookViewId="0">
      <selection activeCell="H32" sqref="H32"/>
    </sheetView>
  </sheetViews>
  <sheetFormatPr defaultRowHeight="14.4" x14ac:dyDescent="0.3"/>
  <sheetData>
    <row r="1" spans="1:4" x14ac:dyDescent="0.3">
      <c r="A1" t="s">
        <v>13</v>
      </c>
    </row>
    <row r="3" spans="1:4" x14ac:dyDescent="0.3">
      <c r="B3" t="s">
        <v>14</v>
      </c>
      <c r="C3" t="s">
        <v>15</v>
      </c>
      <c r="D3" t="s">
        <v>16</v>
      </c>
    </row>
    <row r="4" spans="1:4" x14ac:dyDescent="0.3">
      <c r="A4" t="s">
        <v>17</v>
      </c>
      <c r="B4">
        <v>-0.87688818400812496</v>
      </c>
      <c r="C4">
        <v>-2.6747685499198646</v>
      </c>
      <c r="D4">
        <v>0.18218829694753536</v>
      </c>
    </row>
    <row r="5" spans="1:4" x14ac:dyDescent="0.3">
      <c r="A5" t="s">
        <v>18</v>
      </c>
      <c r="B5">
        <v>0.19342953420559458</v>
      </c>
      <c r="C5">
        <v>0.59606546140555272</v>
      </c>
      <c r="D5">
        <v>0.99999999806976669</v>
      </c>
    </row>
    <row r="6" spans="1:4" x14ac:dyDescent="0.3">
      <c r="A6" t="s">
        <v>19</v>
      </c>
      <c r="B6">
        <v>-6.6644074165190775E-2</v>
      </c>
      <c r="C6">
        <v>-0.19476815688446422</v>
      </c>
      <c r="D6">
        <v>1</v>
      </c>
    </row>
    <row r="7" spans="1:4" x14ac:dyDescent="0.3">
      <c r="A7" t="s">
        <v>20</v>
      </c>
      <c r="B7">
        <v>-0.42194992211560006</v>
      </c>
      <c r="C7">
        <v>-1.3095191346506079</v>
      </c>
      <c r="D7">
        <v>0.9926582365562806</v>
      </c>
    </row>
    <row r="8" spans="1:4" x14ac:dyDescent="0.3">
      <c r="A8" t="s">
        <v>21</v>
      </c>
      <c r="B8">
        <v>-1.1376501594564912</v>
      </c>
      <c r="C8">
        <v>-1.9193820511817192</v>
      </c>
      <c r="D8">
        <v>0.74717489525848158</v>
      </c>
    </row>
    <row r="9" spans="1:4" x14ac:dyDescent="0.3">
      <c r="A9" t="s">
        <v>22</v>
      </c>
      <c r="B9">
        <v>-5.7158413839949546E-2</v>
      </c>
      <c r="C9">
        <v>-0.12878171001988004</v>
      </c>
      <c r="D9">
        <v>1</v>
      </c>
    </row>
    <row r="10" spans="1:4" x14ac:dyDescent="0.3">
      <c r="A10" t="s">
        <v>23</v>
      </c>
      <c r="B10">
        <v>0.36244358402871879</v>
      </c>
      <c r="C10">
        <v>0.86584778054349765</v>
      </c>
      <c r="D10">
        <v>0.99999118093929629</v>
      </c>
    </row>
    <row r="11" spans="1:4" x14ac:dyDescent="0.3">
      <c r="A11" t="s">
        <v>24</v>
      </c>
      <c r="B11">
        <v>-0.18499178534867586</v>
      </c>
      <c r="C11">
        <v>-0.38296601402036579</v>
      </c>
      <c r="D11">
        <v>0.99999999999999145</v>
      </c>
    </row>
    <row r="12" spans="1:4" x14ac:dyDescent="0.3">
      <c r="A12" t="s">
        <v>25</v>
      </c>
      <c r="B12">
        <v>-0.77839146042901053</v>
      </c>
      <c r="C12">
        <v>-1.1965898874239262</v>
      </c>
      <c r="D12">
        <v>0.9978150802427016</v>
      </c>
    </row>
    <row r="13" spans="1:4" x14ac:dyDescent="0.3">
      <c r="A13" t="s">
        <v>26</v>
      </c>
      <c r="B13">
        <v>0.16941090875669629</v>
      </c>
      <c r="C13">
        <v>0.28594470463242416</v>
      </c>
      <c r="D13">
        <v>1</v>
      </c>
    </row>
    <row r="14" spans="1:4" x14ac:dyDescent="0.3">
      <c r="A14" t="s">
        <v>27</v>
      </c>
      <c r="B14">
        <v>5.1335774368863676E-2</v>
      </c>
      <c r="C14">
        <v>8.9292689988754517E-2</v>
      </c>
      <c r="D14">
        <v>1</v>
      </c>
    </row>
    <row r="15" spans="1:4" x14ac:dyDescent="0.3">
      <c r="A15" t="s">
        <v>28</v>
      </c>
      <c r="B15">
        <v>0.38822704817770298</v>
      </c>
      <c r="C15">
        <v>0.70639694770468975</v>
      </c>
      <c r="D15">
        <v>0.99999988496110126</v>
      </c>
    </row>
    <row r="16" spans="1:4" x14ac:dyDescent="0.3">
      <c r="A16" t="s">
        <v>29</v>
      </c>
      <c r="B16">
        <v>-1.9490622399236268</v>
      </c>
      <c r="C16">
        <v>-2.6802753282788623</v>
      </c>
      <c r="D16">
        <v>0.17972626556886206</v>
      </c>
    </row>
    <row r="17" spans="1:4" x14ac:dyDescent="0.3">
      <c r="A17" t="s">
        <v>30</v>
      </c>
      <c r="B17">
        <v>0.23462454604853267</v>
      </c>
      <c r="C17">
        <v>0.58599525126268559</v>
      </c>
      <c r="D17">
        <v>0.99999999874561962</v>
      </c>
    </row>
    <row r="18" spans="1:4" x14ac:dyDescent="0.3">
      <c r="A18" t="s">
        <v>31</v>
      </c>
      <c r="B18">
        <v>0.14512158349341078</v>
      </c>
      <c r="C18">
        <v>0.37773233963408759</v>
      </c>
      <c r="D18">
        <v>0.99999999999999434</v>
      </c>
    </row>
    <row r="19" spans="1:4" x14ac:dyDescent="0.3">
      <c r="A19" t="s">
        <v>32</v>
      </c>
      <c r="B19">
        <v>0.37821546566078873</v>
      </c>
      <c r="C19">
        <v>0.96372219145992877</v>
      </c>
      <c r="D19">
        <v>0.99993360529870057</v>
      </c>
    </row>
    <row r="20" spans="1:4" x14ac:dyDescent="0.3">
      <c r="A20" t="s">
        <v>33</v>
      </c>
      <c r="B20">
        <v>0.32831607937865981</v>
      </c>
      <c r="C20">
        <v>0.49669095667550861</v>
      </c>
      <c r="D20">
        <v>0.99999999998429023</v>
      </c>
    </row>
    <row r="21" spans="1:4" x14ac:dyDescent="0.3">
      <c r="A21" t="s">
        <v>34</v>
      </c>
      <c r="B21">
        <v>1.6648380589517062</v>
      </c>
      <c r="C21">
        <v>2.8561185501068365</v>
      </c>
      <c r="D21">
        <v>0.11116225632740584</v>
      </c>
    </row>
    <row r="22" spans="1:4" x14ac:dyDescent="0.3">
      <c r="A22" t="s">
        <v>35</v>
      </c>
      <c r="B22">
        <v>1.7284160483223545</v>
      </c>
      <c r="C22">
        <v>2.9819780653501029</v>
      </c>
      <c r="D22">
        <v>7.6710787538405101E-2</v>
      </c>
    </row>
    <row r="23" spans="1:4" x14ac:dyDescent="0.3">
      <c r="A23" t="s">
        <v>36</v>
      </c>
      <c r="B23">
        <v>1.2693464174285711</v>
      </c>
      <c r="C23">
        <v>2.0504757768016439</v>
      </c>
      <c r="D23">
        <v>0.63818945572016772</v>
      </c>
    </row>
    <row r="24" spans="1:4" x14ac:dyDescent="0.3">
      <c r="A24" t="s">
        <v>37</v>
      </c>
      <c r="B24">
        <v>-0.16227283622718314</v>
      </c>
      <c r="C24">
        <v>-0.3165102963920341</v>
      </c>
      <c r="D24">
        <v>1</v>
      </c>
    </row>
    <row r="25" spans="1:4" x14ac:dyDescent="0.3">
      <c r="A25" t="s">
        <v>38</v>
      </c>
      <c r="B25">
        <v>1.0401119202532219</v>
      </c>
      <c r="C25">
        <v>2.4549249373505106</v>
      </c>
      <c r="D25">
        <v>0.30912624168296987</v>
      </c>
    </row>
    <row r="26" spans="1:4" x14ac:dyDescent="0.3">
      <c r="A26" t="s">
        <v>39</v>
      </c>
      <c r="B26">
        <v>1.3594029886881696</v>
      </c>
      <c r="C26">
        <v>3.3843305594042818</v>
      </c>
      <c r="D26">
        <v>2.0511953287886797E-2</v>
      </c>
    </row>
    <row r="27" spans="1:4" x14ac:dyDescent="0.3">
      <c r="A27" t="s">
        <v>40</v>
      </c>
      <c r="B27">
        <v>1.7172126238742131</v>
      </c>
      <c r="C27">
        <v>4.3509721939595938</v>
      </c>
      <c r="D27">
        <v>4.5650698972588E-4</v>
      </c>
    </row>
    <row r="28" spans="1:4" x14ac:dyDescent="0.3">
      <c r="A28" t="s">
        <v>41</v>
      </c>
      <c r="B28">
        <v>0.9943553228739751</v>
      </c>
      <c r="C28">
        <v>1.8287379030420223</v>
      </c>
      <c r="D28">
        <v>0.81394206832228533</v>
      </c>
    </row>
    <row r="29" spans="1:4" x14ac:dyDescent="0.3">
      <c r="A29" t="s">
        <v>42</v>
      </c>
      <c r="B29">
        <v>2.2433380613576781</v>
      </c>
      <c r="C29">
        <v>4.5937470277183596</v>
      </c>
      <c r="D29">
        <v>1.5785837572579453E-4</v>
      </c>
    </row>
    <row r="30" spans="1:4" x14ac:dyDescent="0.3">
      <c r="A30" t="s">
        <v>43</v>
      </c>
      <c r="B30">
        <v>2.3504565616464008</v>
      </c>
      <c r="C30">
        <v>4.860735220839107</v>
      </c>
      <c r="D30">
        <v>3.6407485987877131E-5</v>
      </c>
    </row>
    <row r="31" spans="1:4" x14ac:dyDescent="0.3">
      <c r="A31" t="s">
        <v>44</v>
      </c>
      <c r="B31">
        <v>2.3500825201234323</v>
      </c>
      <c r="C31">
        <v>4.7534018593688128</v>
      </c>
      <c r="D31">
        <v>5.2916299635108466E-5</v>
      </c>
    </row>
    <row r="32" spans="1:4" x14ac:dyDescent="0.3">
      <c r="A32" t="s">
        <v>45</v>
      </c>
      <c r="B32">
        <v>1.8936633132489025</v>
      </c>
      <c r="C32">
        <v>2.6864719777033579</v>
      </c>
      <c r="D32">
        <v>0.17681781686125664</v>
      </c>
    </row>
    <row r="33" spans="1:4" x14ac:dyDescent="0.3">
      <c r="A33" t="s">
        <v>46</v>
      </c>
      <c r="B33">
        <v>2.3439970275339044</v>
      </c>
      <c r="C33">
        <v>3.3669466282658962</v>
      </c>
      <c r="D33">
        <v>2.1836810546836172E-2</v>
      </c>
    </row>
    <row r="34" spans="1:4" x14ac:dyDescent="0.3">
      <c r="A34" t="s">
        <v>47</v>
      </c>
      <c r="B34">
        <v>2.9697953526502672</v>
      </c>
      <c r="C34">
        <v>4.3107111368628797</v>
      </c>
      <c r="D34">
        <v>5.1240298625598868E-4</v>
      </c>
    </row>
    <row r="35" spans="1:4" x14ac:dyDescent="0.3">
      <c r="A35" t="s">
        <v>48</v>
      </c>
      <c r="B35">
        <v>2.9137698013631299</v>
      </c>
      <c r="C35">
        <v>4.2048505369955809</v>
      </c>
      <c r="D35">
        <v>9.2483887057048797E-4</v>
      </c>
    </row>
    <row r="36" spans="1:4" x14ac:dyDescent="0.3">
      <c r="A36" t="s">
        <v>49</v>
      </c>
      <c r="B36">
        <v>1.9315214113394785</v>
      </c>
      <c r="C36">
        <v>2.6796940994569995</v>
      </c>
      <c r="D36">
        <v>0.18007811861250655</v>
      </c>
    </row>
    <row r="37" spans="1:4" x14ac:dyDescent="0.3">
      <c r="A37" t="s">
        <v>50</v>
      </c>
      <c r="B37">
        <v>3.2029869487004166</v>
      </c>
      <c r="C37">
        <v>4.6238445779348627</v>
      </c>
      <c r="D37">
        <v>1.2390329066480632E-4</v>
      </c>
    </row>
    <row r="38" spans="1:4" x14ac:dyDescent="0.3">
      <c r="A38" t="s">
        <v>51</v>
      </c>
      <c r="B38">
        <v>3.3507964531892278</v>
      </c>
      <c r="C38">
        <v>4.8506345710967436</v>
      </c>
      <c r="D38">
        <v>3.531967149750237E-5</v>
      </c>
    </row>
    <row r="39" spans="1:4" x14ac:dyDescent="0.3">
      <c r="A39" t="s">
        <v>52</v>
      </c>
      <c r="B39">
        <v>3.5041453506508615</v>
      </c>
      <c r="C39">
        <v>5.0826134921876243</v>
      </c>
      <c r="D39">
        <v>8.7619845062780755E-6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workbookViewId="0">
      <selection activeCell="J19" sqref="J19"/>
    </sheetView>
  </sheetViews>
  <sheetFormatPr defaultRowHeight="14.4" x14ac:dyDescent="0.3"/>
  <sheetData>
    <row r="1" spans="1:4" x14ac:dyDescent="0.3">
      <c r="A1" t="s">
        <v>13</v>
      </c>
    </row>
    <row r="3" spans="1:4" x14ac:dyDescent="0.3">
      <c r="B3" t="s">
        <v>14</v>
      </c>
      <c r="C3" t="s">
        <v>15</v>
      </c>
      <c r="D3" t="s">
        <v>16</v>
      </c>
    </row>
    <row r="4" spans="1:4" x14ac:dyDescent="0.3">
      <c r="A4" t="s">
        <v>17</v>
      </c>
      <c r="B4">
        <v>-2.3273164740412549</v>
      </c>
      <c r="C4">
        <v>-4.5660921853093148</v>
      </c>
      <c r="D4">
        <v>1.4969460132774337E-4</v>
      </c>
    </row>
    <row r="5" spans="1:4" x14ac:dyDescent="0.3">
      <c r="A5" t="s">
        <v>18</v>
      </c>
      <c r="B5">
        <v>-1.3264199221479029</v>
      </c>
      <c r="C5">
        <v>-2.8459751884694562</v>
      </c>
      <c r="D5">
        <v>0.11407549812419926</v>
      </c>
    </row>
    <row r="6" spans="1:4" x14ac:dyDescent="0.3">
      <c r="A6" t="s">
        <v>19</v>
      </c>
      <c r="B6">
        <v>-2.0365246879908314</v>
      </c>
      <c r="C6">
        <v>-4.1126016863161734</v>
      </c>
      <c r="D6">
        <v>1.1253825816647245E-3</v>
      </c>
    </row>
    <row r="7" spans="1:4" x14ac:dyDescent="0.3">
      <c r="A7" t="s">
        <v>20</v>
      </c>
      <c r="B7">
        <v>-1.2730530730675411</v>
      </c>
      <c r="C7">
        <v>-2.620352300104329</v>
      </c>
      <c r="D7">
        <v>0.20746116437710183</v>
      </c>
    </row>
    <row r="8" spans="1:4" x14ac:dyDescent="0.3">
      <c r="A8" t="s">
        <v>21</v>
      </c>
      <c r="B8">
        <v>-2.150932055400578</v>
      </c>
      <c r="C8">
        <v>-2.1589071100945447</v>
      </c>
      <c r="D8">
        <v>0.53736511073646454</v>
      </c>
    </row>
    <row r="9" spans="1:4" x14ac:dyDescent="0.3">
      <c r="A9" t="s">
        <v>22</v>
      </c>
      <c r="B9">
        <v>-0.37320375594839839</v>
      </c>
      <c r="C9">
        <v>-0.50256368548240182</v>
      </c>
      <c r="D9">
        <v>0.99999999995958844</v>
      </c>
    </row>
    <row r="10" spans="1:4" x14ac:dyDescent="0.3">
      <c r="A10" t="s">
        <v>23</v>
      </c>
      <c r="B10">
        <v>-1.3233513127256384</v>
      </c>
      <c r="C10">
        <v>-1.890670420215919</v>
      </c>
      <c r="D10">
        <v>0.7618778772219994</v>
      </c>
    </row>
    <row r="11" spans="1:4" x14ac:dyDescent="0.3">
      <c r="A11" t="s">
        <v>24</v>
      </c>
      <c r="B11">
        <v>-1.3077584825893973</v>
      </c>
      <c r="C11">
        <v>-1.6257296407925763</v>
      </c>
      <c r="D11">
        <v>0.92076037865323979</v>
      </c>
    </row>
    <row r="12" spans="1:4" x14ac:dyDescent="0.3">
      <c r="A12" t="s">
        <v>25</v>
      </c>
      <c r="B12">
        <v>-1.3039985763115842</v>
      </c>
      <c r="C12">
        <v>-1.1993370258856251</v>
      </c>
      <c r="D12">
        <v>0.99738275218667272</v>
      </c>
    </row>
    <row r="13" spans="1:4" x14ac:dyDescent="0.3">
      <c r="A13" t="s">
        <v>26</v>
      </c>
      <c r="B13">
        <v>-0.85532349469815938</v>
      </c>
      <c r="C13">
        <v>-0.87645401445908988</v>
      </c>
      <c r="D13">
        <v>0.99998511557431891</v>
      </c>
    </row>
    <row r="14" spans="1:4" x14ac:dyDescent="0.3">
      <c r="A14" t="s">
        <v>27</v>
      </c>
      <c r="B14">
        <v>0.20207119522431904</v>
      </c>
      <c r="C14">
        <v>0.21225337813622819</v>
      </c>
      <c r="D14">
        <v>1</v>
      </c>
    </row>
    <row r="15" spans="1:4" x14ac:dyDescent="0.3">
      <c r="A15" t="s">
        <v>28</v>
      </c>
      <c r="B15">
        <v>1.1741011017901595</v>
      </c>
      <c r="C15">
        <v>1.293448538958996</v>
      </c>
      <c r="D15">
        <v>0.9929108872353497</v>
      </c>
    </row>
    <row r="16" spans="1:4" x14ac:dyDescent="0.3">
      <c r="A16" t="s">
        <v>29</v>
      </c>
      <c r="B16">
        <v>-2.8861104645137736</v>
      </c>
      <c r="C16">
        <v>-2.3754706708845008</v>
      </c>
      <c r="D16">
        <v>0.36176881795514437</v>
      </c>
    </row>
    <row r="17" spans="1:4" x14ac:dyDescent="0.3">
      <c r="A17" t="s">
        <v>30</v>
      </c>
      <c r="B17">
        <v>-0.30172120425738491</v>
      </c>
      <c r="C17">
        <v>-0.44756391522047451</v>
      </c>
      <c r="D17">
        <v>0.99999999999829758</v>
      </c>
    </row>
    <row r="18" spans="1:4" x14ac:dyDescent="0.3">
      <c r="A18" t="s">
        <v>31</v>
      </c>
      <c r="B18">
        <v>0.2654228310431983</v>
      </c>
      <c r="C18">
        <v>0.40666892795389747</v>
      </c>
      <c r="D18">
        <v>0.99999999999988864</v>
      </c>
    </row>
    <row r="19" spans="1:4" x14ac:dyDescent="0.3">
      <c r="A19" t="s">
        <v>32</v>
      </c>
      <c r="B19">
        <v>0.6887182256071509</v>
      </c>
      <c r="C19">
        <v>1.0465091290533577</v>
      </c>
      <c r="D19">
        <v>0.99966165721053046</v>
      </c>
    </row>
    <row r="20" spans="1:4" x14ac:dyDescent="0.3">
      <c r="A20" t="s">
        <v>33</v>
      </c>
      <c r="B20">
        <v>1.4472819575304414</v>
      </c>
      <c r="C20">
        <v>1.3053775262160283</v>
      </c>
      <c r="D20">
        <v>0.99204279246196736</v>
      </c>
    </row>
    <row r="21" spans="1:4" x14ac:dyDescent="0.3">
      <c r="A21" t="s">
        <v>34</v>
      </c>
      <c r="B21">
        <v>1.0229177005065924</v>
      </c>
      <c r="C21">
        <v>1.0475237716739356</v>
      </c>
      <c r="D21">
        <v>0.99965669839294857</v>
      </c>
    </row>
    <row r="22" spans="1:4" x14ac:dyDescent="0.3">
      <c r="A22" t="s">
        <v>35</v>
      </c>
      <c r="B22">
        <v>2.1015976027750822</v>
      </c>
      <c r="C22">
        <v>2.1603761037358873</v>
      </c>
      <c r="D22">
        <v>0.53634268075169955</v>
      </c>
    </row>
    <row r="23" spans="1:4" x14ac:dyDescent="0.3">
      <c r="A23" t="s">
        <v>36</v>
      </c>
      <c r="B23">
        <v>2.6831945543538689</v>
      </c>
      <c r="C23">
        <v>2.5957047744608666</v>
      </c>
      <c r="D23">
        <v>0.22023056030322341</v>
      </c>
    </row>
    <row r="24" spans="1:4" x14ac:dyDescent="0.3">
      <c r="A24" t="s">
        <v>37</v>
      </c>
      <c r="B24">
        <v>1.6988839507843965</v>
      </c>
      <c r="C24">
        <v>1.9502100286191766</v>
      </c>
      <c r="D24">
        <v>0.71498656027511154</v>
      </c>
    </row>
    <row r="25" spans="1:4" x14ac:dyDescent="0.3">
      <c r="A25" t="s">
        <v>38</v>
      </c>
      <c r="B25">
        <v>1.7936620245754678</v>
      </c>
      <c r="C25">
        <v>2.5031234514870104</v>
      </c>
      <c r="D25">
        <v>0.27439663437039452</v>
      </c>
    </row>
    <row r="26" spans="1:4" x14ac:dyDescent="0.3">
      <c r="A26" t="s">
        <v>39</v>
      </c>
      <c r="B26">
        <v>1.9920196454600028</v>
      </c>
      <c r="C26">
        <v>2.9147878059174386</v>
      </c>
      <c r="D26">
        <v>9.3421641584128579E-2</v>
      </c>
    </row>
    <row r="27" spans="1:4" x14ac:dyDescent="0.3">
      <c r="A27" t="s">
        <v>40</v>
      </c>
      <c r="B27">
        <v>1.721291207357649</v>
      </c>
      <c r="C27">
        <v>2.5671419483632412</v>
      </c>
      <c r="D27">
        <v>0.23638579573021801</v>
      </c>
    </row>
    <row r="28" spans="1:4" x14ac:dyDescent="0.3">
      <c r="A28" t="s">
        <v>41</v>
      </c>
      <c r="B28">
        <v>2.2681288917153628</v>
      </c>
      <c r="C28">
        <v>2.4662643665359836</v>
      </c>
      <c r="D28">
        <v>0.29838222413683446</v>
      </c>
    </row>
    <row r="29" spans="1:4" x14ac:dyDescent="0.3">
      <c r="A29" t="s">
        <v>42</v>
      </c>
      <c r="B29">
        <v>1.6045950032917324</v>
      </c>
      <c r="C29">
        <v>1.9415653705774119</v>
      </c>
      <c r="D29">
        <v>0.72218710762032967</v>
      </c>
    </row>
    <row r="30" spans="1:4" x14ac:dyDescent="0.3">
      <c r="A30" t="s">
        <v>43</v>
      </c>
      <c r="B30">
        <v>2.9201591331133825</v>
      </c>
      <c r="C30">
        <v>3.5623553197727853</v>
      </c>
      <c r="D30">
        <v>1.0802308857247644E-2</v>
      </c>
    </row>
    <row r="31" spans="1:4" x14ac:dyDescent="0.3">
      <c r="A31" t="s">
        <v>44</v>
      </c>
      <c r="B31">
        <v>2.6241130828868702</v>
      </c>
      <c r="C31">
        <v>3.1530994458427242</v>
      </c>
      <c r="D31">
        <v>4.4947261387282222E-2</v>
      </c>
    </row>
    <row r="32" spans="1:4" x14ac:dyDescent="0.3">
      <c r="A32" t="s">
        <v>45</v>
      </c>
      <c r="B32">
        <v>3.045273201860919</v>
      </c>
      <c r="C32">
        <v>2.5885554483614754</v>
      </c>
      <c r="D32">
        <v>0.22442950940255368</v>
      </c>
    </row>
    <row r="33" spans="1:4" x14ac:dyDescent="0.3">
      <c r="A33" t="s">
        <v>46</v>
      </c>
      <c r="B33">
        <v>2.8444558711144459</v>
      </c>
      <c r="C33">
        <v>2.4500561672634422</v>
      </c>
      <c r="D33">
        <v>0.30910521838388727</v>
      </c>
    </row>
    <row r="34" spans="1:4" x14ac:dyDescent="0.3">
      <c r="A34" t="s">
        <v>47</v>
      </c>
      <c r="B34">
        <v>4.0795040844761461</v>
      </c>
      <c r="C34">
        <v>3.554545433266215</v>
      </c>
      <c r="D34">
        <v>1.0938859363617492E-2</v>
      </c>
    </row>
    <row r="35" spans="1:4" x14ac:dyDescent="0.3">
      <c r="A35" t="s">
        <v>48</v>
      </c>
      <c r="B35">
        <v>3.5832576675612486</v>
      </c>
      <c r="C35">
        <v>3.1060397884144084</v>
      </c>
      <c r="D35">
        <v>5.210389388830583E-2</v>
      </c>
    </row>
    <row r="36" spans="1:4" x14ac:dyDescent="0.3">
      <c r="A36" t="s">
        <v>49</v>
      </c>
      <c r="B36">
        <v>4.0778684224084527</v>
      </c>
      <c r="C36">
        <v>3.3719392221827604</v>
      </c>
      <c r="D36">
        <v>2.1165805133199767E-2</v>
      </c>
    </row>
    <row r="37" spans="1:4" x14ac:dyDescent="0.3">
      <c r="A37" t="s">
        <v>50</v>
      </c>
      <c r="B37">
        <v>3.0960256681705807</v>
      </c>
      <c r="C37">
        <v>2.6651143360730845</v>
      </c>
      <c r="D37">
        <v>0.18583549679978151</v>
      </c>
    </row>
    <row r="38" spans="1:4" x14ac:dyDescent="0.3">
      <c r="A38" t="s">
        <v>51</v>
      </c>
      <c r="B38">
        <v>4.2799971117559092</v>
      </c>
      <c r="C38">
        <v>3.6943075344696181</v>
      </c>
      <c r="D38">
        <v>6.5129563884790409E-3</v>
      </c>
    </row>
    <row r="39" spans="1:4" x14ac:dyDescent="0.3">
      <c r="A39" t="s">
        <v>52</v>
      </c>
      <c r="B39">
        <v>3.625143989486582</v>
      </c>
      <c r="C39">
        <v>3.134427637031802</v>
      </c>
      <c r="D39">
        <v>4.765329394510176E-2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J19" sqref="J19"/>
    </sheetView>
  </sheetViews>
  <sheetFormatPr defaultRowHeight="14.4" x14ac:dyDescent="0.3"/>
  <sheetData>
    <row r="1" spans="1:4" x14ac:dyDescent="0.3">
      <c r="A1" t="s">
        <v>72</v>
      </c>
    </row>
    <row r="2" spans="1:4" x14ac:dyDescent="0.3">
      <c r="A2" t="s">
        <v>13</v>
      </c>
    </row>
    <row r="3" spans="1:4" x14ac:dyDescent="0.3">
      <c r="B3" t="s">
        <v>14</v>
      </c>
      <c r="C3" t="s">
        <v>15</v>
      </c>
      <c r="D3" t="s">
        <v>16</v>
      </c>
    </row>
    <row r="4" spans="1:4" x14ac:dyDescent="0.3">
      <c r="A4" t="s">
        <v>57</v>
      </c>
      <c r="B4">
        <v>-0.57674459629865871</v>
      </c>
      <c r="C4">
        <v>-0.94363060576312052</v>
      </c>
      <c r="D4">
        <v>0.99644804633312545</v>
      </c>
    </row>
    <row r="5" spans="1:4" x14ac:dyDescent="0.3">
      <c r="A5" t="s">
        <v>58</v>
      </c>
      <c r="B5">
        <v>0.10831025543720753</v>
      </c>
      <c r="C5">
        <v>0.20305002582787288</v>
      </c>
      <c r="D5">
        <v>0.99999999999528455</v>
      </c>
    </row>
    <row r="6" spans="1:4" x14ac:dyDescent="0.3">
      <c r="A6" t="s">
        <v>59</v>
      </c>
      <c r="B6">
        <v>-0.49085863804397378</v>
      </c>
      <c r="C6">
        <v>-0.80255321352780729</v>
      </c>
      <c r="D6">
        <v>0.99937171942208969</v>
      </c>
    </row>
    <row r="7" spans="1:4" x14ac:dyDescent="0.3">
      <c r="A7" t="s">
        <v>60</v>
      </c>
      <c r="B7">
        <v>-0.49998870936892337</v>
      </c>
      <c r="C7">
        <v>-0.97580568509140364</v>
      </c>
      <c r="D7">
        <v>0.99503524738076077</v>
      </c>
    </row>
    <row r="8" spans="1:4" x14ac:dyDescent="0.3">
      <c r="A8" t="s">
        <v>61</v>
      </c>
      <c r="B8">
        <v>-0.28788713136081956</v>
      </c>
      <c r="C8">
        <v>-0.57752603758651444</v>
      </c>
      <c r="D8">
        <v>0.99998839733218459</v>
      </c>
    </row>
    <row r="9" spans="1:4" x14ac:dyDescent="0.3">
      <c r="A9" t="s">
        <v>62</v>
      </c>
      <c r="B9">
        <v>-0.56460028365510839</v>
      </c>
      <c r="C9">
        <v>-1.0702682364681873</v>
      </c>
      <c r="D9">
        <v>0.98807689627892004</v>
      </c>
    </row>
    <row r="10" spans="1:4" x14ac:dyDescent="0.3">
      <c r="A10" t="s">
        <v>63</v>
      </c>
      <c r="B10">
        <v>-0.28322534141936562</v>
      </c>
      <c r="C10">
        <v>-0.55124248694304634</v>
      </c>
      <c r="D10">
        <v>0.99999365997385781</v>
      </c>
    </row>
    <row r="11" spans="1:4" x14ac:dyDescent="0.3">
      <c r="A11" t="s">
        <v>64</v>
      </c>
      <c r="B11">
        <v>-6.824767929991489E-2</v>
      </c>
      <c r="C11">
        <v>-0.1386119092453818</v>
      </c>
      <c r="D11">
        <v>0.99999999999998346</v>
      </c>
    </row>
    <row r="12" spans="1:4" x14ac:dyDescent="0.3">
      <c r="A12" t="s">
        <v>65</v>
      </c>
      <c r="B12">
        <v>0.25537934066936108</v>
      </c>
      <c r="C12">
        <v>0.54554400850939355</v>
      </c>
      <c r="D12">
        <v>0.99999446563877725</v>
      </c>
    </row>
    <row r="13" spans="1:4" x14ac:dyDescent="0.3">
      <c r="A13" t="s">
        <v>66</v>
      </c>
      <c r="B13">
        <v>-0.24619427374442093</v>
      </c>
      <c r="C13">
        <v>-0.50673586679777227</v>
      </c>
      <c r="D13">
        <v>0.99999791372670033</v>
      </c>
    </row>
    <row r="14" spans="1:4" x14ac:dyDescent="0.3">
      <c r="A14" t="s">
        <v>67</v>
      </c>
      <c r="B14">
        <v>-0.77234074721494583</v>
      </c>
      <c r="C14">
        <v>-1.4017309380372009</v>
      </c>
      <c r="D14">
        <v>0.90084125283822725</v>
      </c>
    </row>
    <row r="15" spans="1:4" x14ac:dyDescent="0.3">
      <c r="A15" t="s">
        <v>68</v>
      </c>
      <c r="B15">
        <v>0.87966479588107782</v>
      </c>
      <c r="C15">
        <v>2.0844867709352628</v>
      </c>
      <c r="D15">
        <v>0.40157612523403363</v>
      </c>
    </row>
    <row r="16" spans="1:4" x14ac:dyDescent="0.3">
      <c r="A16" t="s">
        <v>69</v>
      </c>
      <c r="B16">
        <v>-1.2043729523178588</v>
      </c>
      <c r="C16">
        <v>-1.71603199873681</v>
      </c>
      <c r="D16">
        <v>0.69787771466790549</v>
      </c>
    </row>
    <row r="17" spans="1:4" x14ac:dyDescent="0.3">
      <c r="A17" t="s">
        <v>70</v>
      </c>
      <c r="B17">
        <v>-0.89642674635735964</v>
      </c>
      <c r="C17">
        <v>-1.4021577705135089</v>
      </c>
      <c r="D17">
        <v>0.9006396029398257</v>
      </c>
    </row>
    <row r="18" spans="1:4" x14ac:dyDescent="0.3">
      <c r="A18" t="s">
        <v>71</v>
      </c>
      <c r="B18">
        <v>2.1231681146881325</v>
      </c>
      <c r="C18">
        <v>5.2042475387050837</v>
      </c>
      <c r="D18">
        <v>2.9647175803226844E-6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I4" sqref="I4"/>
    </sheetView>
  </sheetViews>
  <sheetFormatPr defaultRowHeight="14.4" x14ac:dyDescent="0.3"/>
  <cols>
    <col min="1" max="1" width="27.44140625" bestFit="1" customWidth="1"/>
  </cols>
  <sheetData>
    <row r="1" spans="1:6" x14ac:dyDescent="0.3">
      <c r="A1" t="s">
        <v>0</v>
      </c>
    </row>
    <row r="2" spans="1:6" x14ac:dyDescent="0.3"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3">
      <c r="A3" t="s">
        <v>6</v>
      </c>
      <c r="B3">
        <v>-1.0238110755854113</v>
      </c>
      <c r="C3">
        <v>0.13552816107761895</v>
      </c>
      <c r="D3">
        <v>-7.5542312936649365</v>
      </c>
      <c r="E3">
        <v>4.2134085297723366E-14</v>
      </c>
    </row>
    <row r="4" spans="1:6" x14ac:dyDescent="0.3">
      <c r="A4" t="s">
        <v>10</v>
      </c>
      <c r="B4">
        <v>-1.2379520227993981</v>
      </c>
      <c r="C4">
        <v>0.25006802755627977</v>
      </c>
      <c r="D4">
        <v>-4.9504610201349601</v>
      </c>
      <c r="E4">
        <v>7.4037885753174304E-7</v>
      </c>
      <c r="F4">
        <f>E4*3</f>
        <v>2.221136572595229E-6</v>
      </c>
    </row>
    <row r="5" spans="1:6" x14ac:dyDescent="0.3">
      <c r="A5" t="s">
        <v>11</v>
      </c>
      <c r="B5">
        <v>-0.87746691944881705</v>
      </c>
      <c r="C5">
        <v>0.22426550323153824</v>
      </c>
      <c r="D5">
        <v>-3.9126254676043271</v>
      </c>
      <c r="E5">
        <v>9.1298075802168178E-5</v>
      </c>
      <c r="F5">
        <f t="shared" ref="F5:F6" si="0">E5*3</f>
        <v>2.7389422740650455E-4</v>
      </c>
    </row>
    <row r="6" spans="1:6" x14ac:dyDescent="0.3">
      <c r="A6" t="s">
        <v>12</v>
      </c>
      <c r="B6">
        <v>0.17839468329791289</v>
      </c>
      <c r="C6">
        <v>0.19280947771143611</v>
      </c>
      <c r="D6">
        <v>0.92523814397186011</v>
      </c>
      <c r="E6">
        <v>0.35484204626763516</v>
      </c>
      <c r="F6">
        <f t="shared" si="0"/>
        <v>1.0645261388029055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M25" sqref="M25"/>
    </sheetView>
  </sheetViews>
  <sheetFormatPr defaultRowHeight="14.4" x14ac:dyDescent="0.3"/>
  <sheetData>
    <row r="1" spans="1:6" x14ac:dyDescent="0.3">
      <c r="A1" t="s">
        <v>0</v>
      </c>
    </row>
    <row r="3" spans="1:6" x14ac:dyDescent="0.3">
      <c r="B3" t="s">
        <v>1</v>
      </c>
      <c r="C3" t="s">
        <v>2</v>
      </c>
      <c r="D3" t="s">
        <v>3</v>
      </c>
      <c r="E3" t="s">
        <v>4</v>
      </c>
      <c r="F3" t="s">
        <v>5</v>
      </c>
    </row>
    <row r="4" spans="1:6" x14ac:dyDescent="0.3">
      <c r="A4" t="s">
        <v>6</v>
      </c>
      <c r="B4">
        <v>0.48550781578170121</v>
      </c>
      <c r="C4">
        <v>0.14978617237878558</v>
      </c>
      <c r="D4">
        <v>3.2413393577741516</v>
      </c>
      <c r="E4">
        <v>1.1896946530050379E-3</v>
      </c>
    </row>
    <row r="5" spans="1:6" x14ac:dyDescent="0.3">
      <c r="A5" t="s">
        <v>7</v>
      </c>
      <c r="B5">
        <v>-2.1651499868890505</v>
      </c>
      <c r="C5">
        <v>0.24163742503815175</v>
      </c>
      <c r="D5">
        <v>-8.9603255230318659</v>
      </c>
      <c r="E5">
        <v>3.2372130168907523E-19</v>
      </c>
      <c r="F5">
        <f>E5*3</f>
        <v>9.7116390506722578E-19</v>
      </c>
    </row>
    <row r="6" spans="1:6" x14ac:dyDescent="0.3">
      <c r="A6" t="s">
        <v>8</v>
      </c>
      <c r="B6">
        <v>-1.6089661030363422</v>
      </c>
      <c r="C6">
        <v>0.2178044794924098</v>
      </c>
      <c r="D6">
        <v>-7.3872039123621995</v>
      </c>
      <c r="E6">
        <v>1.4994855155728873E-13</v>
      </c>
      <c r="F6">
        <f t="shared" ref="F6:F7" si="0">E6*3</f>
        <v>4.4984565467186618E-13</v>
      </c>
    </row>
    <row r="7" spans="1:6" x14ac:dyDescent="0.3">
      <c r="A7" t="s">
        <v>9</v>
      </c>
      <c r="B7">
        <v>-1.5314763709643893</v>
      </c>
      <c r="C7">
        <v>0.22005322854810627</v>
      </c>
      <c r="D7">
        <v>-6.9595723774149949</v>
      </c>
      <c r="E7">
        <v>3.4130713565022896E-12</v>
      </c>
      <c r="F7">
        <f t="shared" si="0"/>
        <v>1.0239214069506869E-11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Flow cytometry MT+</vt:lpstr>
      <vt:lpstr>Flow cytometry MT-</vt:lpstr>
      <vt:lpstr>Motility fraction motile</vt:lpstr>
      <vt:lpstr>Motility speed</vt:lpstr>
      <vt:lpstr>Attraction to DPL beads</vt:lpstr>
      <vt:lpstr>Cytokinesis MT+</vt:lpstr>
      <vt:lpstr>Cytokinesis MT-</vt:lpstr>
    </vt:vector>
  </TitlesOfParts>
  <Company>UGent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 Bilcke</dc:creator>
  <cp:lastModifiedBy>Gust Bilcke</cp:lastModifiedBy>
  <dcterms:created xsi:type="dcterms:W3CDTF">2019-09-19T11:21:12Z</dcterms:created>
  <dcterms:modified xsi:type="dcterms:W3CDTF">2019-09-19T11:29:34Z</dcterms:modified>
</cp:coreProperties>
</file>