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ThomasTangen/Desktop/STV4992 Arbeidsmappe/H7 Analyse/"/>
    </mc:Choice>
  </mc:AlternateContent>
  <xr:revisionPtr revIDLastSave="0" documentId="13_ncr:1_{60CA65AD-396D-1246-A780-83BC718A69B0}" xr6:coauthVersionLast="47" xr6:coauthVersionMax="47" xr10:uidLastSave="{00000000-0000-0000-0000-000000000000}"/>
  <bookViews>
    <workbookView xWindow="0" yWindow="0" windowWidth="38400" windowHeight="21600" xr2:uid="{00000000-000D-0000-FFFF-FFFF00000000}"/>
  </bookViews>
  <sheets>
    <sheet name="Sheet 1" sheetId="1" r:id="rId1"/>
  </sheets>
  <definedNames>
    <definedName name="_xlnm._FilterDatabase" localSheetId="0" hidden="1">'Sheet 1'!$A$1:$AJ$405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376" i="1" l="1"/>
  <c r="AC217" i="1"/>
  <c r="AC230" i="1"/>
  <c r="AC388" i="1"/>
  <c r="AC307" i="1"/>
  <c r="AC13" i="1"/>
  <c r="AC374" i="1"/>
  <c r="AC49" i="1"/>
  <c r="AC23" i="1"/>
  <c r="AC271" i="1"/>
  <c r="AC212" i="1"/>
  <c r="AC154" i="1"/>
  <c r="AC122" i="1"/>
  <c r="AC281" i="1"/>
  <c r="AC344" i="1"/>
  <c r="AC124" i="1"/>
  <c r="AC132" i="1"/>
  <c r="AC67" i="1"/>
  <c r="AC398" i="1"/>
  <c r="AC48" i="1"/>
  <c r="AC52" i="1"/>
  <c r="AC94" i="1"/>
  <c r="AC312" i="1"/>
  <c r="AC269" i="1"/>
  <c r="AC203" i="1"/>
  <c r="AC175" i="1"/>
  <c r="AC288" i="1"/>
  <c r="AC151" i="1"/>
  <c r="AC366" i="1"/>
  <c r="AC295" i="1"/>
  <c r="AC340" i="1"/>
  <c r="AC88" i="1"/>
  <c r="AC225" i="1"/>
  <c r="AC399" i="1"/>
  <c r="AC238" i="1"/>
  <c r="AC218" i="1"/>
  <c r="AC378" i="1"/>
  <c r="AC71" i="1"/>
  <c r="AC163" i="1"/>
  <c r="AC21" i="1"/>
  <c r="AC372" i="1"/>
  <c r="AC254" i="1"/>
  <c r="AC345" i="1"/>
  <c r="AC252" i="1"/>
  <c r="AC104" i="1"/>
  <c r="AC103" i="1"/>
  <c r="AC73" i="1"/>
  <c r="AC338" i="1"/>
  <c r="AC343" i="1"/>
  <c r="AC405" i="1"/>
  <c r="AC220" i="1"/>
  <c r="AC24" i="1"/>
  <c r="AC387" i="1"/>
  <c r="AC133" i="1"/>
  <c r="AC75" i="1"/>
  <c r="AC347" i="1"/>
  <c r="AC285" i="1"/>
  <c r="AC224" i="1"/>
  <c r="AC111" i="1"/>
  <c r="AC323" i="1"/>
  <c r="AC118" i="1"/>
  <c r="AC178" i="1"/>
  <c r="AC375" i="1"/>
  <c r="AC138" i="1"/>
  <c r="AC180" i="1"/>
  <c r="AC204" i="1"/>
  <c r="AC134" i="1"/>
  <c r="AC363" i="1"/>
  <c r="AC235" i="1"/>
  <c r="AC2" i="1"/>
  <c r="AC400" i="1"/>
  <c r="AC316" i="1"/>
  <c r="AC63" i="1"/>
  <c r="AC369" i="1"/>
  <c r="AC389" i="1"/>
  <c r="AC219" i="1"/>
  <c r="AC20" i="1"/>
  <c r="AC158" i="1"/>
  <c r="AC70" i="1"/>
  <c r="AC140" i="1"/>
  <c r="AC40" i="1"/>
  <c r="AC47" i="1"/>
  <c r="AC356" i="1"/>
  <c r="AC121" i="1"/>
  <c r="AC202" i="1"/>
  <c r="AC308" i="1"/>
  <c r="AC310" i="1"/>
  <c r="AC213" i="1"/>
  <c r="AC339" i="1"/>
  <c r="AC293" i="1"/>
  <c r="AC173" i="1"/>
  <c r="AC161" i="1"/>
  <c r="AC275" i="1"/>
  <c r="AC239" i="1"/>
  <c r="AC192" i="1"/>
  <c r="AC199" i="1"/>
  <c r="AC142" i="1"/>
  <c r="AC15" i="1"/>
  <c r="AC37" i="1"/>
  <c r="AC336" i="1"/>
  <c r="AC240" i="1"/>
  <c r="AC148" i="1"/>
  <c r="AC258" i="1"/>
  <c r="AC135" i="1"/>
  <c r="AC109" i="1"/>
  <c r="AC201" i="1"/>
  <c r="AC123" i="1"/>
  <c r="AC331" i="1"/>
  <c r="AC341" i="1"/>
  <c r="AC130" i="1"/>
  <c r="AC82" i="1"/>
  <c r="AC395" i="1"/>
  <c r="AC292" i="1"/>
  <c r="AC105" i="1"/>
  <c r="AC210" i="1"/>
  <c r="AC231" i="1"/>
  <c r="AC166" i="1"/>
  <c r="AC244" i="1"/>
  <c r="AC228" i="1"/>
  <c r="AC168" i="1"/>
  <c r="AC46" i="1"/>
  <c r="AC381" i="1"/>
  <c r="AC126" i="1"/>
  <c r="AC145" i="1"/>
  <c r="AC183" i="1"/>
  <c r="AC44" i="1"/>
  <c r="AC17" i="1"/>
  <c r="AC261" i="1"/>
  <c r="AC87" i="1"/>
  <c r="AC250" i="1"/>
  <c r="AC276" i="1"/>
  <c r="AC139" i="1"/>
  <c r="AC227" i="1"/>
  <c r="AC291" i="1"/>
  <c r="AC147" i="1"/>
  <c r="AC348" i="1"/>
  <c r="AC196" i="1"/>
  <c r="AC66" i="1"/>
  <c r="AC188" i="1"/>
  <c r="AC234" i="1"/>
  <c r="AC208" i="1"/>
  <c r="AC137" i="1"/>
  <c r="AC286" i="1"/>
  <c r="AC257" i="1"/>
  <c r="AC144" i="1"/>
  <c r="AC404" i="1"/>
  <c r="AC315" i="1"/>
  <c r="AC206" i="1"/>
  <c r="AC64" i="1"/>
  <c r="AC380" i="1"/>
  <c r="AC335" i="1"/>
  <c r="AC12" i="1"/>
  <c r="AC390" i="1"/>
  <c r="AC3" i="1"/>
  <c r="AC232" i="1"/>
  <c r="AC189" i="1"/>
  <c r="AC284" i="1"/>
  <c r="AC245" i="1"/>
  <c r="AC141" i="1"/>
  <c r="AC72" i="1"/>
  <c r="AC50" i="1"/>
  <c r="AC321" i="1"/>
  <c r="AC100" i="1"/>
  <c r="AC264" i="1"/>
  <c r="AC303" i="1"/>
  <c r="AC319" i="1"/>
  <c r="AC68" i="1"/>
  <c r="AC41" i="1"/>
  <c r="AC289" i="1"/>
  <c r="AC159" i="1"/>
  <c r="AC384" i="1"/>
  <c r="AC90" i="1"/>
  <c r="AC8" i="1"/>
  <c r="AC7" i="1"/>
  <c r="AC149" i="1"/>
  <c r="AC354" i="1"/>
  <c r="AC205" i="1"/>
  <c r="AC223" i="1"/>
  <c r="AC181" i="1"/>
  <c r="AC39" i="1"/>
  <c r="AC209" i="1"/>
  <c r="AC358" i="1"/>
  <c r="AC115" i="1"/>
  <c r="AC190" i="1"/>
  <c r="AC377" i="1"/>
  <c r="AC246" i="1"/>
  <c r="AC296" i="1"/>
  <c r="AC16" i="1"/>
  <c r="AC302" i="1"/>
  <c r="AC160" i="1"/>
  <c r="AC83" i="1"/>
  <c r="AC120" i="1"/>
  <c r="AC197" i="1"/>
  <c r="AC112" i="1"/>
  <c r="AC268" i="1"/>
  <c r="AC301" i="1"/>
  <c r="AC207" i="1"/>
  <c r="AC146" i="1"/>
  <c r="AC125" i="1"/>
  <c r="AC294" i="1"/>
  <c r="AC248" i="1"/>
  <c r="AC283" i="1"/>
  <c r="AC215" i="1"/>
  <c r="AC30" i="1"/>
  <c r="AC11" i="1"/>
  <c r="AC394" i="1"/>
  <c r="AC14" i="1"/>
  <c r="AC60" i="1"/>
  <c r="AC266" i="1"/>
  <c r="AC221" i="1"/>
  <c r="AC403" i="1"/>
  <c r="AC365" i="1"/>
  <c r="AC106" i="1"/>
  <c r="AC31" i="1"/>
  <c r="AC179" i="1"/>
  <c r="AC391" i="1"/>
  <c r="AC4" i="1"/>
  <c r="AC54" i="1"/>
  <c r="AC396" i="1"/>
  <c r="AC33" i="1"/>
  <c r="AC214" i="1"/>
  <c r="AC143" i="1"/>
  <c r="AC155" i="1"/>
  <c r="AC385" i="1"/>
  <c r="AC370" i="1"/>
  <c r="AC62" i="1"/>
  <c r="AC102" i="1"/>
  <c r="AC92" i="1"/>
  <c r="AC282" i="1"/>
  <c r="AC280" i="1"/>
  <c r="AC313" i="1"/>
  <c r="AC98" i="1"/>
  <c r="AC128" i="1"/>
  <c r="AC270" i="1"/>
  <c r="AC182" i="1"/>
  <c r="AC187" i="1"/>
  <c r="AC169" i="1"/>
  <c r="AC222" i="1"/>
  <c r="AC229" i="1"/>
  <c r="AC162" i="1"/>
  <c r="AC328" i="1"/>
  <c r="AC171" i="1"/>
  <c r="AC329" i="1"/>
  <c r="AC392" i="1"/>
  <c r="AC110" i="1"/>
  <c r="AC77" i="1"/>
  <c r="AC10" i="1"/>
  <c r="AC108" i="1"/>
  <c r="AC165" i="1"/>
  <c r="AC119" i="1"/>
  <c r="AC53" i="1"/>
  <c r="AC26" i="1"/>
  <c r="AC309" i="1"/>
  <c r="AC45" i="1"/>
  <c r="AC172" i="1"/>
  <c r="AC311" i="1"/>
  <c r="AC273" i="1"/>
  <c r="AC393" i="1"/>
  <c r="AC297" i="1"/>
  <c r="AC350" i="1"/>
  <c r="AC61" i="1"/>
  <c r="AC368" i="1"/>
  <c r="AC36" i="1"/>
  <c r="AC18" i="1"/>
  <c r="AC29" i="1"/>
  <c r="AC382" i="1"/>
  <c r="AC6" i="1"/>
  <c r="AC322" i="1"/>
  <c r="AC263" i="1"/>
  <c r="AC364" i="1"/>
  <c r="AC79" i="1"/>
  <c r="AC325" i="1"/>
  <c r="AC153" i="1"/>
  <c r="AC32" i="1"/>
  <c r="AC58" i="1"/>
  <c r="AC314" i="1"/>
  <c r="AC164" i="1"/>
  <c r="AC353" i="1"/>
  <c r="AC318" i="1"/>
  <c r="AC184" i="1"/>
  <c r="AC200" i="1"/>
  <c r="AC91" i="1"/>
  <c r="AC176" i="1"/>
  <c r="AC241" i="1"/>
  <c r="AC256" i="1"/>
  <c r="AC117" i="1"/>
  <c r="AC28" i="1"/>
  <c r="AC272" i="1"/>
  <c r="AC251" i="1"/>
  <c r="AC191" i="1"/>
  <c r="AC113" i="1"/>
  <c r="AC80" i="1"/>
  <c r="AC346" i="1"/>
  <c r="AC342" i="1"/>
  <c r="AC185" i="1"/>
  <c r="AC96" i="1"/>
  <c r="AC107" i="1"/>
  <c r="AC362" i="1"/>
  <c r="AC236" i="1"/>
  <c r="AC193" i="1"/>
  <c r="AC386" i="1"/>
  <c r="AC136" i="1"/>
  <c r="AC101" i="1"/>
  <c r="AC324" i="1"/>
  <c r="AC330" i="1"/>
  <c r="AC253" i="1"/>
  <c r="AC279" i="1"/>
  <c r="AC304" i="1"/>
  <c r="AC27" i="1"/>
  <c r="AC360" i="1"/>
  <c r="AC317" i="1"/>
  <c r="AC95" i="1"/>
  <c r="AC43" i="1"/>
  <c r="AC320" i="1"/>
  <c r="AC35" i="1"/>
  <c r="AC19" i="1"/>
  <c r="AC355" i="1"/>
  <c r="AC74" i="1"/>
  <c r="AC78" i="1"/>
  <c r="AC334" i="1"/>
  <c r="AC167" i="1"/>
  <c r="AC327" i="1"/>
  <c r="AC42" i="1"/>
  <c r="AC194" i="1"/>
  <c r="AC371" i="1"/>
  <c r="AC131" i="1"/>
  <c r="AC127" i="1"/>
  <c r="AC116" i="1"/>
  <c r="AC299" i="1"/>
  <c r="AC298" i="1"/>
  <c r="AC76" i="1"/>
  <c r="AC262" i="1"/>
  <c r="AC255" i="1"/>
  <c r="AC65" i="1"/>
  <c r="AC300" i="1"/>
  <c r="AC265" i="1"/>
  <c r="AC177" i="1"/>
  <c r="AC237" i="1"/>
  <c r="AC157" i="1"/>
  <c r="AC38" i="1"/>
  <c r="AC359" i="1"/>
  <c r="AC333" i="1"/>
  <c r="AC287" i="1"/>
  <c r="AC274" i="1"/>
  <c r="AC86" i="1"/>
  <c r="AC84" i="1"/>
  <c r="AC156" i="1"/>
  <c r="AC216" i="1"/>
  <c r="AC150" i="1"/>
  <c r="AC114" i="1"/>
  <c r="AC85" i="1"/>
  <c r="AC306" i="1"/>
  <c r="AC186" i="1"/>
  <c r="AC337" i="1"/>
  <c r="AC59" i="1"/>
  <c r="AC247" i="1"/>
  <c r="AC267" i="1"/>
  <c r="AC260" i="1"/>
  <c r="AC81" i="1"/>
  <c r="AC402" i="1"/>
  <c r="AC211" i="1"/>
  <c r="AC195" i="1"/>
  <c r="AC198" i="1"/>
  <c r="AC242" i="1"/>
  <c r="AC69" i="1"/>
  <c r="AC349" i="1"/>
  <c r="AC97" i="1"/>
  <c r="AC99" i="1"/>
  <c r="AC278" i="1"/>
  <c r="AC290" i="1"/>
  <c r="AC367" i="1"/>
  <c r="AC277" i="1"/>
  <c r="AC243" i="1"/>
  <c r="AC174" i="1"/>
  <c r="AC129" i="1"/>
  <c r="AC89" i="1"/>
  <c r="AC383" i="1"/>
  <c r="AC351" i="1"/>
  <c r="AC332" i="1"/>
  <c r="AC51" i="1"/>
  <c r="AC9" i="1"/>
  <c r="AC305" i="1"/>
  <c r="AC259" i="1"/>
  <c r="AC55" i="1"/>
  <c r="AC57" i="1"/>
  <c r="AC249" i="1"/>
  <c r="AC233" i="1"/>
  <c r="AC352" i="1"/>
  <c r="AC5" i="1"/>
  <c r="AC34" i="1"/>
  <c r="AC357" i="1"/>
  <c r="AC25" i="1"/>
  <c r="AC152" i="1"/>
  <c r="AC397" i="1"/>
  <c r="AC401" i="1"/>
  <c r="AC170" i="1"/>
  <c r="AC226" i="1"/>
  <c r="AC373" i="1"/>
  <c r="AC56" i="1"/>
  <c r="AC361" i="1"/>
  <c r="AC93" i="1"/>
  <c r="AC379" i="1"/>
  <c r="AC22" i="1"/>
  <c r="AC326" i="1"/>
</calcChain>
</file>

<file path=xl/sharedStrings.xml><?xml version="1.0" encoding="utf-8"?>
<sst xmlns="http://schemas.openxmlformats.org/spreadsheetml/2006/main" count="1719" uniqueCount="300">
  <si>
    <t>kap_t</t>
  </si>
  <si>
    <t>år</t>
  </si>
  <si>
    <t>gb</t>
  </si>
  <si>
    <t>bb</t>
  </si>
  <si>
    <t>gb_kpi</t>
  </si>
  <si>
    <t>bb_kpi</t>
  </si>
  <si>
    <t>gb_nomendring</t>
  </si>
  <si>
    <t>bb_nomendring</t>
  </si>
  <si>
    <t>gb_kpi_nomendring</t>
  </si>
  <si>
    <t>bb_kpi_nomendring</t>
  </si>
  <si>
    <t>gb_endring</t>
  </si>
  <si>
    <t>bb_endring</t>
  </si>
  <si>
    <t>gb_kpi_endring</t>
  </si>
  <si>
    <t>bb_kpi_endring</t>
  </si>
  <si>
    <t>kap</t>
  </si>
  <si>
    <t>gb_regjering</t>
  </si>
  <si>
    <t>bb_regjering</t>
  </si>
  <si>
    <t>valgår</t>
  </si>
  <si>
    <t>mindretall</t>
  </si>
  <si>
    <t>koalisjon</t>
  </si>
  <si>
    <t>antallr</t>
  </si>
  <si>
    <t>antallb</t>
  </si>
  <si>
    <t>avvik_fra_median</t>
  </si>
  <si>
    <t>prosentkriteriet</t>
  </si>
  <si>
    <t>beløpskriteriet</t>
  </si>
  <si>
    <t>punktering</t>
  </si>
  <si>
    <t>hovedkat_t</t>
  </si>
  <si>
    <t>norcap</t>
  </si>
  <si>
    <t>Allmenne kulturformål</t>
  </si>
  <si>
    <t>Solberg</t>
  </si>
  <si>
    <t>Kulturpolitikk</t>
  </si>
  <si>
    <t>Støre</t>
  </si>
  <si>
    <t>Andre utgifter</t>
  </si>
  <si>
    <t>Bondevik II</t>
  </si>
  <si>
    <t>Helse</t>
  </si>
  <si>
    <t>Arbeidsgiveravgift til folketrygden</t>
  </si>
  <si>
    <t>Stoltenberg II</t>
  </si>
  <si>
    <t>Makroøkonomi</t>
  </si>
  <si>
    <t>Barnehager</t>
  </si>
  <si>
    <t>Sosialpolitikk</t>
  </si>
  <si>
    <t>Barnevernets omsorgssenter for enslige mindreårige</t>
  </si>
  <si>
    <t>Justispolitikk</t>
  </si>
  <si>
    <t>Barnevernets omsorgssenter for enslige, mindreårig</t>
  </si>
  <si>
    <t>Innvandring og flyktninger</t>
  </si>
  <si>
    <t>Barnevernets omsorgssenter for enslige, mindreårige asylsøkere</t>
  </si>
  <si>
    <t>Beredskap</t>
  </si>
  <si>
    <t>Bistand til Afrika</t>
  </si>
  <si>
    <t>Utenrikspolitikk og relasjoner til andre land</t>
  </si>
  <si>
    <t>Bistand til Midtøsten</t>
  </si>
  <si>
    <t>Bolig- og bomiljøtiltak</t>
  </si>
  <si>
    <t>By- og boligpolitikk</t>
  </si>
  <si>
    <t>Boliglån for statsansatte</t>
  </si>
  <si>
    <t>Industri- og næringspolitikk</t>
  </si>
  <si>
    <t>Boliglån til statsansatte</t>
  </si>
  <si>
    <t>Bondevik I</t>
  </si>
  <si>
    <t>Stoltenberg I</t>
  </si>
  <si>
    <t>Boliglånsordningen i Statens Pensjonskasse</t>
  </si>
  <si>
    <t>Boliglånsordningen i Statens pensjonskasse</t>
  </si>
  <si>
    <t>Bosetting av flyktninger og tiltak for innvandrere</t>
  </si>
  <si>
    <t>Bygg utenfor husleieordningen</t>
  </si>
  <si>
    <t>Offentlig virksomhet og forvaltningspolitikk</t>
  </si>
  <si>
    <t>Byggeprosjekter utenfor husleieordningen</t>
  </si>
  <si>
    <t>CO2-håndtering</t>
  </si>
  <si>
    <t>Miljø</t>
  </si>
  <si>
    <t>Dagpenger</t>
  </si>
  <si>
    <t>Arbeid</t>
  </si>
  <si>
    <t>Deltaking i internasjonale organisasjoner</t>
  </si>
  <si>
    <t>Direktoratet for nødkommunikasjon</t>
  </si>
  <si>
    <t>Direktoratet for samfunnssikkerhet og beredskap</t>
  </si>
  <si>
    <t>Diverse fiskeriformål</t>
  </si>
  <si>
    <t>Jordbruks- og fiskeriindustri</t>
  </si>
  <si>
    <t>Drift av forskningsfartøyene (jf. kap. 4021)</t>
  </si>
  <si>
    <t>E-helse, helseregistre mv.</t>
  </si>
  <si>
    <t>Eiendommer utenfor husleieordningen</t>
  </si>
  <si>
    <t>Eksportkreditt Norge AS</t>
  </si>
  <si>
    <t>Handel</t>
  </si>
  <si>
    <t>Eksportkredittordningen</t>
  </si>
  <si>
    <t>Energiomlegging, energi- og klimateknologi</t>
  </si>
  <si>
    <t>Energi</t>
  </si>
  <si>
    <t>Enova SF</t>
  </si>
  <si>
    <t>Etterretningstjenesten</t>
  </si>
  <si>
    <t>Forsvar</t>
  </si>
  <si>
    <t>EØS-finansieringsordningene</t>
  </si>
  <si>
    <t>FN-organisasjoner mv.</t>
  </si>
  <si>
    <t>Fagskoleutdanning</t>
  </si>
  <si>
    <t>Utdanning og kultur</t>
  </si>
  <si>
    <t>Felles enheter</t>
  </si>
  <si>
    <t>Felles ledelse og kommandoapparat</t>
  </si>
  <si>
    <t>Felles ledelse og kommandoapparat (jf. kap. 4720)</t>
  </si>
  <si>
    <t>Fellesinstitusjoner og -utgifter under Forsvarets</t>
  </si>
  <si>
    <t>Fellesinstitusjoner og -utgifter under Forsvarssta</t>
  </si>
  <si>
    <t>Fellesinstitusjoner og -utgifter under Forsvarsstaben</t>
  </si>
  <si>
    <t>Fellesutgifter for universiteter og høgskoler (jf.</t>
  </si>
  <si>
    <t>Flyktningtiltak i Norge</t>
  </si>
  <si>
    <t>Flyktningtiltak i Norge, godkjent som utviklingshj</t>
  </si>
  <si>
    <t>Flyktningtiltak i Norge, godkjent som utviklingshjelp (ODA)</t>
  </si>
  <si>
    <t>Folkehelseinstituttet</t>
  </si>
  <si>
    <t>Fondet for forskning og nyskaping</t>
  </si>
  <si>
    <t>Forskning, teknologi og informasjon</t>
  </si>
  <si>
    <t>Fondet for forskning og nyskaping (jf. kap. 3286)</t>
  </si>
  <si>
    <t>Forskning</t>
  </si>
  <si>
    <t>Forskningsfartøy</t>
  </si>
  <si>
    <t>Forskningsfond</t>
  </si>
  <si>
    <t>Forsvarets logistikkorganisasjon</t>
  </si>
  <si>
    <t>Forsvarsbygg og nybygg og nyanlegg</t>
  </si>
  <si>
    <t>Forsvarsdepartementet</t>
  </si>
  <si>
    <t>Forsvarsmateriell og større anskaffelser og vedlikehold</t>
  </si>
  <si>
    <t>Forvaltning av statlig eierskap</t>
  </si>
  <si>
    <t>Fred, forsoning og demokrati</t>
  </si>
  <si>
    <t>Fred, sikkerhet og globalt samarbeid</t>
  </si>
  <si>
    <t>Frivillighetsformål</t>
  </si>
  <si>
    <t>Generelle bidrag - FN-organisasjoner</t>
  </si>
  <si>
    <t>Globale helse- og vaksineinitiativ</t>
  </si>
  <si>
    <t>Grunnskolen (jf. kap. 3221)</t>
  </si>
  <si>
    <t>Heimevernet (jf. kap. 4734)</t>
  </si>
  <si>
    <t>Helsedirektoratet</t>
  </si>
  <si>
    <t>Humanitær bistand</t>
  </si>
  <si>
    <t>Infrastrukturfond</t>
  </si>
  <si>
    <t>Samferdsel</t>
  </si>
  <si>
    <t>Innovasjon Norge</t>
  </si>
  <si>
    <t>Internasjonal mobilitet og sosiale formål for studenter</t>
  </si>
  <si>
    <t>Internasjonale organisasjoner</t>
  </si>
  <si>
    <t>Internasjonale samarbeidstiltak</t>
  </si>
  <si>
    <t>Internasjonale samarbeidstiltak (jf. kap. 3288)</t>
  </si>
  <si>
    <t>Internasjonaliseringstiltak</t>
  </si>
  <si>
    <t>Internasjonalt samarbeid</t>
  </si>
  <si>
    <t>Internasjonalt samarbeid og utviklingsprogrammer</t>
  </si>
  <si>
    <t>Jernbaneverket</t>
  </si>
  <si>
    <t>Kjøp av klimakvoter</t>
  </si>
  <si>
    <t>Klima, miljø og hav</t>
  </si>
  <si>
    <t>Kommunal- og moderniseringsdepartementet</t>
  </si>
  <si>
    <t>Kommunereform</t>
  </si>
  <si>
    <t>Kompensasjon for merverdiavgift</t>
  </si>
  <si>
    <t>Kontantstøtte</t>
  </si>
  <si>
    <t>Kvalitetsutvikling i grunnopplæringen</t>
  </si>
  <si>
    <t>Kystverket</t>
  </si>
  <si>
    <t>Offentlig grunn og naturressurser</t>
  </si>
  <si>
    <t>Landbruksdirektoratet</t>
  </si>
  <si>
    <t>Likestilling</t>
  </si>
  <si>
    <t>Medieformål</t>
  </si>
  <si>
    <t>Medisinsk rehabilitering m.v.</t>
  </si>
  <si>
    <t>Medisinsk rehabilitering mv.</t>
  </si>
  <si>
    <t>Miljø og bærekraftig utvikling mv.</t>
  </si>
  <si>
    <t>Miljødirektoratet</t>
  </si>
  <si>
    <t>Miljøverndepartementet (jf. kap. 4400)</t>
  </si>
  <si>
    <t>Multilaterale finansinstitusjoner</t>
  </si>
  <si>
    <t>NAV-reform og pensjonsreform</t>
  </si>
  <si>
    <t>Norges forskningsråd</t>
  </si>
  <si>
    <t>Norges vassdrags- og energidirektorat</t>
  </si>
  <si>
    <t>Norsk kulturminnefond (jf. kap. 4432)</t>
  </si>
  <si>
    <t>Norsk kulturråd</t>
  </si>
  <si>
    <t>Norsk pasientskadeerstatning (jf. kap. 3722)</t>
  </si>
  <si>
    <t>Norske styrker i utlandet</t>
  </si>
  <si>
    <t>Norske styrker i utlandet (jf. kap. 4792)</t>
  </si>
  <si>
    <t>Nyanskaffelser av materiell og nybygg og nyanlegg</t>
  </si>
  <si>
    <t>Nye Veier AS</t>
  </si>
  <si>
    <t>Nye kampfly med baseløsning</t>
  </si>
  <si>
    <t>Næringsutvikling</t>
  </si>
  <si>
    <t>Næringsutvikling, landbruk og fornybar energi</t>
  </si>
  <si>
    <t>Nødhjelp, humanitær bistand og menneskerettigheter</t>
  </si>
  <si>
    <t>Omlegging av energibruk og energiproduksjon</t>
  </si>
  <si>
    <t>Omsorgstjeneste</t>
  </si>
  <si>
    <t>Opplæring i norsk og samfunnskunnskap for voksne i</t>
  </si>
  <si>
    <t>Opplæring i norsk og samfunnskunnskap for voksne innvandrere</t>
  </si>
  <si>
    <t>Overføringer til NSB BA</t>
  </si>
  <si>
    <t>Persontransport med tog</t>
  </si>
  <si>
    <t>Politiets sikkerhetstjeneste (PST)</t>
  </si>
  <si>
    <t>Posttjenester</t>
  </si>
  <si>
    <t>Primærhelsetjeneste</t>
  </si>
  <si>
    <t>Rammetilskudd til fylkeskommuner</t>
  </si>
  <si>
    <t>Rammetilskudd til fylkeskommuner (jf. kap. 3572)</t>
  </si>
  <si>
    <t>Rammetilskudd til kommuner</t>
  </si>
  <si>
    <t>Rammetilskudd til kommuner (jf. kap. 3571)</t>
  </si>
  <si>
    <t>Redningshelikoptertjenesten</t>
  </si>
  <si>
    <t>Redningstjenesten</t>
  </si>
  <si>
    <t>Redningstjenesten (jf. kap. 3455)</t>
  </si>
  <si>
    <t>Refusjon av egenbetaling</t>
  </si>
  <si>
    <t>Regional utvikling og nyskaping</t>
  </si>
  <si>
    <t>Regionale helseforetak</t>
  </si>
  <si>
    <t>Regionbevilgninger</t>
  </si>
  <si>
    <t>Rentekompensasjon for skole- og svømmeanlegg og ki</t>
  </si>
  <si>
    <t>Rentekompensasjon for skoleanlegg og kirkebygg</t>
  </si>
  <si>
    <t>Ressurskrevende tjenester</t>
  </si>
  <si>
    <t>Romvirksomhet</t>
  </si>
  <si>
    <t>Rustiltak</t>
  </si>
  <si>
    <t>SIVA SF</t>
  </si>
  <si>
    <t>Samliv og konfliktløsning</t>
  </si>
  <si>
    <t>Spesielle arbeidsmarkedstiltak for yrkeshemmede</t>
  </si>
  <si>
    <t>Statens direkte økonomiske engasjement i petroleum</t>
  </si>
  <si>
    <t>Statens direkte økonomiske engasjement i petroleumsvirksomheten</t>
  </si>
  <si>
    <t>Statens kartverk, arbeid med tinglysing og nasjonal geografisk infrastruktur</t>
  </si>
  <si>
    <t>Statens nærings- og distriktsutviklingsfond (jf. k</t>
  </si>
  <si>
    <t>Statens pensjonsfond utland</t>
  </si>
  <si>
    <t>Statens petroleumsfond (jf. kap. 5800)</t>
  </si>
  <si>
    <t>Statens sivilrettsforvaltning</t>
  </si>
  <si>
    <t>Statens vegvesen</t>
  </si>
  <si>
    <t>Statlige stimuleringstiltak for psykisk helse</t>
  </si>
  <si>
    <t>Statoil ASA</t>
  </si>
  <si>
    <t>Statsgaranti for lønnskrav ved konkurs mv.</t>
  </si>
  <si>
    <t>Stønad til enslig mor eller far</t>
  </si>
  <si>
    <t>Støtte til skipsbygging</t>
  </si>
  <si>
    <t>Sykepenger</t>
  </si>
  <si>
    <t>Særskilte transporttiltak</t>
  </si>
  <si>
    <t>Til gjennomføring av jordbruksavtalen m.m.</t>
  </si>
  <si>
    <t>Tilfeldige utgifter</t>
  </si>
  <si>
    <t>Tilskudd forvaltet av Helsedirektoratet</t>
  </si>
  <si>
    <t>Tilskudd forvaltet av Sosial- og helsedirektoratet</t>
  </si>
  <si>
    <t>Tilskudd til Avinor AS</t>
  </si>
  <si>
    <t>Tilskudd til Statens Pensjonskasse</t>
  </si>
  <si>
    <t>Tilskudd til Statens pensjonskasse</t>
  </si>
  <si>
    <t>Tilskudd til omsorgsboliger og sykehjemsplasser</t>
  </si>
  <si>
    <t>Tilskudd til sosiale tjenester og sosial inkluderi</t>
  </si>
  <si>
    <t>Tilskudd til sysselsetting av sjøfolk</t>
  </si>
  <si>
    <t>Tilskudd til trossamfunn m.m.</t>
  </si>
  <si>
    <t>Sivile og politiske rettigheter, minoriteter</t>
  </si>
  <si>
    <t>Tilskudd til voksenopplæring (jf. kap. 3254)</t>
  </si>
  <si>
    <t>Tiltak for eldre</t>
  </si>
  <si>
    <t>Tiltak for sysselsetting av sjøfolk</t>
  </si>
  <si>
    <t>Tiltak i barne- og ungdomsvernet</t>
  </si>
  <si>
    <t>Tiltak i grunnopplæringen</t>
  </si>
  <si>
    <t>Utdanning, forskning og faglig samarbeid</t>
  </si>
  <si>
    <t>Utenriksdepartementet</t>
  </si>
  <si>
    <t>Utenriksdepartementets administrasjon av utvikling</t>
  </si>
  <si>
    <t>Utenriksstasjonene</t>
  </si>
  <si>
    <t>Utenriksstasjonene (jf. kap. 3101)</t>
  </si>
  <si>
    <t>Utlendingsdirektoratet</t>
  </si>
  <si>
    <t>Utlendingsdirektoratet (jf. kap. 3520)</t>
  </si>
  <si>
    <t>Utvikling av Fornebuområdet</t>
  </si>
  <si>
    <t>Utviklingstiltak i arbeids- og velferdsforvaltning</t>
  </si>
  <si>
    <t>Utviklingstiltak i arbeids- og velferdsforvaltningen</t>
  </si>
  <si>
    <t>Vaksiner mv.</t>
  </si>
  <si>
    <t>Verdiskapings og utviklingstiltak i landbruket</t>
  </si>
  <si>
    <t>Ytelser til yrkesrettet attføring</t>
  </si>
  <si>
    <t>hovedkat</t>
  </si>
  <si>
    <t>gul bok snr.</t>
  </si>
  <si>
    <t>fagprop snr.</t>
  </si>
  <si>
    <t>utdrag</t>
  </si>
  <si>
    <t>merknad</t>
  </si>
  <si>
    <t>type</t>
  </si>
  <si>
    <t>begrunnelse</t>
  </si>
  <si>
    <t>Referanse</t>
  </si>
  <si>
    <t xml:space="preserve">Regjeringen ønsker gjennom strategisk bruk av økte bevilgninger å bidra til å styrke flere organisasjoner innen FN-systemet som lenge har vært underfinansiert, og som har gjennomført eller er i ferd med å gjennomføre effektiviseringstiltakog reformer. </t>
  </si>
  <si>
    <t>Sterke økninger for FN-organisasjoner</t>
  </si>
  <si>
    <t>fp2001ud</t>
  </si>
  <si>
    <t>Kapitaltilførsel, nyopprettet fond</t>
  </si>
  <si>
    <t>fp2001kd</t>
  </si>
  <si>
    <t>Enkelte forskningsstiftelser overføres fr KD til NHD.</t>
  </si>
  <si>
    <t>Tekniske endringer</t>
  </si>
  <si>
    <t>Etablering av statlige asylmottak</t>
  </si>
  <si>
    <t>fp2001krd</t>
  </si>
  <si>
    <t>St.meld. nr. 50 (1996-97),</t>
  </si>
  <si>
    <t>Handlingsplan for eldreomsorg</t>
  </si>
  <si>
    <t>fp2001shd</t>
  </si>
  <si>
    <t>Intet sidetall, søk 924 i kapittel 2</t>
  </si>
  <si>
    <t>Budsjetteknisk overføring fra KD</t>
  </si>
  <si>
    <t>fp2001nhd</t>
  </si>
  <si>
    <t>Regjeringen tar utgangspunkt i at den kontraktsrelaterte skipsstøtten avvikles ved utgangen av 2000 i henhold til EUs forordning. Det foreslås derfor ingen bevilgning for 2001. Dersom EU likevel opprettholder ordningen, vil det senere, enten som tillegg til St.prp. nr. 1 for 2000–2001 eller i egen proposisjon, bli fremmet forslag om bevilgning under kap. 966, post 50 mot tilsvarende reduksjon under kap. 2309 Tilfeldige utgifter, post 01 Driftsutgifter.</t>
  </si>
  <si>
    <t>Endring i EU-policy</t>
  </si>
  <si>
    <t>Kompensasjonsordning for oppheving av fritak av autodiesel. Ordningen innlemmes i rammetilskuddene som overføres fylkeskommunene.</t>
  </si>
  <si>
    <t>Overføring til kommunene, oppheving av ordning</t>
  </si>
  <si>
    <t>fp2001sd</t>
  </si>
  <si>
    <t>Ingen FP, men omtalt i tilleggsproposisjon nr. 4. Det var regjeringsskifte, så det er tenkelig at dette kan ha noe med saken å gjøre.</t>
  </si>
  <si>
    <t>Byggeprosjekt, ikke punktering</t>
  </si>
  <si>
    <t>Posten er økt med ca 400 mill.kr som i hovedsak skyldes tilførsel av midler fra andre kapitler for finansiering av vedtatte omstillingsprosjekt ifm Program ARGUS.</t>
  </si>
  <si>
    <t>Satsning på Program ARGUS</t>
  </si>
  <si>
    <t>fp2001fd</t>
  </si>
  <si>
    <t>Videreføring av fredsbevarende styrker.</t>
  </si>
  <si>
    <t>Ikke bevilget penger for hele året.</t>
  </si>
  <si>
    <t>Ingen FP</t>
  </si>
  <si>
    <t>Lønnsregulering</t>
  </si>
  <si>
    <t>Lavere oljepriser enn forventet</t>
  </si>
  <si>
    <t>gb2000</t>
  </si>
  <si>
    <t>Kan være 3</t>
  </si>
  <si>
    <t>Økning i egenandeler øker utgifter</t>
  </si>
  <si>
    <t>Usikkerhet og økt arbeidsledighet</t>
  </si>
  <si>
    <t>fp2000aad</t>
  </si>
  <si>
    <t>Komiteen er enig i at Norges engasjement i internasjonale fredsoperasjoner er en integrert del av norsk sikkerhets- og forsvarspolitikk. Samtidig understreker komiteen nødvendigheten av at kostnaden ved slike engasjement konsekvent finansieres som tillegg til den ordinære forsvarsrammen, og minner om at Stortinget la dette til grunn under behandlingen av gjeldende langtidsmelding (St.meld. nr. 22 (1997-1998)) i juni i fjor.</t>
  </si>
  <si>
    <t>Engasjement i Kosovo mv. + St.meld. nr. 38 (1998-1999)</t>
  </si>
  <si>
    <t>binnst7_2000</t>
  </si>
  <si>
    <t>Budsjettforslaget for 2000 gir rom for et gjennom-</t>
  </si>
  <si>
    <t>Kan være 2 pga tilsagn</t>
  </si>
  <si>
    <t>Satsning</t>
  </si>
  <si>
    <t>–</t>
  </si>
  <si>
    <t>Opprettet i forbindelse med nedlegging av flyplassen på Fornebu i 1998.</t>
  </si>
  <si>
    <t>Kan være 2</t>
  </si>
  <si>
    <t>St.meld. Nr. 4 (1996–1997)</t>
  </si>
  <si>
    <t>Økningen følger av HTA. Opposisjonen viser til at boligmarkedsrenten var stigende i 1998–1999, og at dette kan ha økt etterspørselen etter boliglån til statsansatte.</t>
  </si>
  <si>
    <t>Økt etterspørsel etter boliglån til statsansatte</t>
  </si>
  <si>
    <t>St. meld nr. 50 (1996–1997)</t>
  </si>
  <si>
    <t>Satsningsforslag</t>
  </si>
  <si>
    <t>fp2000shd</t>
  </si>
  <si>
    <t>Tilskuddene skal stimulere kommunene til å øke tilbudet av sykehjemsplasser og boliger</t>
  </si>
  <si>
    <t>Handlingsplan for eldreomsorgen</t>
  </si>
  <si>
    <t>fp2000krd</t>
  </si>
  <si>
    <t>Beregningsutvalgets kartlegging for 1998 viser at tilskuddet ikke dekker kommunenes integreringstilskuddet fra kr 290 000 til kr 300 000. Økningen skjer ved at tilskuddssatsen</t>
  </si>
  <si>
    <t>Økt integreringstilskudd på grunn av langvarig underdekning</t>
  </si>
  <si>
    <t>Kan være 1</t>
  </si>
  <si>
    <t>Flere utlendingssøknader, flyktninger fra Kosovo</t>
  </si>
  <si>
    <t>Budsjetteknisk overføring fra kap. 966</t>
  </si>
  <si>
    <t>fp2002nhd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</si>
</sst>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b/>
      <sz val="10"/>
      <color rgb="FF000000"/>
      <name val="Aptos"/>
    </font>
    <font>
      <sz val="10"/>
      <color rgb="FF000000"/>
      <name val="Aptos"/>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2" fontId="1" fillId="0" borderId="0" xfId="0" applyNumberFormat="1" applyFont="1"/>
    <xf numFmtId="3"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05"/>
  <sheetViews>
    <sheetView tabSelected="1" zoomScale="125" workbookViewId="0">
      <pane ySplit="1" topLeftCell="A2" activePane="bottomLeft" state="frozen"/>
      <selection pane="bottomLeft" activeCell="AB10" sqref="AB10"/>
    </sheetView>
  </sheetViews>
  <sheetFormatPr baseColWidth="10" defaultRowHeight="14" x14ac:dyDescent="0.2"/>
  <cols>
    <col min="1" max="1" width="11" style="2" bestFit="1" customWidth="1"/>
    <col min="2" max="2" width="17.33203125" style="2" customWidth="1"/>
    <col min="3" max="3" width="11" style="2" bestFit="1" customWidth="1"/>
    <col min="4" max="4" width="16.33203125" style="2" bestFit="1" customWidth="1"/>
    <col min="5" max="7" width="15.5" style="2" hidden="1" customWidth="1"/>
    <col min="8" max="8" width="16.33203125" style="2" bestFit="1" customWidth="1"/>
    <col min="9" max="9" width="15.5" style="2" hidden="1" customWidth="1"/>
    <col min="10" max="11" width="14.6640625" style="2" hidden="1" customWidth="1"/>
    <col min="12" max="12" width="11" style="2" bestFit="1" customWidth="1"/>
    <col min="13" max="15" width="0" style="2" hidden="1" customWidth="1"/>
    <col min="16" max="16" width="10.83203125" style="2"/>
    <col min="17" max="22" width="0" style="2" hidden="1" customWidth="1"/>
    <col min="23" max="23" width="0" style="5" hidden="1" customWidth="1"/>
    <col min="24" max="26" width="0" style="2" hidden="1" customWidth="1"/>
    <col min="27" max="27" width="10.83203125" style="2"/>
    <col min="28" max="28" width="11" style="2" bestFit="1" customWidth="1"/>
    <col min="29" max="29" width="10.83203125" style="2"/>
    <col min="30" max="31" width="11" style="2" bestFit="1" customWidth="1"/>
    <col min="32" max="32" width="10.83203125" style="2"/>
    <col min="33" max="35" width="11" style="2" bestFit="1" customWidth="1"/>
    <col min="36" max="16384" width="10.83203125" style="2"/>
  </cols>
  <sheetData>
    <row r="1" spans="1:36" x14ac:dyDescent="0.2">
      <c r="A1" s="1" t="s">
        <v>14</v>
      </c>
      <c r="B1" s="1" t="s">
        <v>0</v>
      </c>
      <c r="C1" s="1" t="s">
        <v>1</v>
      </c>
      <c r="D1" s="1" t="s">
        <v>2</v>
      </c>
      <c r="E1" s="1" t="s">
        <v>3</v>
      </c>
      <c r="F1" s="1" t="s">
        <v>4</v>
      </c>
      <c r="G1" s="1" t="s">
        <v>5</v>
      </c>
      <c r="H1" s="1" t="s">
        <v>6</v>
      </c>
      <c r="I1" s="1" t="s">
        <v>7</v>
      </c>
      <c r="J1" s="1" t="s">
        <v>8</v>
      </c>
      <c r="K1" s="1" t="s">
        <v>9</v>
      </c>
      <c r="L1" s="1" t="s">
        <v>10</v>
      </c>
      <c r="M1" s="1" t="s">
        <v>11</v>
      </c>
      <c r="N1" s="1" t="s">
        <v>12</v>
      </c>
      <c r="O1" s="1" t="s">
        <v>13</v>
      </c>
      <c r="P1" s="1" t="s">
        <v>15</v>
      </c>
      <c r="Q1" s="1" t="s">
        <v>16</v>
      </c>
      <c r="R1" s="1" t="s">
        <v>17</v>
      </c>
      <c r="S1" s="1" t="s">
        <v>18</v>
      </c>
      <c r="T1" s="1" t="s">
        <v>19</v>
      </c>
      <c r="U1" s="1" t="s">
        <v>20</v>
      </c>
      <c r="V1" s="1" t="s">
        <v>21</v>
      </c>
      <c r="W1" s="3" t="s">
        <v>22</v>
      </c>
      <c r="X1" s="1" t="s">
        <v>23</v>
      </c>
      <c r="Y1" s="1" t="s">
        <v>24</v>
      </c>
      <c r="Z1" s="1" t="s">
        <v>25</v>
      </c>
      <c r="AA1" s="1" t="s">
        <v>26</v>
      </c>
      <c r="AB1" s="1" t="s">
        <v>27</v>
      </c>
      <c r="AC1" s="1" t="s">
        <v>233</v>
      </c>
      <c r="AD1" s="1" t="s">
        <v>234</v>
      </c>
      <c r="AE1" s="1" t="s">
        <v>235</v>
      </c>
      <c r="AF1" s="1" t="s">
        <v>236</v>
      </c>
      <c r="AG1" s="1" t="s">
        <v>237</v>
      </c>
      <c r="AH1" s="1" t="s">
        <v>238</v>
      </c>
      <c r="AI1" s="1" t="s">
        <v>239</v>
      </c>
      <c r="AJ1" s="1" t="s">
        <v>240</v>
      </c>
    </row>
    <row r="2" spans="1:36" x14ac:dyDescent="0.2">
      <c r="A2" s="2">
        <v>966</v>
      </c>
      <c r="B2" s="2" t="s">
        <v>200</v>
      </c>
      <c r="C2" s="2">
        <v>2002</v>
      </c>
      <c r="D2" s="4">
        <v>1500000000</v>
      </c>
      <c r="E2" s="4">
        <v>1500000000</v>
      </c>
      <c r="F2" s="4">
        <v>1905972045.74333</v>
      </c>
      <c r="G2" s="4">
        <v>1905972045.74333</v>
      </c>
      <c r="H2" s="4">
        <v>1498800000</v>
      </c>
      <c r="I2" s="4">
        <v>1498800000</v>
      </c>
      <c r="J2" s="4">
        <v>1904427644.19893</v>
      </c>
      <c r="K2" s="4">
        <v>1904427644.19893</v>
      </c>
      <c r="L2" s="5">
        <v>124900</v>
      </c>
      <c r="M2" s="5">
        <v>124900</v>
      </c>
      <c r="N2" s="5">
        <v>123311.689961881</v>
      </c>
      <c r="O2" s="5">
        <v>123311.689961881</v>
      </c>
      <c r="P2" s="2" t="s">
        <v>33</v>
      </c>
      <c r="Q2" s="2" t="s">
        <v>33</v>
      </c>
      <c r="R2" s="2">
        <v>0</v>
      </c>
      <c r="S2" s="2">
        <v>1</v>
      </c>
      <c r="T2" s="2">
        <v>1</v>
      </c>
      <c r="U2" s="2">
        <v>3</v>
      </c>
      <c r="V2" s="2">
        <v>1</v>
      </c>
      <c r="W2" s="5">
        <v>124896.698904586</v>
      </c>
      <c r="X2" s="2" t="b">
        <v>1</v>
      </c>
      <c r="Y2" s="2" t="b">
        <v>1</v>
      </c>
      <c r="Z2" s="2" t="b">
        <v>1</v>
      </c>
      <c r="AA2" s="2" t="s">
        <v>118</v>
      </c>
      <c r="AB2" s="2">
        <v>1008</v>
      </c>
      <c r="AC2" s="2" t="str">
        <f>IF(LEN(AB2)=3,LEFT(AB2,1),LEFT(AB2,2))</f>
        <v>10</v>
      </c>
      <c r="AE2" s="2">
        <v>168</v>
      </c>
      <c r="AH2" s="2">
        <v>4</v>
      </c>
      <c r="AI2" s="2" t="s">
        <v>298</v>
      </c>
      <c r="AJ2" s="2" t="s">
        <v>299</v>
      </c>
    </row>
    <row r="3" spans="1:36" x14ac:dyDescent="0.2">
      <c r="A3" s="2">
        <v>1825</v>
      </c>
      <c r="B3" s="2" t="s">
        <v>160</v>
      </c>
      <c r="C3" s="2">
        <v>2007</v>
      </c>
      <c r="D3" s="4">
        <v>10046500000</v>
      </c>
      <c r="E3" s="4">
        <v>10046500000</v>
      </c>
      <c r="F3" s="4">
        <v>11847287735.8491</v>
      </c>
      <c r="G3" s="4">
        <v>11847287735.8491</v>
      </c>
      <c r="H3" s="4">
        <v>10006000000</v>
      </c>
      <c r="I3" s="4">
        <v>10002000000</v>
      </c>
      <c r="J3" s="4">
        <v>11799187973.3787</v>
      </c>
      <c r="K3" s="4">
        <v>11794437379.554501</v>
      </c>
      <c r="L3" s="5">
        <v>24706.172839506198</v>
      </c>
      <c r="M3" s="5">
        <v>22476.404494382001</v>
      </c>
      <c r="N3" s="5">
        <v>24530.6574656417</v>
      </c>
      <c r="O3" s="5">
        <v>22316.665783336899</v>
      </c>
      <c r="P3" s="2" t="s">
        <v>36</v>
      </c>
      <c r="Q3" s="2" t="s">
        <v>36</v>
      </c>
      <c r="R3" s="2">
        <v>0</v>
      </c>
      <c r="S3" s="2">
        <v>0</v>
      </c>
      <c r="T3" s="2">
        <v>1</v>
      </c>
      <c r="U3" s="2">
        <v>3</v>
      </c>
      <c r="V3" s="2">
        <v>0</v>
      </c>
      <c r="W3" s="5">
        <v>24702.871744092201</v>
      </c>
      <c r="X3" s="2" t="b">
        <v>1</v>
      </c>
      <c r="Y3" s="2" t="b">
        <v>1</v>
      </c>
      <c r="Z3" s="2" t="b">
        <v>1</v>
      </c>
      <c r="AA3" s="2" t="s">
        <v>78</v>
      </c>
      <c r="AB3" s="2">
        <v>806</v>
      </c>
      <c r="AC3" s="2" t="str">
        <f>IF(LEN(AB3)=3,LEFT(AB3,1),LEFT(AB3,2))</f>
        <v>8</v>
      </c>
    </row>
    <row r="4" spans="1:36" x14ac:dyDescent="0.2">
      <c r="A4" s="2">
        <v>924</v>
      </c>
      <c r="B4" s="2" t="s">
        <v>126</v>
      </c>
      <c r="C4" s="2">
        <v>2001</v>
      </c>
      <c r="D4" s="4">
        <v>510800000</v>
      </c>
      <c r="E4" s="4">
        <v>510800000</v>
      </c>
      <c r="F4" s="4">
        <v>657400257.40025699</v>
      </c>
      <c r="G4" s="4">
        <v>657400257.40025699</v>
      </c>
      <c r="H4" s="4">
        <v>501800000</v>
      </c>
      <c r="I4" s="4">
        <v>501800000</v>
      </c>
      <c r="J4" s="4">
        <v>645479727.59893298</v>
      </c>
      <c r="K4" s="4">
        <v>645479727.59893298</v>
      </c>
      <c r="L4" s="5">
        <v>5575.5555555555602</v>
      </c>
      <c r="M4" s="5">
        <v>5575.5555555555602</v>
      </c>
      <c r="N4" s="5">
        <v>5414.8577148577197</v>
      </c>
      <c r="O4" s="5">
        <v>5414.8577148577197</v>
      </c>
      <c r="P4" s="2" t="s">
        <v>55</v>
      </c>
      <c r="Q4" s="2" t="s">
        <v>33</v>
      </c>
      <c r="R4" s="2">
        <v>1</v>
      </c>
      <c r="S4" s="2">
        <v>1</v>
      </c>
      <c r="T4" s="2">
        <v>1</v>
      </c>
      <c r="U4" s="2">
        <v>3</v>
      </c>
      <c r="V4" s="2">
        <v>1</v>
      </c>
      <c r="W4" s="5">
        <v>5572.2544601415502</v>
      </c>
      <c r="X4" s="2" t="b">
        <v>1</v>
      </c>
      <c r="Y4" s="2" t="b">
        <v>1</v>
      </c>
      <c r="Z4" s="2" t="b">
        <v>1</v>
      </c>
      <c r="AA4" s="2" t="s">
        <v>98</v>
      </c>
      <c r="AB4" s="2">
        <v>1705</v>
      </c>
      <c r="AC4" s="2" t="str">
        <f>IF(LEN(AB4)=3,LEFT(AB4,1),LEFT(AB4,2))</f>
        <v>17</v>
      </c>
      <c r="AG4" s="2" t="s">
        <v>253</v>
      </c>
      <c r="AH4" s="2">
        <v>4</v>
      </c>
      <c r="AI4" s="2" t="s">
        <v>254</v>
      </c>
      <c r="AJ4" s="2" t="s">
        <v>255</v>
      </c>
    </row>
    <row r="5" spans="1:36" x14ac:dyDescent="0.2">
      <c r="A5" s="2">
        <v>702</v>
      </c>
      <c r="B5" s="2" t="s">
        <v>45</v>
      </c>
      <c r="C5" s="2">
        <v>2021</v>
      </c>
      <c r="D5" s="4">
        <v>1131869000</v>
      </c>
      <c r="E5" s="4">
        <v>2012844000</v>
      </c>
      <c r="F5" s="4">
        <v>974908699.39707196</v>
      </c>
      <c r="G5" s="4">
        <v>1733715762.2739</v>
      </c>
      <c r="H5" s="4">
        <v>1102441000</v>
      </c>
      <c r="I5" s="4">
        <v>1983416000</v>
      </c>
      <c r="J5" s="4">
        <v>948680535.40420198</v>
      </c>
      <c r="K5" s="4">
        <v>1707487598.2810299</v>
      </c>
      <c r="L5" s="5">
        <v>3746.2314802229198</v>
      </c>
      <c r="M5" s="5">
        <v>6739.8939785238599</v>
      </c>
      <c r="N5" s="5">
        <v>3617.0299059518602</v>
      </c>
      <c r="O5" s="5">
        <v>6510.1300981083295</v>
      </c>
      <c r="P5" s="2" t="s">
        <v>29</v>
      </c>
      <c r="Q5" s="2" t="s">
        <v>31</v>
      </c>
      <c r="R5" s="2">
        <v>1</v>
      </c>
      <c r="S5" s="2">
        <v>1</v>
      </c>
      <c r="T5" s="2">
        <v>1</v>
      </c>
      <c r="U5" s="2">
        <v>2</v>
      </c>
      <c r="V5" s="2">
        <v>1</v>
      </c>
      <c r="W5" s="5">
        <v>3742.9303848089098</v>
      </c>
      <c r="X5" s="2" t="b">
        <v>1</v>
      </c>
      <c r="Y5" s="2" t="b">
        <v>1</v>
      </c>
      <c r="Z5" s="2" t="b">
        <v>1</v>
      </c>
      <c r="AA5" s="2" t="s">
        <v>34</v>
      </c>
      <c r="AB5" s="2">
        <v>331</v>
      </c>
      <c r="AC5" s="2" t="str">
        <f>IF(LEN(AB5)=3,LEFT(AB5,1),LEFT(AB5,2))</f>
        <v>3</v>
      </c>
    </row>
    <row r="6" spans="1:36" x14ac:dyDescent="0.2">
      <c r="A6" s="2">
        <v>286</v>
      </c>
      <c r="B6" s="2" t="s">
        <v>99</v>
      </c>
      <c r="C6" s="2">
        <v>2001</v>
      </c>
      <c r="D6" s="4">
        <v>3203500000</v>
      </c>
      <c r="E6" s="4">
        <v>3703500000</v>
      </c>
      <c r="F6" s="4">
        <v>4122908622.9086199</v>
      </c>
      <c r="G6" s="4">
        <v>4766409266.4092703</v>
      </c>
      <c r="H6" s="4">
        <v>3113500000</v>
      </c>
      <c r="I6" s="4">
        <v>3613500000</v>
      </c>
      <c r="J6" s="4">
        <v>4003703324.89538</v>
      </c>
      <c r="K6" s="4">
        <v>4647203968.3960199</v>
      </c>
      <c r="L6" s="5">
        <v>3459.4444444444398</v>
      </c>
      <c r="M6" s="5">
        <v>4015</v>
      </c>
      <c r="N6" s="5">
        <v>3358.6622336622299</v>
      </c>
      <c r="O6" s="5">
        <v>3898.48777348777</v>
      </c>
      <c r="P6" s="2" t="s">
        <v>55</v>
      </c>
      <c r="Q6" s="2" t="s">
        <v>33</v>
      </c>
      <c r="R6" s="2">
        <v>1</v>
      </c>
      <c r="S6" s="2">
        <v>1</v>
      </c>
      <c r="T6" s="2">
        <v>1</v>
      </c>
      <c r="U6" s="2">
        <v>3</v>
      </c>
      <c r="V6" s="2">
        <v>1</v>
      </c>
      <c r="W6" s="5">
        <v>3456.1433490304398</v>
      </c>
      <c r="X6" s="2" t="b">
        <v>1</v>
      </c>
      <c r="Y6" s="2" t="b">
        <v>1</v>
      </c>
      <c r="Z6" s="2" t="b">
        <v>1</v>
      </c>
      <c r="AA6" s="2" t="s">
        <v>98</v>
      </c>
      <c r="AB6" s="2">
        <v>1798</v>
      </c>
      <c r="AC6" s="2" t="str">
        <f>IF(LEN(AB6)=3,LEFT(AB6,1),LEFT(AB6,2))</f>
        <v>17</v>
      </c>
      <c r="AE6" s="2">
        <v>253</v>
      </c>
      <c r="AH6" s="2">
        <v>3</v>
      </c>
      <c r="AI6" s="2" t="s">
        <v>244</v>
      </c>
      <c r="AJ6" s="2" t="s">
        <v>245</v>
      </c>
    </row>
    <row r="7" spans="1:36" x14ac:dyDescent="0.2">
      <c r="A7" s="2">
        <v>1820</v>
      </c>
      <c r="B7" s="2" t="s">
        <v>148</v>
      </c>
      <c r="C7" s="2">
        <v>2023</v>
      </c>
      <c r="D7" s="4">
        <v>46261600000</v>
      </c>
      <c r="E7" s="4">
        <v>46241600000</v>
      </c>
      <c r="F7" s="4">
        <v>35695679012.345703</v>
      </c>
      <c r="G7" s="4">
        <v>35680246913.5802</v>
      </c>
      <c r="H7" s="4">
        <v>44929700000</v>
      </c>
      <c r="I7" s="4">
        <v>44849700000</v>
      </c>
      <c r="J7" s="4">
        <v>34611069891.824501</v>
      </c>
      <c r="K7" s="4">
        <v>34546777858.205704</v>
      </c>
      <c r="L7" s="5">
        <v>3373.35385539455</v>
      </c>
      <c r="M7" s="5">
        <v>3222.1926862562</v>
      </c>
      <c r="N7" s="5">
        <v>3191.10998026582</v>
      </c>
      <c r="O7" s="5">
        <v>3047.88010703905</v>
      </c>
      <c r="P7" s="2" t="s">
        <v>31</v>
      </c>
      <c r="Q7" s="2" t="s">
        <v>31</v>
      </c>
      <c r="R7" s="2">
        <v>0</v>
      </c>
      <c r="S7" s="2">
        <v>1</v>
      </c>
      <c r="T7" s="2">
        <v>1</v>
      </c>
      <c r="U7" s="2">
        <v>2</v>
      </c>
      <c r="V7" s="2">
        <v>1</v>
      </c>
      <c r="W7" s="5">
        <v>3370.05275998054</v>
      </c>
      <c r="X7" s="2" t="b">
        <v>1</v>
      </c>
      <c r="Y7" s="2" t="b">
        <v>1</v>
      </c>
      <c r="Z7" s="2" t="b">
        <v>1</v>
      </c>
      <c r="AA7" s="2" t="s">
        <v>78</v>
      </c>
      <c r="AB7" s="2">
        <v>800</v>
      </c>
      <c r="AC7" s="2" t="str">
        <f>IF(LEN(AB7)=3,LEFT(AB7,1),LEFT(AB7,2))</f>
        <v>8</v>
      </c>
    </row>
    <row r="8" spans="1:36" x14ac:dyDescent="0.2">
      <c r="A8" s="2">
        <v>1432</v>
      </c>
      <c r="B8" s="2" t="s">
        <v>149</v>
      </c>
      <c r="C8" s="2">
        <v>2006</v>
      </c>
      <c r="D8" s="4">
        <v>416700000</v>
      </c>
      <c r="E8" s="4">
        <v>416700000</v>
      </c>
      <c r="F8" s="4">
        <v>494893111.638955</v>
      </c>
      <c r="G8" s="4">
        <v>494893111.638955</v>
      </c>
      <c r="H8" s="4">
        <v>403700000</v>
      </c>
      <c r="I8" s="4">
        <v>403700000</v>
      </c>
      <c r="J8" s="4">
        <v>479097242.86617202</v>
      </c>
      <c r="K8" s="4">
        <v>479097242.86617202</v>
      </c>
      <c r="L8" s="5">
        <v>3105.3846153846198</v>
      </c>
      <c r="M8" s="5">
        <v>3105.3846153846198</v>
      </c>
      <c r="N8" s="5">
        <v>3033.0540836835398</v>
      </c>
      <c r="O8" s="5">
        <v>3033.0540836835398</v>
      </c>
      <c r="P8" s="2" t="s">
        <v>36</v>
      </c>
      <c r="Q8" s="2" t="s">
        <v>36</v>
      </c>
      <c r="R8" s="2">
        <v>0</v>
      </c>
      <c r="S8" s="2">
        <v>0</v>
      </c>
      <c r="T8" s="2">
        <v>1</v>
      </c>
      <c r="U8" s="2">
        <v>3</v>
      </c>
      <c r="V8" s="2">
        <v>0</v>
      </c>
      <c r="W8" s="5">
        <v>3102.0835199706098</v>
      </c>
      <c r="X8" s="2" t="b">
        <v>1</v>
      </c>
      <c r="Y8" s="2" t="b">
        <v>1</v>
      </c>
      <c r="Z8" s="2" t="b">
        <v>1</v>
      </c>
      <c r="AA8" s="2" t="s">
        <v>30</v>
      </c>
      <c r="AB8" s="2">
        <v>2300</v>
      </c>
      <c r="AC8" s="2" t="str">
        <f>IF(LEN(AB8)=3,LEFT(AB8,1),LEFT(AB8,2))</f>
        <v>23</v>
      </c>
    </row>
    <row r="9" spans="1:36" x14ac:dyDescent="0.2">
      <c r="A9" s="2">
        <v>1544</v>
      </c>
      <c r="B9" s="2" t="s">
        <v>53</v>
      </c>
      <c r="C9" s="2">
        <v>2000</v>
      </c>
      <c r="D9" s="4">
        <v>1500000000</v>
      </c>
      <c r="E9" s="4">
        <v>1500000000</v>
      </c>
      <c r="F9" s="4">
        <v>1986754966.8874199</v>
      </c>
      <c r="G9" s="4">
        <v>1986754966.8874199</v>
      </c>
      <c r="H9" s="4">
        <v>1450000000</v>
      </c>
      <c r="I9" s="4">
        <v>1450000000</v>
      </c>
      <c r="J9" s="4">
        <v>1918448955.9584601</v>
      </c>
      <c r="K9" s="4">
        <v>1918448955.9584601</v>
      </c>
      <c r="L9" s="5">
        <v>2900</v>
      </c>
      <c r="M9" s="5">
        <v>2900</v>
      </c>
      <c r="N9" s="5">
        <v>2808.6092715231798</v>
      </c>
      <c r="O9" s="5">
        <v>2808.6092715231798</v>
      </c>
      <c r="P9" s="2" t="s">
        <v>54</v>
      </c>
      <c r="Q9" s="2" t="s">
        <v>55</v>
      </c>
      <c r="R9" s="2">
        <v>0</v>
      </c>
      <c r="S9" s="2">
        <v>1</v>
      </c>
      <c r="T9" s="2">
        <v>0</v>
      </c>
      <c r="U9" s="2">
        <v>1</v>
      </c>
      <c r="V9" s="2">
        <v>2</v>
      </c>
      <c r="W9" s="5">
        <v>2896.698904586</v>
      </c>
      <c r="X9" s="2" t="b">
        <v>1</v>
      </c>
      <c r="Y9" s="2" t="b">
        <v>1</v>
      </c>
      <c r="Z9" s="2" t="b">
        <v>1</v>
      </c>
      <c r="AA9" s="2" t="s">
        <v>52</v>
      </c>
      <c r="AB9" s="2">
        <v>1504</v>
      </c>
      <c r="AC9" s="2" t="str">
        <f>IF(LEN(AB9)=3,LEFT(AB9,1),LEFT(AB9,2))</f>
        <v>15</v>
      </c>
      <c r="AD9" s="2">
        <v>37</v>
      </c>
      <c r="AE9" s="2">
        <v>87</v>
      </c>
      <c r="AF9" s="2" t="s">
        <v>286</v>
      </c>
      <c r="AH9" s="2">
        <v>2</v>
      </c>
      <c r="AI9" s="2" t="s">
        <v>287</v>
      </c>
      <c r="AJ9" s="2" t="s">
        <v>275</v>
      </c>
    </row>
    <row r="10" spans="1:36" x14ac:dyDescent="0.2">
      <c r="A10" s="2">
        <v>950</v>
      </c>
      <c r="B10" s="2" t="s">
        <v>107</v>
      </c>
      <c r="C10" s="2">
        <v>2017</v>
      </c>
      <c r="D10" s="4">
        <v>446400000</v>
      </c>
      <c r="E10" s="4">
        <v>446329000</v>
      </c>
      <c r="F10" s="4">
        <v>423127962.08530802</v>
      </c>
      <c r="G10" s="4">
        <v>423060663.50710899</v>
      </c>
      <c r="H10" s="4">
        <v>422800000</v>
      </c>
      <c r="I10" s="4">
        <v>422777000</v>
      </c>
      <c r="J10" s="4">
        <v>400348039.30538499</v>
      </c>
      <c r="K10" s="4">
        <v>400327072.77351803</v>
      </c>
      <c r="L10" s="5">
        <v>1791.52542372881</v>
      </c>
      <c r="M10" s="5">
        <v>1795.07897418478</v>
      </c>
      <c r="N10" s="5">
        <v>1757.46003695076</v>
      </c>
      <c r="O10" s="5">
        <v>1760.9495898155801</v>
      </c>
      <c r="P10" s="2" t="s">
        <v>29</v>
      </c>
      <c r="Q10" s="2" t="s">
        <v>29</v>
      </c>
      <c r="R10" s="2">
        <v>1</v>
      </c>
      <c r="S10" s="2">
        <v>1</v>
      </c>
      <c r="T10" s="2">
        <v>1</v>
      </c>
      <c r="U10" s="2">
        <v>2</v>
      </c>
      <c r="V10" s="2">
        <v>2</v>
      </c>
      <c r="W10" s="5">
        <v>1788.22432831481</v>
      </c>
      <c r="X10" s="2" t="b">
        <v>1</v>
      </c>
      <c r="Y10" s="2" t="b">
        <v>1</v>
      </c>
      <c r="Z10" s="2" t="b">
        <v>1</v>
      </c>
      <c r="AA10" s="2" t="s">
        <v>60</v>
      </c>
      <c r="AB10" s="2">
        <v>2008</v>
      </c>
      <c r="AC10" s="2" t="str">
        <f>IF(LEN(AB10)=3,LEFT(AB10,1),LEFT(AB10,2))</f>
        <v>20</v>
      </c>
    </row>
    <row r="11" spans="1:36" x14ac:dyDescent="0.2">
      <c r="A11" s="2">
        <v>573</v>
      </c>
      <c r="B11" s="2" t="s">
        <v>131</v>
      </c>
      <c r="C11" s="2">
        <v>2020</v>
      </c>
      <c r="D11" s="4">
        <v>871786000</v>
      </c>
      <c r="E11" s="4">
        <v>871786000</v>
      </c>
      <c r="F11" s="4">
        <v>776992869.87522304</v>
      </c>
      <c r="G11" s="4">
        <v>776992869.87522304</v>
      </c>
      <c r="H11" s="4">
        <v>821786000</v>
      </c>
      <c r="I11" s="4">
        <v>821786000</v>
      </c>
      <c r="J11" s="4">
        <v>731866516.08460903</v>
      </c>
      <c r="K11" s="4">
        <v>731866516.08460903</v>
      </c>
      <c r="L11" s="5">
        <v>1643.5719999999999</v>
      </c>
      <c r="M11" s="5">
        <v>1643.5719999999999</v>
      </c>
      <c r="N11" s="5">
        <v>1621.8161996434901</v>
      </c>
      <c r="O11" s="5">
        <v>1621.8161996434901</v>
      </c>
      <c r="P11" s="2" t="s">
        <v>29</v>
      </c>
      <c r="Q11" s="2" t="s">
        <v>29</v>
      </c>
      <c r="R11" s="2">
        <v>0</v>
      </c>
      <c r="S11" s="2">
        <v>1</v>
      </c>
      <c r="T11" s="2">
        <v>1</v>
      </c>
      <c r="U11" s="2">
        <v>3</v>
      </c>
      <c r="V11" s="2">
        <v>1</v>
      </c>
      <c r="W11" s="5">
        <v>1640.2709045859999</v>
      </c>
      <c r="X11" s="2" t="b">
        <v>1</v>
      </c>
      <c r="Y11" s="2" t="b">
        <v>1</v>
      </c>
      <c r="Z11" s="2" t="b">
        <v>1</v>
      </c>
      <c r="AA11" s="2" t="s">
        <v>60</v>
      </c>
      <c r="AB11" s="2">
        <v>2016</v>
      </c>
      <c r="AC11" s="2" t="str">
        <f>IF(LEN(AB11)=3,LEFT(AB11,1),LEFT(AB11,2))</f>
        <v>20</v>
      </c>
    </row>
    <row r="12" spans="1:36" x14ac:dyDescent="0.2">
      <c r="A12" s="2">
        <v>1825</v>
      </c>
      <c r="B12" s="2" t="s">
        <v>160</v>
      </c>
      <c r="C12" s="2">
        <v>2009</v>
      </c>
      <c r="D12" s="4">
        <v>10692500000</v>
      </c>
      <c r="E12" s="4">
        <v>10695500000</v>
      </c>
      <c r="F12" s="4">
        <v>11893770856.5072</v>
      </c>
      <c r="G12" s="4">
        <v>11897107897.664101</v>
      </c>
      <c r="H12" s="4">
        <v>10002000000</v>
      </c>
      <c r="I12" s="4">
        <v>10005000000</v>
      </c>
      <c r="J12" s="4">
        <v>11109111765.598101</v>
      </c>
      <c r="K12" s="4">
        <v>11112448806.754999</v>
      </c>
      <c r="L12" s="5">
        <v>1448.5155684286699</v>
      </c>
      <c r="M12" s="5">
        <v>1448.9500362056499</v>
      </c>
      <c r="N12" s="5">
        <v>1415.78832059759</v>
      </c>
      <c r="O12" s="5">
        <v>1416.2136060744899</v>
      </c>
      <c r="P12" s="2" t="s">
        <v>36</v>
      </c>
      <c r="Q12" s="2" t="s">
        <v>36</v>
      </c>
      <c r="R12" s="2">
        <v>1</v>
      </c>
      <c r="S12" s="2">
        <v>0</v>
      </c>
      <c r="T12" s="2">
        <v>1</v>
      </c>
      <c r="U12" s="2">
        <v>3</v>
      </c>
      <c r="V12" s="2">
        <v>0</v>
      </c>
      <c r="W12" s="5">
        <v>1445.2144730146699</v>
      </c>
      <c r="X12" s="2" t="b">
        <v>1</v>
      </c>
      <c r="Y12" s="2" t="b">
        <v>1</v>
      </c>
      <c r="Z12" s="2" t="b">
        <v>1</v>
      </c>
      <c r="AA12" s="2" t="s">
        <v>78</v>
      </c>
      <c r="AB12" s="2">
        <v>806</v>
      </c>
      <c r="AC12" s="2" t="str">
        <f>IF(LEN(AB12)=3,LEFT(AB12,1),LEFT(AB12,2))</f>
        <v>8</v>
      </c>
    </row>
    <row r="13" spans="1:36" x14ac:dyDescent="0.2">
      <c r="A13" s="2">
        <v>710</v>
      </c>
      <c r="B13" s="2" t="s">
        <v>230</v>
      </c>
      <c r="C13" s="2">
        <v>2021</v>
      </c>
      <c r="D13" s="4">
        <v>4135818000</v>
      </c>
      <c r="E13" s="4">
        <v>4135818000</v>
      </c>
      <c r="F13" s="4">
        <v>3562289405.6847501</v>
      </c>
      <c r="G13" s="4">
        <v>3562289405.6847501</v>
      </c>
      <c r="H13" s="4">
        <v>3831893000</v>
      </c>
      <c r="I13" s="4">
        <v>3831893000</v>
      </c>
      <c r="J13" s="4">
        <v>3291411509.0715599</v>
      </c>
      <c r="K13" s="4">
        <v>3291411509.0715599</v>
      </c>
      <c r="L13" s="5">
        <v>1260.8021715883899</v>
      </c>
      <c r="M13" s="5">
        <v>1260.8021715883899</v>
      </c>
      <c r="N13" s="5">
        <v>1215.0904707340001</v>
      </c>
      <c r="O13" s="5">
        <v>1215.0904707340001</v>
      </c>
      <c r="P13" s="2" t="s">
        <v>29</v>
      </c>
      <c r="Q13" s="2" t="s">
        <v>31</v>
      </c>
      <c r="R13" s="2">
        <v>1</v>
      </c>
      <c r="S13" s="2">
        <v>1</v>
      </c>
      <c r="T13" s="2">
        <v>1</v>
      </c>
      <c r="U13" s="2">
        <v>2</v>
      </c>
      <c r="V13" s="2">
        <v>1</v>
      </c>
      <c r="W13" s="5">
        <v>1257.5010761743799</v>
      </c>
      <c r="X13" s="2" t="b">
        <v>1</v>
      </c>
      <c r="Y13" s="2" t="b">
        <v>1</v>
      </c>
      <c r="Z13" s="2" t="b">
        <v>1</v>
      </c>
      <c r="AA13" s="2" t="s">
        <v>34</v>
      </c>
      <c r="AB13" s="2">
        <v>331</v>
      </c>
      <c r="AC13" s="2" t="str">
        <f>IF(LEN(AB13)=3,LEFT(AB13,1),LEFT(AB13,2))</f>
        <v>3</v>
      </c>
    </row>
    <row r="14" spans="1:36" x14ac:dyDescent="0.2">
      <c r="A14" s="2">
        <v>573</v>
      </c>
      <c r="B14" s="2" t="s">
        <v>131</v>
      </c>
      <c r="C14" s="2">
        <v>2017</v>
      </c>
      <c r="D14" s="4">
        <v>1298325000</v>
      </c>
      <c r="E14" s="4">
        <v>1298325000</v>
      </c>
      <c r="F14" s="4">
        <v>1230639810.4265399</v>
      </c>
      <c r="G14" s="4">
        <v>1230639810.4265399</v>
      </c>
      <c r="H14" s="4">
        <v>1198325000</v>
      </c>
      <c r="I14" s="4">
        <v>1198325000</v>
      </c>
      <c r="J14" s="4">
        <v>1134114713.9014399</v>
      </c>
      <c r="K14" s="4">
        <v>1134114713.9014399</v>
      </c>
      <c r="L14" s="5">
        <v>1198.325</v>
      </c>
      <c r="M14" s="5">
        <v>1198.325</v>
      </c>
      <c r="N14" s="5">
        <v>1174.9428436019</v>
      </c>
      <c r="O14" s="5">
        <v>1174.9428436019</v>
      </c>
      <c r="P14" s="2" t="s">
        <v>29</v>
      </c>
      <c r="Q14" s="2" t="s">
        <v>29</v>
      </c>
      <c r="R14" s="2">
        <v>1</v>
      </c>
      <c r="S14" s="2">
        <v>1</v>
      </c>
      <c r="T14" s="2">
        <v>1</v>
      </c>
      <c r="U14" s="2">
        <v>2</v>
      </c>
      <c r="V14" s="2">
        <v>2</v>
      </c>
      <c r="W14" s="5">
        <v>1195.0239045860001</v>
      </c>
      <c r="X14" s="2" t="b">
        <v>1</v>
      </c>
      <c r="Y14" s="2" t="b">
        <v>1</v>
      </c>
      <c r="Z14" s="2" t="b">
        <v>1</v>
      </c>
      <c r="AA14" s="2" t="s">
        <v>60</v>
      </c>
      <c r="AB14" s="2">
        <v>2016</v>
      </c>
      <c r="AC14" s="2" t="str">
        <f>IF(LEN(AB14)=3,LEFT(AB14,1),LEFT(AB14,2))</f>
        <v>20</v>
      </c>
    </row>
    <row r="15" spans="1:36" x14ac:dyDescent="0.2">
      <c r="A15" s="2">
        <v>841</v>
      </c>
      <c r="B15" s="2" t="s">
        <v>186</v>
      </c>
      <c r="C15" s="2">
        <v>2023</v>
      </c>
      <c r="D15" s="4">
        <v>700557000</v>
      </c>
      <c r="E15" s="4">
        <v>700557000</v>
      </c>
      <c r="F15" s="4">
        <v>540553240.74074101</v>
      </c>
      <c r="G15" s="4">
        <v>540553240.74074101</v>
      </c>
      <c r="H15" s="4">
        <v>644170000</v>
      </c>
      <c r="I15" s="4">
        <v>673333000</v>
      </c>
      <c r="J15" s="4">
        <v>494635488.29774398</v>
      </c>
      <c r="K15" s="4">
        <v>518383859.63324898</v>
      </c>
      <c r="L15" s="5">
        <v>1142.40871122777</v>
      </c>
      <c r="M15" s="5">
        <v>2473.3066411989398</v>
      </c>
      <c r="N15" s="5">
        <v>1077.2205998361901</v>
      </c>
      <c r="O15" s="5">
        <v>2338.2874655804799</v>
      </c>
      <c r="P15" s="2" t="s">
        <v>31</v>
      </c>
      <c r="Q15" s="2" t="s">
        <v>31</v>
      </c>
      <c r="R15" s="2">
        <v>0</v>
      </c>
      <c r="S15" s="2">
        <v>1</v>
      </c>
      <c r="T15" s="2">
        <v>1</v>
      </c>
      <c r="U15" s="2">
        <v>2</v>
      </c>
      <c r="V15" s="2">
        <v>1</v>
      </c>
      <c r="W15" s="5">
        <v>1139.10761581376</v>
      </c>
      <c r="X15" s="2" t="b">
        <v>1</v>
      </c>
      <c r="Y15" s="2" t="b">
        <v>1</v>
      </c>
      <c r="Z15" s="2" t="b">
        <v>1</v>
      </c>
      <c r="AA15" s="2" t="s">
        <v>41</v>
      </c>
      <c r="AB15" s="2">
        <v>1208</v>
      </c>
      <c r="AC15" s="2" t="str">
        <f>IF(LEN(AB15)=3,LEFT(AB15,1),LEFT(AB15,2))</f>
        <v>12</v>
      </c>
    </row>
    <row r="16" spans="1:36" x14ac:dyDescent="0.2">
      <c r="A16" s="2">
        <v>335</v>
      </c>
      <c r="B16" s="2" t="s">
        <v>139</v>
      </c>
      <c r="C16" s="2">
        <v>2020</v>
      </c>
      <c r="D16" s="4">
        <v>7062318000</v>
      </c>
      <c r="E16" s="4">
        <v>7062318000</v>
      </c>
      <c r="F16" s="4">
        <v>6294401069.5187197</v>
      </c>
      <c r="G16" s="4">
        <v>6294401069.5187197</v>
      </c>
      <c r="H16" s="4">
        <v>6476610000</v>
      </c>
      <c r="I16" s="4">
        <v>6466610000</v>
      </c>
      <c r="J16" s="4">
        <v>5765783740.9988604</v>
      </c>
      <c r="K16" s="4">
        <v>5756758470.2407398</v>
      </c>
      <c r="L16" s="5">
        <v>1105.77454977566</v>
      </c>
      <c r="M16" s="5">
        <v>1085.5335164208</v>
      </c>
      <c r="N16" s="5">
        <v>1090.72923453781</v>
      </c>
      <c r="O16" s="5">
        <v>1070.7407630964699</v>
      </c>
      <c r="P16" s="2" t="s">
        <v>29</v>
      </c>
      <c r="Q16" s="2" t="s">
        <v>29</v>
      </c>
      <c r="R16" s="2">
        <v>0</v>
      </c>
      <c r="S16" s="2">
        <v>1</v>
      </c>
      <c r="T16" s="2">
        <v>1</v>
      </c>
      <c r="U16" s="2">
        <v>3</v>
      </c>
      <c r="V16" s="2">
        <v>1</v>
      </c>
      <c r="W16" s="5">
        <v>1102.4734543616501</v>
      </c>
      <c r="X16" s="2" t="b">
        <v>1</v>
      </c>
      <c r="Y16" s="2" t="b">
        <v>1</v>
      </c>
      <c r="Z16" s="2" t="b">
        <v>1</v>
      </c>
      <c r="AA16" s="2" t="s">
        <v>98</v>
      </c>
      <c r="AB16" s="2">
        <v>1707</v>
      </c>
      <c r="AC16" s="2" t="str">
        <f>IF(LEN(AB16)=3,LEFT(AB16,1),LEFT(AB16,2))</f>
        <v>17</v>
      </c>
    </row>
    <row r="17" spans="1:36" x14ac:dyDescent="0.2">
      <c r="A17" s="2">
        <v>1791</v>
      </c>
      <c r="B17" s="2" t="s">
        <v>173</v>
      </c>
      <c r="C17" s="2">
        <v>2010</v>
      </c>
      <c r="D17" s="4">
        <v>478322000</v>
      </c>
      <c r="E17" s="4">
        <v>478322000</v>
      </c>
      <c r="F17" s="4">
        <v>519350705.75461501</v>
      </c>
      <c r="G17" s="4">
        <v>519350705.75461501</v>
      </c>
      <c r="H17" s="4">
        <v>435765000</v>
      </c>
      <c r="I17" s="4">
        <v>435765000</v>
      </c>
      <c r="J17" s="4">
        <v>472012552.25072098</v>
      </c>
      <c r="K17" s="4">
        <v>472012552.25072098</v>
      </c>
      <c r="L17" s="5">
        <v>1023.9561059285199</v>
      </c>
      <c r="M17" s="5">
        <v>1023.9561059285199</v>
      </c>
      <c r="N17" s="5">
        <v>997.10807733956506</v>
      </c>
      <c r="O17" s="5">
        <v>997.10807733956506</v>
      </c>
      <c r="P17" s="2" t="s">
        <v>36</v>
      </c>
      <c r="Q17" s="2" t="s">
        <v>36</v>
      </c>
      <c r="R17" s="2">
        <v>0</v>
      </c>
      <c r="S17" s="2">
        <v>0</v>
      </c>
      <c r="T17" s="2">
        <v>1</v>
      </c>
      <c r="U17" s="2">
        <v>3</v>
      </c>
      <c r="V17" s="2">
        <v>0</v>
      </c>
      <c r="W17" s="5">
        <v>1020.65501051451</v>
      </c>
      <c r="X17" s="2" t="b">
        <v>1</v>
      </c>
      <c r="Y17" s="2" t="b">
        <v>1</v>
      </c>
      <c r="Z17" s="2" t="b">
        <v>1</v>
      </c>
      <c r="AA17" s="2" t="s">
        <v>52</v>
      </c>
      <c r="AB17" s="2">
        <v>1523</v>
      </c>
      <c r="AC17" s="2" t="str">
        <f>IF(LEN(AB17)=3,LEFT(AB17,1),LEFT(AB17,2))</f>
        <v>15</v>
      </c>
    </row>
    <row r="18" spans="1:36" x14ac:dyDescent="0.2">
      <c r="A18" s="2">
        <v>286</v>
      </c>
      <c r="B18" s="2" t="s">
        <v>99</v>
      </c>
      <c r="C18" s="2">
        <v>2006</v>
      </c>
      <c r="D18" s="4">
        <v>39707760000</v>
      </c>
      <c r="E18" s="4">
        <v>14707760000</v>
      </c>
      <c r="F18" s="4">
        <v>47158859857.482201</v>
      </c>
      <c r="G18" s="4">
        <v>17467648456.056999</v>
      </c>
      <c r="H18" s="4">
        <v>35873000000</v>
      </c>
      <c r="I18" s="4">
        <v>10873000000</v>
      </c>
      <c r="J18" s="4">
        <v>42499370185.550201</v>
      </c>
      <c r="K18" s="4">
        <v>12808158784.125</v>
      </c>
      <c r="L18" s="5">
        <v>935.46923405897599</v>
      </c>
      <c r="M18" s="5">
        <v>283.53795283146798</v>
      </c>
      <c r="N18" s="5">
        <v>912.10353875360704</v>
      </c>
      <c r="O18" s="5">
        <v>274.88329593859601</v>
      </c>
      <c r="P18" s="2" t="s">
        <v>36</v>
      </c>
      <c r="Q18" s="2" t="s">
        <v>36</v>
      </c>
      <c r="R18" s="2">
        <v>0</v>
      </c>
      <c r="S18" s="2">
        <v>0</v>
      </c>
      <c r="T18" s="2">
        <v>1</v>
      </c>
      <c r="U18" s="2">
        <v>3</v>
      </c>
      <c r="V18" s="2">
        <v>0</v>
      </c>
      <c r="W18" s="5">
        <v>932.16813864497203</v>
      </c>
      <c r="X18" s="2" t="b">
        <v>1</v>
      </c>
      <c r="Y18" s="2" t="b">
        <v>1</v>
      </c>
      <c r="Z18" s="2" t="b">
        <v>1</v>
      </c>
      <c r="AA18" s="2" t="s">
        <v>98</v>
      </c>
      <c r="AB18" s="2">
        <v>1798</v>
      </c>
      <c r="AC18" s="2" t="str">
        <f>IF(LEN(AB18)=3,LEFT(AB18,1),LEFT(AB18,2))</f>
        <v>17</v>
      </c>
    </row>
    <row r="19" spans="1:36" x14ac:dyDescent="0.2">
      <c r="A19" s="2">
        <v>1050</v>
      </c>
      <c r="B19" s="2" t="s">
        <v>69</v>
      </c>
      <c r="C19" s="2">
        <v>2019</v>
      </c>
      <c r="D19" s="4">
        <v>553564000</v>
      </c>
      <c r="E19" s="4">
        <v>566064000</v>
      </c>
      <c r="F19" s="4">
        <v>499606498.19494599</v>
      </c>
      <c r="G19" s="4">
        <v>510888086.64259899</v>
      </c>
      <c r="H19" s="4">
        <v>499424000</v>
      </c>
      <c r="I19" s="4">
        <v>509768000</v>
      </c>
      <c r="J19" s="4">
        <v>449661848.74845099</v>
      </c>
      <c r="K19" s="4">
        <v>458954507.30680603</v>
      </c>
      <c r="L19" s="5">
        <v>922.46767639453299</v>
      </c>
      <c r="M19" s="5">
        <v>905.51371323007004</v>
      </c>
      <c r="N19" s="5">
        <v>900.32036210439901</v>
      </c>
      <c r="O19" s="5">
        <v>883.73363279909404</v>
      </c>
      <c r="P19" s="2" t="s">
        <v>29</v>
      </c>
      <c r="Q19" s="2" t="s">
        <v>29</v>
      </c>
      <c r="R19" s="2">
        <v>0</v>
      </c>
      <c r="S19" s="2">
        <v>0</v>
      </c>
      <c r="T19" s="2">
        <v>1</v>
      </c>
      <c r="U19" s="2">
        <v>4</v>
      </c>
      <c r="V19" s="2">
        <v>0</v>
      </c>
      <c r="W19" s="5">
        <v>919.16658098052801</v>
      </c>
      <c r="X19" s="2" t="b">
        <v>1</v>
      </c>
      <c r="Y19" s="2" t="b">
        <v>1</v>
      </c>
      <c r="Z19" s="2" t="b">
        <v>1</v>
      </c>
      <c r="AA19" s="2" t="s">
        <v>70</v>
      </c>
      <c r="AB19" s="2">
        <v>408</v>
      </c>
      <c r="AC19" s="2" t="str">
        <f>IF(LEN(AB19)=3,LEFT(AB19,1),LEFT(AB19,2))</f>
        <v>4</v>
      </c>
    </row>
    <row r="20" spans="1:36" x14ac:dyDescent="0.2">
      <c r="A20" s="2">
        <v>473</v>
      </c>
      <c r="B20" s="2" t="s">
        <v>194</v>
      </c>
      <c r="C20" s="2">
        <v>2018</v>
      </c>
      <c r="D20" s="4">
        <v>428145000</v>
      </c>
      <c r="E20" s="4">
        <v>428004000</v>
      </c>
      <c r="F20" s="4">
        <v>394967712.177122</v>
      </c>
      <c r="G20" s="4">
        <v>394837638.37638402</v>
      </c>
      <c r="H20" s="4">
        <v>381451000</v>
      </c>
      <c r="I20" s="4">
        <v>381436000</v>
      </c>
      <c r="J20" s="4">
        <v>350707996.53731102</v>
      </c>
      <c r="K20" s="4">
        <v>350697354.01619399</v>
      </c>
      <c r="L20" s="5">
        <v>816.91652032381</v>
      </c>
      <c r="M20" s="5">
        <v>819.09465727538202</v>
      </c>
      <c r="N20" s="5">
        <v>792.38646581330204</v>
      </c>
      <c r="O20" s="5">
        <v>794.50633157336597</v>
      </c>
      <c r="P20" s="2" t="s">
        <v>29</v>
      </c>
      <c r="Q20" s="2" t="s">
        <v>29</v>
      </c>
      <c r="R20" s="2">
        <v>0</v>
      </c>
      <c r="S20" s="2">
        <v>1</v>
      </c>
      <c r="T20" s="2">
        <v>1</v>
      </c>
      <c r="U20" s="2">
        <v>3</v>
      </c>
      <c r="V20" s="2">
        <v>1</v>
      </c>
      <c r="W20" s="5">
        <v>813.61542490980605</v>
      </c>
      <c r="X20" s="2" t="b">
        <v>1</v>
      </c>
      <c r="Y20" s="2" t="b">
        <v>1</v>
      </c>
      <c r="Z20" s="2" t="b">
        <v>1</v>
      </c>
      <c r="AA20" s="2" t="s">
        <v>41</v>
      </c>
      <c r="AB20" s="2">
        <v>1299</v>
      </c>
      <c r="AC20" s="2" t="str">
        <f>IF(LEN(AB20)=3,LEFT(AB20,1),LEFT(AB20,2))</f>
        <v>12</v>
      </c>
    </row>
    <row r="21" spans="1:36" x14ac:dyDescent="0.2">
      <c r="A21" s="2">
        <v>947</v>
      </c>
      <c r="B21" s="2" t="s">
        <v>212</v>
      </c>
      <c r="C21" s="2">
        <v>2004</v>
      </c>
      <c r="D21" s="4">
        <v>750000000</v>
      </c>
      <c r="E21" s="4">
        <v>1020000000</v>
      </c>
      <c r="F21" s="4">
        <v>925925925.92592597</v>
      </c>
      <c r="G21" s="4">
        <v>1259259259.2592599</v>
      </c>
      <c r="H21" s="4">
        <v>660000000</v>
      </c>
      <c r="I21" s="4">
        <v>450000000</v>
      </c>
      <c r="J21" s="4">
        <v>814401762.35715306</v>
      </c>
      <c r="K21" s="4">
        <v>552939556.65702903</v>
      </c>
      <c r="L21" s="5">
        <v>733.33333333333303</v>
      </c>
      <c r="M21" s="5">
        <v>78.947368421052602</v>
      </c>
      <c r="N21" s="5">
        <v>730.246913580247</v>
      </c>
      <c r="O21" s="5">
        <v>78.284600389863598</v>
      </c>
      <c r="P21" s="2" t="s">
        <v>33</v>
      </c>
      <c r="Q21" s="2" t="s">
        <v>33</v>
      </c>
      <c r="R21" s="2">
        <v>0</v>
      </c>
      <c r="S21" s="2">
        <v>1</v>
      </c>
      <c r="T21" s="2">
        <v>1</v>
      </c>
      <c r="U21" s="2">
        <v>3</v>
      </c>
      <c r="V21" s="2">
        <v>1</v>
      </c>
      <c r="W21" s="5">
        <v>730.03223791932896</v>
      </c>
      <c r="X21" s="2" t="b">
        <v>1</v>
      </c>
      <c r="Y21" s="2" t="b">
        <v>1</v>
      </c>
      <c r="Z21" s="2" t="b">
        <v>1</v>
      </c>
      <c r="AA21" s="2" t="s">
        <v>118</v>
      </c>
      <c r="AB21" s="2">
        <v>1007</v>
      </c>
      <c r="AC21" s="2" t="str">
        <f>IF(LEN(AB21)=3,LEFT(AB21,1),LEFT(AB21,2))</f>
        <v>10</v>
      </c>
    </row>
    <row r="22" spans="1:36" x14ac:dyDescent="0.2">
      <c r="A22" s="2">
        <v>320</v>
      </c>
      <c r="B22" s="2" t="s">
        <v>28</v>
      </c>
      <c r="C22" s="2">
        <v>2021</v>
      </c>
      <c r="D22" s="4">
        <v>2667408000</v>
      </c>
      <c r="E22" s="4">
        <v>2667486000</v>
      </c>
      <c r="F22" s="4">
        <v>2297509043.92765</v>
      </c>
      <c r="G22" s="4">
        <v>2297576227.3901801</v>
      </c>
      <c r="H22" s="4">
        <v>2302143000</v>
      </c>
      <c r="I22" s="4">
        <v>2300721000</v>
      </c>
      <c r="J22" s="4">
        <v>1971960915.5854001</v>
      </c>
      <c r="K22" s="4">
        <v>1970691200.65221</v>
      </c>
      <c r="L22" s="5">
        <v>630.26651882879503</v>
      </c>
      <c r="M22" s="5">
        <v>627.301132878001</v>
      </c>
      <c r="N22" s="5">
        <v>605.73560217563204</v>
      </c>
      <c r="O22" s="5">
        <v>602.86982867279698</v>
      </c>
      <c r="P22" s="2" t="s">
        <v>29</v>
      </c>
      <c r="Q22" s="2" t="s">
        <v>31</v>
      </c>
      <c r="R22" s="2">
        <v>1</v>
      </c>
      <c r="S22" s="2">
        <v>1</v>
      </c>
      <c r="T22" s="2">
        <v>1</v>
      </c>
      <c r="U22" s="2">
        <v>2</v>
      </c>
      <c r="V22" s="2">
        <v>1</v>
      </c>
      <c r="W22" s="5">
        <v>626.96542341479096</v>
      </c>
      <c r="X22" s="2" t="b">
        <v>1</v>
      </c>
      <c r="Y22" s="2" t="b">
        <v>1</v>
      </c>
      <c r="Z22" s="2" t="b">
        <v>1</v>
      </c>
      <c r="AA22" s="2" t="s">
        <v>30</v>
      </c>
      <c r="AB22" s="2">
        <v>2300</v>
      </c>
      <c r="AC22" s="2" t="str">
        <f>IF(LEN(AB22)=3,LEFT(AB22,1),LEFT(AB22,2))</f>
        <v>23</v>
      </c>
    </row>
    <row r="23" spans="1:36" x14ac:dyDescent="0.2">
      <c r="A23" s="2">
        <v>1582</v>
      </c>
      <c r="B23" s="2" t="s">
        <v>227</v>
      </c>
      <c r="C23" s="2">
        <v>2000</v>
      </c>
      <c r="D23" s="4">
        <v>395800000</v>
      </c>
      <c r="E23" s="4">
        <v>395800000</v>
      </c>
      <c r="F23" s="4">
        <v>524238410.59602702</v>
      </c>
      <c r="G23" s="4">
        <v>524238410.59602702</v>
      </c>
      <c r="H23" s="4">
        <v>338800000</v>
      </c>
      <c r="I23" s="4">
        <v>308800000</v>
      </c>
      <c r="J23" s="4">
        <v>446369558.13700998</v>
      </c>
      <c r="K23" s="4">
        <v>405385951.579633</v>
      </c>
      <c r="L23" s="5">
        <v>594.385964912281</v>
      </c>
      <c r="M23" s="5">
        <v>354.94252873563198</v>
      </c>
      <c r="N23" s="5">
        <v>573.23248518647597</v>
      </c>
      <c r="O23" s="5">
        <v>341.08335236355299</v>
      </c>
      <c r="P23" s="2" t="s">
        <v>54</v>
      </c>
      <c r="Q23" s="2" t="s">
        <v>55</v>
      </c>
      <c r="R23" s="2">
        <v>0</v>
      </c>
      <c r="S23" s="2">
        <v>1</v>
      </c>
      <c r="T23" s="2">
        <v>0</v>
      </c>
      <c r="U23" s="2">
        <v>1</v>
      </c>
      <c r="V23" s="2">
        <v>2</v>
      </c>
      <c r="W23" s="5">
        <v>591.08486949827602</v>
      </c>
      <c r="X23" s="2" t="b">
        <v>1</v>
      </c>
      <c r="Y23" s="2" t="b">
        <v>1</v>
      </c>
      <c r="Z23" s="2" t="b">
        <v>1</v>
      </c>
      <c r="AA23" s="2" t="s">
        <v>50</v>
      </c>
      <c r="AB23" s="2">
        <v>1403</v>
      </c>
      <c r="AC23" s="2" t="str">
        <f>IF(LEN(AB23)=3,LEFT(AB23,1),LEFT(AB23,2))</f>
        <v>14</v>
      </c>
      <c r="AD23" s="2" t="s">
        <v>282</v>
      </c>
      <c r="AE23" s="2">
        <v>108</v>
      </c>
      <c r="AF23" s="2" t="s">
        <v>283</v>
      </c>
      <c r="AG23" s="2" t="s">
        <v>284</v>
      </c>
      <c r="AH23" s="2">
        <v>3</v>
      </c>
      <c r="AI23" s="2" t="s">
        <v>285</v>
      </c>
      <c r="AJ23" s="2" t="s">
        <v>275</v>
      </c>
    </row>
    <row r="24" spans="1:36" x14ac:dyDescent="0.2">
      <c r="A24" s="2">
        <v>1315</v>
      </c>
      <c r="B24" s="2" t="s">
        <v>207</v>
      </c>
      <c r="C24" s="2">
        <v>2023</v>
      </c>
      <c r="D24" s="4">
        <v>1660000000</v>
      </c>
      <c r="E24" s="4">
        <v>1660000000</v>
      </c>
      <c r="F24" s="4">
        <v>1280864197.5308599</v>
      </c>
      <c r="G24" s="4">
        <v>1280864197.5308599</v>
      </c>
      <c r="H24" s="4">
        <v>1410000000</v>
      </c>
      <c r="I24" s="4">
        <v>1410000000</v>
      </c>
      <c r="J24" s="4">
        <v>1077281135.6416099</v>
      </c>
      <c r="K24" s="4">
        <v>1077281135.6416099</v>
      </c>
      <c r="L24" s="5">
        <v>564</v>
      </c>
      <c r="M24" s="5">
        <v>564</v>
      </c>
      <c r="N24" s="5">
        <v>529.16049382716096</v>
      </c>
      <c r="O24" s="5">
        <v>529.16049382716096</v>
      </c>
      <c r="P24" s="2" t="s">
        <v>31</v>
      </c>
      <c r="Q24" s="2" t="s">
        <v>31</v>
      </c>
      <c r="R24" s="2">
        <v>0</v>
      </c>
      <c r="S24" s="2">
        <v>1</v>
      </c>
      <c r="T24" s="2">
        <v>1</v>
      </c>
      <c r="U24" s="2">
        <v>2</v>
      </c>
      <c r="V24" s="2">
        <v>1</v>
      </c>
      <c r="W24" s="5">
        <v>560.69890458599605</v>
      </c>
      <c r="X24" s="2" t="b">
        <v>1</v>
      </c>
      <c r="Y24" s="2" t="b">
        <v>1</v>
      </c>
      <c r="Z24" s="2" t="b">
        <v>1</v>
      </c>
      <c r="AA24" s="2" t="s">
        <v>118</v>
      </c>
      <c r="AB24" s="2">
        <v>1003</v>
      </c>
      <c r="AC24" s="2" t="str">
        <f>IF(LEN(AB24)=3,LEFT(AB24,1),LEFT(AB24,2))</f>
        <v>10</v>
      </c>
    </row>
    <row r="25" spans="1:36" x14ac:dyDescent="0.2">
      <c r="A25" s="2">
        <v>856</v>
      </c>
      <c r="B25" s="2" t="s">
        <v>40</v>
      </c>
      <c r="C25" s="2">
        <v>2009</v>
      </c>
      <c r="D25" s="4">
        <v>384150000</v>
      </c>
      <c r="E25" s="4">
        <v>384150000</v>
      </c>
      <c r="F25" s="4">
        <v>427308120.13348198</v>
      </c>
      <c r="G25" s="4">
        <v>427308120.13348198</v>
      </c>
      <c r="H25" s="4">
        <v>326008000</v>
      </c>
      <c r="I25" s="4">
        <v>326008000</v>
      </c>
      <c r="J25" s="4">
        <v>361237665.588027</v>
      </c>
      <c r="K25" s="4">
        <v>361237665.588027</v>
      </c>
      <c r="L25" s="5">
        <v>560.70998589659803</v>
      </c>
      <c r="M25" s="5">
        <v>560.70998589659803</v>
      </c>
      <c r="N25" s="5">
        <v>546.74614859733697</v>
      </c>
      <c r="O25" s="5">
        <v>546.74614859733697</v>
      </c>
      <c r="P25" s="2" t="s">
        <v>36</v>
      </c>
      <c r="Q25" s="2" t="s">
        <v>36</v>
      </c>
      <c r="R25" s="2">
        <v>1</v>
      </c>
      <c r="S25" s="2">
        <v>0</v>
      </c>
      <c r="T25" s="2">
        <v>1</v>
      </c>
      <c r="U25" s="2">
        <v>3</v>
      </c>
      <c r="V25" s="2">
        <v>0</v>
      </c>
      <c r="W25" s="5">
        <v>557.40889048259396</v>
      </c>
      <c r="X25" s="2" t="b">
        <v>1</v>
      </c>
      <c r="Y25" s="2" t="b">
        <v>1</v>
      </c>
      <c r="Z25" s="2" t="b">
        <v>1</v>
      </c>
      <c r="AA25" s="2" t="s">
        <v>41</v>
      </c>
      <c r="AB25" s="2">
        <v>1208</v>
      </c>
      <c r="AC25" s="2" t="str">
        <f>IF(LEN(AB25)=3,LEFT(AB25,1),LEFT(AB25,2))</f>
        <v>12</v>
      </c>
    </row>
    <row r="26" spans="1:36" x14ac:dyDescent="0.2">
      <c r="A26" s="2">
        <v>1710</v>
      </c>
      <c r="B26" s="2" t="s">
        <v>104</v>
      </c>
      <c r="C26" s="2">
        <v>2011</v>
      </c>
      <c r="D26" s="4">
        <v>4180838000</v>
      </c>
      <c r="E26" s="4">
        <v>4180838000</v>
      </c>
      <c r="F26" s="4">
        <v>4481069667.7384796</v>
      </c>
      <c r="G26" s="4">
        <v>4481069667.7384796</v>
      </c>
      <c r="H26" s="4">
        <v>3531208000</v>
      </c>
      <c r="I26" s="4">
        <v>3531208000</v>
      </c>
      <c r="J26" s="4">
        <v>3775716790.4312</v>
      </c>
      <c r="K26" s="4">
        <v>3775716790.4312</v>
      </c>
      <c r="L26" s="5">
        <v>543.57218724504696</v>
      </c>
      <c r="M26" s="5">
        <v>543.57218724504696</v>
      </c>
      <c r="N26" s="5">
        <v>535.29473146054499</v>
      </c>
      <c r="O26" s="5">
        <v>535.29473146054499</v>
      </c>
      <c r="P26" s="2" t="s">
        <v>36</v>
      </c>
      <c r="Q26" s="2" t="s">
        <v>36</v>
      </c>
      <c r="R26" s="2">
        <v>0</v>
      </c>
      <c r="S26" s="2">
        <v>0</v>
      </c>
      <c r="T26" s="2">
        <v>1</v>
      </c>
      <c r="U26" s="2">
        <v>3</v>
      </c>
      <c r="V26" s="2">
        <v>0</v>
      </c>
      <c r="W26" s="5">
        <v>540.27109183104301</v>
      </c>
      <c r="X26" s="2" t="b">
        <v>1</v>
      </c>
      <c r="Y26" s="2" t="b">
        <v>1</v>
      </c>
      <c r="Z26" s="2" t="b">
        <v>1</v>
      </c>
      <c r="AA26" s="2" t="s">
        <v>81</v>
      </c>
      <c r="AB26" s="2">
        <v>1611</v>
      </c>
      <c r="AC26" s="2" t="str">
        <f>IF(LEN(AB26)=3,LEFT(AB26,1),LEFT(AB26,2))</f>
        <v>16</v>
      </c>
    </row>
    <row r="27" spans="1:36" x14ac:dyDescent="0.2">
      <c r="A27" s="2">
        <v>1584</v>
      </c>
      <c r="B27" s="2" t="s">
        <v>73</v>
      </c>
      <c r="C27" s="2">
        <v>2021</v>
      </c>
      <c r="D27" s="4">
        <v>356347000</v>
      </c>
      <c r="E27" s="4">
        <v>356341000</v>
      </c>
      <c r="F27" s="4">
        <v>306931093.88458198</v>
      </c>
      <c r="G27" s="4">
        <v>306925925.92592603</v>
      </c>
      <c r="H27" s="4">
        <v>300339000</v>
      </c>
      <c r="I27" s="4">
        <v>300333000</v>
      </c>
      <c r="J27" s="4">
        <v>257013090.31952</v>
      </c>
      <c r="K27" s="4">
        <v>257007922.36086401</v>
      </c>
      <c r="L27" s="5">
        <v>536.24303670904203</v>
      </c>
      <c r="M27" s="5">
        <v>536.23232395372099</v>
      </c>
      <c r="N27" s="5">
        <v>514.87053159995196</v>
      </c>
      <c r="O27" s="5">
        <v>514.86017870462899</v>
      </c>
      <c r="P27" s="2" t="s">
        <v>29</v>
      </c>
      <c r="Q27" s="2" t="s">
        <v>31</v>
      </c>
      <c r="R27" s="2">
        <v>1</v>
      </c>
      <c r="S27" s="2">
        <v>1</v>
      </c>
      <c r="T27" s="2">
        <v>1</v>
      </c>
      <c r="U27" s="2">
        <v>2</v>
      </c>
      <c r="V27" s="2">
        <v>1</v>
      </c>
      <c r="W27" s="5">
        <v>532.94194129503705</v>
      </c>
      <c r="X27" s="2" t="b">
        <v>1</v>
      </c>
      <c r="Y27" s="2" t="b">
        <v>1</v>
      </c>
      <c r="Z27" s="2" t="b">
        <v>1</v>
      </c>
      <c r="AA27" s="2" t="s">
        <v>60</v>
      </c>
      <c r="AB27" s="2">
        <v>2008</v>
      </c>
      <c r="AC27" s="2" t="str">
        <f>IF(LEN(AB27)=3,LEFT(AB27,1),LEFT(AB27,2))</f>
        <v>20</v>
      </c>
    </row>
    <row r="28" spans="1:36" x14ac:dyDescent="0.2">
      <c r="A28" s="2">
        <v>251</v>
      </c>
      <c r="B28" s="2" t="s">
        <v>84</v>
      </c>
      <c r="C28" s="2">
        <v>2018</v>
      </c>
      <c r="D28" s="4">
        <v>687024000</v>
      </c>
      <c r="E28" s="4">
        <v>686939000</v>
      </c>
      <c r="F28" s="4">
        <v>633785977.859779</v>
      </c>
      <c r="G28" s="4">
        <v>633707564.57564604</v>
      </c>
      <c r="H28" s="4">
        <v>578564000</v>
      </c>
      <c r="I28" s="4">
        <v>568479000</v>
      </c>
      <c r="J28" s="4">
        <v>530980290.65598702</v>
      </c>
      <c r="K28" s="4">
        <v>521423204.38607198</v>
      </c>
      <c r="L28" s="5">
        <v>533.43536787755897</v>
      </c>
      <c r="M28" s="5">
        <v>479.89110248185</v>
      </c>
      <c r="N28" s="5">
        <v>516.48921873692302</v>
      </c>
      <c r="O28" s="5">
        <v>464.37741062578601</v>
      </c>
      <c r="P28" s="2" t="s">
        <v>29</v>
      </c>
      <c r="Q28" s="2" t="s">
        <v>29</v>
      </c>
      <c r="R28" s="2">
        <v>0</v>
      </c>
      <c r="S28" s="2">
        <v>1</v>
      </c>
      <c r="T28" s="2">
        <v>1</v>
      </c>
      <c r="U28" s="2">
        <v>3</v>
      </c>
      <c r="V28" s="2">
        <v>1</v>
      </c>
      <c r="W28" s="5">
        <v>530.134272463554</v>
      </c>
      <c r="X28" s="2" t="b">
        <v>1</v>
      </c>
      <c r="Y28" s="2" t="b">
        <v>1</v>
      </c>
      <c r="Z28" s="2" t="b">
        <v>1</v>
      </c>
      <c r="AA28" s="2" t="s">
        <v>85</v>
      </c>
      <c r="AB28" s="2">
        <v>604</v>
      </c>
      <c r="AC28" s="2" t="str">
        <f>IF(LEN(AB28)=3,LEFT(AB28,1),LEFT(AB28,2))</f>
        <v>6</v>
      </c>
    </row>
    <row r="29" spans="1:36" x14ac:dyDescent="0.2">
      <c r="A29" s="2">
        <v>286</v>
      </c>
      <c r="B29" s="2" t="s">
        <v>99</v>
      </c>
      <c r="C29" s="2">
        <v>2005</v>
      </c>
      <c r="D29" s="4">
        <v>3834760000</v>
      </c>
      <c r="E29" s="4">
        <v>3834760000</v>
      </c>
      <c r="F29" s="4">
        <v>4659489671.9319601</v>
      </c>
      <c r="G29" s="4">
        <v>4659489671.9319601</v>
      </c>
      <c r="H29" s="4">
        <v>3228555000</v>
      </c>
      <c r="I29" s="4">
        <v>3228555000</v>
      </c>
      <c r="J29" s="4">
        <v>3911088437.3640599</v>
      </c>
      <c r="K29" s="4">
        <v>3911088437.3640599</v>
      </c>
      <c r="L29" s="5">
        <v>532.58468669839397</v>
      </c>
      <c r="M29" s="5">
        <v>532.58468669839397</v>
      </c>
      <c r="N29" s="5">
        <v>522.59246199963502</v>
      </c>
      <c r="O29" s="5">
        <v>522.59246199963502</v>
      </c>
      <c r="P29" s="2" t="s">
        <v>33</v>
      </c>
      <c r="Q29" s="2" t="s">
        <v>36</v>
      </c>
      <c r="R29" s="2">
        <v>1</v>
      </c>
      <c r="S29" s="2">
        <v>0</v>
      </c>
      <c r="T29" s="2">
        <v>1</v>
      </c>
      <c r="U29" s="2">
        <v>3</v>
      </c>
      <c r="V29" s="2">
        <v>0</v>
      </c>
      <c r="W29" s="5">
        <v>529.28359128439001</v>
      </c>
      <c r="X29" s="2" t="b">
        <v>1</v>
      </c>
      <c r="Y29" s="2" t="b">
        <v>1</v>
      </c>
      <c r="Z29" s="2" t="b">
        <v>1</v>
      </c>
      <c r="AA29" s="2" t="s">
        <v>98</v>
      </c>
      <c r="AB29" s="2">
        <v>1798</v>
      </c>
      <c r="AC29" s="2" t="str">
        <f>IF(LEN(AB29)=3,LEFT(AB29,1),LEFT(AB29,2))</f>
        <v>17</v>
      </c>
    </row>
    <row r="30" spans="1:36" x14ac:dyDescent="0.2">
      <c r="A30" s="2">
        <v>1632</v>
      </c>
      <c r="B30" s="2" t="s">
        <v>132</v>
      </c>
      <c r="C30" s="2">
        <v>2004</v>
      </c>
      <c r="D30" s="4">
        <v>9603801000</v>
      </c>
      <c r="E30" s="4">
        <v>9603801000</v>
      </c>
      <c r="F30" s="4">
        <v>11856544444.444401</v>
      </c>
      <c r="G30" s="4">
        <v>11856544444.444401</v>
      </c>
      <c r="H30" s="4">
        <v>7882910000</v>
      </c>
      <c r="I30" s="4">
        <v>7882910000</v>
      </c>
      <c r="J30" s="4">
        <v>9724089673.6885605</v>
      </c>
      <c r="K30" s="4">
        <v>9724089673.6885605</v>
      </c>
      <c r="L30" s="5">
        <v>458.07142927704302</v>
      </c>
      <c r="M30" s="5">
        <v>458.07142927704302</v>
      </c>
      <c r="N30" s="5">
        <v>456.00449805749798</v>
      </c>
      <c r="O30" s="5">
        <v>456.00449805749798</v>
      </c>
      <c r="P30" s="2" t="s">
        <v>33</v>
      </c>
      <c r="Q30" s="2" t="s">
        <v>33</v>
      </c>
      <c r="R30" s="2">
        <v>0</v>
      </c>
      <c r="S30" s="2">
        <v>1</v>
      </c>
      <c r="T30" s="2">
        <v>1</v>
      </c>
      <c r="U30" s="2">
        <v>3</v>
      </c>
      <c r="V30" s="2">
        <v>1</v>
      </c>
      <c r="W30" s="5">
        <v>454.77033386303901</v>
      </c>
      <c r="X30" s="2" t="b">
        <v>1</v>
      </c>
      <c r="Y30" s="2" t="b">
        <v>1</v>
      </c>
      <c r="Z30" s="2" t="b">
        <v>1</v>
      </c>
      <c r="AA30" s="2" t="s">
        <v>60</v>
      </c>
      <c r="AB30" s="2">
        <v>2001</v>
      </c>
      <c r="AC30" s="2" t="str">
        <f>IF(LEN(AB30)=3,LEFT(AB30,1),LEFT(AB30,2))</f>
        <v>20</v>
      </c>
    </row>
    <row r="31" spans="1:36" x14ac:dyDescent="0.2">
      <c r="A31" s="2">
        <v>1638</v>
      </c>
      <c r="B31" s="2" t="s">
        <v>128</v>
      </c>
      <c r="C31" s="2">
        <v>2008</v>
      </c>
      <c r="D31" s="4">
        <v>515000000</v>
      </c>
      <c r="E31" s="4">
        <v>515000000</v>
      </c>
      <c r="F31" s="4">
        <v>585227272.72727299</v>
      </c>
      <c r="G31" s="4">
        <v>585227272.72727299</v>
      </c>
      <c r="H31" s="4">
        <v>410000000</v>
      </c>
      <c r="I31" s="4">
        <v>410000000</v>
      </c>
      <c r="J31" s="4">
        <v>461406518.01029199</v>
      </c>
      <c r="K31" s="4">
        <v>461406518.01029199</v>
      </c>
      <c r="L31" s="5">
        <v>390.47619047619003</v>
      </c>
      <c r="M31" s="5">
        <v>390.47619047619003</v>
      </c>
      <c r="N31" s="5">
        <v>372.64069264069298</v>
      </c>
      <c r="O31" s="5">
        <v>372.64069264069298</v>
      </c>
      <c r="P31" s="2" t="s">
        <v>36</v>
      </c>
      <c r="Q31" s="2" t="s">
        <v>36</v>
      </c>
      <c r="R31" s="2">
        <v>0</v>
      </c>
      <c r="S31" s="2">
        <v>0</v>
      </c>
      <c r="T31" s="2">
        <v>1</v>
      </c>
      <c r="U31" s="2">
        <v>3</v>
      </c>
      <c r="V31" s="2">
        <v>0</v>
      </c>
      <c r="W31" s="5">
        <v>387.17509506218602</v>
      </c>
      <c r="X31" s="2" t="b">
        <v>1</v>
      </c>
      <c r="Y31" s="2" t="b">
        <v>1</v>
      </c>
      <c r="Z31" s="2" t="b">
        <v>1</v>
      </c>
      <c r="AA31" s="2" t="s">
        <v>63</v>
      </c>
      <c r="AB31" s="2">
        <v>705</v>
      </c>
      <c r="AC31" s="2" t="str">
        <f>IF(LEN(AB31)=3,LEFT(AB31,1),LEFT(AB31,2))</f>
        <v>7</v>
      </c>
    </row>
    <row r="32" spans="1:36" x14ac:dyDescent="0.2">
      <c r="A32" s="2">
        <v>167</v>
      </c>
      <c r="B32" s="2" t="s">
        <v>94</v>
      </c>
      <c r="C32" s="2">
        <v>2009</v>
      </c>
      <c r="D32" s="4">
        <v>1992556000</v>
      </c>
      <c r="E32" s="4">
        <v>2002006000</v>
      </c>
      <c r="F32" s="4">
        <v>2216413793.1034498</v>
      </c>
      <c r="G32" s="4">
        <v>2226925472.7474999</v>
      </c>
      <c r="H32" s="4">
        <v>1584280000</v>
      </c>
      <c r="I32" s="4">
        <v>1593730000</v>
      </c>
      <c r="J32" s="4">
        <v>1752463793.1034501</v>
      </c>
      <c r="K32" s="4">
        <v>1762975472.7474999</v>
      </c>
      <c r="L32" s="5">
        <v>388.04142295897901</v>
      </c>
      <c r="M32" s="5">
        <v>390.35603366350199</v>
      </c>
      <c r="N32" s="5">
        <v>377.72686563281599</v>
      </c>
      <c r="O32" s="5">
        <v>379.99255797984603</v>
      </c>
      <c r="P32" s="2" t="s">
        <v>36</v>
      </c>
      <c r="Q32" s="2" t="s">
        <v>36</v>
      </c>
      <c r="R32" s="2">
        <v>1</v>
      </c>
      <c r="S32" s="2">
        <v>0</v>
      </c>
      <c r="T32" s="2">
        <v>1</v>
      </c>
      <c r="U32" s="2">
        <v>3</v>
      </c>
      <c r="V32" s="2">
        <v>0</v>
      </c>
      <c r="W32" s="5">
        <v>384.74032754497398</v>
      </c>
      <c r="X32" s="2" t="b">
        <v>1</v>
      </c>
      <c r="Y32" s="2" t="b">
        <v>1</v>
      </c>
      <c r="Z32" s="2" t="b">
        <v>1</v>
      </c>
      <c r="AA32" s="2" t="s">
        <v>43</v>
      </c>
      <c r="AB32" s="2">
        <v>900</v>
      </c>
      <c r="AC32" s="2" t="str">
        <f>IF(LEN(AB32)=3,LEFT(AB32,1),LEFT(AB32,2))</f>
        <v>9</v>
      </c>
    </row>
    <row r="33" spans="1:36" x14ac:dyDescent="0.2">
      <c r="A33" s="2">
        <v>288</v>
      </c>
      <c r="B33" s="2" t="s">
        <v>123</v>
      </c>
      <c r="C33" s="2">
        <v>2004</v>
      </c>
      <c r="D33" s="4">
        <v>737637000</v>
      </c>
      <c r="E33" s="4">
        <v>736137000</v>
      </c>
      <c r="F33" s="4">
        <v>910662962.96296299</v>
      </c>
      <c r="G33" s="4">
        <v>908811111.11111104</v>
      </c>
      <c r="H33" s="4">
        <v>585818000</v>
      </c>
      <c r="I33" s="4">
        <v>584718000</v>
      </c>
      <c r="J33" s="4">
        <v>722535329.75354505</v>
      </c>
      <c r="K33" s="4">
        <v>721179140.85088801</v>
      </c>
      <c r="L33" s="5">
        <v>385.86606419486401</v>
      </c>
      <c r="M33" s="5">
        <v>386.15893646107799</v>
      </c>
      <c r="N33" s="5">
        <v>384.06656025340101</v>
      </c>
      <c r="O33" s="5">
        <v>384.35834780751901</v>
      </c>
      <c r="P33" s="2" t="s">
        <v>33</v>
      </c>
      <c r="Q33" s="2" t="s">
        <v>33</v>
      </c>
      <c r="R33" s="2">
        <v>0</v>
      </c>
      <c r="S33" s="2">
        <v>1</v>
      </c>
      <c r="T33" s="2">
        <v>1</v>
      </c>
      <c r="U33" s="2">
        <v>3</v>
      </c>
      <c r="V33" s="2">
        <v>1</v>
      </c>
      <c r="W33" s="5">
        <v>382.56496878085898</v>
      </c>
      <c r="X33" s="2" t="b">
        <v>1</v>
      </c>
      <c r="Y33" s="2" t="b">
        <v>1</v>
      </c>
      <c r="Z33" s="2" t="b">
        <v>1</v>
      </c>
      <c r="AA33" s="2" t="s">
        <v>98</v>
      </c>
      <c r="AB33" s="2">
        <v>1705</v>
      </c>
      <c r="AC33" s="2" t="str">
        <f>IF(LEN(AB33)=3,LEFT(AB33,1),LEFT(AB33,2))</f>
        <v>17</v>
      </c>
    </row>
    <row r="34" spans="1:36" x14ac:dyDescent="0.2">
      <c r="A34" s="2">
        <v>856</v>
      </c>
      <c r="B34" s="2" t="s">
        <v>44</v>
      </c>
      <c r="C34" s="2">
        <v>2017</v>
      </c>
      <c r="D34" s="4">
        <v>1083662000</v>
      </c>
      <c r="E34" s="4">
        <v>843825000</v>
      </c>
      <c r="F34" s="4">
        <v>1027167772.51185</v>
      </c>
      <c r="G34" s="4">
        <v>799834123.22274899</v>
      </c>
      <c r="H34" s="4">
        <v>858421000</v>
      </c>
      <c r="I34" s="4">
        <v>-548014000</v>
      </c>
      <c r="J34" s="4">
        <v>809753679.84775603</v>
      </c>
      <c r="K34" s="4">
        <v>-543639815.00118899</v>
      </c>
      <c r="L34" s="5">
        <v>381.11223089934799</v>
      </c>
      <c r="M34" s="5">
        <v>-39.373375799930898</v>
      </c>
      <c r="N34" s="5">
        <v>372.44765043765301</v>
      </c>
      <c r="O34" s="5">
        <v>-40.465229695477099</v>
      </c>
      <c r="P34" s="2" t="s">
        <v>29</v>
      </c>
      <c r="Q34" s="2" t="s">
        <v>29</v>
      </c>
      <c r="R34" s="2">
        <v>1</v>
      </c>
      <c r="S34" s="2">
        <v>1</v>
      </c>
      <c r="T34" s="2">
        <v>1</v>
      </c>
      <c r="U34" s="2">
        <v>2</v>
      </c>
      <c r="V34" s="2">
        <v>2</v>
      </c>
      <c r="W34" s="5">
        <v>377.81113548534302</v>
      </c>
      <c r="X34" s="2" t="b">
        <v>1</v>
      </c>
      <c r="Y34" s="2" t="b">
        <v>1</v>
      </c>
      <c r="Z34" s="2" t="b">
        <v>1</v>
      </c>
      <c r="AA34" s="2" t="s">
        <v>43</v>
      </c>
      <c r="AB34" s="2">
        <v>900</v>
      </c>
      <c r="AC34" s="2" t="str">
        <f>IF(LEN(AB34)=3,LEFT(AB34,1),LEFT(AB34,2))</f>
        <v>9</v>
      </c>
    </row>
    <row r="35" spans="1:36" x14ac:dyDescent="0.2">
      <c r="A35" s="2">
        <v>1050</v>
      </c>
      <c r="B35" s="2" t="s">
        <v>69</v>
      </c>
      <c r="C35" s="2">
        <v>2021</v>
      </c>
      <c r="D35" s="4">
        <v>1280900000</v>
      </c>
      <c r="E35" s="4">
        <v>1280893000</v>
      </c>
      <c r="F35" s="4">
        <v>1103273040.4823401</v>
      </c>
      <c r="G35" s="4">
        <v>1103267011.1972401</v>
      </c>
      <c r="H35" s="4">
        <v>1008700000</v>
      </c>
      <c r="I35" s="4">
        <v>992193000</v>
      </c>
      <c r="J35" s="4">
        <v>860670544.93867099</v>
      </c>
      <c r="K35" s="4">
        <v>845958633.30063105</v>
      </c>
      <c r="L35" s="5">
        <v>370.57310800881697</v>
      </c>
      <c r="M35" s="5">
        <v>343.67613439556601</v>
      </c>
      <c r="N35" s="5">
        <v>354.765742623508</v>
      </c>
      <c r="O35" s="5">
        <v>328.77228491974603</v>
      </c>
      <c r="P35" s="2" t="s">
        <v>29</v>
      </c>
      <c r="Q35" s="2" t="s">
        <v>31</v>
      </c>
      <c r="R35" s="2">
        <v>1</v>
      </c>
      <c r="S35" s="2">
        <v>1</v>
      </c>
      <c r="T35" s="2">
        <v>1</v>
      </c>
      <c r="U35" s="2">
        <v>2</v>
      </c>
      <c r="V35" s="2">
        <v>1</v>
      </c>
      <c r="W35" s="5">
        <v>367.27201259481302</v>
      </c>
      <c r="X35" s="2" t="b">
        <v>1</v>
      </c>
      <c r="Y35" s="2" t="b">
        <v>1</v>
      </c>
      <c r="Z35" s="2" t="b">
        <v>1</v>
      </c>
      <c r="AA35" s="2" t="s">
        <v>70</v>
      </c>
      <c r="AB35" s="2">
        <v>408</v>
      </c>
      <c r="AC35" s="2" t="str">
        <f>IF(LEN(AB35)=3,LEFT(AB35,1),LEFT(AB35,2))</f>
        <v>4</v>
      </c>
    </row>
    <row r="36" spans="1:36" x14ac:dyDescent="0.2">
      <c r="A36" s="2">
        <v>701</v>
      </c>
      <c r="B36" s="2" t="s">
        <v>100</v>
      </c>
      <c r="C36" s="2">
        <v>2007</v>
      </c>
      <c r="D36" s="4">
        <v>644015000</v>
      </c>
      <c r="E36" s="4">
        <v>644015000</v>
      </c>
      <c r="F36" s="4">
        <v>759451650.94339597</v>
      </c>
      <c r="G36" s="4">
        <v>759451650.94339597</v>
      </c>
      <c r="H36" s="4">
        <v>501551000</v>
      </c>
      <c r="I36" s="4">
        <v>490051000</v>
      </c>
      <c r="J36" s="4">
        <v>590254501.29969096</v>
      </c>
      <c r="K36" s="4">
        <v>576596544.055035</v>
      </c>
      <c r="L36" s="5">
        <v>352.05455413297398</v>
      </c>
      <c r="M36" s="5">
        <v>318.28934036528</v>
      </c>
      <c r="N36" s="5">
        <v>348.85605492920303</v>
      </c>
      <c r="O36" s="5">
        <v>315.32974597590299</v>
      </c>
      <c r="P36" s="2" t="s">
        <v>36</v>
      </c>
      <c r="Q36" s="2" t="s">
        <v>36</v>
      </c>
      <c r="R36" s="2">
        <v>0</v>
      </c>
      <c r="S36" s="2">
        <v>0</v>
      </c>
      <c r="T36" s="2">
        <v>1</v>
      </c>
      <c r="U36" s="2">
        <v>3</v>
      </c>
      <c r="V36" s="2">
        <v>0</v>
      </c>
      <c r="W36" s="5">
        <v>348.75345871897002</v>
      </c>
      <c r="X36" s="2" t="b">
        <v>1</v>
      </c>
      <c r="Y36" s="2" t="b">
        <v>1</v>
      </c>
      <c r="Z36" s="2" t="b">
        <v>1</v>
      </c>
      <c r="AA36" s="2" t="s">
        <v>34</v>
      </c>
      <c r="AB36" s="2">
        <v>398</v>
      </c>
      <c r="AC36" s="2" t="str">
        <f>IF(LEN(AB36)=3,LEFT(AB36,1),LEFT(AB36,2))</f>
        <v>3</v>
      </c>
    </row>
    <row r="37" spans="1:36" x14ac:dyDescent="0.2">
      <c r="A37" s="2">
        <v>2426</v>
      </c>
      <c r="B37" s="2" t="s">
        <v>185</v>
      </c>
      <c r="C37" s="2">
        <v>2013</v>
      </c>
      <c r="D37" s="4">
        <v>438000000</v>
      </c>
      <c r="E37" s="4">
        <v>438000000</v>
      </c>
      <c r="F37" s="4">
        <v>456725755.99582899</v>
      </c>
      <c r="G37" s="4">
        <v>456725755.99582899</v>
      </c>
      <c r="H37" s="4">
        <v>338500000</v>
      </c>
      <c r="I37" s="4">
        <v>338500000</v>
      </c>
      <c r="J37" s="4">
        <v>350761964.72852302</v>
      </c>
      <c r="K37" s="4">
        <v>350761964.72852302</v>
      </c>
      <c r="L37" s="5">
        <v>340.20100502512599</v>
      </c>
      <c r="M37" s="5">
        <v>340.20100502512599</v>
      </c>
      <c r="N37" s="5">
        <v>331.02058781917901</v>
      </c>
      <c r="O37" s="5">
        <v>331.02058781917901</v>
      </c>
      <c r="P37" s="2" t="s">
        <v>36</v>
      </c>
      <c r="Q37" s="2" t="s">
        <v>29</v>
      </c>
      <c r="R37" s="2">
        <v>1</v>
      </c>
      <c r="S37" s="2">
        <v>1</v>
      </c>
      <c r="T37" s="2">
        <v>1</v>
      </c>
      <c r="U37" s="2">
        <v>2</v>
      </c>
      <c r="V37" s="2">
        <v>2</v>
      </c>
      <c r="W37" s="5">
        <v>336.89990961112102</v>
      </c>
      <c r="X37" s="2" t="b">
        <v>1</v>
      </c>
      <c r="Y37" s="2" t="b">
        <v>1</v>
      </c>
      <c r="Z37" s="2" t="b">
        <v>1</v>
      </c>
      <c r="AA37" s="2" t="s">
        <v>52</v>
      </c>
      <c r="AB37" s="2">
        <v>1500</v>
      </c>
      <c r="AC37" s="2" t="str">
        <f>IF(LEN(AB37)=3,LEFT(AB37,1),LEFT(AB37,2))</f>
        <v>15</v>
      </c>
    </row>
    <row r="38" spans="1:36" x14ac:dyDescent="0.2">
      <c r="A38" s="2">
        <v>1833</v>
      </c>
      <c r="B38" s="2" t="s">
        <v>62</v>
      </c>
      <c r="C38" s="2">
        <v>2021</v>
      </c>
      <c r="D38" s="4">
        <v>2709000000</v>
      </c>
      <c r="E38" s="4">
        <v>2703730000</v>
      </c>
      <c r="F38" s="4">
        <v>2333333333.3333302</v>
      </c>
      <c r="G38" s="4">
        <v>2328794142.9801898</v>
      </c>
      <c r="H38" s="4">
        <v>2081000000</v>
      </c>
      <c r="I38" s="4">
        <v>2075730000</v>
      </c>
      <c r="J38" s="4">
        <v>1773618538.32442</v>
      </c>
      <c r="K38" s="4">
        <v>1769079347.9712801</v>
      </c>
      <c r="L38" s="5">
        <v>331.36942675159202</v>
      </c>
      <c r="M38" s="5">
        <v>330.53025477707001</v>
      </c>
      <c r="N38" s="5">
        <v>316.87898089172</v>
      </c>
      <c r="O38" s="5">
        <v>316.06799815665198</v>
      </c>
      <c r="P38" s="2" t="s">
        <v>29</v>
      </c>
      <c r="Q38" s="2" t="s">
        <v>31</v>
      </c>
      <c r="R38" s="2">
        <v>1</v>
      </c>
      <c r="S38" s="2">
        <v>1</v>
      </c>
      <c r="T38" s="2">
        <v>1</v>
      </c>
      <c r="U38" s="2">
        <v>2</v>
      </c>
      <c r="V38" s="2">
        <v>1</v>
      </c>
      <c r="W38" s="5">
        <v>328.06833133758801</v>
      </c>
      <c r="X38" s="2" t="b">
        <v>1</v>
      </c>
      <c r="Y38" s="2" t="b">
        <v>1</v>
      </c>
      <c r="Z38" s="2" t="b">
        <v>1</v>
      </c>
      <c r="AA38" s="2" t="s">
        <v>63</v>
      </c>
      <c r="AB38" s="2">
        <v>705</v>
      </c>
      <c r="AC38" s="2" t="str">
        <f>IF(LEN(AB38)=3,LEFT(AB38,1),LEFT(AB38,2))</f>
        <v>7</v>
      </c>
    </row>
    <row r="39" spans="1:36" x14ac:dyDescent="0.2">
      <c r="A39" s="2">
        <v>1400</v>
      </c>
      <c r="B39" s="2" t="s">
        <v>144</v>
      </c>
      <c r="C39" s="2">
        <v>2002</v>
      </c>
      <c r="D39" s="4">
        <v>515131000</v>
      </c>
      <c r="E39" s="4">
        <v>515341000</v>
      </c>
      <c r="F39" s="4">
        <v>654550190.59720504</v>
      </c>
      <c r="G39" s="4">
        <v>654817026.68360901</v>
      </c>
      <c r="H39" s="4">
        <v>390402000</v>
      </c>
      <c r="I39" s="4">
        <v>390612000</v>
      </c>
      <c r="J39" s="4">
        <v>494023807.07082099</v>
      </c>
      <c r="K39" s="4">
        <v>494290643.15722501</v>
      </c>
      <c r="L39" s="5">
        <v>313.00018439977902</v>
      </c>
      <c r="M39" s="5">
        <v>313.16854941513202</v>
      </c>
      <c r="N39" s="5">
        <v>307.75240569075999</v>
      </c>
      <c r="O39" s="5">
        <v>307.91863137936201</v>
      </c>
      <c r="P39" s="2" t="s">
        <v>33</v>
      </c>
      <c r="Q39" s="2" t="s">
        <v>33</v>
      </c>
      <c r="R39" s="2">
        <v>0</v>
      </c>
      <c r="S39" s="2">
        <v>1</v>
      </c>
      <c r="T39" s="2">
        <v>1</v>
      </c>
      <c r="U39" s="2">
        <v>3</v>
      </c>
      <c r="V39" s="2">
        <v>1</v>
      </c>
      <c r="W39" s="5">
        <v>309.69908898577398</v>
      </c>
      <c r="X39" s="2" t="b">
        <v>1</v>
      </c>
      <c r="Y39" s="2" t="b">
        <v>1</v>
      </c>
      <c r="Z39" s="2" t="b">
        <v>1</v>
      </c>
      <c r="AA39" s="2" t="s">
        <v>63</v>
      </c>
      <c r="AB39" s="2">
        <v>700</v>
      </c>
      <c r="AC39" s="2" t="str">
        <f>IF(LEN(AB39)=3,LEFT(AB39,1),LEFT(AB39,2))</f>
        <v>7</v>
      </c>
    </row>
    <row r="40" spans="1:36" x14ac:dyDescent="0.2">
      <c r="A40" s="2">
        <v>2800</v>
      </c>
      <c r="B40" s="2" t="s">
        <v>192</v>
      </c>
      <c r="C40" s="2">
        <v>2023</v>
      </c>
      <c r="D40" s="4">
        <v>1384301000000</v>
      </c>
      <c r="E40" s="4">
        <v>1384481000000</v>
      </c>
      <c r="F40" s="4">
        <v>1068133487654.3199</v>
      </c>
      <c r="G40" s="4">
        <v>1068272376543.21</v>
      </c>
      <c r="H40" s="4">
        <v>1037200000000</v>
      </c>
      <c r="I40" s="4">
        <v>1036970000000</v>
      </c>
      <c r="J40" s="4">
        <v>785477950195.03796</v>
      </c>
      <c r="K40" s="4">
        <v>785282962862.42798</v>
      </c>
      <c r="L40" s="5">
        <v>298.81792331338698</v>
      </c>
      <c r="M40" s="5">
        <v>298.399187363853</v>
      </c>
      <c r="N40" s="5">
        <v>277.89229153459797</v>
      </c>
      <c r="O40" s="5">
        <v>277.49552629846602</v>
      </c>
      <c r="P40" s="2" t="s">
        <v>31</v>
      </c>
      <c r="Q40" s="2" t="s">
        <v>31</v>
      </c>
      <c r="R40" s="2">
        <v>0</v>
      </c>
      <c r="S40" s="2">
        <v>1</v>
      </c>
      <c r="T40" s="2">
        <v>1</v>
      </c>
      <c r="U40" s="2">
        <v>2</v>
      </c>
      <c r="V40" s="2">
        <v>1</v>
      </c>
      <c r="W40" s="5">
        <v>295.51682789938297</v>
      </c>
      <c r="X40" s="2" t="b">
        <v>1</v>
      </c>
      <c r="Y40" s="2" t="b">
        <v>1</v>
      </c>
      <c r="Z40" s="2" t="b">
        <v>1</v>
      </c>
      <c r="AA40" s="2" t="s">
        <v>37</v>
      </c>
      <c r="AB40" s="2">
        <v>112</v>
      </c>
      <c r="AC40" s="2" t="str">
        <f>IF(LEN(AB40)=3,LEFT(AB40,1),LEFT(AB40,2))</f>
        <v>1</v>
      </c>
    </row>
    <row r="41" spans="1:36" x14ac:dyDescent="0.2">
      <c r="A41" s="2">
        <v>1792</v>
      </c>
      <c r="B41" s="2" t="s">
        <v>153</v>
      </c>
      <c r="C41" s="2">
        <v>2000</v>
      </c>
      <c r="D41" s="4">
        <v>860000000</v>
      </c>
      <c r="E41" s="4">
        <v>860000000</v>
      </c>
      <c r="F41" s="4">
        <v>1139072847.6821201</v>
      </c>
      <c r="G41" s="4">
        <v>1139072847.6821201</v>
      </c>
      <c r="H41" s="4">
        <v>639000000</v>
      </c>
      <c r="I41" s="4">
        <v>579000000</v>
      </c>
      <c r="J41" s="4">
        <v>837160279.37610805</v>
      </c>
      <c r="K41" s="4">
        <v>755193066.26135397</v>
      </c>
      <c r="L41" s="5">
        <v>289.14027149321299</v>
      </c>
      <c r="M41" s="5">
        <v>206.049822064057</v>
      </c>
      <c r="N41" s="5">
        <v>277.28566719606903</v>
      </c>
      <c r="O41" s="5">
        <v>196.72645000117799</v>
      </c>
      <c r="P41" s="2" t="s">
        <v>54</v>
      </c>
      <c r="Q41" s="2" t="s">
        <v>55</v>
      </c>
      <c r="R41" s="2">
        <v>0</v>
      </c>
      <c r="S41" s="2">
        <v>1</v>
      </c>
      <c r="T41" s="2">
        <v>0</v>
      </c>
      <c r="U41" s="2">
        <v>1</v>
      </c>
      <c r="V41" s="2">
        <v>2</v>
      </c>
      <c r="W41" s="5">
        <v>285.83917607920802</v>
      </c>
      <c r="X41" s="2" t="b">
        <v>1</v>
      </c>
      <c r="Y41" s="2" t="b">
        <v>1</v>
      </c>
      <c r="Z41" s="2" t="b">
        <v>1</v>
      </c>
      <c r="AA41" s="2" t="s">
        <v>81</v>
      </c>
      <c r="AB41" s="2">
        <v>1606</v>
      </c>
      <c r="AC41" s="2" t="str">
        <f>IF(LEN(AB41)=3,LEFT(AB41,1),LEFT(AB41,2))</f>
        <v>16</v>
      </c>
      <c r="AF41" s="2" t="s">
        <v>276</v>
      </c>
      <c r="AH41" s="2">
        <v>3</v>
      </c>
      <c r="AI41" s="2" t="s">
        <v>277</v>
      </c>
      <c r="AJ41" s="2" t="s">
        <v>278</v>
      </c>
    </row>
    <row r="42" spans="1:36" x14ac:dyDescent="0.2">
      <c r="A42" s="2">
        <v>456</v>
      </c>
      <c r="B42" s="2" t="s">
        <v>67</v>
      </c>
      <c r="C42" s="2">
        <v>2012</v>
      </c>
      <c r="D42" s="4">
        <v>2009902000</v>
      </c>
      <c r="E42" s="4">
        <v>2009902000</v>
      </c>
      <c r="F42" s="4">
        <v>2140470713.5250299</v>
      </c>
      <c r="G42" s="4">
        <v>2140470713.5250299</v>
      </c>
      <c r="H42" s="4">
        <v>1484332000</v>
      </c>
      <c r="I42" s="4">
        <v>1484332000</v>
      </c>
      <c r="J42" s="4">
        <v>1577158816.41892</v>
      </c>
      <c r="K42" s="4">
        <v>1577158816.41892</v>
      </c>
      <c r="L42" s="5">
        <v>282.42327377894497</v>
      </c>
      <c r="M42" s="5">
        <v>282.42327377894497</v>
      </c>
      <c r="N42" s="5">
        <v>279.97967458546901</v>
      </c>
      <c r="O42" s="5">
        <v>279.97967458546901</v>
      </c>
      <c r="P42" s="2" t="s">
        <v>36</v>
      </c>
      <c r="Q42" s="2" t="s">
        <v>36</v>
      </c>
      <c r="R42" s="2">
        <v>0</v>
      </c>
      <c r="S42" s="2">
        <v>0</v>
      </c>
      <c r="T42" s="2">
        <v>1</v>
      </c>
      <c r="U42" s="2">
        <v>3</v>
      </c>
      <c r="V42" s="2">
        <v>0</v>
      </c>
      <c r="W42" s="5">
        <v>279.12217836494</v>
      </c>
      <c r="X42" s="2" t="b">
        <v>1</v>
      </c>
      <c r="Y42" s="2" t="b">
        <v>1</v>
      </c>
      <c r="Z42" s="2" t="b">
        <v>1</v>
      </c>
      <c r="AA42" s="2" t="s">
        <v>52</v>
      </c>
      <c r="AB42" s="2">
        <v>1523</v>
      </c>
      <c r="AC42" s="2" t="str">
        <f>IF(LEN(AB42)=3,LEFT(AB42,1),LEFT(AB42,2))</f>
        <v>15</v>
      </c>
    </row>
    <row r="43" spans="1:36" x14ac:dyDescent="0.2">
      <c r="A43" s="2">
        <v>1021</v>
      </c>
      <c r="B43" s="2" t="s">
        <v>71</v>
      </c>
      <c r="C43" s="2">
        <v>2002</v>
      </c>
      <c r="D43" s="4">
        <v>443580000</v>
      </c>
      <c r="E43" s="4">
        <v>443580000</v>
      </c>
      <c r="F43" s="4">
        <v>563634053.36721694</v>
      </c>
      <c r="G43" s="4">
        <v>563634053.36721694</v>
      </c>
      <c r="H43" s="4">
        <v>323680000</v>
      </c>
      <c r="I43" s="4">
        <v>324180000</v>
      </c>
      <c r="J43" s="4">
        <v>409322599.05576301</v>
      </c>
      <c r="K43" s="4">
        <v>409966099.69926399</v>
      </c>
      <c r="L43" s="5">
        <v>269.958298582152</v>
      </c>
      <c r="M43" s="5">
        <v>271.50753768844203</v>
      </c>
      <c r="N43" s="5">
        <v>265.25743074756298</v>
      </c>
      <c r="O43" s="5">
        <v>266.78698447766197</v>
      </c>
      <c r="P43" s="2" t="s">
        <v>33</v>
      </c>
      <c r="Q43" s="2" t="s">
        <v>33</v>
      </c>
      <c r="R43" s="2">
        <v>0</v>
      </c>
      <c r="S43" s="2">
        <v>1</v>
      </c>
      <c r="T43" s="2">
        <v>1</v>
      </c>
      <c r="U43" s="2">
        <v>3</v>
      </c>
      <c r="V43" s="2">
        <v>1</v>
      </c>
      <c r="W43" s="5">
        <v>266.65720316814702</v>
      </c>
      <c r="X43" s="2" t="b">
        <v>1</v>
      </c>
      <c r="Y43" s="2" t="b">
        <v>1</v>
      </c>
      <c r="Z43" s="2" t="b">
        <v>1</v>
      </c>
      <c r="AA43" s="2" t="s">
        <v>70</v>
      </c>
      <c r="AB43" s="2">
        <v>498</v>
      </c>
      <c r="AC43" s="2" t="str">
        <f>IF(LEN(AB43)=3,LEFT(AB43,1),LEFT(AB43,2))</f>
        <v>4</v>
      </c>
    </row>
    <row r="44" spans="1:36" x14ac:dyDescent="0.2">
      <c r="A44" s="2">
        <v>1791</v>
      </c>
      <c r="B44" s="2" t="s">
        <v>173</v>
      </c>
      <c r="C44" s="2">
        <v>2014</v>
      </c>
      <c r="D44" s="4">
        <v>2105839000</v>
      </c>
      <c r="E44" s="4">
        <v>2105839000</v>
      </c>
      <c r="F44" s="4">
        <v>2151010214.5046</v>
      </c>
      <c r="G44" s="4">
        <v>2151010214.5046</v>
      </c>
      <c r="H44" s="4">
        <v>1532457000</v>
      </c>
      <c r="I44" s="4">
        <v>1532457000</v>
      </c>
      <c r="J44" s="4">
        <v>1553114489.7913499</v>
      </c>
      <c r="K44" s="4">
        <v>1553114489.7913499</v>
      </c>
      <c r="L44" s="5">
        <v>267.26632506775599</v>
      </c>
      <c r="M44" s="5">
        <v>267.26632506775599</v>
      </c>
      <c r="N44" s="5">
        <v>259.76343793664699</v>
      </c>
      <c r="O44" s="5">
        <v>259.76343793664699</v>
      </c>
      <c r="P44" s="2" t="s">
        <v>29</v>
      </c>
      <c r="Q44" s="2" t="s">
        <v>29</v>
      </c>
      <c r="R44" s="2">
        <v>0</v>
      </c>
      <c r="S44" s="2">
        <v>1</v>
      </c>
      <c r="T44" s="2">
        <v>1</v>
      </c>
      <c r="U44" s="2">
        <v>2</v>
      </c>
      <c r="V44" s="2">
        <v>2</v>
      </c>
      <c r="W44" s="5">
        <v>263.96522965375101</v>
      </c>
      <c r="X44" s="2" t="b">
        <v>1</v>
      </c>
      <c r="Y44" s="2" t="b">
        <v>1</v>
      </c>
      <c r="Z44" s="2" t="b">
        <v>1</v>
      </c>
      <c r="AA44" s="2" t="s">
        <v>52</v>
      </c>
      <c r="AB44" s="2">
        <v>1523</v>
      </c>
      <c r="AC44" s="2" t="str">
        <f>IF(LEN(AB44)=3,LEFT(AB44,1),LEFT(AB44,2))</f>
        <v>15</v>
      </c>
    </row>
    <row r="45" spans="1:36" x14ac:dyDescent="0.2">
      <c r="A45" s="2">
        <v>1710</v>
      </c>
      <c r="B45" s="2" t="s">
        <v>104</v>
      </c>
      <c r="C45" s="2">
        <v>2008</v>
      </c>
      <c r="D45" s="4">
        <v>989000000</v>
      </c>
      <c r="E45" s="4">
        <v>989000000</v>
      </c>
      <c r="F45" s="4">
        <v>1123863636.3636401</v>
      </c>
      <c r="G45" s="4">
        <v>1123863636.3636401</v>
      </c>
      <c r="H45" s="4">
        <v>717468000</v>
      </c>
      <c r="I45" s="4">
        <v>717468000</v>
      </c>
      <c r="J45" s="4">
        <v>803660806.17495704</v>
      </c>
      <c r="K45" s="4">
        <v>803660806.17495704</v>
      </c>
      <c r="L45" s="5">
        <v>264.22963039347098</v>
      </c>
      <c r="M45" s="5">
        <v>264.22963039347098</v>
      </c>
      <c r="N45" s="5">
        <v>250.98491656098099</v>
      </c>
      <c r="O45" s="5">
        <v>250.98491656098099</v>
      </c>
      <c r="P45" s="2" t="s">
        <v>36</v>
      </c>
      <c r="Q45" s="2" t="s">
        <v>36</v>
      </c>
      <c r="R45" s="2">
        <v>0</v>
      </c>
      <c r="S45" s="2">
        <v>0</v>
      </c>
      <c r="T45" s="2">
        <v>1</v>
      </c>
      <c r="U45" s="2">
        <v>3</v>
      </c>
      <c r="V45" s="2">
        <v>0</v>
      </c>
      <c r="W45" s="5">
        <v>260.92853497946697</v>
      </c>
      <c r="X45" s="2" t="b">
        <v>1</v>
      </c>
      <c r="Y45" s="2" t="b">
        <v>1</v>
      </c>
      <c r="Z45" s="2" t="b">
        <v>1</v>
      </c>
      <c r="AA45" s="2" t="s">
        <v>81</v>
      </c>
      <c r="AB45" s="2">
        <v>1611</v>
      </c>
      <c r="AC45" s="2" t="str">
        <f>IF(LEN(AB45)=3,LEFT(AB45,1),LEFT(AB45,2))</f>
        <v>16</v>
      </c>
    </row>
    <row r="46" spans="1:36" x14ac:dyDescent="0.2">
      <c r="A46" s="2">
        <v>455</v>
      </c>
      <c r="B46" s="2" t="s">
        <v>175</v>
      </c>
      <c r="C46" s="2">
        <v>2004</v>
      </c>
      <c r="D46" s="4">
        <v>432460000</v>
      </c>
      <c r="E46" s="4">
        <v>432460000</v>
      </c>
      <c r="F46" s="4">
        <v>533901234.56790102</v>
      </c>
      <c r="G46" s="4">
        <v>533901234.56790102</v>
      </c>
      <c r="H46" s="4">
        <v>311057000</v>
      </c>
      <c r="I46" s="4">
        <v>311057000</v>
      </c>
      <c r="J46" s="4">
        <v>383463812.01523697</v>
      </c>
      <c r="K46" s="4">
        <v>383463812.01523697</v>
      </c>
      <c r="L46" s="5">
        <v>256.21854484650299</v>
      </c>
      <c r="M46" s="5">
        <v>256.21854484650299</v>
      </c>
      <c r="N46" s="5">
        <v>254.89921690262699</v>
      </c>
      <c r="O46" s="5">
        <v>254.89921690262699</v>
      </c>
      <c r="P46" s="2" t="s">
        <v>33</v>
      </c>
      <c r="Q46" s="2" t="s">
        <v>33</v>
      </c>
      <c r="R46" s="2">
        <v>0</v>
      </c>
      <c r="S46" s="2">
        <v>1</v>
      </c>
      <c r="T46" s="2">
        <v>1</v>
      </c>
      <c r="U46" s="2">
        <v>3</v>
      </c>
      <c r="V46" s="2">
        <v>1</v>
      </c>
      <c r="W46" s="5">
        <v>252.91744943249901</v>
      </c>
      <c r="X46" s="2" t="b">
        <v>1</v>
      </c>
      <c r="Y46" s="2" t="b">
        <v>1</v>
      </c>
      <c r="Z46" s="2" t="b">
        <v>1</v>
      </c>
      <c r="AA46" s="2" t="s">
        <v>52</v>
      </c>
      <c r="AB46" s="2">
        <v>1523</v>
      </c>
      <c r="AC46" s="2" t="str">
        <f>IF(LEN(AB46)=3,LEFT(AB46,1),LEFT(AB46,2))</f>
        <v>15</v>
      </c>
    </row>
    <row r="47" spans="1:36" x14ac:dyDescent="0.2">
      <c r="A47" s="2">
        <v>2800</v>
      </c>
      <c r="B47" s="2" t="s">
        <v>192</v>
      </c>
      <c r="C47" s="2">
        <v>2022</v>
      </c>
      <c r="D47" s="4">
        <v>347101000000</v>
      </c>
      <c r="E47" s="4">
        <v>347511000000</v>
      </c>
      <c r="F47" s="4">
        <v>282655537459.28302</v>
      </c>
      <c r="G47" s="4">
        <v>282989413680.78198</v>
      </c>
      <c r="H47" s="4">
        <v>248600000000</v>
      </c>
      <c r="I47" s="4">
        <v>249010000000</v>
      </c>
      <c r="J47" s="4">
        <v>197814021524.74399</v>
      </c>
      <c r="K47" s="4">
        <v>198147897746.24301</v>
      </c>
      <c r="L47" s="5">
        <v>252.38322453579099</v>
      </c>
      <c r="M47" s="5">
        <v>252.799463964833</v>
      </c>
      <c r="N47" s="5">
        <v>233.15710397887099</v>
      </c>
      <c r="O47" s="5">
        <v>233.550633276198</v>
      </c>
      <c r="P47" s="2" t="s">
        <v>31</v>
      </c>
      <c r="Q47" s="2" t="s">
        <v>31</v>
      </c>
      <c r="R47" s="2">
        <v>0</v>
      </c>
      <c r="S47" s="2">
        <v>1</v>
      </c>
      <c r="T47" s="2">
        <v>1</v>
      </c>
      <c r="U47" s="2">
        <v>2</v>
      </c>
      <c r="V47" s="2">
        <v>1</v>
      </c>
      <c r="W47" s="5">
        <v>249.08212912178701</v>
      </c>
      <c r="X47" s="2" t="b">
        <v>1</v>
      </c>
      <c r="Y47" s="2" t="b">
        <v>1</v>
      </c>
      <c r="Z47" s="2" t="b">
        <v>1</v>
      </c>
      <c r="AA47" s="2" t="s">
        <v>37</v>
      </c>
      <c r="AB47" s="2">
        <v>112</v>
      </c>
      <c r="AC47" s="2" t="str">
        <f>IF(LEN(AB47)=3,LEFT(AB47,1),LEFT(AB47,2))</f>
        <v>1</v>
      </c>
    </row>
    <row r="48" spans="1:36" x14ac:dyDescent="0.2">
      <c r="A48" s="2">
        <v>143</v>
      </c>
      <c r="B48" s="2" t="s">
        <v>223</v>
      </c>
      <c r="C48" s="2">
        <v>2005</v>
      </c>
      <c r="D48" s="4">
        <v>436632000</v>
      </c>
      <c r="E48" s="4">
        <v>436632000</v>
      </c>
      <c r="F48" s="4">
        <v>530537059.538275</v>
      </c>
      <c r="G48" s="4">
        <v>530537059.538275</v>
      </c>
      <c r="H48" s="4">
        <v>306110000</v>
      </c>
      <c r="I48" s="4">
        <v>58100000</v>
      </c>
      <c r="J48" s="4">
        <v>369398787.93333602</v>
      </c>
      <c r="K48" s="4">
        <v>63213602.748151198</v>
      </c>
      <c r="L48" s="5">
        <v>234.52751260323899</v>
      </c>
      <c r="M48" s="5">
        <v>15.3487684000296</v>
      </c>
      <c r="N48" s="5">
        <v>229.243359913273</v>
      </c>
      <c r="O48" s="5">
        <v>13.5267343912806</v>
      </c>
      <c r="P48" s="2" t="s">
        <v>33</v>
      </c>
      <c r="Q48" s="2" t="s">
        <v>36</v>
      </c>
      <c r="R48" s="2">
        <v>1</v>
      </c>
      <c r="S48" s="2">
        <v>0</v>
      </c>
      <c r="T48" s="2">
        <v>1</v>
      </c>
      <c r="U48" s="2">
        <v>3</v>
      </c>
      <c r="V48" s="2">
        <v>0</v>
      </c>
      <c r="W48" s="5">
        <v>231.22641718923501</v>
      </c>
      <c r="X48" s="2" t="b">
        <v>1</v>
      </c>
      <c r="Y48" s="2" t="b">
        <v>1</v>
      </c>
      <c r="Z48" s="2" t="b">
        <v>1</v>
      </c>
      <c r="AA48" s="2" t="s">
        <v>47</v>
      </c>
      <c r="AB48" s="2">
        <v>1900</v>
      </c>
      <c r="AC48" s="2" t="str">
        <f>IF(LEN(AB48)=3,LEFT(AB48,1),LEFT(AB48,2))</f>
        <v>19</v>
      </c>
    </row>
    <row r="49" spans="1:29" x14ac:dyDescent="0.2">
      <c r="A49" s="2">
        <v>604</v>
      </c>
      <c r="B49" s="2" t="s">
        <v>228</v>
      </c>
      <c r="C49" s="2">
        <v>2013</v>
      </c>
      <c r="D49" s="4">
        <v>743040000</v>
      </c>
      <c r="E49" s="4">
        <v>743040000</v>
      </c>
      <c r="F49" s="4">
        <v>774807090.71949899</v>
      </c>
      <c r="G49" s="4">
        <v>774807090.71949899</v>
      </c>
      <c r="H49" s="4">
        <v>515472000</v>
      </c>
      <c r="I49" s="4">
        <v>515472000</v>
      </c>
      <c r="J49" s="4">
        <v>532455653.01981902</v>
      </c>
      <c r="K49" s="4">
        <v>532455653.01981902</v>
      </c>
      <c r="L49" s="5">
        <v>226.513393798777</v>
      </c>
      <c r="M49" s="5">
        <v>226.513393798777</v>
      </c>
      <c r="N49" s="5">
        <v>219.70393824510001</v>
      </c>
      <c r="O49" s="5">
        <v>219.70393824510001</v>
      </c>
      <c r="P49" s="2" t="s">
        <v>36</v>
      </c>
      <c r="Q49" s="2" t="s">
        <v>29</v>
      </c>
      <c r="R49" s="2">
        <v>1</v>
      </c>
      <c r="S49" s="2">
        <v>1</v>
      </c>
      <c r="T49" s="2">
        <v>1</v>
      </c>
      <c r="U49" s="2">
        <v>2</v>
      </c>
      <c r="V49" s="2">
        <v>2</v>
      </c>
      <c r="W49" s="5">
        <v>223.212298384772</v>
      </c>
      <c r="X49" s="2" t="b">
        <v>1</v>
      </c>
      <c r="Y49" s="2" t="b">
        <v>1</v>
      </c>
      <c r="Z49" s="2" t="b">
        <v>1</v>
      </c>
      <c r="AA49" s="2" t="s">
        <v>39</v>
      </c>
      <c r="AB49" s="2">
        <v>1300</v>
      </c>
      <c r="AC49" s="2" t="str">
        <f>IF(LEN(AB49)=3,LEFT(AB49,1),LEFT(AB49,2))</f>
        <v>13</v>
      </c>
    </row>
    <row r="50" spans="1:29" x14ac:dyDescent="0.2">
      <c r="A50" s="2">
        <v>1761</v>
      </c>
      <c r="B50" s="2" t="s">
        <v>156</v>
      </c>
      <c r="C50" s="2">
        <v>2015</v>
      </c>
      <c r="D50" s="4">
        <v>3887694000</v>
      </c>
      <c r="E50" s="4">
        <v>3887694000</v>
      </c>
      <c r="F50" s="4">
        <v>3887694000</v>
      </c>
      <c r="G50" s="4">
        <v>3887694000</v>
      </c>
      <c r="H50" s="4">
        <v>2685353000</v>
      </c>
      <c r="I50" s="4">
        <v>2685353000</v>
      </c>
      <c r="J50" s="4">
        <v>2659562232.8906999</v>
      </c>
      <c r="K50" s="4">
        <v>2659562232.8906999</v>
      </c>
      <c r="L50" s="5">
        <v>223.34371031180001</v>
      </c>
      <c r="M50" s="5">
        <v>223.34371031180001</v>
      </c>
      <c r="N50" s="5">
        <v>216.55349239525199</v>
      </c>
      <c r="O50" s="5">
        <v>216.55349239525199</v>
      </c>
      <c r="P50" s="2" t="s">
        <v>29</v>
      </c>
      <c r="Q50" s="2" t="s">
        <v>29</v>
      </c>
      <c r="R50" s="2">
        <v>0</v>
      </c>
      <c r="S50" s="2">
        <v>1</v>
      </c>
      <c r="T50" s="2">
        <v>1</v>
      </c>
      <c r="U50" s="2">
        <v>2</v>
      </c>
      <c r="V50" s="2">
        <v>2</v>
      </c>
      <c r="W50" s="5">
        <v>220.042614897796</v>
      </c>
      <c r="X50" s="2" t="b">
        <v>1</v>
      </c>
      <c r="Y50" s="2" t="b">
        <v>1</v>
      </c>
      <c r="Z50" s="2" t="b">
        <v>1</v>
      </c>
      <c r="AA50" s="2" t="s">
        <v>81</v>
      </c>
      <c r="AB50" s="2">
        <v>1610</v>
      </c>
      <c r="AC50" s="2" t="str">
        <f>IF(LEN(AB50)=3,LEFT(AB50,1),LEFT(AB50,2))</f>
        <v>16</v>
      </c>
    </row>
    <row r="51" spans="1:29" x14ac:dyDescent="0.2">
      <c r="A51" s="2">
        <v>1544</v>
      </c>
      <c r="B51" s="2" t="s">
        <v>53</v>
      </c>
      <c r="C51" s="2">
        <v>2003</v>
      </c>
      <c r="D51" s="4">
        <v>4780000000</v>
      </c>
      <c r="E51" s="4">
        <v>4780000000</v>
      </c>
      <c r="F51" s="4">
        <v>5923172242.8748398</v>
      </c>
      <c r="G51" s="4">
        <v>5923172242.8748398</v>
      </c>
      <c r="H51" s="4">
        <v>3280000000</v>
      </c>
      <c r="I51" s="4">
        <v>3280000000</v>
      </c>
      <c r="J51" s="4">
        <v>4017200197.1315198</v>
      </c>
      <c r="K51" s="4">
        <v>4017200197.1315198</v>
      </c>
      <c r="L51" s="5">
        <v>218.666666666667</v>
      </c>
      <c r="M51" s="5">
        <v>218.666666666667</v>
      </c>
      <c r="N51" s="5">
        <v>210.76910367616699</v>
      </c>
      <c r="O51" s="5">
        <v>210.76910367616699</v>
      </c>
      <c r="P51" s="2" t="s">
        <v>33</v>
      </c>
      <c r="Q51" s="2" t="s">
        <v>33</v>
      </c>
      <c r="R51" s="2">
        <v>0</v>
      </c>
      <c r="S51" s="2">
        <v>1</v>
      </c>
      <c r="T51" s="2">
        <v>1</v>
      </c>
      <c r="U51" s="2">
        <v>3</v>
      </c>
      <c r="V51" s="2">
        <v>1</v>
      </c>
      <c r="W51" s="5">
        <v>215.36557125266199</v>
      </c>
      <c r="X51" s="2" t="b">
        <v>1</v>
      </c>
      <c r="Y51" s="2" t="b">
        <v>1</v>
      </c>
      <c r="Z51" s="2" t="b">
        <v>1</v>
      </c>
      <c r="AA51" s="2" t="s">
        <v>52</v>
      </c>
      <c r="AB51" s="2">
        <v>1504</v>
      </c>
      <c r="AC51" s="2" t="str">
        <f>IF(LEN(AB51)=3,LEFT(AB51,1),LEFT(AB51,2))</f>
        <v>15</v>
      </c>
    </row>
    <row r="52" spans="1:29" x14ac:dyDescent="0.2">
      <c r="A52" s="2">
        <v>140</v>
      </c>
      <c r="B52" s="2" t="s">
        <v>222</v>
      </c>
      <c r="C52" s="2">
        <v>2006</v>
      </c>
      <c r="D52" s="4">
        <v>743023000</v>
      </c>
      <c r="E52" s="4">
        <v>753934000</v>
      </c>
      <c r="F52" s="4">
        <v>882450118.76484501</v>
      </c>
      <c r="G52" s="4">
        <v>895408551.06888402</v>
      </c>
      <c r="H52" s="4">
        <v>508182000</v>
      </c>
      <c r="I52" s="4">
        <v>519093000</v>
      </c>
      <c r="J52" s="4">
        <v>597102609.65184402</v>
      </c>
      <c r="K52" s="4">
        <v>610061041.95588195</v>
      </c>
      <c r="L52" s="5">
        <v>216.39407088200099</v>
      </c>
      <c r="M52" s="5">
        <v>221.040193151962</v>
      </c>
      <c r="N52" s="5">
        <v>209.25453721601801</v>
      </c>
      <c r="O52" s="5">
        <v>213.795818247108</v>
      </c>
      <c r="P52" s="2" t="s">
        <v>36</v>
      </c>
      <c r="Q52" s="2" t="s">
        <v>36</v>
      </c>
      <c r="R52" s="2">
        <v>0</v>
      </c>
      <c r="S52" s="2">
        <v>0</v>
      </c>
      <c r="T52" s="2">
        <v>1</v>
      </c>
      <c r="U52" s="2">
        <v>3</v>
      </c>
      <c r="V52" s="2">
        <v>0</v>
      </c>
      <c r="W52" s="5">
        <v>213.09297546799701</v>
      </c>
      <c r="X52" s="2" t="b">
        <v>1</v>
      </c>
      <c r="Y52" s="2" t="b">
        <v>1</v>
      </c>
      <c r="Z52" s="2" t="b">
        <v>1</v>
      </c>
      <c r="AA52" s="2" t="s">
        <v>47</v>
      </c>
      <c r="AB52" s="2">
        <v>1901</v>
      </c>
      <c r="AC52" s="2" t="str">
        <f>IF(LEN(AB52)=3,LEFT(AB52,1),LEFT(AB52,2))</f>
        <v>19</v>
      </c>
    </row>
    <row r="53" spans="1:29" x14ac:dyDescent="0.2">
      <c r="A53" s="2">
        <v>1700</v>
      </c>
      <c r="B53" s="2" t="s">
        <v>105</v>
      </c>
      <c r="C53" s="2">
        <v>2017</v>
      </c>
      <c r="D53" s="4">
        <v>1296389000</v>
      </c>
      <c r="E53" s="4">
        <v>1296889000</v>
      </c>
      <c r="F53" s="4">
        <v>1228804739.3364899</v>
      </c>
      <c r="G53" s="4">
        <v>1229278672.98578</v>
      </c>
      <c r="H53" s="4">
        <v>883584000</v>
      </c>
      <c r="I53" s="4">
        <v>884828000</v>
      </c>
      <c r="J53" s="4">
        <v>830344314.626068</v>
      </c>
      <c r="K53" s="4">
        <v>831536394.99350405</v>
      </c>
      <c r="L53" s="5">
        <v>214.04391904167801</v>
      </c>
      <c r="M53" s="5">
        <v>214.732284783078</v>
      </c>
      <c r="N53" s="5">
        <v>208.38815177931599</v>
      </c>
      <c r="O53" s="5">
        <v>209.06412041257701</v>
      </c>
      <c r="P53" s="2" t="s">
        <v>29</v>
      </c>
      <c r="Q53" s="2" t="s">
        <v>29</v>
      </c>
      <c r="R53" s="2">
        <v>1</v>
      </c>
      <c r="S53" s="2">
        <v>1</v>
      </c>
      <c r="T53" s="2">
        <v>1</v>
      </c>
      <c r="U53" s="2">
        <v>2</v>
      </c>
      <c r="V53" s="2">
        <v>2</v>
      </c>
      <c r="W53" s="5">
        <v>210.742823627674</v>
      </c>
      <c r="X53" s="2" t="b">
        <v>1</v>
      </c>
      <c r="Y53" s="2" t="b">
        <v>1</v>
      </c>
      <c r="Z53" s="2" t="b">
        <v>1</v>
      </c>
      <c r="AA53" s="2" t="s">
        <v>81</v>
      </c>
      <c r="AB53" s="2">
        <v>1600</v>
      </c>
      <c r="AC53" s="2" t="str">
        <f>IF(LEN(AB53)=3,LEFT(AB53,1),LEFT(AB53,2))</f>
        <v>16</v>
      </c>
    </row>
    <row r="54" spans="1:29" x14ac:dyDescent="0.2">
      <c r="A54" s="2">
        <v>703</v>
      </c>
      <c r="B54" s="2" t="s">
        <v>125</v>
      </c>
      <c r="C54" s="2">
        <v>2022</v>
      </c>
      <c r="D54" s="4">
        <v>529464000</v>
      </c>
      <c r="E54" s="4">
        <v>529464000</v>
      </c>
      <c r="F54" s="4">
        <v>431159609.12052101</v>
      </c>
      <c r="G54" s="4">
        <v>431159609.12052101</v>
      </c>
      <c r="H54" s="4">
        <v>359542000</v>
      </c>
      <c r="I54" s="4">
        <v>359531000</v>
      </c>
      <c r="J54" s="4">
        <v>284801297.32034898</v>
      </c>
      <c r="K54" s="4">
        <v>284791822.72947901</v>
      </c>
      <c r="L54" s="5">
        <v>211.59237767917</v>
      </c>
      <c r="M54" s="5">
        <v>211.57220787016101</v>
      </c>
      <c r="N54" s="5">
        <v>194.591816356284</v>
      </c>
      <c r="O54" s="5">
        <v>194.57274701731001</v>
      </c>
      <c r="P54" s="2" t="s">
        <v>31</v>
      </c>
      <c r="Q54" s="2" t="s">
        <v>31</v>
      </c>
      <c r="R54" s="2">
        <v>0</v>
      </c>
      <c r="S54" s="2">
        <v>1</v>
      </c>
      <c r="T54" s="2">
        <v>1</v>
      </c>
      <c r="U54" s="2">
        <v>2</v>
      </c>
      <c r="V54" s="2">
        <v>1</v>
      </c>
      <c r="W54" s="5">
        <v>208.29128226516599</v>
      </c>
      <c r="X54" s="2" t="b">
        <v>1</v>
      </c>
      <c r="Y54" s="2" t="b">
        <v>1</v>
      </c>
      <c r="Z54" s="2" t="b">
        <v>1</v>
      </c>
      <c r="AA54" s="2" t="s">
        <v>47</v>
      </c>
      <c r="AB54" s="2">
        <v>1900</v>
      </c>
      <c r="AC54" s="2" t="str">
        <f>IF(LEN(AB54)=3,LEFT(AB54,1),LEFT(AB54,2))</f>
        <v>19</v>
      </c>
    </row>
    <row r="55" spans="1:29" x14ac:dyDescent="0.2">
      <c r="A55" s="2">
        <v>581</v>
      </c>
      <c r="B55" s="2" t="s">
        <v>49</v>
      </c>
      <c r="C55" s="2">
        <v>2019</v>
      </c>
      <c r="D55" s="4">
        <v>4257216000</v>
      </c>
      <c r="E55" s="4">
        <v>4076216000</v>
      </c>
      <c r="F55" s="4">
        <v>3842252707.5812302</v>
      </c>
      <c r="G55" s="4">
        <v>3678895306.85921</v>
      </c>
      <c r="H55" s="4">
        <v>2874199000</v>
      </c>
      <c r="I55" s="4">
        <v>2693199000</v>
      </c>
      <c r="J55" s="4">
        <v>2566406766.62182</v>
      </c>
      <c r="K55" s="4">
        <v>2403049365.8997998</v>
      </c>
      <c r="L55" s="5">
        <v>207.82094507876599</v>
      </c>
      <c r="M55" s="5">
        <v>194.733614988102</v>
      </c>
      <c r="N55" s="5">
        <v>201.153343380309</v>
      </c>
      <c r="O55" s="5">
        <v>188.34949336381101</v>
      </c>
      <c r="P55" s="2" t="s">
        <v>29</v>
      </c>
      <c r="Q55" s="2" t="s">
        <v>29</v>
      </c>
      <c r="R55" s="2">
        <v>0</v>
      </c>
      <c r="S55" s="2">
        <v>0</v>
      </c>
      <c r="T55" s="2">
        <v>1</v>
      </c>
      <c r="U55" s="2">
        <v>4</v>
      </c>
      <c r="V55" s="2">
        <v>0</v>
      </c>
      <c r="W55" s="5">
        <v>204.51984966476201</v>
      </c>
      <c r="X55" s="2" t="b">
        <v>1</v>
      </c>
      <c r="Y55" s="2" t="b">
        <v>1</v>
      </c>
      <c r="Z55" s="2" t="b">
        <v>1</v>
      </c>
      <c r="AA55" s="2" t="s">
        <v>50</v>
      </c>
      <c r="AB55" s="2">
        <v>1400</v>
      </c>
      <c r="AC55" s="2" t="str">
        <f>IF(LEN(AB55)=3,LEFT(AB55,1),LEFT(AB55,2))</f>
        <v>14</v>
      </c>
    </row>
    <row r="56" spans="1:29" x14ac:dyDescent="0.2">
      <c r="A56" s="2">
        <v>1543</v>
      </c>
      <c r="B56" s="2" t="s">
        <v>35</v>
      </c>
      <c r="C56" s="2">
        <v>2006</v>
      </c>
      <c r="D56" s="4">
        <v>849000000</v>
      </c>
      <c r="E56" s="4">
        <v>849000000</v>
      </c>
      <c r="F56" s="4">
        <v>1008313539.1924</v>
      </c>
      <c r="G56" s="4">
        <v>1008313539.1924</v>
      </c>
      <c r="H56" s="4">
        <v>573000000</v>
      </c>
      <c r="I56" s="4">
        <v>573000000</v>
      </c>
      <c r="J56" s="4">
        <v>672955094.47793996</v>
      </c>
      <c r="K56" s="4">
        <v>672955094.47793996</v>
      </c>
      <c r="L56" s="5">
        <v>207.60869565217399</v>
      </c>
      <c r="M56" s="5">
        <v>207.60869565217399</v>
      </c>
      <c r="N56" s="5">
        <v>200.66740679541499</v>
      </c>
      <c r="O56" s="5">
        <v>200.66740679541499</v>
      </c>
      <c r="P56" s="2" t="s">
        <v>36</v>
      </c>
      <c r="Q56" s="2" t="s">
        <v>36</v>
      </c>
      <c r="R56" s="2">
        <v>0</v>
      </c>
      <c r="S56" s="2">
        <v>0</v>
      </c>
      <c r="T56" s="2">
        <v>1</v>
      </c>
      <c r="U56" s="2">
        <v>3</v>
      </c>
      <c r="V56" s="2">
        <v>0</v>
      </c>
      <c r="W56" s="5">
        <v>204.30760023817001</v>
      </c>
      <c r="X56" s="2" t="b">
        <v>1</v>
      </c>
      <c r="Y56" s="2" t="b">
        <v>1</v>
      </c>
      <c r="Z56" s="2" t="b">
        <v>1</v>
      </c>
      <c r="AA56" s="2" t="s">
        <v>37</v>
      </c>
      <c r="AB56" s="2">
        <v>107</v>
      </c>
      <c r="AC56" s="2" t="str">
        <f>IF(LEN(AB56)=3,LEFT(AB56,1),LEFT(AB56,2))</f>
        <v>1</v>
      </c>
    </row>
    <row r="57" spans="1:29" x14ac:dyDescent="0.2">
      <c r="A57" s="2">
        <v>152</v>
      </c>
      <c r="B57" s="2" t="s">
        <v>48</v>
      </c>
      <c r="C57" s="2">
        <v>2009</v>
      </c>
      <c r="D57" s="4">
        <v>500000000</v>
      </c>
      <c r="E57" s="4">
        <v>500000000</v>
      </c>
      <c r="F57" s="4">
        <v>556173526.14015603</v>
      </c>
      <c r="G57" s="4">
        <v>556173526.14015603</v>
      </c>
      <c r="H57" s="4">
        <v>329500000</v>
      </c>
      <c r="I57" s="4">
        <v>255000000</v>
      </c>
      <c r="J57" s="4">
        <v>362423526.14015597</v>
      </c>
      <c r="K57" s="4">
        <v>277764435.23106498</v>
      </c>
      <c r="L57" s="5">
        <v>193.25513196480901</v>
      </c>
      <c r="M57" s="5">
        <v>104.08163265306101</v>
      </c>
      <c r="N57" s="5">
        <v>187.05730381427401</v>
      </c>
      <c r="O57" s="5">
        <v>99.7684502054436</v>
      </c>
      <c r="P57" s="2" t="s">
        <v>36</v>
      </c>
      <c r="Q57" s="2" t="s">
        <v>36</v>
      </c>
      <c r="R57" s="2">
        <v>1</v>
      </c>
      <c r="S57" s="2">
        <v>0</v>
      </c>
      <c r="T57" s="2">
        <v>1</v>
      </c>
      <c r="U57" s="2">
        <v>3</v>
      </c>
      <c r="V57" s="2">
        <v>0</v>
      </c>
      <c r="W57" s="5">
        <v>189.954036550805</v>
      </c>
      <c r="X57" s="2" t="b">
        <v>1</v>
      </c>
      <c r="Y57" s="2" t="b">
        <v>1</v>
      </c>
      <c r="Z57" s="2" t="b">
        <v>1</v>
      </c>
      <c r="AA57" s="2" t="s">
        <v>47</v>
      </c>
      <c r="AB57" s="2">
        <v>1901</v>
      </c>
      <c r="AC57" s="2" t="str">
        <f>IF(LEN(AB57)=3,LEFT(AB57,1),LEFT(AB57,2))</f>
        <v>19</v>
      </c>
    </row>
    <row r="58" spans="1:29" x14ac:dyDescent="0.2">
      <c r="A58" s="2">
        <v>179</v>
      </c>
      <c r="B58" s="2" t="s">
        <v>93</v>
      </c>
      <c r="C58" s="2">
        <v>2023</v>
      </c>
      <c r="D58" s="4">
        <v>1623976000</v>
      </c>
      <c r="E58" s="4">
        <v>1650476000</v>
      </c>
      <c r="F58" s="4">
        <v>1253067901.23457</v>
      </c>
      <c r="G58" s="4">
        <v>1273515432.0987699</v>
      </c>
      <c r="H58" s="4">
        <v>1050947000</v>
      </c>
      <c r="I58" s="4">
        <v>1077447000</v>
      </c>
      <c r="J58" s="4">
        <v>786431907.74922597</v>
      </c>
      <c r="K58" s="4">
        <v>806879438.61342299</v>
      </c>
      <c r="L58" s="5">
        <v>183.40206167576201</v>
      </c>
      <c r="M58" s="5">
        <v>188.026609473517</v>
      </c>
      <c r="N58" s="5">
        <v>168.532200414996</v>
      </c>
      <c r="O58" s="5">
        <v>172.91410218632601</v>
      </c>
      <c r="P58" s="2" t="s">
        <v>31</v>
      </c>
      <c r="Q58" s="2" t="s">
        <v>31</v>
      </c>
      <c r="R58" s="2">
        <v>0</v>
      </c>
      <c r="S58" s="2">
        <v>1</v>
      </c>
      <c r="T58" s="2">
        <v>1</v>
      </c>
      <c r="U58" s="2">
        <v>2</v>
      </c>
      <c r="V58" s="2">
        <v>1</v>
      </c>
      <c r="W58" s="5">
        <v>180.10096626175701</v>
      </c>
      <c r="X58" s="2" t="b">
        <v>1</v>
      </c>
      <c r="Y58" s="2" t="b">
        <v>1</v>
      </c>
      <c r="Z58" s="2" t="b">
        <v>1</v>
      </c>
      <c r="AA58" s="2" t="s">
        <v>43</v>
      </c>
      <c r="AB58" s="2">
        <v>900</v>
      </c>
      <c r="AC58" s="2" t="str">
        <f>IF(LEN(AB58)=3,LEFT(AB58,1),LEFT(AB58,2))</f>
        <v>9</v>
      </c>
    </row>
    <row r="59" spans="1:29" x14ac:dyDescent="0.2">
      <c r="A59" s="2">
        <v>521</v>
      </c>
      <c r="B59" s="2" t="s">
        <v>58</v>
      </c>
      <c r="C59" s="2">
        <v>2023</v>
      </c>
      <c r="D59" s="4">
        <v>17349190000</v>
      </c>
      <c r="E59" s="4">
        <v>17349190000</v>
      </c>
      <c r="F59" s="4">
        <v>13386720679.0123</v>
      </c>
      <c r="G59" s="4">
        <v>13386720679.0123</v>
      </c>
      <c r="H59" s="4">
        <v>11152297000</v>
      </c>
      <c r="I59" s="4">
        <v>11139197000</v>
      </c>
      <c r="J59" s="4">
        <v>8340390874.4520903</v>
      </c>
      <c r="K59" s="4">
        <v>8329723122.0090904</v>
      </c>
      <c r="L59" s="5">
        <v>179.96594422398499</v>
      </c>
      <c r="M59" s="5">
        <v>179.37535517350801</v>
      </c>
      <c r="N59" s="5">
        <v>165.27637307642999</v>
      </c>
      <c r="O59" s="5">
        <v>164.71677172304601</v>
      </c>
      <c r="P59" s="2" t="s">
        <v>31</v>
      </c>
      <c r="Q59" s="2" t="s">
        <v>31</v>
      </c>
      <c r="R59" s="2">
        <v>0</v>
      </c>
      <c r="S59" s="2">
        <v>1</v>
      </c>
      <c r="T59" s="2">
        <v>1</v>
      </c>
      <c r="U59" s="2">
        <v>2</v>
      </c>
      <c r="V59" s="2">
        <v>1</v>
      </c>
      <c r="W59" s="5">
        <v>176.66484880997999</v>
      </c>
      <c r="X59" s="2" t="b">
        <v>1</v>
      </c>
      <c r="Y59" s="2" t="b">
        <v>1</v>
      </c>
      <c r="Z59" s="2" t="b">
        <v>1</v>
      </c>
      <c r="AA59" s="2" t="s">
        <v>43</v>
      </c>
      <c r="AB59" s="2">
        <v>900</v>
      </c>
      <c r="AC59" s="2" t="str">
        <f>IF(LEN(AB59)=3,LEFT(AB59,1),LEFT(AB59,2))</f>
        <v>9</v>
      </c>
    </row>
    <row r="60" spans="1:29" x14ac:dyDescent="0.2">
      <c r="A60" s="2">
        <v>500</v>
      </c>
      <c r="B60" s="2" t="s">
        <v>130</v>
      </c>
      <c r="C60" s="2">
        <v>2015</v>
      </c>
      <c r="D60" s="4">
        <v>528605000</v>
      </c>
      <c r="E60" s="4">
        <v>528042000</v>
      </c>
      <c r="F60" s="4">
        <v>528605000</v>
      </c>
      <c r="G60" s="4">
        <v>528042000</v>
      </c>
      <c r="H60" s="4">
        <v>338768000</v>
      </c>
      <c r="I60" s="4">
        <v>37444000</v>
      </c>
      <c r="J60" s="4">
        <v>334695909.090909</v>
      </c>
      <c r="K60" s="4">
        <v>26920447.395301301</v>
      </c>
      <c r="L60" s="5">
        <v>178.452040434689</v>
      </c>
      <c r="M60" s="5">
        <v>7.6323181097354702</v>
      </c>
      <c r="N60" s="5">
        <v>172.60454758556</v>
      </c>
      <c r="O60" s="5">
        <v>5.3720394294310196</v>
      </c>
      <c r="P60" s="2" t="s">
        <v>29</v>
      </c>
      <c r="Q60" s="2" t="s">
        <v>29</v>
      </c>
      <c r="R60" s="2">
        <v>0</v>
      </c>
      <c r="S60" s="2">
        <v>1</v>
      </c>
      <c r="T60" s="2">
        <v>1</v>
      </c>
      <c r="U60" s="2">
        <v>2</v>
      </c>
      <c r="V60" s="2">
        <v>2</v>
      </c>
      <c r="W60" s="5">
        <v>175.15094502068399</v>
      </c>
      <c r="X60" s="2" t="b">
        <v>1</v>
      </c>
      <c r="Y60" s="2" t="b">
        <v>1</v>
      </c>
      <c r="Z60" s="2" t="b">
        <v>1</v>
      </c>
      <c r="AA60" s="2" t="s">
        <v>60</v>
      </c>
      <c r="AB60" s="2">
        <v>2016</v>
      </c>
      <c r="AC60" s="2" t="str">
        <f>IF(LEN(AB60)=3,LEFT(AB60,1),LEFT(AB60,2))</f>
        <v>20</v>
      </c>
    </row>
    <row r="61" spans="1:29" x14ac:dyDescent="0.2">
      <c r="A61" s="2">
        <v>926</v>
      </c>
      <c r="B61" s="2" t="s">
        <v>101</v>
      </c>
      <c r="C61" s="2">
        <v>2017</v>
      </c>
      <c r="D61" s="4">
        <v>1290800000</v>
      </c>
      <c r="E61" s="4">
        <v>1290037000</v>
      </c>
      <c r="F61" s="4">
        <v>1223507109.00474</v>
      </c>
      <c r="G61" s="4">
        <v>1222783886.2559199</v>
      </c>
      <c r="H61" s="4">
        <v>827000000</v>
      </c>
      <c r="I61" s="4">
        <v>949161000</v>
      </c>
      <c r="J61" s="4">
        <v>775823711.32134199</v>
      </c>
      <c r="K61" s="4">
        <v>893752998.22503603</v>
      </c>
      <c r="L61" s="5">
        <v>178.30961621388499</v>
      </c>
      <c r="M61" s="5">
        <v>278.44758797920701</v>
      </c>
      <c r="N61" s="5">
        <v>173.297405116194</v>
      </c>
      <c r="O61" s="5">
        <v>271.63194421465198</v>
      </c>
      <c r="P61" s="2" t="s">
        <v>29</v>
      </c>
      <c r="Q61" s="2" t="s">
        <v>29</v>
      </c>
      <c r="R61" s="2">
        <v>1</v>
      </c>
      <c r="S61" s="2">
        <v>1</v>
      </c>
      <c r="T61" s="2">
        <v>1</v>
      </c>
      <c r="U61" s="2">
        <v>2</v>
      </c>
      <c r="V61" s="2">
        <v>2</v>
      </c>
      <c r="W61" s="5">
        <v>175.00852079988101</v>
      </c>
      <c r="X61" s="2" t="b">
        <v>1</v>
      </c>
      <c r="Y61" s="2" t="b">
        <v>1</v>
      </c>
      <c r="Z61" s="2" t="b">
        <v>1</v>
      </c>
      <c r="AA61" s="2" t="s">
        <v>70</v>
      </c>
      <c r="AB61" s="2">
        <v>498</v>
      </c>
      <c r="AC61" s="2" t="str">
        <f>IF(LEN(AB61)=3,LEFT(AB61,1),LEFT(AB61,2))</f>
        <v>4</v>
      </c>
    </row>
    <row r="62" spans="1:29" x14ac:dyDescent="0.2">
      <c r="A62" s="2">
        <v>116</v>
      </c>
      <c r="B62" s="2" t="s">
        <v>121</v>
      </c>
      <c r="C62" s="2">
        <v>2020</v>
      </c>
      <c r="D62" s="4">
        <v>4822132000</v>
      </c>
      <c r="E62" s="4">
        <v>4822132000</v>
      </c>
      <c r="F62" s="4">
        <v>4297800356.5062399</v>
      </c>
      <c r="G62" s="4">
        <v>4297800356.5062399</v>
      </c>
      <c r="H62" s="4">
        <v>3026931000</v>
      </c>
      <c r="I62" s="4">
        <v>3026931000</v>
      </c>
      <c r="J62" s="4">
        <v>2677582847.4809699</v>
      </c>
      <c r="K62" s="4">
        <v>2677582847.4809699</v>
      </c>
      <c r="L62" s="5">
        <v>168.612372653536</v>
      </c>
      <c r="M62" s="5">
        <v>168.612372653536</v>
      </c>
      <c r="N62" s="5">
        <v>165.26070311953401</v>
      </c>
      <c r="O62" s="5">
        <v>165.26070311953401</v>
      </c>
      <c r="P62" s="2" t="s">
        <v>29</v>
      </c>
      <c r="Q62" s="2" t="s">
        <v>29</v>
      </c>
      <c r="R62" s="2">
        <v>0</v>
      </c>
      <c r="S62" s="2">
        <v>1</v>
      </c>
      <c r="T62" s="2">
        <v>1</v>
      </c>
      <c r="U62" s="2">
        <v>3</v>
      </c>
      <c r="V62" s="2">
        <v>1</v>
      </c>
      <c r="W62" s="5">
        <v>165.31127723953099</v>
      </c>
      <c r="X62" s="2" t="b">
        <v>1</v>
      </c>
      <c r="Y62" s="2" t="b">
        <v>1</v>
      </c>
      <c r="Z62" s="2" t="b">
        <v>1</v>
      </c>
      <c r="AA62" s="2" t="s">
        <v>47</v>
      </c>
      <c r="AB62" s="2">
        <v>1926</v>
      </c>
      <c r="AC62" s="2" t="str">
        <f>IF(LEN(AB62)=3,LEFT(AB62,1),LEFT(AB62,2))</f>
        <v>19</v>
      </c>
    </row>
    <row r="63" spans="1:29" x14ac:dyDescent="0.2">
      <c r="A63" s="2">
        <v>2542</v>
      </c>
      <c r="B63" s="2" t="s">
        <v>198</v>
      </c>
      <c r="C63" s="2">
        <v>2010</v>
      </c>
      <c r="D63" s="4">
        <v>850000000</v>
      </c>
      <c r="E63" s="4">
        <v>850000000</v>
      </c>
      <c r="F63" s="4">
        <v>922909880.56460404</v>
      </c>
      <c r="G63" s="4">
        <v>922909880.56460404</v>
      </c>
      <c r="H63" s="4">
        <v>530000000</v>
      </c>
      <c r="I63" s="4">
        <v>530000000</v>
      </c>
      <c r="J63" s="4">
        <v>566958823.83490396</v>
      </c>
      <c r="K63" s="4">
        <v>566958823.83490396</v>
      </c>
      <c r="L63" s="5">
        <v>165.625</v>
      </c>
      <c r="M63" s="5">
        <v>165.625</v>
      </c>
      <c r="N63" s="5">
        <v>159.27999457111801</v>
      </c>
      <c r="O63" s="5">
        <v>159.27999457111801</v>
      </c>
      <c r="P63" s="2" t="s">
        <v>36</v>
      </c>
      <c r="Q63" s="2" t="s">
        <v>36</v>
      </c>
      <c r="R63" s="2">
        <v>0</v>
      </c>
      <c r="S63" s="2">
        <v>0</v>
      </c>
      <c r="T63" s="2">
        <v>1</v>
      </c>
      <c r="U63" s="2">
        <v>3</v>
      </c>
      <c r="V63" s="2">
        <v>0</v>
      </c>
      <c r="W63" s="5">
        <v>162.32390458599599</v>
      </c>
      <c r="X63" s="2" t="b">
        <v>1</v>
      </c>
      <c r="Y63" s="2" t="b">
        <v>1</v>
      </c>
      <c r="Z63" s="2" t="b">
        <v>1</v>
      </c>
      <c r="AA63" s="2" t="s">
        <v>52</v>
      </c>
      <c r="AB63" s="2">
        <v>1507</v>
      </c>
      <c r="AC63" s="2" t="str">
        <f>IF(LEN(AB63)=3,LEFT(AB63,1),LEFT(AB63,2))</f>
        <v>15</v>
      </c>
    </row>
    <row r="64" spans="1:29" x14ac:dyDescent="0.2">
      <c r="A64" s="2">
        <v>761</v>
      </c>
      <c r="B64" s="2" t="s">
        <v>161</v>
      </c>
      <c r="C64" s="2">
        <v>2015</v>
      </c>
      <c r="D64" s="4">
        <v>4587904000</v>
      </c>
      <c r="E64" s="4">
        <v>4599690000</v>
      </c>
      <c r="F64" s="4">
        <v>4587904000</v>
      </c>
      <c r="G64" s="4">
        <v>4599690000</v>
      </c>
      <c r="H64" s="4">
        <v>2827923000</v>
      </c>
      <c r="I64" s="4">
        <v>677259000</v>
      </c>
      <c r="J64" s="4">
        <v>2790170598.5699701</v>
      </c>
      <c r="K64" s="4">
        <v>593121052.09397399</v>
      </c>
      <c r="L64" s="5">
        <v>160.67917778657801</v>
      </c>
      <c r="M64" s="5">
        <v>17.266307552637599</v>
      </c>
      <c r="N64" s="5">
        <v>155.20491505306001</v>
      </c>
      <c r="O64" s="5">
        <v>14.803715094032301</v>
      </c>
      <c r="P64" s="2" t="s">
        <v>29</v>
      </c>
      <c r="Q64" s="2" t="s">
        <v>29</v>
      </c>
      <c r="R64" s="2">
        <v>0</v>
      </c>
      <c r="S64" s="2">
        <v>1</v>
      </c>
      <c r="T64" s="2">
        <v>1</v>
      </c>
      <c r="U64" s="2">
        <v>2</v>
      </c>
      <c r="V64" s="2">
        <v>2</v>
      </c>
      <c r="W64" s="5">
        <v>157.378082372574</v>
      </c>
      <c r="X64" s="2" t="b">
        <v>1</v>
      </c>
      <c r="Y64" s="2" t="b">
        <v>1</v>
      </c>
      <c r="Z64" s="2" t="b">
        <v>1</v>
      </c>
      <c r="AA64" s="2" t="s">
        <v>34</v>
      </c>
      <c r="AB64" s="2">
        <v>334</v>
      </c>
      <c r="AC64" s="2" t="str">
        <f>IF(LEN(AB64)=3,LEFT(AB64,1),LEFT(AB64,2))</f>
        <v>3</v>
      </c>
    </row>
    <row r="65" spans="1:36" x14ac:dyDescent="0.2">
      <c r="A65" s="2">
        <v>2541</v>
      </c>
      <c r="B65" s="2" t="s">
        <v>64</v>
      </c>
      <c r="C65" s="2">
        <v>2010</v>
      </c>
      <c r="D65" s="4">
        <v>13140000000</v>
      </c>
      <c r="E65" s="4">
        <v>13140000000</v>
      </c>
      <c r="F65" s="4">
        <v>14267100977.1987</v>
      </c>
      <c r="G65" s="4">
        <v>14267100977.1987</v>
      </c>
      <c r="H65" s="4">
        <v>8037000000</v>
      </c>
      <c r="I65" s="4">
        <v>8037000000</v>
      </c>
      <c r="J65" s="4">
        <v>8590793969.4122696</v>
      </c>
      <c r="K65" s="4">
        <v>8590793969.4122696</v>
      </c>
      <c r="L65" s="5">
        <v>157.49559082892401</v>
      </c>
      <c r="M65" s="5">
        <v>157.49559082892401</v>
      </c>
      <c r="N65" s="5">
        <v>151.344773241263</v>
      </c>
      <c r="O65" s="5">
        <v>151.344773241263</v>
      </c>
      <c r="P65" s="2" t="s">
        <v>36</v>
      </c>
      <c r="Q65" s="2" t="s">
        <v>36</v>
      </c>
      <c r="R65" s="2">
        <v>0</v>
      </c>
      <c r="S65" s="2">
        <v>0</v>
      </c>
      <c r="T65" s="2">
        <v>1</v>
      </c>
      <c r="U65" s="2">
        <v>3</v>
      </c>
      <c r="V65" s="2">
        <v>0</v>
      </c>
      <c r="W65" s="5">
        <v>154.19449541492</v>
      </c>
      <c r="X65" s="2" t="b">
        <v>1</v>
      </c>
      <c r="Y65" s="2" t="b">
        <v>1</v>
      </c>
      <c r="Z65" s="2" t="b">
        <v>1</v>
      </c>
      <c r="AA65" s="2" t="s">
        <v>65</v>
      </c>
      <c r="AB65" s="2">
        <v>507</v>
      </c>
      <c r="AC65" s="2" t="str">
        <f>IF(LEN(AB65)=3,LEFT(AB65,1),LEFT(AB65,2))</f>
        <v>5</v>
      </c>
    </row>
    <row r="66" spans="1:36" x14ac:dyDescent="0.2">
      <c r="A66" s="2">
        <v>1370</v>
      </c>
      <c r="B66" s="2" t="s">
        <v>167</v>
      </c>
      <c r="C66" s="2">
        <v>2019</v>
      </c>
      <c r="D66" s="4">
        <v>617400000</v>
      </c>
      <c r="E66" s="4">
        <v>617400000</v>
      </c>
      <c r="F66" s="4">
        <v>557220216.606498</v>
      </c>
      <c r="G66" s="4">
        <v>557220216.606498</v>
      </c>
      <c r="H66" s="4">
        <v>355700000</v>
      </c>
      <c r="I66" s="4">
        <v>355700000</v>
      </c>
      <c r="J66" s="4">
        <v>315799552.39985597</v>
      </c>
      <c r="K66" s="4">
        <v>315799552.39985597</v>
      </c>
      <c r="L66" s="5">
        <v>135.91899121131101</v>
      </c>
      <c r="M66" s="5">
        <v>135.91899121131101</v>
      </c>
      <c r="N66" s="5">
        <v>130.80883255691401</v>
      </c>
      <c r="O66" s="5">
        <v>130.80883255691401</v>
      </c>
      <c r="P66" s="2" t="s">
        <v>29</v>
      </c>
      <c r="Q66" s="2" t="s">
        <v>29</v>
      </c>
      <c r="R66" s="2">
        <v>0</v>
      </c>
      <c r="S66" s="2">
        <v>0</v>
      </c>
      <c r="T66" s="2">
        <v>1</v>
      </c>
      <c r="U66" s="2">
        <v>4</v>
      </c>
      <c r="V66" s="2">
        <v>0</v>
      </c>
      <c r="W66" s="5">
        <v>132.61789579730601</v>
      </c>
      <c r="X66" s="2" t="b">
        <v>1</v>
      </c>
      <c r="Y66" s="2" t="b">
        <v>1</v>
      </c>
      <c r="Z66" s="2" t="b">
        <v>1</v>
      </c>
      <c r="AA66" s="2" t="s">
        <v>60</v>
      </c>
      <c r="AB66" s="2">
        <v>2003</v>
      </c>
      <c r="AC66" s="2" t="str">
        <f>IF(LEN(AB66)=3,LEFT(AB66,1),LEFT(AB66,2))</f>
        <v>20</v>
      </c>
    </row>
    <row r="67" spans="1:36" x14ac:dyDescent="0.2">
      <c r="A67" s="2">
        <v>690</v>
      </c>
      <c r="B67" s="2" t="s">
        <v>225</v>
      </c>
      <c r="C67" s="2">
        <v>2009</v>
      </c>
      <c r="D67" s="4">
        <v>3030805000</v>
      </c>
      <c r="E67" s="4">
        <v>3030805000</v>
      </c>
      <c r="F67" s="4">
        <v>3371307007.7864299</v>
      </c>
      <c r="G67" s="4">
        <v>3371307007.7864299</v>
      </c>
      <c r="H67" s="4">
        <v>1735405000</v>
      </c>
      <c r="I67" s="4">
        <v>1735405000</v>
      </c>
      <c r="J67" s="4">
        <v>1899261553.2409699</v>
      </c>
      <c r="K67" s="4">
        <v>1899261553.2409699</v>
      </c>
      <c r="L67" s="5">
        <v>133.966728423653</v>
      </c>
      <c r="M67" s="5">
        <v>133.966728423653</v>
      </c>
      <c r="N67" s="5">
        <v>129.02193661047201</v>
      </c>
      <c r="O67" s="5">
        <v>129.02193661047201</v>
      </c>
      <c r="P67" s="2" t="s">
        <v>36</v>
      </c>
      <c r="Q67" s="2" t="s">
        <v>36</v>
      </c>
      <c r="R67" s="2">
        <v>1</v>
      </c>
      <c r="S67" s="2">
        <v>0</v>
      </c>
      <c r="T67" s="2">
        <v>1</v>
      </c>
      <c r="U67" s="2">
        <v>3</v>
      </c>
      <c r="V67" s="2">
        <v>0</v>
      </c>
      <c r="W67" s="5">
        <v>130.66563300964901</v>
      </c>
      <c r="X67" s="2" t="b">
        <v>1</v>
      </c>
      <c r="Y67" s="2" t="b">
        <v>1</v>
      </c>
      <c r="Z67" s="2" t="b">
        <v>1</v>
      </c>
      <c r="AA67" s="2" t="s">
        <v>43</v>
      </c>
      <c r="AB67" s="2">
        <v>900</v>
      </c>
      <c r="AC67" s="2" t="str">
        <f>IF(LEN(AB67)=3,LEFT(AB67,1),LEFT(AB67,2))</f>
        <v>9</v>
      </c>
    </row>
    <row r="68" spans="1:36" x14ac:dyDescent="0.2">
      <c r="A68" s="2">
        <v>1792</v>
      </c>
      <c r="B68" s="2" t="s">
        <v>153</v>
      </c>
      <c r="C68" s="2">
        <v>2001</v>
      </c>
      <c r="D68" s="4">
        <v>1922000000</v>
      </c>
      <c r="E68" s="4">
        <v>1922000000</v>
      </c>
      <c r="F68" s="4">
        <v>2473616473.6164699</v>
      </c>
      <c r="G68" s="4">
        <v>2473616473.6164699</v>
      </c>
      <c r="H68" s="4">
        <v>1062000000</v>
      </c>
      <c r="I68" s="4">
        <v>1062000000</v>
      </c>
      <c r="J68" s="4">
        <v>1334543625.93435</v>
      </c>
      <c r="K68" s="4">
        <v>1334543625.93435</v>
      </c>
      <c r="L68" s="5">
        <v>123.488372093023</v>
      </c>
      <c r="M68" s="5">
        <v>123.488372093023</v>
      </c>
      <c r="N68" s="5">
        <v>117.160515997725</v>
      </c>
      <c r="O68" s="5">
        <v>117.160515997725</v>
      </c>
      <c r="P68" s="2" t="s">
        <v>55</v>
      </c>
      <c r="Q68" s="2" t="s">
        <v>33</v>
      </c>
      <c r="R68" s="2">
        <v>1</v>
      </c>
      <c r="S68" s="2">
        <v>1</v>
      </c>
      <c r="T68" s="2">
        <v>1</v>
      </c>
      <c r="U68" s="2">
        <v>3</v>
      </c>
      <c r="V68" s="2">
        <v>1</v>
      </c>
      <c r="W68" s="5">
        <v>120.18727667901901</v>
      </c>
      <c r="X68" s="2" t="b">
        <v>1</v>
      </c>
      <c r="Y68" s="2" t="b">
        <v>1</v>
      </c>
      <c r="Z68" s="2" t="b">
        <v>1</v>
      </c>
      <c r="AA68" s="2" t="s">
        <v>81</v>
      </c>
      <c r="AB68" s="2">
        <v>1606</v>
      </c>
      <c r="AC68" s="2" t="str">
        <f>IF(LEN(AB68)=3,LEFT(AB68,1),LEFT(AB68,2))</f>
        <v>16</v>
      </c>
      <c r="AE68" s="2">
        <v>105</v>
      </c>
      <c r="AF68" s="2" t="s">
        <v>266</v>
      </c>
      <c r="AH68" s="2">
        <v>2</v>
      </c>
      <c r="AI68" s="2" t="s">
        <v>267</v>
      </c>
      <c r="AJ68" s="2" t="s">
        <v>265</v>
      </c>
    </row>
    <row r="69" spans="1:36" x14ac:dyDescent="0.2">
      <c r="A69" s="2">
        <v>614</v>
      </c>
      <c r="B69" s="2" t="s">
        <v>57</v>
      </c>
      <c r="C69" s="2">
        <v>2022</v>
      </c>
      <c r="D69" s="4">
        <v>11438000000</v>
      </c>
      <c r="E69" s="4">
        <v>11438000000</v>
      </c>
      <c r="F69" s="4">
        <v>9314332247.5569992</v>
      </c>
      <c r="G69" s="4">
        <v>9314332247.5569992</v>
      </c>
      <c r="H69" s="4">
        <v>6304000000</v>
      </c>
      <c r="I69" s="4">
        <v>6304000000</v>
      </c>
      <c r="J69" s="4">
        <v>4892282290.6233301</v>
      </c>
      <c r="K69" s="4">
        <v>4892282290.6233301</v>
      </c>
      <c r="L69" s="5">
        <v>122.789248149591</v>
      </c>
      <c r="M69" s="5">
        <v>122.789248149591</v>
      </c>
      <c r="N69" s="5">
        <v>110.633808714719</v>
      </c>
      <c r="O69" s="5">
        <v>110.633808714719</v>
      </c>
      <c r="P69" s="2" t="s">
        <v>31</v>
      </c>
      <c r="Q69" s="2" t="s">
        <v>31</v>
      </c>
      <c r="R69" s="2">
        <v>0</v>
      </c>
      <c r="S69" s="2">
        <v>1</v>
      </c>
      <c r="T69" s="2">
        <v>1</v>
      </c>
      <c r="U69" s="2">
        <v>2</v>
      </c>
      <c r="V69" s="2">
        <v>1</v>
      </c>
      <c r="W69" s="5">
        <v>119.48815273558699</v>
      </c>
      <c r="X69" s="2" t="b">
        <v>1</v>
      </c>
      <c r="Y69" s="2" t="b">
        <v>1</v>
      </c>
      <c r="Z69" s="2" t="b">
        <v>1</v>
      </c>
      <c r="AA69" s="2" t="s">
        <v>52</v>
      </c>
      <c r="AB69" s="2">
        <v>1504</v>
      </c>
      <c r="AC69" s="2" t="str">
        <f>IF(LEN(AB69)=3,LEFT(AB69,1),LEFT(AB69,2))</f>
        <v>15</v>
      </c>
    </row>
    <row r="70" spans="1:36" x14ac:dyDescent="0.2">
      <c r="A70" s="2">
        <v>2800</v>
      </c>
      <c r="B70" s="2" t="s">
        <v>193</v>
      </c>
      <c r="C70" s="2">
        <v>2001</v>
      </c>
      <c r="D70" s="4">
        <v>188980000000</v>
      </c>
      <c r="E70" s="4">
        <v>188980000000</v>
      </c>
      <c r="F70" s="4">
        <v>243217503217.50299</v>
      </c>
      <c r="G70" s="4">
        <v>243217503217.50299</v>
      </c>
      <c r="H70" s="4">
        <v>103860000000</v>
      </c>
      <c r="I70" s="4">
        <v>103860000000</v>
      </c>
      <c r="J70" s="4">
        <v>130475781363.19901</v>
      </c>
      <c r="K70" s="4">
        <v>130475781363.19901</v>
      </c>
      <c r="L70" s="5">
        <v>122.015977443609</v>
      </c>
      <c r="M70" s="5">
        <v>122.015977443609</v>
      </c>
      <c r="N70" s="5">
        <v>115.729810772104</v>
      </c>
      <c r="O70" s="5">
        <v>115.729810772104</v>
      </c>
      <c r="P70" s="2" t="s">
        <v>55</v>
      </c>
      <c r="Q70" s="2" t="s">
        <v>33</v>
      </c>
      <c r="R70" s="2">
        <v>1</v>
      </c>
      <c r="S70" s="2">
        <v>1</v>
      </c>
      <c r="T70" s="2">
        <v>1</v>
      </c>
      <c r="U70" s="2">
        <v>3</v>
      </c>
      <c r="V70" s="2">
        <v>1</v>
      </c>
      <c r="W70" s="5">
        <v>118.71488202960499</v>
      </c>
      <c r="X70" s="2" t="b">
        <v>1</v>
      </c>
      <c r="Y70" s="2" t="b">
        <v>1</v>
      </c>
      <c r="Z70" s="2" t="b">
        <v>1</v>
      </c>
      <c r="AA70" s="2" t="s">
        <v>37</v>
      </c>
      <c r="AB70" s="2">
        <v>112</v>
      </c>
      <c r="AC70" s="2" t="str">
        <f>IF(LEN(AB70)=3,LEFT(AB70,1),LEFT(AB70,2))</f>
        <v>1</v>
      </c>
    </row>
    <row r="71" spans="1:36" x14ac:dyDescent="0.2">
      <c r="A71" s="2">
        <v>310</v>
      </c>
      <c r="B71" s="2" t="s">
        <v>213</v>
      </c>
      <c r="C71" s="2">
        <v>2021</v>
      </c>
      <c r="D71" s="4">
        <v>963528000</v>
      </c>
      <c r="E71" s="4">
        <v>963528000</v>
      </c>
      <c r="F71" s="4">
        <v>829912144.702842</v>
      </c>
      <c r="G71" s="4">
        <v>829912144.702842</v>
      </c>
      <c r="H71" s="4">
        <v>528579000</v>
      </c>
      <c r="I71" s="4">
        <v>528579000</v>
      </c>
      <c r="J71" s="4">
        <v>442257064.48893899</v>
      </c>
      <c r="K71" s="4">
        <v>442257064.48893899</v>
      </c>
      <c r="L71" s="5">
        <v>121.52666174655</v>
      </c>
      <c r="M71" s="5">
        <v>121.52666174655</v>
      </c>
      <c r="N71" s="5">
        <v>114.085197656872</v>
      </c>
      <c r="O71" s="5">
        <v>114.085197656872</v>
      </c>
      <c r="P71" s="2" t="s">
        <v>29</v>
      </c>
      <c r="Q71" s="2" t="s">
        <v>31</v>
      </c>
      <c r="R71" s="2">
        <v>1</v>
      </c>
      <c r="S71" s="2">
        <v>1</v>
      </c>
      <c r="T71" s="2">
        <v>1</v>
      </c>
      <c r="U71" s="2">
        <v>2</v>
      </c>
      <c r="V71" s="2">
        <v>1</v>
      </c>
      <c r="W71" s="5">
        <v>118.225566332545</v>
      </c>
      <c r="X71" s="2" t="b">
        <v>1</v>
      </c>
      <c r="Y71" s="2" t="b">
        <v>1</v>
      </c>
      <c r="Z71" s="2" t="b">
        <v>1</v>
      </c>
      <c r="AA71" s="2" t="s">
        <v>214</v>
      </c>
      <c r="AB71" s="2">
        <v>207</v>
      </c>
      <c r="AC71" s="2" t="str">
        <f>IF(LEN(AB71)=3,LEFT(AB71,1),LEFT(AB71,2))</f>
        <v>2</v>
      </c>
    </row>
    <row r="72" spans="1:36" x14ac:dyDescent="0.2">
      <c r="A72" s="2">
        <v>1761</v>
      </c>
      <c r="B72" s="2" t="s">
        <v>156</v>
      </c>
      <c r="C72" s="2">
        <v>2016</v>
      </c>
      <c r="D72" s="4">
        <v>8552264000</v>
      </c>
      <c r="E72" s="4">
        <v>8552032000</v>
      </c>
      <c r="F72" s="4">
        <v>8255081081.0810804</v>
      </c>
      <c r="G72" s="4">
        <v>8254857142.8571396</v>
      </c>
      <c r="H72" s="4">
        <v>4664570000</v>
      </c>
      <c r="I72" s="4">
        <v>4664338000</v>
      </c>
      <c r="J72" s="4">
        <v>4367387081.0810804</v>
      </c>
      <c r="K72" s="4">
        <v>4367163142.8571396</v>
      </c>
      <c r="L72" s="5">
        <v>119.982951333104</v>
      </c>
      <c r="M72" s="5">
        <v>119.97698378524601</v>
      </c>
      <c r="N72" s="5">
        <v>112.338756113035</v>
      </c>
      <c r="O72" s="5">
        <v>112.332995931705</v>
      </c>
      <c r="P72" s="2" t="s">
        <v>29</v>
      </c>
      <c r="Q72" s="2" t="s">
        <v>29</v>
      </c>
      <c r="R72" s="2">
        <v>0</v>
      </c>
      <c r="S72" s="2">
        <v>1</v>
      </c>
      <c r="T72" s="2">
        <v>1</v>
      </c>
      <c r="U72" s="2">
        <v>2</v>
      </c>
      <c r="V72" s="2">
        <v>2</v>
      </c>
      <c r="W72" s="5">
        <v>116.68185591909899</v>
      </c>
      <c r="X72" s="2" t="b">
        <v>1</v>
      </c>
      <c r="Y72" s="2" t="b">
        <v>1</v>
      </c>
      <c r="Z72" s="2" t="b">
        <v>1</v>
      </c>
      <c r="AA72" s="2" t="s">
        <v>81</v>
      </c>
      <c r="AB72" s="2">
        <v>1610</v>
      </c>
      <c r="AC72" s="2" t="str">
        <f>IF(LEN(AB72)=3,LEFT(AB72,1),LEFT(AB72,2))</f>
        <v>16</v>
      </c>
    </row>
    <row r="73" spans="1:36" x14ac:dyDescent="0.2">
      <c r="A73" s="2">
        <v>1542</v>
      </c>
      <c r="B73" s="2" t="s">
        <v>209</v>
      </c>
      <c r="C73" s="2">
        <v>2020</v>
      </c>
      <c r="D73" s="4">
        <v>5624000000</v>
      </c>
      <c r="E73" s="4">
        <v>5624000000</v>
      </c>
      <c r="F73" s="4">
        <v>5012477718.3600702</v>
      </c>
      <c r="G73" s="4">
        <v>5012477718.3600702</v>
      </c>
      <c r="H73" s="4">
        <v>3050000000</v>
      </c>
      <c r="I73" s="4">
        <v>3059000000</v>
      </c>
      <c r="J73" s="4">
        <v>2689373025.2192798</v>
      </c>
      <c r="K73" s="4">
        <v>2697495768.9015899</v>
      </c>
      <c r="L73" s="5">
        <v>118.49261849261801</v>
      </c>
      <c r="M73" s="5">
        <v>119.259259259259</v>
      </c>
      <c r="N73" s="5">
        <v>115.766329135313</v>
      </c>
      <c r="O73" s="5">
        <v>116.523403974384</v>
      </c>
      <c r="P73" s="2" t="s">
        <v>29</v>
      </c>
      <c r="Q73" s="2" t="s">
        <v>29</v>
      </c>
      <c r="R73" s="2">
        <v>0</v>
      </c>
      <c r="S73" s="2">
        <v>1</v>
      </c>
      <c r="T73" s="2">
        <v>1</v>
      </c>
      <c r="U73" s="2">
        <v>3</v>
      </c>
      <c r="V73" s="2">
        <v>1</v>
      </c>
      <c r="W73" s="5">
        <v>115.191523078614</v>
      </c>
      <c r="X73" s="2" t="b">
        <v>1</v>
      </c>
      <c r="Y73" s="2" t="b">
        <v>1</v>
      </c>
      <c r="Z73" s="2" t="b">
        <v>1</v>
      </c>
      <c r="AA73" s="2" t="s">
        <v>39</v>
      </c>
      <c r="AB73" s="2">
        <v>1303</v>
      </c>
      <c r="AC73" s="2" t="str">
        <f>IF(LEN(AB73)=3,LEFT(AB73,1),LEFT(AB73,2))</f>
        <v>13</v>
      </c>
    </row>
    <row r="74" spans="1:36" x14ac:dyDescent="0.2">
      <c r="A74" s="2">
        <v>1050</v>
      </c>
      <c r="B74" s="2" t="s">
        <v>69</v>
      </c>
      <c r="C74" s="2">
        <v>2015</v>
      </c>
      <c r="D74" s="4">
        <v>578600000</v>
      </c>
      <c r="E74" s="4">
        <v>578600000</v>
      </c>
      <c r="F74" s="4">
        <v>578600000</v>
      </c>
      <c r="G74" s="4">
        <v>578600000</v>
      </c>
      <c r="H74" s="4">
        <v>312310000</v>
      </c>
      <c r="I74" s="4">
        <v>347460000</v>
      </c>
      <c r="J74" s="4">
        <v>306597957.09908098</v>
      </c>
      <c r="K74" s="4">
        <v>342501940.75587302</v>
      </c>
      <c r="L74" s="5">
        <v>117.28191069886201</v>
      </c>
      <c r="M74" s="5">
        <v>150.32447867093501</v>
      </c>
      <c r="N74" s="5">
        <v>112.71899057418599</v>
      </c>
      <c r="O74" s="5">
        <v>145.06766461884601</v>
      </c>
      <c r="P74" s="2" t="s">
        <v>29</v>
      </c>
      <c r="Q74" s="2" t="s">
        <v>29</v>
      </c>
      <c r="R74" s="2">
        <v>0</v>
      </c>
      <c r="S74" s="2">
        <v>1</v>
      </c>
      <c r="T74" s="2">
        <v>1</v>
      </c>
      <c r="U74" s="2">
        <v>2</v>
      </c>
      <c r="V74" s="2">
        <v>2</v>
      </c>
      <c r="W74" s="5">
        <v>113.980815284858</v>
      </c>
      <c r="X74" s="2" t="b">
        <v>1</v>
      </c>
      <c r="Y74" s="2" t="b">
        <v>1</v>
      </c>
      <c r="Z74" s="2" t="b">
        <v>1</v>
      </c>
      <c r="AA74" s="2" t="s">
        <v>70</v>
      </c>
      <c r="AB74" s="2">
        <v>408</v>
      </c>
      <c r="AC74" s="2" t="str">
        <f>IF(LEN(AB74)=3,LEFT(AB74,1),LEFT(AB74,2))</f>
        <v>4</v>
      </c>
    </row>
    <row r="75" spans="1:36" x14ac:dyDescent="0.2">
      <c r="A75" s="2">
        <v>2309</v>
      </c>
      <c r="B75" s="2" t="s">
        <v>204</v>
      </c>
      <c r="C75" s="2">
        <v>2023</v>
      </c>
      <c r="D75" s="4">
        <v>9950000000</v>
      </c>
      <c r="E75" s="4">
        <v>8780400000</v>
      </c>
      <c r="F75" s="4">
        <v>7677469135.8024702</v>
      </c>
      <c r="G75" s="4">
        <v>6775000000</v>
      </c>
      <c r="H75" s="4">
        <v>5200000000</v>
      </c>
      <c r="I75" s="4">
        <v>4030245000</v>
      </c>
      <c r="J75" s="4">
        <v>3809390959.9067001</v>
      </c>
      <c r="K75" s="4">
        <v>2906795602.6058602</v>
      </c>
      <c r="L75" s="5">
        <v>109.473684210526</v>
      </c>
      <c r="M75" s="5">
        <v>84.844494548072603</v>
      </c>
      <c r="N75" s="5">
        <v>98.482781026640694</v>
      </c>
      <c r="O75" s="5">
        <v>75.145863661291003</v>
      </c>
      <c r="P75" s="2" t="s">
        <v>31</v>
      </c>
      <c r="Q75" s="2" t="s">
        <v>31</v>
      </c>
      <c r="R75" s="2">
        <v>0</v>
      </c>
      <c r="S75" s="2">
        <v>1</v>
      </c>
      <c r="T75" s="2">
        <v>1</v>
      </c>
      <c r="U75" s="2">
        <v>2</v>
      </c>
      <c r="V75" s="2">
        <v>1</v>
      </c>
      <c r="W75" s="5">
        <v>106.17258879652201</v>
      </c>
      <c r="X75" s="2" t="b">
        <v>1</v>
      </c>
      <c r="Y75" s="2" t="b">
        <v>1</v>
      </c>
      <c r="Z75" s="2" t="b">
        <v>1</v>
      </c>
      <c r="AA75" s="2" t="s">
        <v>60</v>
      </c>
      <c r="AB75" s="2">
        <v>2004</v>
      </c>
      <c r="AC75" s="2" t="str">
        <f>IF(LEN(AB75)=3,LEFT(AB75,1),LEFT(AB75,2))</f>
        <v>20</v>
      </c>
    </row>
    <row r="76" spans="1:36" x14ac:dyDescent="0.2">
      <c r="A76" s="2">
        <v>2541</v>
      </c>
      <c r="B76" s="2" t="s">
        <v>64</v>
      </c>
      <c r="C76" s="2">
        <v>2021</v>
      </c>
      <c r="D76" s="4">
        <v>18386000000</v>
      </c>
      <c r="E76" s="4">
        <v>19087000000</v>
      </c>
      <c r="F76" s="4">
        <v>15836347975.8829</v>
      </c>
      <c r="G76" s="4">
        <v>16440137812.230801</v>
      </c>
      <c r="H76" s="4">
        <v>9421200000</v>
      </c>
      <c r="I76" s="4">
        <v>10122200000</v>
      </c>
      <c r="J76" s="4">
        <v>7846330150.57092</v>
      </c>
      <c r="K76" s="4">
        <v>8450119986.91889</v>
      </c>
      <c r="L76" s="5">
        <v>105.091022666429</v>
      </c>
      <c r="M76" s="5">
        <v>112.910494378012</v>
      </c>
      <c r="N76" s="5">
        <v>98.201660147918204</v>
      </c>
      <c r="O76" s="5">
        <v>105.75846226712299</v>
      </c>
      <c r="P76" s="2" t="s">
        <v>29</v>
      </c>
      <c r="Q76" s="2" t="s">
        <v>31</v>
      </c>
      <c r="R76" s="2">
        <v>1</v>
      </c>
      <c r="S76" s="2">
        <v>1</v>
      </c>
      <c r="T76" s="2">
        <v>1</v>
      </c>
      <c r="U76" s="2">
        <v>2</v>
      </c>
      <c r="V76" s="2">
        <v>1</v>
      </c>
      <c r="W76" s="5">
        <v>101.78992725242399</v>
      </c>
      <c r="X76" s="2" t="b">
        <v>1</v>
      </c>
      <c r="Y76" s="2" t="b">
        <v>1</v>
      </c>
      <c r="Z76" s="2" t="b">
        <v>1</v>
      </c>
      <c r="AA76" s="2" t="s">
        <v>65</v>
      </c>
      <c r="AB76" s="2">
        <v>507</v>
      </c>
      <c r="AC76" s="2" t="str">
        <f>IF(LEN(AB76)=3,LEFT(AB76,1),LEFT(AB76,2))</f>
        <v>5</v>
      </c>
    </row>
    <row r="77" spans="1:36" x14ac:dyDescent="0.2">
      <c r="A77" s="2">
        <v>950</v>
      </c>
      <c r="B77" s="2" t="s">
        <v>107</v>
      </c>
      <c r="C77" s="2">
        <v>2020</v>
      </c>
      <c r="D77" s="4">
        <v>864800000</v>
      </c>
      <c r="E77" s="4">
        <v>864800000</v>
      </c>
      <c r="F77" s="4">
        <v>770766488.41354704</v>
      </c>
      <c r="G77" s="4">
        <v>770766488.41354704</v>
      </c>
      <c r="H77" s="4">
        <v>441862000</v>
      </c>
      <c r="I77" s="4">
        <v>441862000</v>
      </c>
      <c r="J77" s="4">
        <v>389053492.02365601</v>
      </c>
      <c r="K77" s="4">
        <v>389053492.02365601</v>
      </c>
      <c r="L77" s="5">
        <v>104.474414689624</v>
      </c>
      <c r="M77" s="5">
        <v>104.474414689624</v>
      </c>
      <c r="N77" s="5">
        <v>101.92304053128601</v>
      </c>
      <c r="O77" s="5">
        <v>101.92304053128601</v>
      </c>
      <c r="P77" s="2" t="s">
        <v>29</v>
      </c>
      <c r="Q77" s="2" t="s">
        <v>29</v>
      </c>
      <c r="R77" s="2">
        <v>0</v>
      </c>
      <c r="S77" s="2">
        <v>1</v>
      </c>
      <c r="T77" s="2">
        <v>1</v>
      </c>
      <c r="U77" s="2">
        <v>3</v>
      </c>
      <c r="V77" s="2">
        <v>1</v>
      </c>
      <c r="W77" s="5">
        <v>101.17331927561899</v>
      </c>
      <c r="X77" s="2" t="b">
        <v>1</v>
      </c>
      <c r="Y77" s="2" t="b">
        <v>1</v>
      </c>
      <c r="Z77" s="2" t="b">
        <v>1</v>
      </c>
      <c r="AA77" s="2" t="s">
        <v>60</v>
      </c>
      <c r="AB77" s="2">
        <v>2008</v>
      </c>
      <c r="AC77" s="2" t="str">
        <f>IF(LEN(AB77)=3,LEFT(AB77,1),LEFT(AB77,2))</f>
        <v>20</v>
      </c>
    </row>
    <row r="78" spans="1:36" x14ac:dyDescent="0.2">
      <c r="A78" s="2">
        <v>451</v>
      </c>
      <c r="B78" s="2" t="s">
        <v>68</v>
      </c>
      <c r="C78" s="2">
        <v>2020</v>
      </c>
      <c r="D78" s="4">
        <v>1573440000</v>
      </c>
      <c r="E78" s="4">
        <v>1573440000</v>
      </c>
      <c r="F78" s="4">
        <v>1402352941.17647</v>
      </c>
      <c r="G78" s="4">
        <v>1402352941.17647</v>
      </c>
      <c r="H78" s="4">
        <v>798980000</v>
      </c>
      <c r="I78" s="4">
        <v>798980000</v>
      </c>
      <c r="J78" s="4">
        <v>703381822.04289603</v>
      </c>
      <c r="K78" s="4">
        <v>703381822.04289603</v>
      </c>
      <c r="L78" s="5">
        <v>103.166077008496</v>
      </c>
      <c r="M78" s="5">
        <v>103.166077008496</v>
      </c>
      <c r="N78" s="5">
        <v>100.631027919264</v>
      </c>
      <c r="O78" s="5">
        <v>100.631027919264</v>
      </c>
      <c r="P78" s="2" t="s">
        <v>29</v>
      </c>
      <c r="Q78" s="2" t="s">
        <v>29</v>
      </c>
      <c r="R78" s="2">
        <v>0</v>
      </c>
      <c r="S78" s="2">
        <v>1</v>
      </c>
      <c r="T78" s="2">
        <v>1</v>
      </c>
      <c r="U78" s="2">
        <v>3</v>
      </c>
      <c r="V78" s="2">
        <v>1</v>
      </c>
      <c r="W78" s="5">
        <v>99.864981594491795</v>
      </c>
      <c r="X78" s="2" t="b">
        <v>1</v>
      </c>
      <c r="Y78" s="2" t="b">
        <v>1</v>
      </c>
      <c r="Z78" s="2" t="b">
        <v>1</v>
      </c>
      <c r="AA78" s="2" t="s">
        <v>52</v>
      </c>
      <c r="AB78" s="2">
        <v>1523</v>
      </c>
      <c r="AC78" s="2" t="str">
        <f>IF(LEN(AB78)=3,LEFT(AB78,1),LEFT(AB78,2))</f>
        <v>15</v>
      </c>
    </row>
    <row r="79" spans="1:36" x14ac:dyDescent="0.2">
      <c r="A79" s="2">
        <v>167</v>
      </c>
      <c r="B79" s="2" t="s">
        <v>95</v>
      </c>
      <c r="C79" s="2">
        <v>2017</v>
      </c>
      <c r="D79" s="4">
        <v>3742766000</v>
      </c>
      <c r="E79" s="4">
        <v>2949375000</v>
      </c>
      <c r="F79" s="4">
        <v>3547645497.6303301</v>
      </c>
      <c r="G79" s="4">
        <v>2795616113.7440801</v>
      </c>
      <c r="H79" s="4">
        <v>1826175000</v>
      </c>
      <c r="I79" s="4">
        <v>-4432549000</v>
      </c>
      <c r="J79" s="4">
        <v>1697654184.88902</v>
      </c>
      <c r="K79" s="4">
        <v>-4329793152.6651897</v>
      </c>
      <c r="L79" s="5">
        <v>95.282457237876997</v>
      </c>
      <c r="M79" s="5">
        <v>-60.045985301393003</v>
      </c>
      <c r="N79" s="5">
        <v>91.765521989043194</v>
      </c>
      <c r="O79" s="5">
        <v>-60.765536277007698</v>
      </c>
      <c r="P79" s="2" t="s">
        <v>29</v>
      </c>
      <c r="Q79" s="2" t="s">
        <v>29</v>
      </c>
      <c r="R79" s="2">
        <v>1</v>
      </c>
      <c r="S79" s="2">
        <v>1</v>
      </c>
      <c r="T79" s="2">
        <v>1</v>
      </c>
      <c r="U79" s="2">
        <v>2</v>
      </c>
      <c r="V79" s="2">
        <v>2</v>
      </c>
      <c r="W79" s="5">
        <v>91.981361823872604</v>
      </c>
      <c r="X79" s="2" t="b">
        <v>1</v>
      </c>
      <c r="Y79" s="2" t="b">
        <v>1</v>
      </c>
      <c r="Z79" s="2" t="b">
        <v>1</v>
      </c>
      <c r="AA79" s="2" t="s">
        <v>43</v>
      </c>
      <c r="AB79" s="2">
        <v>900</v>
      </c>
      <c r="AC79" s="2" t="str">
        <f>IF(LEN(AB79)=3,LEFT(AB79,1),LEFT(AB79,2))</f>
        <v>9</v>
      </c>
    </row>
    <row r="80" spans="1:36" x14ac:dyDescent="0.2">
      <c r="A80" s="2">
        <v>117</v>
      </c>
      <c r="B80" s="2" t="s">
        <v>82</v>
      </c>
      <c r="C80" s="2">
        <v>2019</v>
      </c>
      <c r="D80" s="4">
        <v>2777000000</v>
      </c>
      <c r="E80" s="4">
        <v>2777000000</v>
      </c>
      <c r="F80" s="4">
        <v>2506317689.5306902</v>
      </c>
      <c r="G80" s="4">
        <v>2506317689.5306902</v>
      </c>
      <c r="H80" s="4">
        <v>1330291000</v>
      </c>
      <c r="I80" s="4">
        <v>1330291000</v>
      </c>
      <c r="J80" s="4">
        <v>1171715291.0067</v>
      </c>
      <c r="K80" s="4">
        <v>1171715291.0067</v>
      </c>
      <c r="L80" s="5">
        <v>91.952908290471697</v>
      </c>
      <c r="M80" s="5">
        <v>91.952908290471697</v>
      </c>
      <c r="N80" s="5">
        <v>87.795083562158297</v>
      </c>
      <c r="O80" s="5">
        <v>87.795083562158297</v>
      </c>
      <c r="P80" s="2" t="s">
        <v>29</v>
      </c>
      <c r="Q80" s="2" t="s">
        <v>29</v>
      </c>
      <c r="R80" s="2">
        <v>0</v>
      </c>
      <c r="S80" s="2">
        <v>0</v>
      </c>
      <c r="T80" s="2">
        <v>1</v>
      </c>
      <c r="U80" s="2">
        <v>4</v>
      </c>
      <c r="V80" s="2">
        <v>0</v>
      </c>
      <c r="W80" s="5">
        <v>88.651812876467204</v>
      </c>
      <c r="X80" s="2" t="b">
        <v>1</v>
      </c>
      <c r="Y80" s="2" t="b">
        <v>1</v>
      </c>
      <c r="Z80" s="2" t="b">
        <v>1</v>
      </c>
      <c r="AA80" s="2" t="s">
        <v>47</v>
      </c>
      <c r="AB80" s="2">
        <v>1910</v>
      </c>
      <c r="AC80" s="2" t="str">
        <f>IF(LEN(AB80)=3,LEFT(AB80,1),LEFT(AB80,2))</f>
        <v>19</v>
      </c>
    </row>
    <row r="81" spans="1:29" x14ac:dyDescent="0.2">
      <c r="A81" s="2">
        <v>521</v>
      </c>
      <c r="B81" s="2" t="s">
        <v>58</v>
      </c>
      <c r="C81" s="2">
        <v>2017</v>
      </c>
      <c r="D81" s="4">
        <v>16741946000</v>
      </c>
      <c r="E81" s="4">
        <v>16288843000</v>
      </c>
      <c r="F81" s="4">
        <v>15869143127.962099</v>
      </c>
      <c r="G81" s="4">
        <v>15439661611.374399</v>
      </c>
      <c r="H81" s="4">
        <v>7903992000</v>
      </c>
      <c r="I81" s="4">
        <v>6913067000</v>
      </c>
      <c r="J81" s="4">
        <v>7338299498.6184597</v>
      </c>
      <c r="K81" s="4">
        <v>6389684777.3975801</v>
      </c>
      <c r="L81" s="5">
        <v>89.432373148807997</v>
      </c>
      <c r="M81" s="5">
        <v>73.733278184120394</v>
      </c>
      <c r="N81" s="5">
        <v>86.020794864611403</v>
      </c>
      <c r="O81" s="5">
        <v>70.604432415875706</v>
      </c>
      <c r="P81" s="2" t="s">
        <v>29</v>
      </c>
      <c r="Q81" s="2" t="s">
        <v>29</v>
      </c>
      <c r="R81" s="2">
        <v>1</v>
      </c>
      <c r="S81" s="2">
        <v>1</v>
      </c>
      <c r="T81" s="2">
        <v>1</v>
      </c>
      <c r="U81" s="2">
        <v>2</v>
      </c>
      <c r="V81" s="2">
        <v>2</v>
      </c>
      <c r="W81" s="5">
        <v>86.131277734803504</v>
      </c>
      <c r="X81" s="2" t="b">
        <v>1</v>
      </c>
      <c r="Y81" s="2" t="b">
        <v>1</v>
      </c>
      <c r="Z81" s="2" t="b">
        <v>1</v>
      </c>
      <c r="AA81" s="2" t="s">
        <v>43</v>
      </c>
      <c r="AB81" s="2">
        <v>900</v>
      </c>
      <c r="AC81" s="2" t="str">
        <f>IF(LEN(AB81)=3,LEFT(AB81,1),LEFT(AB81,2))</f>
        <v>9</v>
      </c>
    </row>
    <row r="82" spans="1:29" x14ac:dyDescent="0.2">
      <c r="A82" s="2">
        <v>732</v>
      </c>
      <c r="B82" s="2" t="s">
        <v>178</v>
      </c>
      <c r="C82" s="2">
        <v>2003</v>
      </c>
      <c r="D82" s="4">
        <v>54595520000</v>
      </c>
      <c r="E82" s="4">
        <v>54595920000</v>
      </c>
      <c r="F82" s="4">
        <v>67652441140.024803</v>
      </c>
      <c r="G82" s="4">
        <v>67652936802.973999</v>
      </c>
      <c r="H82" s="4">
        <v>25689520000</v>
      </c>
      <c r="I82" s="4">
        <v>26700570000</v>
      </c>
      <c r="J82" s="4">
        <v>30923089170.520302</v>
      </c>
      <c r="K82" s="4">
        <v>32207765265.489899</v>
      </c>
      <c r="L82" s="5">
        <v>88.872621601051705</v>
      </c>
      <c r="M82" s="5">
        <v>95.716920562029102</v>
      </c>
      <c r="N82" s="5">
        <v>84.191763568807502</v>
      </c>
      <c r="O82" s="5">
        <v>90.866439259376605</v>
      </c>
      <c r="P82" s="2" t="s">
        <v>33</v>
      </c>
      <c r="Q82" s="2" t="s">
        <v>33</v>
      </c>
      <c r="R82" s="2">
        <v>0</v>
      </c>
      <c r="S82" s="2">
        <v>1</v>
      </c>
      <c r="T82" s="2">
        <v>1</v>
      </c>
      <c r="U82" s="2">
        <v>3</v>
      </c>
      <c r="V82" s="2">
        <v>1</v>
      </c>
      <c r="W82" s="5">
        <v>85.571526187047198</v>
      </c>
      <c r="X82" s="2" t="b">
        <v>1</v>
      </c>
      <c r="Y82" s="2" t="b">
        <v>1</v>
      </c>
      <c r="Z82" s="2" t="b">
        <v>1</v>
      </c>
      <c r="AA82" s="2" t="s">
        <v>34</v>
      </c>
      <c r="AB82" s="2">
        <v>301</v>
      </c>
      <c r="AC82" s="2" t="str">
        <f>IF(LEN(AB82)=3,LEFT(AB82,1),LEFT(AB82,2))</f>
        <v>3</v>
      </c>
    </row>
    <row r="83" spans="1:29" x14ac:dyDescent="0.2">
      <c r="A83" s="2">
        <v>1142</v>
      </c>
      <c r="B83" s="2" t="s">
        <v>137</v>
      </c>
      <c r="C83" s="2">
        <v>2022</v>
      </c>
      <c r="D83" s="4">
        <v>1991285000</v>
      </c>
      <c r="E83" s="4">
        <v>1988747000</v>
      </c>
      <c r="F83" s="4">
        <v>1621567589.57655</v>
      </c>
      <c r="G83" s="4">
        <v>1619500814.3322501</v>
      </c>
      <c r="H83" s="4">
        <v>935030000</v>
      </c>
      <c r="I83" s="4">
        <v>932041000</v>
      </c>
      <c r="J83" s="4">
        <v>711787227.81944096</v>
      </c>
      <c r="K83" s="4">
        <v>709331994.34947395</v>
      </c>
      <c r="L83" s="5">
        <v>88.523131251449698</v>
      </c>
      <c r="M83" s="5">
        <v>88.202489623414607</v>
      </c>
      <c r="N83" s="5">
        <v>78.237260083821795</v>
      </c>
      <c r="O83" s="5">
        <v>77.934112746567095</v>
      </c>
      <c r="P83" s="2" t="s">
        <v>31</v>
      </c>
      <c r="Q83" s="2" t="s">
        <v>31</v>
      </c>
      <c r="R83" s="2">
        <v>0</v>
      </c>
      <c r="S83" s="2">
        <v>1</v>
      </c>
      <c r="T83" s="2">
        <v>1</v>
      </c>
      <c r="U83" s="2">
        <v>2</v>
      </c>
      <c r="V83" s="2">
        <v>1</v>
      </c>
      <c r="W83" s="5">
        <v>85.222035837445304</v>
      </c>
      <c r="X83" s="2" t="b">
        <v>1</v>
      </c>
      <c r="Y83" s="2" t="b">
        <v>1</v>
      </c>
      <c r="Z83" s="2" t="b">
        <v>1</v>
      </c>
      <c r="AA83" s="2" t="s">
        <v>70</v>
      </c>
      <c r="AB83" s="2">
        <v>400</v>
      </c>
      <c r="AC83" s="2" t="str">
        <f>IF(LEN(AB83)=3,LEFT(AB83,1),LEFT(AB83,2))</f>
        <v>4</v>
      </c>
    </row>
    <row r="84" spans="1:29" x14ac:dyDescent="0.2">
      <c r="A84" s="2">
        <v>1833</v>
      </c>
      <c r="B84" s="2" t="s">
        <v>62</v>
      </c>
      <c r="C84" s="2">
        <v>2009</v>
      </c>
      <c r="D84" s="4">
        <v>1856800000</v>
      </c>
      <c r="E84" s="4">
        <v>1856800000</v>
      </c>
      <c r="F84" s="4">
        <v>2065406006.6740799</v>
      </c>
      <c r="G84" s="4">
        <v>2065406006.6740799</v>
      </c>
      <c r="H84" s="4">
        <v>861800000</v>
      </c>
      <c r="I84" s="4">
        <v>861800000</v>
      </c>
      <c r="J84" s="4">
        <v>934724188.49226403</v>
      </c>
      <c r="K84" s="4">
        <v>934724188.49226403</v>
      </c>
      <c r="L84" s="5">
        <v>86.613065326633205</v>
      </c>
      <c r="M84" s="5">
        <v>86.613065326633205</v>
      </c>
      <c r="N84" s="5">
        <v>82.6690739571047</v>
      </c>
      <c r="O84" s="5">
        <v>82.6690739571047</v>
      </c>
      <c r="P84" s="2" t="s">
        <v>36</v>
      </c>
      <c r="Q84" s="2" t="s">
        <v>36</v>
      </c>
      <c r="R84" s="2">
        <v>1</v>
      </c>
      <c r="S84" s="2">
        <v>0</v>
      </c>
      <c r="T84" s="2">
        <v>1</v>
      </c>
      <c r="U84" s="2">
        <v>3</v>
      </c>
      <c r="V84" s="2">
        <v>0</v>
      </c>
      <c r="W84" s="5">
        <v>83.311969912628697</v>
      </c>
      <c r="X84" s="2" t="b">
        <v>1</v>
      </c>
      <c r="Y84" s="2" t="b">
        <v>1</v>
      </c>
      <c r="Z84" s="2" t="b">
        <v>1</v>
      </c>
      <c r="AA84" s="2" t="s">
        <v>63</v>
      </c>
      <c r="AB84" s="2">
        <v>705</v>
      </c>
      <c r="AC84" s="2" t="str">
        <f>IF(LEN(AB84)=3,LEFT(AB84,1),LEFT(AB84,2))</f>
        <v>7</v>
      </c>
    </row>
    <row r="85" spans="1:29" x14ac:dyDescent="0.2">
      <c r="A85" s="2">
        <v>1580</v>
      </c>
      <c r="B85" s="2" t="s">
        <v>61</v>
      </c>
      <c r="C85" s="2">
        <v>2014</v>
      </c>
      <c r="D85" s="4">
        <v>891240000</v>
      </c>
      <c r="E85" s="4">
        <v>889740000</v>
      </c>
      <c r="F85" s="4">
        <v>910357507.66087794</v>
      </c>
      <c r="G85" s="4">
        <v>908825331.97139895</v>
      </c>
      <c r="H85" s="4">
        <v>413500000</v>
      </c>
      <c r="I85" s="4">
        <v>412000000</v>
      </c>
      <c r="J85" s="4">
        <v>412192752.707802</v>
      </c>
      <c r="K85" s="4">
        <v>410660577.018323</v>
      </c>
      <c r="L85" s="5">
        <v>86.553355381588304</v>
      </c>
      <c r="M85" s="5">
        <v>86.239377067023895</v>
      </c>
      <c r="N85" s="5">
        <v>82.742255169502798</v>
      </c>
      <c r="O85" s="5">
        <v>82.434691120813</v>
      </c>
      <c r="P85" s="2" t="s">
        <v>29</v>
      </c>
      <c r="Q85" s="2" t="s">
        <v>29</v>
      </c>
      <c r="R85" s="2">
        <v>0</v>
      </c>
      <c r="S85" s="2">
        <v>1</v>
      </c>
      <c r="T85" s="2">
        <v>1</v>
      </c>
      <c r="U85" s="2">
        <v>2</v>
      </c>
      <c r="V85" s="2">
        <v>2</v>
      </c>
      <c r="W85" s="5">
        <v>83.252259967583896</v>
      </c>
      <c r="X85" s="2" t="b">
        <v>1</v>
      </c>
      <c r="Y85" s="2" t="b">
        <v>1</v>
      </c>
      <c r="Z85" s="2" t="b">
        <v>1</v>
      </c>
      <c r="AA85" s="2" t="s">
        <v>60</v>
      </c>
      <c r="AB85" s="2">
        <v>2008</v>
      </c>
      <c r="AC85" s="2" t="str">
        <f>IF(LEN(AB85)=3,LEFT(AB85,1),LEFT(AB85,2))</f>
        <v>20</v>
      </c>
    </row>
    <row r="86" spans="1:29" x14ac:dyDescent="0.2">
      <c r="A86" s="2">
        <v>1833</v>
      </c>
      <c r="B86" s="2" t="s">
        <v>62</v>
      </c>
      <c r="C86" s="2">
        <v>2010</v>
      </c>
      <c r="D86" s="4">
        <v>3382800000</v>
      </c>
      <c r="E86" s="4">
        <v>3372800000</v>
      </c>
      <c r="F86" s="4">
        <v>3672964169.3811102</v>
      </c>
      <c r="G86" s="4">
        <v>3662106406.0803499</v>
      </c>
      <c r="H86" s="4">
        <v>1526000000</v>
      </c>
      <c r="I86" s="4">
        <v>1516000000</v>
      </c>
      <c r="J86" s="4">
        <v>1607558162.7070301</v>
      </c>
      <c r="K86" s="4">
        <v>1596700399.40627</v>
      </c>
      <c r="L86" s="5">
        <v>82.184403274450702</v>
      </c>
      <c r="M86" s="5">
        <v>81.645842309349405</v>
      </c>
      <c r="N86" s="5">
        <v>77.832549993193396</v>
      </c>
      <c r="O86" s="5">
        <v>77.306853676552805</v>
      </c>
      <c r="P86" s="2" t="s">
        <v>36</v>
      </c>
      <c r="Q86" s="2" t="s">
        <v>36</v>
      </c>
      <c r="R86" s="2">
        <v>0</v>
      </c>
      <c r="S86" s="2">
        <v>0</v>
      </c>
      <c r="T86" s="2">
        <v>1</v>
      </c>
      <c r="U86" s="2">
        <v>3</v>
      </c>
      <c r="V86" s="2">
        <v>0</v>
      </c>
      <c r="W86" s="5">
        <v>78.883307860446195</v>
      </c>
      <c r="X86" s="2" t="b">
        <v>1</v>
      </c>
      <c r="Y86" s="2" t="b">
        <v>1</v>
      </c>
      <c r="Z86" s="2" t="b">
        <v>1</v>
      </c>
      <c r="AA86" s="2" t="s">
        <v>63</v>
      </c>
      <c r="AB86" s="2">
        <v>705</v>
      </c>
      <c r="AC86" s="2" t="str">
        <f>IF(LEN(AB86)=3,LEFT(AB86,1),LEFT(AB86,2))</f>
        <v>7</v>
      </c>
    </row>
    <row r="87" spans="1:29" x14ac:dyDescent="0.2">
      <c r="A87" s="2">
        <v>571</v>
      </c>
      <c r="B87" s="2" t="s">
        <v>171</v>
      </c>
      <c r="C87" s="2">
        <v>2011</v>
      </c>
      <c r="D87" s="4">
        <v>99979401000</v>
      </c>
      <c r="E87" s="4">
        <v>99979401000</v>
      </c>
      <c r="F87" s="4">
        <v>107159057877.814</v>
      </c>
      <c r="G87" s="4">
        <v>107159057877.814</v>
      </c>
      <c r="H87" s="4">
        <v>44662228000</v>
      </c>
      <c r="I87" s="4">
        <v>44662228000</v>
      </c>
      <c r="J87" s="4">
        <v>47096980787.694099</v>
      </c>
      <c r="K87" s="4">
        <v>47096980787.694099</v>
      </c>
      <c r="L87" s="5">
        <v>80.738449884270096</v>
      </c>
      <c r="M87" s="5">
        <v>80.738449884270096</v>
      </c>
      <c r="N87" s="5">
        <v>78.413839596369598</v>
      </c>
      <c r="O87" s="5">
        <v>78.413839596369598</v>
      </c>
      <c r="P87" s="2" t="s">
        <v>36</v>
      </c>
      <c r="Q87" s="2" t="s">
        <v>36</v>
      </c>
      <c r="R87" s="2">
        <v>0</v>
      </c>
      <c r="S87" s="2">
        <v>0</v>
      </c>
      <c r="T87" s="2">
        <v>1</v>
      </c>
      <c r="U87" s="2">
        <v>3</v>
      </c>
      <c r="V87" s="2">
        <v>0</v>
      </c>
      <c r="W87" s="5">
        <v>77.437354470265703</v>
      </c>
      <c r="X87" s="2" t="b">
        <v>1</v>
      </c>
      <c r="Y87" s="2" t="b">
        <v>1</v>
      </c>
      <c r="Z87" s="2" t="b">
        <v>1</v>
      </c>
      <c r="AA87" s="2" t="s">
        <v>60</v>
      </c>
      <c r="AB87" s="2">
        <v>2001</v>
      </c>
      <c r="AC87" s="2" t="str">
        <f>IF(LEN(AB87)=3,LEFT(AB87,1),LEFT(AB87,2))</f>
        <v>20</v>
      </c>
    </row>
    <row r="88" spans="1:29" x14ac:dyDescent="0.2">
      <c r="A88" s="2">
        <v>854</v>
      </c>
      <c r="B88" s="2" t="s">
        <v>218</v>
      </c>
      <c r="C88" s="2">
        <v>2013</v>
      </c>
      <c r="D88" s="4">
        <v>1776247000</v>
      </c>
      <c r="E88" s="4">
        <v>1776247000</v>
      </c>
      <c r="F88" s="4">
        <v>1852186652.7632999</v>
      </c>
      <c r="G88" s="4">
        <v>1852186652.7632999</v>
      </c>
      <c r="H88" s="4">
        <v>787474000</v>
      </c>
      <c r="I88" s="4">
        <v>787474000</v>
      </c>
      <c r="J88" s="4">
        <v>799180262.98693705</v>
      </c>
      <c r="K88" s="4">
        <v>799180262.98693705</v>
      </c>
      <c r="L88" s="5">
        <v>79.641535519274896</v>
      </c>
      <c r="M88" s="5">
        <v>79.641535519274896</v>
      </c>
      <c r="N88" s="5">
        <v>75.8951009933254</v>
      </c>
      <c r="O88" s="5">
        <v>75.8951009933254</v>
      </c>
      <c r="P88" s="2" t="s">
        <v>36</v>
      </c>
      <c r="Q88" s="2" t="s">
        <v>29</v>
      </c>
      <c r="R88" s="2">
        <v>1</v>
      </c>
      <c r="S88" s="2">
        <v>1</v>
      </c>
      <c r="T88" s="2">
        <v>1</v>
      </c>
      <c r="U88" s="2">
        <v>2</v>
      </c>
      <c r="V88" s="2">
        <v>2</v>
      </c>
      <c r="W88" s="5">
        <v>76.340440105270503</v>
      </c>
      <c r="X88" s="2" t="b">
        <v>1</v>
      </c>
      <c r="Y88" s="2" t="b">
        <v>1</v>
      </c>
      <c r="Z88" s="2" t="b">
        <v>1</v>
      </c>
      <c r="AA88" s="2" t="s">
        <v>41</v>
      </c>
      <c r="AB88" s="2">
        <v>1208</v>
      </c>
      <c r="AC88" s="2" t="str">
        <f>IF(LEN(AB88)=3,LEFT(AB88,1),LEFT(AB88,2))</f>
        <v>12</v>
      </c>
    </row>
    <row r="89" spans="1:29" x14ac:dyDescent="0.2">
      <c r="A89" s="2">
        <v>1544</v>
      </c>
      <c r="B89" s="2" t="s">
        <v>56</v>
      </c>
      <c r="C89" s="2">
        <v>2010</v>
      </c>
      <c r="D89" s="4">
        <v>6033000000</v>
      </c>
      <c r="E89" s="4">
        <v>6033000000</v>
      </c>
      <c r="F89" s="4">
        <v>6550488599.3485298</v>
      </c>
      <c r="G89" s="4">
        <v>6550488599.3485298</v>
      </c>
      <c r="H89" s="4">
        <v>2633000000</v>
      </c>
      <c r="I89" s="4">
        <v>2633000000</v>
      </c>
      <c r="J89" s="4">
        <v>2768508621.59548</v>
      </c>
      <c r="K89" s="4">
        <v>2768508621.59548</v>
      </c>
      <c r="L89" s="5">
        <v>77.441176470588204</v>
      </c>
      <c r="M89" s="5">
        <v>77.441176470588204</v>
      </c>
      <c r="N89" s="5">
        <v>73.202625023951001</v>
      </c>
      <c r="O89" s="5">
        <v>73.202625023951001</v>
      </c>
      <c r="P89" s="2" t="s">
        <v>36</v>
      </c>
      <c r="Q89" s="2" t="s">
        <v>36</v>
      </c>
      <c r="R89" s="2">
        <v>0</v>
      </c>
      <c r="S89" s="2">
        <v>0</v>
      </c>
      <c r="T89" s="2">
        <v>1</v>
      </c>
      <c r="U89" s="2">
        <v>3</v>
      </c>
      <c r="V89" s="2">
        <v>0</v>
      </c>
      <c r="W89" s="5">
        <v>74.140081056583796</v>
      </c>
      <c r="X89" s="2" t="b">
        <v>1</v>
      </c>
      <c r="Y89" s="2" t="b">
        <v>1</v>
      </c>
      <c r="Z89" s="2" t="b">
        <v>1</v>
      </c>
      <c r="AA89" s="2" t="s">
        <v>52</v>
      </c>
      <c r="AB89" s="2">
        <v>1504</v>
      </c>
      <c r="AC89" s="2" t="str">
        <f>IF(LEN(AB89)=3,LEFT(AB89,1),LEFT(AB89,2))</f>
        <v>15</v>
      </c>
    </row>
    <row r="90" spans="1:29" x14ac:dyDescent="0.2">
      <c r="A90" s="2">
        <v>320</v>
      </c>
      <c r="B90" s="2" t="s">
        <v>150</v>
      </c>
      <c r="C90" s="2">
        <v>2021</v>
      </c>
      <c r="D90" s="4">
        <v>2195570000</v>
      </c>
      <c r="E90" s="4">
        <v>2185879000</v>
      </c>
      <c r="F90" s="4">
        <v>1891102497.8466799</v>
      </c>
      <c r="G90" s="4">
        <v>1882755383.2902701</v>
      </c>
      <c r="H90" s="4">
        <v>955750000</v>
      </c>
      <c r="I90" s="4">
        <v>946059000</v>
      </c>
      <c r="J90" s="4">
        <v>786093585.19071198</v>
      </c>
      <c r="K90" s="4">
        <v>777746470.63429499</v>
      </c>
      <c r="L90" s="5">
        <v>77.087803068187299</v>
      </c>
      <c r="M90" s="5">
        <v>76.306157345421099</v>
      </c>
      <c r="N90" s="5">
        <v>71.139117177007904</v>
      </c>
      <c r="O90" s="5">
        <v>70.383728287306198</v>
      </c>
      <c r="P90" s="2" t="s">
        <v>29</v>
      </c>
      <c r="Q90" s="2" t="s">
        <v>31</v>
      </c>
      <c r="R90" s="2">
        <v>1</v>
      </c>
      <c r="S90" s="2">
        <v>1</v>
      </c>
      <c r="T90" s="2">
        <v>1</v>
      </c>
      <c r="U90" s="2">
        <v>2</v>
      </c>
      <c r="V90" s="2">
        <v>1</v>
      </c>
      <c r="W90" s="5">
        <v>73.786707654182905</v>
      </c>
      <c r="X90" s="2" t="b">
        <v>1</v>
      </c>
      <c r="Y90" s="2" t="b">
        <v>1</v>
      </c>
      <c r="Z90" s="2" t="b">
        <v>1</v>
      </c>
      <c r="AA90" s="2" t="s">
        <v>30</v>
      </c>
      <c r="AB90" s="2">
        <v>2300</v>
      </c>
      <c r="AC90" s="2" t="str">
        <f>IF(LEN(AB90)=3,LEFT(AB90,1),LEFT(AB90,2))</f>
        <v>23</v>
      </c>
    </row>
    <row r="91" spans="1:29" x14ac:dyDescent="0.2">
      <c r="A91" s="2">
        <v>1720</v>
      </c>
      <c r="B91" s="2" t="s">
        <v>88</v>
      </c>
      <c r="C91" s="2">
        <v>2006</v>
      </c>
      <c r="D91" s="4">
        <v>2252008000</v>
      </c>
      <c r="E91" s="4">
        <v>2329005000</v>
      </c>
      <c r="F91" s="4">
        <v>2674593824.2280302</v>
      </c>
      <c r="G91" s="4">
        <v>2766039192.3990502</v>
      </c>
      <c r="H91" s="4">
        <v>973450000</v>
      </c>
      <c r="I91" s="4">
        <v>1060447000</v>
      </c>
      <c r="J91" s="4">
        <v>1121060409.89024</v>
      </c>
      <c r="K91" s="4">
        <v>1224656446.3480201</v>
      </c>
      <c r="L91" s="5">
        <v>76.136553836431304</v>
      </c>
      <c r="M91" s="5">
        <v>83.594679943684099</v>
      </c>
      <c r="N91" s="5">
        <v>72.161976018269598</v>
      </c>
      <c r="O91" s="5">
        <v>79.451807118351496</v>
      </c>
      <c r="P91" s="2" t="s">
        <v>36</v>
      </c>
      <c r="Q91" s="2" t="s">
        <v>36</v>
      </c>
      <c r="R91" s="2">
        <v>0</v>
      </c>
      <c r="S91" s="2">
        <v>0</v>
      </c>
      <c r="T91" s="2">
        <v>1</v>
      </c>
      <c r="U91" s="2">
        <v>3</v>
      </c>
      <c r="V91" s="2">
        <v>0</v>
      </c>
      <c r="W91" s="5">
        <v>72.835458422426896</v>
      </c>
      <c r="X91" s="2" t="b">
        <v>1</v>
      </c>
      <c r="Y91" s="2" t="b">
        <v>1</v>
      </c>
      <c r="Z91" s="2" t="b">
        <v>1</v>
      </c>
      <c r="AA91" s="2" t="s">
        <v>81</v>
      </c>
      <c r="AB91" s="2">
        <v>1600</v>
      </c>
      <c r="AC91" s="2" t="str">
        <f>IF(LEN(AB91)=3,LEFT(AB91,1),LEFT(AB91,2))</f>
        <v>16</v>
      </c>
    </row>
    <row r="92" spans="1:29" x14ac:dyDescent="0.2">
      <c r="A92" s="2">
        <v>2421</v>
      </c>
      <c r="B92" s="2" t="s">
        <v>119</v>
      </c>
      <c r="C92" s="2">
        <v>2010</v>
      </c>
      <c r="D92" s="4">
        <v>47424500000</v>
      </c>
      <c r="E92" s="4">
        <v>47457500000</v>
      </c>
      <c r="F92" s="4">
        <v>51492399565.689499</v>
      </c>
      <c r="G92" s="4">
        <v>51528230184.582001</v>
      </c>
      <c r="H92" s="4">
        <v>20410500000</v>
      </c>
      <c r="I92" s="4">
        <v>20443500000</v>
      </c>
      <c r="J92" s="4">
        <v>21443456295.389099</v>
      </c>
      <c r="K92" s="4">
        <v>21479286914.281601</v>
      </c>
      <c r="L92" s="5">
        <v>75.555267639001997</v>
      </c>
      <c r="M92" s="5">
        <v>75.677426519582397</v>
      </c>
      <c r="N92" s="5">
        <v>71.361765046105106</v>
      </c>
      <c r="O92" s="5">
        <v>71.481005907822606</v>
      </c>
      <c r="P92" s="2" t="s">
        <v>36</v>
      </c>
      <c r="Q92" s="2" t="s">
        <v>36</v>
      </c>
      <c r="R92" s="2">
        <v>0</v>
      </c>
      <c r="S92" s="2">
        <v>0</v>
      </c>
      <c r="T92" s="2">
        <v>1</v>
      </c>
      <c r="U92" s="2">
        <v>3</v>
      </c>
      <c r="V92" s="2">
        <v>0</v>
      </c>
      <c r="W92" s="5">
        <v>72.254172224997603</v>
      </c>
      <c r="X92" s="2" t="b">
        <v>1</v>
      </c>
      <c r="Y92" s="2" t="b">
        <v>1</v>
      </c>
      <c r="Z92" s="2" t="b">
        <v>1</v>
      </c>
      <c r="AA92" s="2" t="s">
        <v>98</v>
      </c>
      <c r="AB92" s="2">
        <v>1705</v>
      </c>
      <c r="AC92" s="2" t="str">
        <f>IF(LEN(AB92)=3,LEFT(AB92,1),LEFT(AB92,2))</f>
        <v>17</v>
      </c>
    </row>
    <row r="93" spans="1:29" x14ac:dyDescent="0.2">
      <c r="A93" s="2">
        <v>739</v>
      </c>
      <c r="B93" s="2" t="s">
        <v>32</v>
      </c>
      <c r="C93" s="2">
        <v>2002</v>
      </c>
      <c r="D93" s="4">
        <v>1526200000</v>
      </c>
      <c r="E93" s="4">
        <v>1560100000</v>
      </c>
      <c r="F93" s="4">
        <v>1939263024.1423099</v>
      </c>
      <c r="G93" s="4">
        <v>1982337992.3761101</v>
      </c>
      <c r="H93" s="4">
        <v>654600000</v>
      </c>
      <c r="I93" s="4">
        <v>622350000</v>
      </c>
      <c r="J93" s="4">
        <v>817512702.39199102</v>
      </c>
      <c r="K93" s="4">
        <v>775452535.49065495</v>
      </c>
      <c r="L93" s="5">
        <v>75.103258375401595</v>
      </c>
      <c r="M93" s="5">
        <v>66.366302319381504</v>
      </c>
      <c r="N93" s="5">
        <v>72.878312271520997</v>
      </c>
      <c r="O93" s="5">
        <v>64.252372175551997</v>
      </c>
      <c r="P93" s="2" t="s">
        <v>33</v>
      </c>
      <c r="Q93" s="2" t="s">
        <v>33</v>
      </c>
      <c r="R93" s="2">
        <v>0</v>
      </c>
      <c r="S93" s="2">
        <v>1</v>
      </c>
      <c r="T93" s="2">
        <v>1</v>
      </c>
      <c r="U93" s="2">
        <v>3</v>
      </c>
      <c r="V93" s="2">
        <v>1</v>
      </c>
      <c r="W93" s="5">
        <v>71.802162961397102</v>
      </c>
      <c r="X93" s="2" t="b">
        <v>1</v>
      </c>
      <c r="Y93" s="2" t="b">
        <v>1</v>
      </c>
      <c r="Z93" s="2" t="b">
        <v>1</v>
      </c>
      <c r="AA93" s="2" t="s">
        <v>34</v>
      </c>
      <c r="AB93" s="2">
        <v>300</v>
      </c>
      <c r="AC93" s="2" t="str">
        <f>IF(LEN(AB93)=3,LEFT(AB93,1),LEFT(AB93,2))</f>
        <v>3</v>
      </c>
    </row>
    <row r="94" spans="1:29" x14ac:dyDescent="0.2">
      <c r="A94" s="2">
        <v>100</v>
      </c>
      <c r="B94" s="2" t="s">
        <v>221</v>
      </c>
      <c r="C94" s="2">
        <v>2019</v>
      </c>
      <c r="D94" s="4">
        <v>4068776000</v>
      </c>
      <c r="E94" s="4">
        <v>4058776000</v>
      </c>
      <c r="F94" s="4">
        <v>3672180505.4151602</v>
      </c>
      <c r="G94" s="4">
        <v>3663155234.6570401</v>
      </c>
      <c r="H94" s="4">
        <v>1744730000</v>
      </c>
      <c r="I94" s="4">
        <v>1730245000</v>
      </c>
      <c r="J94" s="4">
        <v>1528226630.87642</v>
      </c>
      <c r="K94" s="4">
        <v>1515063906.2437601</v>
      </c>
      <c r="L94" s="5">
        <v>75.072954666129704</v>
      </c>
      <c r="M94" s="5">
        <v>74.306290103073593</v>
      </c>
      <c r="N94" s="5">
        <v>71.280760702242404</v>
      </c>
      <c r="O94" s="5">
        <v>70.530702591815697</v>
      </c>
      <c r="P94" s="2" t="s">
        <v>29</v>
      </c>
      <c r="Q94" s="2" t="s">
        <v>29</v>
      </c>
      <c r="R94" s="2">
        <v>0</v>
      </c>
      <c r="S94" s="2">
        <v>0</v>
      </c>
      <c r="T94" s="2">
        <v>1</v>
      </c>
      <c r="U94" s="2">
        <v>4</v>
      </c>
      <c r="V94" s="2">
        <v>0</v>
      </c>
      <c r="W94" s="5">
        <v>71.771859252125196</v>
      </c>
      <c r="X94" s="2" t="b">
        <v>1</v>
      </c>
      <c r="Y94" s="2" t="b">
        <v>1</v>
      </c>
      <c r="Z94" s="2" t="b">
        <v>1</v>
      </c>
      <c r="AA94" s="2" t="s">
        <v>47</v>
      </c>
      <c r="AB94" s="2">
        <v>1900</v>
      </c>
      <c r="AC94" s="2" t="str">
        <f>IF(LEN(AB94)=3,LEFT(AB94,1),LEFT(AB94,2))</f>
        <v>19</v>
      </c>
    </row>
    <row r="95" spans="1:29" x14ac:dyDescent="0.2">
      <c r="A95" s="2">
        <v>701</v>
      </c>
      <c r="B95" s="2" t="s">
        <v>72</v>
      </c>
      <c r="C95" s="2">
        <v>2020</v>
      </c>
      <c r="D95" s="4">
        <v>1168400000</v>
      </c>
      <c r="E95" s="4">
        <v>1168400000</v>
      </c>
      <c r="F95" s="4">
        <v>1041354723.70766</v>
      </c>
      <c r="G95" s="4">
        <v>1041354723.70766</v>
      </c>
      <c r="H95" s="4">
        <v>500827000</v>
      </c>
      <c r="I95" s="4">
        <v>520827000</v>
      </c>
      <c r="J95" s="4">
        <v>438852016.12643701</v>
      </c>
      <c r="K95" s="4">
        <v>456902557.64268303</v>
      </c>
      <c r="L95" s="5">
        <v>75.022057512811301</v>
      </c>
      <c r="M95" s="5">
        <v>80.427534810747204</v>
      </c>
      <c r="N95" s="5">
        <v>72.838181572366295</v>
      </c>
      <c r="O95" s="5">
        <v>78.176210846976701</v>
      </c>
      <c r="P95" s="2" t="s">
        <v>29</v>
      </c>
      <c r="Q95" s="2" t="s">
        <v>29</v>
      </c>
      <c r="R95" s="2">
        <v>0</v>
      </c>
      <c r="S95" s="2">
        <v>1</v>
      </c>
      <c r="T95" s="2">
        <v>1</v>
      </c>
      <c r="U95" s="2">
        <v>3</v>
      </c>
      <c r="V95" s="2">
        <v>1</v>
      </c>
      <c r="W95" s="5">
        <v>71.720962098806893</v>
      </c>
      <c r="X95" s="2" t="b">
        <v>1</v>
      </c>
      <c r="Y95" s="2" t="b">
        <v>1</v>
      </c>
      <c r="Z95" s="2" t="b">
        <v>1</v>
      </c>
      <c r="AA95" s="2" t="s">
        <v>34</v>
      </c>
      <c r="AB95" s="2">
        <v>398</v>
      </c>
      <c r="AC95" s="2" t="str">
        <f>IF(LEN(AB95)=3,LEFT(AB95,1),LEFT(AB95,2))</f>
        <v>3</v>
      </c>
    </row>
    <row r="96" spans="1:29" x14ac:dyDescent="0.2">
      <c r="A96" s="2">
        <v>117</v>
      </c>
      <c r="B96" s="2" t="s">
        <v>82</v>
      </c>
      <c r="C96" s="2">
        <v>2014</v>
      </c>
      <c r="D96" s="4">
        <v>3310000000</v>
      </c>
      <c r="E96" s="4">
        <v>3310000000</v>
      </c>
      <c r="F96" s="4">
        <v>3381001021.45046</v>
      </c>
      <c r="G96" s="4">
        <v>3381001021.45046</v>
      </c>
      <c r="H96" s="4">
        <v>1413000000</v>
      </c>
      <c r="I96" s="4">
        <v>1413000000</v>
      </c>
      <c r="J96" s="4">
        <v>1402898831.66944</v>
      </c>
      <c r="K96" s="4">
        <v>1402898831.66944</v>
      </c>
      <c r="L96" s="5">
        <v>74.486030574591496</v>
      </c>
      <c r="M96" s="5">
        <v>74.486030574591496</v>
      </c>
      <c r="N96" s="5">
        <v>70.921453851923602</v>
      </c>
      <c r="O96" s="5">
        <v>70.921453851923602</v>
      </c>
      <c r="P96" s="2" t="s">
        <v>29</v>
      </c>
      <c r="Q96" s="2" t="s">
        <v>29</v>
      </c>
      <c r="R96" s="2">
        <v>0</v>
      </c>
      <c r="S96" s="2">
        <v>1</v>
      </c>
      <c r="T96" s="2">
        <v>1</v>
      </c>
      <c r="U96" s="2">
        <v>2</v>
      </c>
      <c r="V96" s="2">
        <v>2</v>
      </c>
      <c r="W96" s="5">
        <v>71.184935160587003</v>
      </c>
      <c r="X96" s="2" t="b">
        <v>1</v>
      </c>
      <c r="Y96" s="2" t="b">
        <v>1</v>
      </c>
      <c r="Z96" s="2" t="b">
        <v>1</v>
      </c>
      <c r="AA96" s="2" t="s">
        <v>47</v>
      </c>
      <c r="AB96" s="2">
        <v>1910</v>
      </c>
      <c r="AC96" s="2" t="str">
        <f>IF(LEN(AB96)=3,LEFT(AB96,1),LEFT(AB96,2))</f>
        <v>19</v>
      </c>
    </row>
    <row r="97" spans="1:36" x14ac:dyDescent="0.2">
      <c r="A97" s="2">
        <v>614</v>
      </c>
      <c r="B97" s="2" t="s">
        <v>57</v>
      </c>
      <c r="C97" s="2">
        <v>2020</v>
      </c>
      <c r="D97" s="4">
        <v>10333000000</v>
      </c>
      <c r="E97" s="4">
        <v>10333000000</v>
      </c>
      <c r="F97" s="4">
        <v>9209447415.3297691</v>
      </c>
      <c r="G97" s="4">
        <v>9209447415.3297691</v>
      </c>
      <c r="H97" s="4">
        <v>4404000000</v>
      </c>
      <c r="I97" s="4">
        <v>4404000000</v>
      </c>
      <c r="J97" s="4">
        <v>3858364382.8387899</v>
      </c>
      <c r="K97" s="4">
        <v>3858364382.8387899</v>
      </c>
      <c r="L97" s="5">
        <v>74.278967785461305</v>
      </c>
      <c r="M97" s="5">
        <v>74.278967785461305</v>
      </c>
      <c r="N97" s="5">
        <v>72.104363909350397</v>
      </c>
      <c r="O97" s="5">
        <v>72.104363909350397</v>
      </c>
      <c r="P97" s="2" t="s">
        <v>29</v>
      </c>
      <c r="Q97" s="2" t="s">
        <v>29</v>
      </c>
      <c r="R97" s="2">
        <v>0</v>
      </c>
      <c r="S97" s="2">
        <v>1</v>
      </c>
      <c r="T97" s="2">
        <v>1</v>
      </c>
      <c r="U97" s="2">
        <v>3</v>
      </c>
      <c r="V97" s="2">
        <v>1</v>
      </c>
      <c r="W97" s="5">
        <v>70.977872371456897</v>
      </c>
      <c r="X97" s="2" t="b">
        <v>1</v>
      </c>
      <c r="Y97" s="2" t="b">
        <v>1</v>
      </c>
      <c r="Z97" s="2" t="b">
        <v>1</v>
      </c>
      <c r="AA97" s="2" t="s">
        <v>52</v>
      </c>
      <c r="AB97" s="2">
        <v>1504</v>
      </c>
      <c r="AC97" s="2" t="str">
        <f>IF(LEN(AB97)=3,LEFT(AB97,1),LEFT(AB97,2))</f>
        <v>15</v>
      </c>
    </row>
    <row r="98" spans="1:36" x14ac:dyDescent="0.2">
      <c r="A98" s="2">
        <v>720</v>
      </c>
      <c r="B98" s="2" t="s">
        <v>115</v>
      </c>
      <c r="C98" s="2">
        <v>2009</v>
      </c>
      <c r="D98" s="4">
        <v>790588000</v>
      </c>
      <c r="E98" s="4">
        <v>790588000</v>
      </c>
      <c r="F98" s="4">
        <v>879408231.36818695</v>
      </c>
      <c r="G98" s="4">
        <v>879408231.36818695</v>
      </c>
      <c r="H98" s="4">
        <v>334637000</v>
      </c>
      <c r="I98" s="4">
        <v>334637000</v>
      </c>
      <c r="J98" s="4">
        <v>361282095.00454998</v>
      </c>
      <c r="K98" s="4">
        <v>361282095.00454998</v>
      </c>
      <c r="L98" s="5">
        <v>73.393193566852602</v>
      </c>
      <c r="M98" s="5">
        <v>73.393193566852602</v>
      </c>
      <c r="N98" s="5">
        <v>69.728598819610895</v>
      </c>
      <c r="O98" s="5">
        <v>69.728598819610895</v>
      </c>
      <c r="P98" s="2" t="s">
        <v>36</v>
      </c>
      <c r="Q98" s="2" t="s">
        <v>36</v>
      </c>
      <c r="R98" s="2">
        <v>1</v>
      </c>
      <c r="S98" s="2">
        <v>0</v>
      </c>
      <c r="T98" s="2">
        <v>1</v>
      </c>
      <c r="U98" s="2">
        <v>3</v>
      </c>
      <c r="V98" s="2">
        <v>0</v>
      </c>
      <c r="W98" s="5">
        <v>70.092098152848095</v>
      </c>
      <c r="X98" s="2" t="b">
        <v>1</v>
      </c>
      <c r="Y98" s="2" t="b">
        <v>1</v>
      </c>
      <c r="Z98" s="2" t="b">
        <v>1</v>
      </c>
      <c r="AA98" s="2" t="s">
        <v>34</v>
      </c>
      <c r="AB98" s="2">
        <v>300</v>
      </c>
      <c r="AC98" s="2" t="str">
        <f>IF(LEN(AB98)=3,LEFT(AB98,1),LEFT(AB98,2))</f>
        <v>3</v>
      </c>
    </row>
    <row r="99" spans="1:36" x14ac:dyDescent="0.2">
      <c r="A99" s="2">
        <v>614</v>
      </c>
      <c r="B99" s="2" t="s">
        <v>57</v>
      </c>
      <c r="C99" s="2">
        <v>2019</v>
      </c>
      <c r="D99" s="4">
        <v>5929000000</v>
      </c>
      <c r="E99" s="4">
        <v>5929000000</v>
      </c>
      <c r="F99" s="4">
        <v>5351083032.4909801</v>
      </c>
      <c r="G99" s="4">
        <v>5351083032.4909801</v>
      </c>
      <c r="H99" s="4">
        <v>2501000000</v>
      </c>
      <c r="I99" s="4">
        <v>2501000000</v>
      </c>
      <c r="J99" s="4">
        <v>2188721408.8747401</v>
      </c>
      <c r="K99" s="4">
        <v>2188721408.8747401</v>
      </c>
      <c r="L99" s="5">
        <v>72.957992998833106</v>
      </c>
      <c r="M99" s="5">
        <v>72.957992998833106</v>
      </c>
      <c r="N99" s="5">
        <v>69.2116104790028</v>
      </c>
      <c r="O99" s="5">
        <v>69.2116104790028</v>
      </c>
      <c r="P99" s="2" t="s">
        <v>29</v>
      </c>
      <c r="Q99" s="2" t="s">
        <v>29</v>
      </c>
      <c r="R99" s="2">
        <v>0</v>
      </c>
      <c r="S99" s="2">
        <v>0</v>
      </c>
      <c r="T99" s="2">
        <v>1</v>
      </c>
      <c r="U99" s="2">
        <v>4</v>
      </c>
      <c r="V99" s="2">
        <v>0</v>
      </c>
      <c r="W99" s="5">
        <v>69.656897584828698</v>
      </c>
      <c r="X99" s="2" t="b">
        <v>1</v>
      </c>
      <c r="Y99" s="2" t="b">
        <v>1</v>
      </c>
      <c r="Z99" s="2" t="b">
        <v>1</v>
      </c>
      <c r="AA99" s="2" t="s">
        <v>52</v>
      </c>
      <c r="AB99" s="2">
        <v>1504</v>
      </c>
      <c r="AC99" s="2" t="str">
        <f>IF(LEN(AB99)=3,LEFT(AB99,1),LEFT(AB99,2))</f>
        <v>15</v>
      </c>
    </row>
    <row r="100" spans="1:36" x14ac:dyDescent="0.2">
      <c r="A100" s="2">
        <v>1321</v>
      </c>
      <c r="B100" s="2" t="s">
        <v>155</v>
      </c>
      <c r="C100" s="2">
        <v>2018</v>
      </c>
      <c r="D100" s="4">
        <v>5278800000</v>
      </c>
      <c r="E100" s="4">
        <v>5278800000</v>
      </c>
      <c r="F100" s="4">
        <v>4869741697.4169703</v>
      </c>
      <c r="G100" s="4">
        <v>4869741697.4169703</v>
      </c>
      <c r="H100" s="4">
        <v>2203600000</v>
      </c>
      <c r="I100" s="4">
        <v>2203600000</v>
      </c>
      <c r="J100" s="4">
        <v>1954860180.8292999</v>
      </c>
      <c r="K100" s="4">
        <v>1954860180.8292999</v>
      </c>
      <c r="L100" s="5">
        <v>71.657127991675296</v>
      </c>
      <c r="M100" s="5">
        <v>71.657127991675296</v>
      </c>
      <c r="N100" s="5">
        <v>67.064824752045695</v>
      </c>
      <c r="O100" s="5">
        <v>67.064824752045595</v>
      </c>
      <c r="P100" s="2" t="s">
        <v>29</v>
      </c>
      <c r="Q100" s="2" t="s">
        <v>29</v>
      </c>
      <c r="R100" s="2">
        <v>0</v>
      </c>
      <c r="S100" s="2">
        <v>1</v>
      </c>
      <c r="T100" s="2">
        <v>1</v>
      </c>
      <c r="U100" s="2">
        <v>3</v>
      </c>
      <c r="V100" s="2">
        <v>1</v>
      </c>
      <c r="W100" s="5">
        <v>68.356032577670902</v>
      </c>
      <c r="X100" s="2" t="b">
        <v>1</v>
      </c>
      <c r="Y100" s="2" t="b">
        <v>1</v>
      </c>
      <c r="Z100" s="2" t="b">
        <v>1</v>
      </c>
      <c r="AA100" s="2" t="s">
        <v>118</v>
      </c>
      <c r="AB100" s="2">
        <v>1002</v>
      </c>
      <c r="AC100" s="2" t="str">
        <f>IF(LEN(AB100)=3,LEFT(AB100,1),LEFT(AB100,2))</f>
        <v>10</v>
      </c>
    </row>
    <row r="101" spans="1:36" x14ac:dyDescent="0.2">
      <c r="A101" s="2">
        <v>1825</v>
      </c>
      <c r="B101" s="2" t="s">
        <v>77</v>
      </c>
      <c r="C101" s="2">
        <v>2015</v>
      </c>
      <c r="D101" s="4">
        <v>10668000000</v>
      </c>
      <c r="E101" s="4">
        <v>10746000000</v>
      </c>
      <c r="F101" s="4">
        <v>10668000000</v>
      </c>
      <c r="G101" s="4">
        <v>10746000000</v>
      </c>
      <c r="H101" s="4">
        <v>4452000000</v>
      </c>
      <c r="I101" s="4">
        <v>4530000000</v>
      </c>
      <c r="J101" s="4">
        <v>4318663942.79877</v>
      </c>
      <c r="K101" s="4">
        <v>4396663942.79877</v>
      </c>
      <c r="L101" s="5">
        <v>71.6216216216216</v>
      </c>
      <c r="M101" s="5">
        <v>72.876447876447898</v>
      </c>
      <c r="N101" s="5">
        <v>68.017567567567596</v>
      </c>
      <c r="O101" s="5">
        <v>69.2460424710425</v>
      </c>
      <c r="P101" s="2" t="s">
        <v>29</v>
      </c>
      <c r="Q101" s="2" t="s">
        <v>29</v>
      </c>
      <c r="R101" s="2">
        <v>0</v>
      </c>
      <c r="S101" s="2">
        <v>1</v>
      </c>
      <c r="T101" s="2">
        <v>1</v>
      </c>
      <c r="U101" s="2">
        <v>2</v>
      </c>
      <c r="V101" s="2">
        <v>2</v>
      </c>
      <c r="W101" s="5">
        <v>68.320526207617206</v>
      </c>
      <c r="X101" s="2" t="b">
        <v>1</v>
      </c>
      <c r="Y101" s="2" t="b">
        <v>1</v>
      </c>
      <c r="Z101" s="2" t="b">
        <v>1</v>
      </c>
      <c r="AA101" s="2" t="s">
        <v>78</v>
      </c>
      <c r="AB101" s="2">
        <v>898</v>
      </c>
      <c r="AC101" s="2" t="str">
        <f>IF(LEN(AB101)=3,LEFT(AB101,1),LEFT(AB101,2))</f>
        <v>8</v>
      </c>
    </row>
    <row r="102" spans="1:36" x14ac:dyDescent="0.2">
      <c r="A102" s="2">
        <v>270</v>
      </c>
      <c r="B102" s="2" t="s">
        <v>120</v>
      </c>
      <c r="C102" s="2">
        <v>2016</v>
      </c>
      <c r="D102" s="4">
        <v>816950000</v>
      </c>
      <c r="E102" s="4">
        <v>821950000</v>
      </c>
      <c r="F102" s="4">
        <v>788561776.06177604</v>
      </c>
      <c r="G102" s="4">
        <v>793388030.88803101</v>
      </c>
      <c r="H102" s="4">
        <v>340251000</v>
      </c>
      <c r="I102" s="4">
        <v>316751000</v>
      </c>
      <c r="J102" s="4">
        <v>311862776.06177598</v>
      </c>
      <c r="K102" s="4">
        <v>288189030.88803101</v>
      </c>
      <c r="L102" s="5">
        <v>71.376487049479906</v>
      </c>
      <c r="M102" s="5">
        <v>62.698263456578502</v>
      </c>
      <c r="N102" s="5">
        <v>65.421319545830002</v>
      </c>
      <c r="O102" s="5">
        <v>57.044655846118197</v>
      </c>
      <c r="P102" s="2" t="s">
        <v>29</v>
      </c>
      <c r="Q102" s="2" t="s">
        <v>29</v>
      </c>
      <c r="R102" s="2">
        <v>0</v>
      </c>
      <c r="S102" s="2">
        <v>1</v>
      </c>
      <c r="T102" s="2">
        <v>1</v>
      </c>
      <c r="U102" s="2">
        <v>2</v>
      </c>
      <c r="V102" s="2">
        <v>2</v>
      </c>
      <c r="W102" s="5">
        <v>68.075391635475398</v>
      </c>
      <c r="X102" s="2" t="b">
        <v>1</v>
      </c>
      <c r="Y102" s="2" t="b">
        <v>1</v>
      </c>
      <c r="Z102" s="2" t="b">
        <v>1</v>
      </c>
      <c r="AA102" s="2" t="s">
        <v>85</v>
      </c>
      <c r="AB102" s="2">
        <v>601</v>
      </c>
      <c r="AC102" s="2" t="str">
        <f>IF(LEN(AB102)=3,LEFT(AB102,1),LEFT(AB102,2))</f>
        <v>6</v>
      </c>
    </row>
    <row r="103" spans="1:36" x14ac:dyDescent="0.2">
      <c r="A103" s="2">
        <v>1542</v>
      </c>
      <c r="B103" s="2" t="s">
        <v>209</v>
      </c>
      <c r="C103" s="2">
        <v>2021</v>
      </c>
      <c r="D103" s="4">
        <v>9637000000</v>
      </c>
      <c r="E103" s="4">
        <v>9615000000</v>
      </c>
      <c r="F103" s="4">
        <v>8300602928.5099096</v>
      </c>
      <c r="G103" s="4">
        <v>8281653746.77003</v>
      </c>
      <c r="H103" s="4">
        <v>4013000000</v>
      </c>
      <c r="I103" s="4">
        <v>3991000000</v>
      </c>
      <c r="J103" s="4">
        <v>3288125210.1498299</v>
      </c>
      <c r="K103" s="4">
        <v>3269176028.4099598</v>
      </c>
      <c r="L103" s="5">
        <v>71.354907539118102</v>
      </c>
      <c r="M103" s="5">
        <v>70.963726884779504</v>
      </c>
      <c r="N103" s="5">
        <v>65.598799533928101</v>
      </c>
      <c r="O103" s="5">
        <v>65.220759315006603</v>
      </c>
      <c r="P103" s="2" t="s">
        <v>29</v>
      </c>
      <c r="Q103" s="2" t="s">
        <v>31</v>
      </c>
      <c r="R103" s="2">
        <v>1</v>
      </c>
      <c r="S103" s="2">
        <v>1</v>
      </c>
      <c r="T103" s="2">
        <v>1</v>
      </c>
      <c r="U103" s="2">
        <v>2</v>
      </c>
      <c r="V103" s="2">
        <v>1</v>
      </c>
      <c r="W103" s="5">
        <v>68.053812125113595</v>
      </c>
      <c r="X103" s="2" t="b">
        <v>1</v>
      </c>
      <c r="Y103" s="2" t="b">
        <v>1</v>
      </c>
      <c r="Z103" s="2" t="b">
        <v>1</v>
      </c>
      <c r="AA103" s="2" t="s">
        <v>39</v>
      </c>
      <c r="AB103" s="2">
        <v>1303</v>
      </c>
      <c r="AC103" s="2" t="str">
        <f>IF(LEN(AB103)=3,LEFT(AB103,1),LEFT(AB103,2))</f>
        <v>13</v>
      </c>
    </row>
    <row r="104" spans="1:36" x14ac:dyDescent="0.2">
      <c r="A104" s="2">
        <v>586</v>
      </c>
      <c r="B104" s="2" t="s">
        <v>210</v>
      </c>
      <c r="C104" s="2">
        <v>2000</v>
      </c>
      <c r="D104" s="4">
        <v>1931000000</v>
      </c>
      <c r="E104" s="4">
        <v>1931000000</v>
      </c>
      <c r="F104" s="4">
        <v>2557615894.0397401</v>
      </c>
      <c r="G104" s="4">
        <v>2557615894.0397401</v>
      </c>
      <c r="H104" s="4">
        <v>798000000</v>
      </c>
      <c r="I104" s="4">
        <v>798000000</v>
      </c>
      <c r="J104" s="4">
        <v>1009801686.38946</v>
      </c>
      <c r="K104" s="4">
        <v>1009801686.38946</v>
      </c>
      <c r="L104" s="5">
        <v>70.432480141217994</v>
      </c>
      <c r="M104" s="5">
        <v>70.432480141217994</v>
      </c>
      <c r="N104" s="5">
        <v>65.2404973024789</v>
      </c>
      <c r="O104" s="5">
        <v>65.2404973024789</v>
      </c>
      <c r="P104" s="2" t="s">
        <v>54</v>
      </c>
      <c r="Q104" s="2" t="s">
        <v>55</v>
      </c>
      <c r="R104" s="2">
        <v>0</v>
      </c>
      <c r="S104" s="2">
        <v>1</v>
      </c>
      <c r="T104" s="2">
        <v>0</v>
      </c>
      <c r="U104" s="2">
        <v>1</v>
      </c>
      <c r="V104" s="2">
        <v>2</v>
      </c>
      <c r="W104" s="5">
        <v>67.1313847272136</v>
      </c>
      <c r="X104" s="2" t="b">
        <v>1</v>
      </c>
      <c r="Y104" s="2" t="b">
        <v>1</v>
      </c>
      <c r="Z104" s="2" t="b">
        <v>1</v>
      </c>
      <c r="AA104" s="2" t="s">
        <v>34</v>
      </c>
      <c r="AB104" s="2">
        <v>334</v>
      </c>
      <c r="AC104" s="2" t="str">
        <f>IF(LEN(AB104)=3,LEFT(AB104,1),LEFT(AB104,2))</f>
        <v>3</v>
      </c>
      <c r="AE104" s="2">
        <v>170</v>
      </c>
      <c r="AF104" s="2" t="s">
        <v>291</v>
      </c>
      <c r="AH104" s="2">
        <v>3</v>
      </c>
      <c r="AI104" s="2" t="s">
        <v>292</v>
      </c>
      <c r="AJ104" s="2" t="s">
        <v>293</v>
      </c>
    </row>
    <row r="105" spans="1:36" x14ac:dyDescent="0.2">
      <c r="A105" s="2">
        <v>551</v>
      </c>
      <c r="B105" s="2" t="s">
        <v>177</v>
      </c>
      <c r="C105" s="2">
        <v>2005</v>
      </c>
      <c r="D105" s="4">
        <v>2039300000</v>
      </c>
      <c r="E105" s="4">
        <v>2039300000</v>
      </c>
      <c r="F105" s="4">
        <v>2477885783.7181001</v>
      </c>
      <c r="G105" s="4">
        <v>2477885783.7181001</v>
      </c>
      <c r="H105" s="4">
        <v>838250000</v>
      </c>
      <c r="I105" s="4">
        <v>682500000</v>
      </c>
      <c r="J105" s="4">
        <v>995108005.94032705</v>
      </c>
      <c r="K105" s="4">
        <v>802824055.32304299</v>
      </c>
      <c r="L105" s="5">
        <v>69.793097706173796</v>
      </c>
      <c r="M105" s="5">
        <v>50.302181603773597</v>
      </c>
      <c r="N105" s="5">
        <v>67.111068216282803</v>
      </c>
      <c r="O105" s="5">
        <v>47.928028066897497</v>
      </c>
      <c r="P105" s="2" t="s">
        <v>33</v>
      </c>
      <c r="Q105" s="2" t="s">
        <v>36</v>
      </c>
      <c r="R105" s="2">
        <v>1</v>
      </c>
      <c r="S105" s="2">
        <v>0</v>
      </c>
      <c r="T105" s="2">
        <v>1</v>
      </c>
      <c r="U105" s="2">
        <v>3</v>
      </c>
      <c r="V105" s="2">
        <v>0</v>
      </c>
      <c r="W105" s="5">
        <v>66.492002292169303</v>
      </c>
      <c r="X105" s="2" t="b">
        <v>1</v>
      </c>
      <c r="Y105" s="2" t="b">
        <v>1</v>
      </c>
      <c r="Z105" s="2" t="b">
        <v>1</v>
      </c>
      <c r="AA105" s="2" t="s">
        <v>50</v>
      </c>
      <c r="AB105" s="2">
        <v>1405</v>
      </c>
      <c r="AC105" s="2" t="str">
        <f>IF(LEN(AB105)=3,LEFT(AB105,1),LEFT(AB105,2))</f>
        <v>14</v>
      </c>
    </row>
    <row r="106" spans="1:36" x14ac:dyDescent="0.2">
      <c r="A106" s="2">
        <v>1638</v>
      </c>
      <c r="B106" s="2" t="s">
        <v>128</v>
      </c>
      <c r="C106" s="2">
        <v>2010</v>
      </c>
      <c r="D106" s="4">
        <v>1238100000</v>
      </c>
      <c r="E106" s="4">
        <v>1238100000</v>
      </c>
      <c r="F106" s="4">
        <v>1344299674.2671001</v>
      </c>
      <c r="G106" s="4">
        <v>1344299674.2671001</v>
      </c>
      <c r="H106" s="4">
        <v>506700000</v>
      </c>
      <c r="I106" s="4">
        <v>506700000</v>
      </c>
      <c r="J106" s="4">
        <v>530729040.22928101</v>
      </c>
      <c r="K106" s="4">
        <v>530729040.22928101</v>
      </c>
      <c r="L106" s="5">
        <v>69.2780968006563</v>
      </c>
      <c r="M106" s="5">
        <v>69.2780968006563</v>
      </c>
      <c r="N106" s="5">
        <v>65.234537485114004</v>
      </c>
      <c r="O106" s="5">
        <v>65.234537485114004</v>
      </c>
      <c r="P106" s="2" t="s">
        <v>36</v>
      </c>
      <c r="Q106" s="2" t="s">
        <v>36</v>
      </c>
      <c r="R106" s="2">
        <v>0</v>
      </c>
      <c r="S106" s="2">
        <v>0</v>
      </c>
      <c r="T106" s="2">
        <v>1</v>
      </c>
      <c r="U106" s="2">
        <v>3</v>
      </c>
      <c r="V106" s="2">
        <v>0</v>
      </c>
      <c r="W106" s="5">
        <v>65.977001386651807</v>
      </c>
      <c r="X106" s="2" t="b">
        <v>1</v>
      </c>
      <c r="Y106" s="2" t="b">
        <v>1</v>
      </c>
      <c r="Z106" s="2" t="b">
        <v>1</v>
      </c>
      <c r="AA106" s="2" t="s">
        <v>63</v>
      </c>
      <c r="AB106" s="2">
        <v>705</v>
      </c>
      <c r="AC106" s="2" t="str">
        <f>IF(LEN(AB106)=3,LEFT(AB106,1),LEFT(AB106,2))</f>
        <v>7</v>
      </c>
    </row>
    <row r="107" spans="1:36" x14ac:dyDescent="0.2">
      <c r="A107" s="2">
        <v>117</v>
      </c>
      <c r="B107" s="2" t="s">
        <v>82</v>
      </c>
      <c r="C107" s="2">
        <v>2013</v>
      </c>
      <c r="D107" s="4">
        <v>1897000000</v>
      </c>
      <c r="E107" s="4">
        <v>1897000000</v>
      </c>
      <c r="F107" s="4">
        <v>1978102189.7810199</v>
      </c>
      <c r="G107" s="4">
        <v>1978102189.7810199</v>
      </c>
      <c r="H107" s="4">
        <v>771403000</v>
      </c>
      <c r="I107" s="4">
        <v>771403000</v>
      </c>
      <c r="J107" s="4">
        <v>779383339.94076598</v>
      </c>
      <c r="K107" s="4">
        <v>779383339.94076598</v>
      </c>
      <c r="L107" s="5">
        <v>68.532787489661004</v>
      </c>
      <c r="M107" s="5">
        <v>68.532787489661004</v>
      </c>
      <c r="N107" s="5">
        <v>65.018026540971505</v>
      </c>
      <c r="O107" s="5">
        <v>65.018026540971505</v>
      </c>
      <c r="P107" s="2" t="s">
        <v>36</v>
      </c>
      <c r="Q107" s="2" t="s">
        <v>29</v>
      </c>
      <c r="R107" s="2">
        <v>1</v>
      </c>
      <c r="S107" s="2">
        <v>1</v>
      </c>
      <c r="T107" s="2">
        <v>1</v>
      </c>
      <c r="U107" s="2">
        <v>2</v>
      </c>
      <c r="V107" s="2">
        <v>2</v>
      </c>
      <c r="W107" s="5">
        <v>65.231692075656596</v>
      </c>
      <c r="X107" s="2" t="b">
        <v>1</v>
      </c>
      <c r="Y107" s="2" t="b">
        <v>1</v>
      </c>
      <c r="Z107" s="2" t="b">
        <v>1</v>
      </c>
      <c r="AA107" s="2" t="s">
        <v>47</v>
      </c>
      <c r="AB107" s="2">
        <v>1910</v>
      </c>
      <c r="AC107" s="2" t="str">
        <f>IF(LEN(AB107)=3,LEFT(AB107,1),LEFT(AB107,2))</f>
        <v>19</v>
      </c>
    </row>
    <row r="108" spans="1:36" x14ac:dyDescent="0.2">
      <c r="A108" s="2">
        <v>1760</v>
      </c>
      <c r="B108" s="2" t="s">
        <v>106</v>
      </c>
      <c r="C108" s="2">
        <v>2021</v>
      </c>
      <c r="D108" s="4">
        <v>20711823000</v>
      </c>
      <c r="E108" s="4">
        <v>20716899000</v>
      </c>
      <c r="F108" s="4">
        <v>17839640826.873402</v>
      </c>
      <c r="G108" s="4">
        <v>17844012919.896599</v>
      </c>
      <c r="H108" s="4">
        <v>8361250000</v>
      </c>
      <c r="I108" s="4">
        <v>8366326000</v>
      </c>
      <c r="J108" s="4">
        <v>6832000006.90903</v>
      </c>
      <c r="K108" s="4">
        <v>6836372099.9322901</v>
      </c>
      <c r="L108" s="5">
        <v>67.699288122097698</v>
      </c>
      <c r="M108" s="5">
        <v>67.740387429797806</v>
      </c>
      <c r="N108" s="5">
        <v>62.065978701975503</v>
      </c>
      <c r="O108" s="5">
        <v>62.105697412776202</v>
      </c>
      <c r="P108" s="2" t="s">
        <v>29</v>
      </c>
      <c r="Q108" s="2" t="s">
        <v>31</v>
      </c>
      <c r="R108" s="2">
        <v>1</v>
      </c>
      <c r="S108" s="2">
        <v>1</v>
      </c>
      <c r="T108" s="2">
        <v>1</v>
      </c>
      <c r="U108" s="2">
        <v>2</v>
      </c>
      <c r="V108" s="2">
        <v>1</v>
      </c>
      <c r="W108" s="5">
        <v>64.398192708093205</v>
      </c>
      <c r="X108" s="2" t="b">
        <v>1</v>
      </c>
      <c r="Y108" s="2" t="b">
        <v>1</v>
      </c>
      <c r="Z108" s="2" t="b">
        <v>1</v>
      </c>
      <c r="AA108" s="2" t="s">
        <v>81</v>
      </c>
      <c r="AB108" s="2">
        <v>1610</v>
      </c>
      <c r="AC108" s="2" t="str">
        <f>IF(LEN(AB108)=3,LEFT(AB108,1),LEFT(AB108,2))</f>
        <v>16</v>
      </c>
    </row>
    <row r="109" spans="1:36" x14ac:dyDescent="0.2">
      <c r="A109" s="2">
        <v>922</v>
      </c>
      <c r="B109" s="2" t="s">
        <v>183</v>
      </c>
      <c r="C109" s="2">
        <v>2010</v>
      </c>
      <c r="D109" s="4">
        <v>775300000</v>
      </c>
      <c r="E109" s="4">
        <v>775300000</v>
      </c>
      <c r="F109" s="4">
        <v>841802388.70792603</v>
      </c>
      <c r="G109" s="4">
        <v>841802388.70792603</v>
      </c>
      <c r="H109" s="4">
        <v>309000000</v>
      </c>
      <c r="I109" s="4">
        <v>309000000</v>
      </c>
      <c r="J109" s="4">
        <v>323114958.229617</v>
      </c>
      <c r="K109" s="4">
        <v>323114958.229617</v>
      </c>
      <c r="L109" s="5">
        <v>66.266352133819396</v>
      </c>
      <c r="M109" s="5">
        <v>66.266352133819396</v>
      </c>
      <c r="N109" s="5">
        <v>62.294734601849797</v>
      </c>
      <c r="O109" s="5">
        <v>62.294734601849797</v>
      </c>
      <c r="P109" s="2" t="s">
        <v>36</v>
      </c>
      <c r="Q109" s="2" t="s">
        <v>36</v>
      </c>
      <c r="R109" s="2">
        <v>0</v>
      </c>
      <c r="S109" s="2">
        <v>0</v>
      </c>
      <c r="T109" s="2">
        <v>1</v>
      </c>
      <c r="U109" s="2">
        <v>3</v>
      </c>
      <c r="V109" s="2">
        <v>0</v>
      </c>
      <c r="W109" s="5">
        <v>62.965256719815002</v>
      </c>
      <c r="X109" s="2" t="b">
        <v>1</v>
      </c>
      <c r="Y109" s="2" t="b">
        <v>1</v>
      </c>
      <c r="Z109" s="2" t="b">
        <v>1</v>
      </c>
      <c r="AA109" s="2" t="s">
        <v>98</v>
      </c>
      <c r="AB109" s="2">
        <v>1701</v>
      </c>
      <c r="AC109" s="2" t="str">
        <f>IF(LEN(AB109)=3,LEFT(AB109,1),LEFT(AB109,2))</f>
        <v>17</v>
      </c>
    </row>
    <row r="110" spans="1:36" x14ac:dyDescent="0.2">
      <c r="A110" s="2">
        <v>950</v>
      </c>
      <c r="B110" s="2" t="s">
        <v>107</v>
      </c>
      <c r="C110" s="2">
        <v>2022</v>
      </c>
      <c r="D110" s="4">
        <v>1640404000</v>
      </c>
      <c r="E110" s="4">
        <v>1240404000</v>
      </c>
      <c r="F110" s="4">
        <v>1335833876.2214999</v>
      </c>
      <c r="G110" s="4">
        <v>1010100977.1987</v>
      </c>
      <c r="H110" s="4">
        <v>647804000</v>
      </c>
      <c r="I110" s="4">
        <v>247827000</v>
      </c>
      <c r="J110" s="4">
        <v>480881249.17584801</v>
      </c>
      <c r="K110" s="4">
        <v>155168160.66122901</v>
      </c>
      <c r="L110" s="5">
        <v>65.2633487809792</v>
      </c>
      <c r="M110" s="5">
        <v>24.968037744175</v>
      </c>
      <c r="N110" s="5">
        <v>56.246537406121199</v>
      </c>
      <c r="O110" s="5">
        <v>18.149749039891802</v>
      </c>
      <c r="P110" s="2" t="s">
        <v>31</v>
      </c>
      <c r="Q110" s="2" t="s">
        <v>31</v>
      </c>
      <c r="R110" s="2">
        <v>0</v>
      </c>
      <c r="S110" s="2">
        <v>1</v>
      </c>
      <c r="T110" s="2">
        <v>1</v>
      </c>
      <c r="U110" s="2">
        <v>2</v>
      </c>
      <c r="V110" s="2">
        <v>1</v>
      </c>
      <c r="W110" s="5">
        <v>61.962253366974799</v>
      </c>
      <c r="X110" s="2" t="b">
        <v>1</v>
      </c>
      <c r="Y110" s="2" t="b">
        <v>1</v>
      </c>
      <c r="Z110" s="2" t="b">
        <v>1</v>
      </c>
      <c r="AA110" s="2" t="s">
        <v>60</v>
      </c>
      <c r="AB110" s="2">
        <v>2008</v>
      </c>
      <c r="AC110" s="2" t="str">
        <f>IF(LEN(AB110)=3,LEFT(AB110,1),LEFT(AB110,2))</f>
        <v>20</v>
      </c>
    </row>
    <row r="111" spans="1:36" x14ac:dyDescent="0.2">
      <c r="A111" s="2">
        <v>2309</v>
      </c>
      <c r="B111" s="2" t="s">
        <v>204</v>
      </c>
      <c r="C111" s="2">
        <v>2007</v>
      </c>
      <c r="D111" s="4">
        <v>9719664000</v>
      </c>
      <c r="E111" s="4">
        <v>9674684000</v>
      </c>
      <c r="F111" s="4">
        <v>11461867924.528299</v>
      </c>
      <c r="G111" s="4">
        <v>11408825471.698099</v>
      </c>
      <c r="H111" s="4">
        <v>3749992000</v>
      </c>
      <c r="I111" s="4">
        <v>3705012000</v>
      </c>
      <c r="J111" s="4">
        <v>4371996190.5615597</v>
      </c>
      <c r="K111" s="4">
        <v>4318953737.73137</v>
      </c>
      <c r="L111" s="5">
        <v>62.817387621966503</v>
      </c>
      <c r="M111" s="5">
        <v>62.0639123891564</v>
      </c>
      <c r="N111" s="5">
        <v>61.665377803886599</v>
      </c>
      <c r="O111" s="5">
        <v>60.917233763761402</v>
      </c>
      <c r="P111" s="2" t="s">
        <v>36</v>
      </c>
      <c r="Q111" s="2" t="s">
        <v>36</v>
      </c>
      <c r="R111" s="2">
        <v>0</v>
      </c>
      <c r="S111" s="2">
        <v>0</v>
      </c>
      <c r="T111" s="2">
        <v>1</v>
      </c>
      <c r="U111" s="2">
        <v>3</v>
      </c>
      <c r="V111" s="2">
        <v>0</v>
      </c>
      <c r="W111" s="5">
        <v>59.516292207962103</v>
      </c>
      <c r="X111" s="2" t="b">
        <v>1</v>
      </c>
      <c r="Y111" s="2" t="b">
        <v>1</v>
      </c>
      <c r="Z111" s="2" t="b">
        <v>1</v>
      </c>
      <c r="AA111" s="2" t="s">
        <v>60</v>
      </c>
      <c r="AB111" s="2">
        <v>2004</v>
      </c>
      <c r="AC111" s="2" t="str">
        <f>IF(LEN(AB111)=3,LEFT(AB111,1),LEFT(AB111,2))</f>
        <v>20</v>
      </c>
    </row>
    <row r="112" spans="1:36" x14ac:dyDescent="0.2">
      <c r="A112" s="2">
        <v>1062</v>
      </c>
      <c r="B112" s="2" t="s">
        <v>135</v>
      </c>
      <c r="C112" s="2">
        <v>2010</v>
      </c>
      <c r="D112" s="4">
        <v>2748330000</v>
      </c>
      <c r="E112" s="4">
        <v>2748330000</v>
      </c>
      <c r="F112" s="4">
        <v>2984071661.2377801</v>
      </c>
      <c r="G112" s="4">
        <v>2984071661.2377801</v>
      </c>
      <c r="H112" s="4">
        <v>1040040000</v>
      </c>
      <c r="I112" s="4">
        <v>1040040000</v>
      </c>
      <c r="J112" s="4">
        <v>1083860315.2978499</v>
      </c>
      <c r="K112" s="4">
        <v>1083860315.2978499</v>
      </c>
      <c r="L112" s="5">
        <v>60.881934566145098</v>
      </c>
      <c r="M112" s="5">
        <v>60.881934566145098</v>
      </c>
      <c r="N112" s="5">
        <v>57.038935043392399</v>
      </c>
      <c r="O112" s="5">
        <v>57.038935043392399</v>
      </c>
      <c r="P112" s="2" t="s">
        <v>36</v>
      </c>
      <c r="Q112" s="2" t="s">
        <v>36</v>
      </c>
      <c r="R112" s="2">
        <v>0</v>
      </c>
      <c r="S112" s="2">
        <v>0</v>
      </c>
      <c r="T112" s="2">
        <v>1</v>
      </c>
      <c r="U112" s="2">
        <v>3</v>
      </c>
      <c r="V112" s="2">
        <v>0</v>
      </c>
      <c r="W112" s="5">
        <v>57.580839152140697</v>
      </c>
      <c r="X112" s="2" t="b">
        <v>1</v>
      </c>
      <c r="Y112" s="2" t="b">
        <v>1</v>
      </c>
      <c r="Z112" s="2" t="b">
        <v>1</v>
      </c>
      <c r="AA112" s="2" t="s">
        <v>136</v>
      </c>
      <c r="AB112" s="2">
        <v>2104</v>
      </c>
      <c r="AC112" s="2" t="str">
        <f>IF(LEN(AB112)=3,LEFT(AB112,1),LEFT(AB112,2))</f>
        <v>21</v>
      </c>
    </row>
    <row r="113" spans="1:36" x14ac:dyDescent="0.2">
      <c r="A113" s="2">
        <v>117</v>
      </c>
      <c r="B113" s="2" t="s">
        <v>82</v>
      </c>
      <c r="C113" s="2">
        <v>2020</v>
      </c>
      <c r="D113" s="4">
        <v>4457000000</v>
      </c>
      <c r="E113" s="4">
        <v>4457000000</v>
      </c>
      <c r="F113" s="4">
        <v>3972370766.48841</v>
      </c>
      <c r="G113" s="4">
        <v>3972370766.48841</v>
      </c>
      <c r="H113" s="4">
        <v>1680000000</v>
      </c>
      <c r="I113" s="4">
        <v>1680000000</v>
      </c>
      <c r="J113" s="4">
        <v>1466053076.9577301</v>
      </c>
      <c r="K113" s="4">
        <v>1466053076.9577301</v>
      </c>
      <c r="L113" s="5">
        <v>60.496939142960002</v>
      </c>
      <c r="M113" s="5">
        <v>60.496939142960002</v>
      </c>
      <c r="N113" s="5">
        <v>58.494303538680597</v>
      </c>
      <c r="O113" s="5">
        <v>58.494303538680597</v>
      </c>
      <c r="P113" s="2" t="s">
        <v>29</v>
      </c>
      <c r="Q113" s="2" t="s">
        <v>29</v>
      </c>
      <c r="R113" s="2">
        <v>0</v>
      </c>
      <c r="S113" s="2">
        <v>1</v>
      </c>
      <c r="T113" s="2">
        <v>1</v>
      </c>
      <c r="U113" s="2">
        <v>3</v>
      </c>
      <c r="V113" s="2">
        <v>1</v>
      </c>
      <c r="W113" s="5">
        <v>57.195843728955602</v>
      </c>
      <c r="X113" s="2" t="b">
        <v>1</v>
      </c>
      <c r="Y113" s="2" t="b">
        <v>1</v>
      </c>
      <c r="Z113" s="2" t="b">
        <v>1</v>
      </c>
      <c r="AA113" s="2" t="s">
        <v>47</v>
      </c>
      <c r="AB113" s="2">
        <v>1910</v>
      </c>
      <c r="AC113" s="2" t="str">
        <f>IF(LEN(AB113)=3,LEFT(AB113,1),LEFT(AB113,2))</f>
        <v>19</v>
      </c>
    </row>
    <row r="114" spans="1:36" x14ac:dyDescent="0.2">
      <c r="A114" s="2">
        <v>1580</v>
      </c>
      <c r="B114" s="2" t="s">
        <v>61</v>
      </c>
      <c r="C114" s="2">
        <v>2015</v>
      </c>
      <c r="D114" s="4">
        <v>1426600000</v>
      </c>
      <c r="E114" s="4">
        <v>1266600000</v>
      </c>
      <c r="F114" s="4">
        <v>1426600000</v>
      </c>
      <c r="G114" s="4">
        <v>1266600000</v>
      </c>
      <c r="H114" s="4">
        <v>535360000</v>
      </c>
      <c r="I114" s="4">
        <v>376860000</v>
      </c>
      <c r="J114" s="4">
        <v>516242492.339122</v>
      </c>
      <c r="K114" s="4">
        <v>357774668.02860099</v>
      </c>
      <c r="L114" s="5">
        <v>60.069117185045499</v>
      </c>
      <c r="M114" s="5">
        <v>42.356193944298298</v>
      </c>
      <c r="N114" s="5">
        <v>56.707665724159597</v>
      </c>
      <c r="O114" s="5">
        <v>39.3667138714681</v>
      </c>
      <c r="P114" s="2" t="s">
        <v>29</v>
      </c>
      <c r="Q114" s="2" t="s">
        <v>29</v>
      </c>
      <c r="R114" s="2">
        <v>0</v>
      </c>
      <c r="S114" s="2">
        <v>1</v>
      </c>
      <c r="T114" s="2">
        <v>1</v>
      </c>
      <c r="U114" s="2">
        <v>2</v>
      </c>
      <c r="V114" s="2">
        <v>2</v>
      </c>
      <c r="W114" s="5">
        <v>56.768021771041099</v>
      </c>
      <c r="X114" s="2" t="b">
        <v>1</v>
      </c>
      <c r="Y114" s="2" t="b">
        <v>1</v>
      </c>
      <c r="Z114" s="2" t="b">
        <v>1</v>
      </c>
      <c r="AA114" s="2" t="s">
        <v>60</v>
      </c>
      <c r="AB114" s="2">
        <v>2008</v>
      </c>
      <c r="AC114" s="2" t="str">
        <f>IF(LEN(AB114)=3,LEFT(AB114,1),LEFT(AB114,2))</f>
        <v>20</v>
      </c>
    </row>
    <row r="115" spans="1:36" x14ac:dyDescent="0.2">
      <c r="A115" s="2">
        <v>166</v>
      </c>
      <c r="B115" s="2" t="s">
        <v>142</v>
      </c>
      <c r="C115" s="2">
        <v>2013</v>
      </c>
      <c r="D115" s="4">
        <v>4597942000</v>
      </c>
      <c r="E115" s="4">
        <v>4597942000</v>
      </c>
      <c r="F115" s="4">
        <v>4794517205.4223099</v>
      </c>
      <c r="G115" s="4">
        <v>4794517205.4223099</v>
      </c>
      <c r="H115" s="4">
        <v>1723242000</v>
      </c>
      <c r="I115" s="4">
        <v>1743242000</v>
      </c>
      <c r="J115" s="4">
        <v>1733068856.1145401</v>
      </c>
      <c r="K115" s="4">
        <v>1754368110.64063</v>
      </c>
      <c r="L115" s="5">
        <v>59.945107315545997</v>
      </c>
      <c r="M115" s="5">
        <v>61.065681157389598</v>
      </c>
      <c r="N115" s="5">
        <v>56.609442929403201</v>
      </c>
      <c r="O115" s="5">
        <v>57.706647139508597</v>
      </c>
      <c r="P115" s="2" t="s">
        <v>36</v>
      </c>
      <c r="Q115" s="2" t="s">
        <v>29</v>
      </c>
      <c r="R115" s="2">
        <v>1</v>
      </c>
      <c r="S115" s="2">
        <v>1</v>
      </c>
      <c r="T115" s="2">
        <v>1</v>
      </c>
      <c r="U115" s="2">
        <v>2</v>
      </c>
      <c r="V115" s="2">
        <v>2</v>
      </c>
      <c r="W115" s="5">
        <v>56.644011901541496</v>
      </c>
      <c r="X115" s="2" t="b">
        <v>1</v>
      </c>
      <c r="Y115" s="2" t="b">
        <v>1</v>
      </c>
      <c r="Z115" s="2" t="b">
        <v>1</v>
      </c>
      <c r="AA115" s="2" t="s">
        <v>47</v>
      </c>
      <c r="AB115" s="2">
        <v>1902</v>
      </c>
      <c r="AC115" s="2" t="str">
        <f>IF(LEN(AB115)=3,LEFT(AB115,1),LEFT(AB115,2))</f>
        <v>19</v>
      </c>
    </row>
    <row r="116" spans="1:36" x14ac:dyDescent="0.2">
      <c r="A116" s="2">
        <v>116</v>
      </c>
      <c r="B116" s="2" t="s">
        <v>66</v>
      </c>
      <c r="C116" s="2">
        <v>2005</v>
      </c>
      <c r="D116" s="4">
        <v>1832566000</v>
      </c>
      <c r="E116" s="4">
        <v>1737566000</v>
      </c>
      <c r="F116" s="4">
        <v>2226690157.9586902</v>
      </c>
      <c r="G116" s="4">
        <v>2111258809.2345099</v>
      </c>
      <c r="H116" s="4">
        <v>683473000</v>
      </c>
      <c r="I116" s="4">
        <v>618473000</v>
      </c>
      <c r="J116" s="4">
        <v>808056824.62535405</v>
      </c>
      <c r="K116" s="4">
        <v>729662512.93821204</v>
      </c>
      <c r="L116" s="5">
        <v>59.479345884101598</v>
      </c>
      <c r="M116" s="5">
        <v>55.265558805211001</v>
      </c>
      <c r="N116" s="5">
        <v>56.960231064547202</v>
      </c>
      <c r="O116" s="5">
        <v>52.813004413391198</v>
      </c>
      <c r="P116" s="2" t="s">
        <v>33</v>
      </c>
      <c r="Q116" s="2" t="s">
        <v>36</v>
      </c>
      <c r="R116" s="2">
        <v>1</v>
      </c>
      <c r="S116" s="2">
        <v>0</v>
      </c>
      <c r="T116" s="2">
        <v>1</v>
      </c>
      <c r="U116" s="2">
        <v>3</v>
      </c>
      <c r="V116" s="2">
        <v>0</v>
      </c>
      <c r="W116" s="5">
        <v>56.178250470097197</v>
      </c>
      <c r="X116" s="2" t="b">
        <v>1</v>
      </c>
      <c r="Y116" s="2" t="b">
        <v>1</v>
      </c>
      <c r="Z116" s="2" t="b">
        <v>1</v>
      </c>
      <c r="AA116" s="2" t="s">
        <v>47</v>
      </c>
      <c r="AB116" s="2">
        <v>1926</v>
      </c>
      <c r="AC116" s="2" t="str">
        <f>IF(LEN(AB116)=3,LEFT(AB116,1),LEFT(AB116,2))</f>
        <v>19</v>
      </c>
    </row>
    <row r="117" spans="1:36" x14ac:dyDescent="0.2">
      <c r="A117" s="2">
        <v>280</v>
      </c>
      <c r="B117" s="2" t="s">
        <v>86</v>
      </c>
      <c r="C117" s="2">
        <v>2019</v>
      </c>
      <c r="D117" s="4">
        <v>914930000</v>
      </c>
      <c r="E117" s="4">
        <v>914930000</v>
      </c>
      <c r="F117" s="4">
        <v>825749097.47292399</v>
      </c>
      <c r="G117" s="4">
        <v>825749097.47292399</v>
      </c>
      <c r="H117" s="4">
        <v>337132000</v>
      </c>
      <c r="I117" s="4">
        <v>337917000</v>
      </c>
      <c r="J117" s="4">
        <v>292725112.23307198</v>
      </c>
      <c r="K117" s="4">
        <v>293449281.974769</v>
      </c>
      <c r="L117" s="5">
        <v>58.3477270603221</v>
      </c>
      <c r="M117" s="5">
        <v>58.563151956714997</v>
      </c>
      <c r="N117" s="5">
        <v>54.9178123947556</v>
      </c>
      <c r="O117" s="5">
        <v>55.128571047905297</v>
      </c>
      <c r="P117" s="2" t="s">
        <v>29</v>
      </c>
      <c r="Q117" s="2" t="s">
        <v>29</v>
      </c>
      <c r="R117" s="2">
        <v>0</v>
      </c>
      <c r="S117" s="2">
        <v>0</v>
      </c>
      <c r="T117" s="2">
        <v>1</v>
      </c>
      <c r="U117" s="2">
        <v>4</v>
      </c>
      <c r="V117" s="2">
        <v>0</v>
      </c>
      <c r="W117" s="5">
        <v>55.046631646317699</v>
      </c>
      <c r="X117" s="2" t="b">
        <v>1</v>
      </c>
      <c r="Y117" s="2" t="b">
        <v>1</v>
      </c>
      <c r="Z117" s="2" t="b">
        <v>1</v>
      </c>
      <c r="AA117" s="2" t="s">
        <v>85</v>
      </c>
      <c r="AB117" s="2">
        <v>600</v>
      </c>
      <c r="AC117" s="2" t="str">
        <f>IF(LEN(AB117)=3,LEFT(AB117,1),LEFT(AB117,2))</f>
        <v>6</v>
      </c>
    </row>
    <row r="118" spans="1:36" x14ac:dyDescent="0.2">
      <c r="A118" s="2">
        <v>2309</v>
      </c>
      <c r="B118" s="2" t="s">
        <v>204</v>
      </c>
      <c r="C118" s="2">
        <v>2001</v>
      </c>
      <c r="D118" s="4">
        <v>8834790000</v>
      </c>
      <c r="E118" s="4">
        <v>8261353000</v>
      </c>
      <c r="F118" s="4">
        <v>11370386100.386101</v>
      </c>
      <c r="G118" s="4">
        <v>10632371943.371901</v>
      </c>
      <c r="H118" s="4">
        <v>3227372000</v>
      </c>
      <c r="I118" s="4">
        <v>4346548000</v>
      </c>
      <c r="J118" s="4">
        <v>3943342391.7768302</v>
      </c>
      <c r="K118" s="4">
        <v>5447199757.9414797</v>
      </c>
      <c r="L118" s="5">
        <v>57.5554025043255</v>
      </c>
      <c r="M118" s="5">
        <v>111.02846757373599</v>
      </c>
      <c r="N118" s="5">
        <v>53.094374376789901</v>
      </c>
      <c r="O118" s="5">
        <v>105.05340156778701</v>
      </c>
      <c r="P118" s="2" t="s">
        <v>55</v>
      </c>
      <c r="Q118" s="2" t="s">
        <v>33</v>
      </c>
      <c r="R118" s="2">
        <v>1</v>
      </c>
      <c r="S118" s="2">
        <v>1</v>
      </c>
      <c r="T118" s="2">
        <v>1</v>
      </c>
      <c r="U118" s="2">
        <v>3</v>
      </c>
      <c r="V118" s="2">
        <v>1</v>
      </c>
      <c r="W118" s="5">
        <v>54.254307090321099</v>
      </c>
      <c r="X118" s="2" t="b">
        <v>1</v>
      </c>
      <c r="Y118" s="2" t="b">
        <v>1</v>
      </c>
      <c r="Z118" s="2" t="b">
        <v>1</v>
      </c>
      <c r="AA118" s="2" t="s">
        <v>60</v>
      </c>
      <c r="AB118" s="2">
        <v>2004</v>
      </c>
      <c r="AC118" s="2" t="str">
        <f>IF(LEN(AB118)=3,LEFT(AB118,1),LEFT(AB118,2))</f>
        <v>20</v>
      </c>
      <c r="AE118" s="2">
        <v>86</v>
      </c>
      <c r="AH118" s="2" t="s">
        <v>268</v>
      </c>
      <c r="AI118" s="2">
        <v>4</v>
      </c>
      <c r="AJ118" s="2" t="s">
        <v>269</v>
      </c>
    </row>
    <row r="119" spans="1:36" x14ac:dyDescent="0.2">
      <c r="A119" s="2">
        <v>1700</v>
      </c>
      <c r="B119" s="2" t="s">
        <v>105</v>
      </c>
      <c r="C119" s="2">
        <v>2023</v>
      </c>
      <c r="D119" s="4">
        <v>2801587000</v>
      </c>
      <c r="E119" s="4">
        <v>2801587000</v>
      </c>
      <c r="F119" s="4">
        <v>2161718364.1975298</v>
      </c>
      <c r="G119" s="4">
        <v>2161718364.1975298</v>
      </c>
      <c r="H119" s="4">
        <v>1020078000</v>
      </c>
      <c r="I119" s="4">
        <v>1006078000</v>
      </c>
      <c r="J119" s="4">
        <v>710978136.18450105</v>
      </c>
      <c r="K119" s="4">
        <v>699577484.71870303</v>
      </c>
      <c r="L119" s="5">
        <v>57.259211151894299</v>
      </c>
      <c r="M119" s="5">
        <v>56.033024618645698</v>
      </c>
      <c r="N119" s="5">
        <v>49.007956245776299</v>
      </c>
      <c r="O119" s="5">
        <v>47.846106660259998</v>
      </c>
      <c r="P119" s="2" t="s">
        <v>31</v>
      </c>
      <c r="Q119" s="2" t="s">
        <v>31</v>
      </c>
      <c r="R119" s="2">
        <v>0</v>
      </c>
      <c r="S119" s="2">
        <v>1</v>
      </c>
      <c r="T119" s="2">
        <v>1</v>
      </c>
      <c r="U119" s="2">
        <v>2</v>
      </c>
      <c r="V119" s="2">
        <v>1</v>
      </c>
      <c r="W119" s="5">
        <v>53.958115737889798</v>
      </c>
      <c r="X119" s="2" t="b">
        <v>1</v>
      </c>
      <c r="Y119" s="2" t="b">
        <v>1</v>
      </c>
      <c r="Z119" s="2" t="b">
        <v>1</v>
      </c>
      <c r="AA119" s="2" t="s">
        <v>81</v>
      </c>
      <c r="AB119" s="2">
        <v>1600</v>
      </c>
      <c r="AC119" s="2" t="str">
        <f>IF(LEN(AB119)=3,LEFT(AB119,1),LEFT(AB119,2))</f>
        <v>16</v>
      </c>
    </row>
    <row r="120" spans="1:36" x14ac:dyDescent="0.2">
      <c r="A120" s="2">
        <v>1142</v>
      </c>
      <c r="B120" s="2" t="s">
        <v>137</v>
      </c>
      <c r="C120" s="2">
        <v>2021</v>
      </c>
      <c r="D120" s="4">
        <v>1056255000</v>
      </c>
      <c r="E120" s="4">
        <v>1056706000</v>
      </c>
      <c r="F120" s="4">
        <v>909780361.75710595</v>
      </c>
      <c r="G120" s="4">
        <v>910168819.98277402</v>
      </c>
      <c r="H120" s="4">
        <v>381618000</v>
      </c>
      <c r="I120" s="4">
        <v>382069000</v>
      </c>
      <c r="J120" s="4">
        <v>308499613.09400398</v>
      </c>
      <c r="K120" s="4">
        <v>308888071.31967199</v>
      </c>
      <c r="L120" s="5">
        <v>56.566420163732502</v>
      </c>
      <c r="M120" s="5">
        <v>56.633270929403501</v>
      </c>
      <c r="N120" s="5">
        <v>51.3070830522893</v>
      </c>
      <c r="O120" s="5">
        <v>51.371688185004999</v>
      </c>
      <c r="P120" s="2" t="s">
        <v>29</v>
      </c>
      <c r="Q120" s="2" t="s">
        <v>31</v>
      </c>
      <c r="R120" s="2">
        <v>1</v>
      </c>
      <c r="S120" s="2">
        <v>1</v>
      </c>
      <c r="T120" s="2">
        <v>1</v>
      </c>
      <c r="U120" s="2">
        <v>2</v>
      </c>
      <c r="V120" s="2">
        <v>1</v>
      </c>
      <c r="W120" s="5">
        <v>53.265324749728101</v>
      </c>
      <c r="X120" s="2" t="b">
        <v>1</v>
      </c>
      <c r="Y120" s="2" t="b">
        <v>1</v>
      </c>
      <c r="Z120" s="2" t="b">
        <v>1</v>
      </c>
      <c r="AA120" s="2" t="s">
        <v>70</v>
      </c>
      <c r="AB120" s="2">
        <v>400</v>
      </c>
      <c r="AC120" s="2" t="str">
        <f>IF(LEN(AB120)=3,LEFT(AB120,1),LEFT(AB120,2))</f>
        <v>4</v>
      </c>
    </row>
    <row r="121" spans="1:36" x14ac:dyDescent="0.2">
      <c r="A121" s="2">
        <v>2800</v>
      </c>
      <c r="B121" s="2" t="s">
        <v>192</v>
      </c>
      <c r="C121" s="2">
        <v>2019</v>
      </c>
      <c r="D121" s="4">
        <v>285822000000</v>
      </c>
      <c r="E121" s="4">
        <v>285822000000</v>
      </c>
      <c r="F121" s="4">
        <v>257962093862.81601</v>
      </c>
      <c r="G121" s="4">
        <v>257962093862.81601</v>
      </c>
      <c r="H121" s="4">
        <v>102773000000</v>
      </c>
      <c r="I121" s="4">
        <v>102773000000</v>
      </c>
      <c r="J121" s="4">
        <v>89097702718.904404</v>
      </c>
      <c r="K121" s="4">
        <v>89097702718.904404</v>
      </c>
      <c r="L121" s="5">
        <v>56.1450759086365</v>
      </c>
      <c r="M121" s="5">
        <v>56.1450759086365</v>
      </c>
      <c r="N121" s="5">
        <v>52.762872098341099</v>
      </c>
      <c r="O121" s="5">
        <v>52.762872098341099</v>
      </c>
      <c r="P121" s="2" t="s">
        <v>29</v>
      </c>
      <c r="Q121" s="2" t="s">
        <v>29</v>
      </c>
      <c r="R121" s="2">
        <v>0</v>
      </c>
      <c r="S121" s="2">
        <v>0</v>
      </c>
      <c r="T121" s="2">
        <v>1</v>
      </c>
      <c r="U121" s="2">
        <v>4</v>
      </c>
      <c r="V121" s="2">
        <v>0</v>
      </c>
      <c r="W121" s="5">
        <v>52.843980494632099</v>
      </c>
      <c r="X121" s="2" t="b">
        <v>1</v>
      </c>
      <c r="Y121" s="2" t="b">
        <v>1</v>
      </c>
      <c r="Z121" s="2" t="b">
        <v>1</v>
      </c>
      <c r="AA121" s="2" t="s">
        <v>37</v>
      </c>
      <c r="AB121" s="2">
        <v>112</v>
      </c>
      <c r="AC121" s="2" t="str">
        <f>IF(LEN(AB121)=3,LEFT(AB121,1),LEFT(AB121,2))</f>
        <v>1</v>
      </c>
    </row>
    <row r="122" spans="1:36" x14ac:dyDescent="0.2">
      <c r="A122" s="2">
        <v>690</v>
      </c>
      <c r="B122" s="2" t="s">
        <v>225</v>
      </c>
      <c r="C122" s="2">
        <v>2023</v>
      </c>
      <c r="D122" s="4">
        <v>3376693000</v>
      </c>
      <c r="E122" s="4">
        <v>3430693000</v>
      </c>
      <c r="F122" s="4">
        <v>2605472993.8271599</v>
      </c>
      <c r="G122" s="4">
        <v>2647139660.4938302</v>
      </c>
      <c r="H122" s="4">
        <v>1214100000</v>
      </c>
      <c r="I122" s="4">
        <v>1268430000</v>
      </c>
      <c r="J122" s="4">
        <v>844403775.58611798</v>
      </c>
      <c r="K122" s="4">
        <v>886339171.89447796</v>
      </c>
      <c r="L122" s="5">
        <v>56.1409382162987</v>
      </c>
      <c r="M122" s="5">
        <v>58.662151643902703</v>
      </c>
      <c r="N122" s="5">
        <v>47.9483581247027</v>
      </c>
      <c r="O122" s="5">
        <v>50.337285662586801</v>
      </c>
      <c r="P122" s="2" t="s">
        <v>31</v>
      </c>
      <c r="Q122" s="2" t="s">
        <v>31</v>
      </c>
      <c r="R122" s="2">
        <v>0</v>
      </c>
      <c r="S122" s="2">
        <v>1</v>
      </c>
      <c r="T122" s="2">
        <v>1</v>
      </c>
      <c r="U122" s="2">
        <v>2</v>
      </c>
      <c r="V122" s="2">
        <v>1</v>
      </c>
      <c r="W122" s="5">
        <v>52.8398428022942</v>
      </c>
      <c r="X122" s="2" t="b">
        <v>1</v>
      </c>
      <c r="Y122" s="2" t="b">
        <v>1</v>
      </c>
      <c r="Z122" s="2" t="b">
        <v>1</v>
      </c>
      <c r="AA122" s="2" t="s">
        <v>43</v>
      </c>
      <c r="AB122" s="2">
        <v>900</v>
      </c>
      <c r="AC122" s="2" t="str">
        <f>IF(LEN(AB122)=3,LEFT(AB122,1),LEFT(AB122,2))</f>
        <v>9</v>
      </c>
    </row>
    <row r="123" spans="1:36" x14ac:dyDescent="0.2">
      <c r="A123" s="2">
        <v>582</v>
      </c>
      <c r="B123" s="2" t="s">
        <v>181</v>
      </c>
      <c r="C123" s="2">
        <v>2008</v>
      </c>
      <c r="D123" s="4">
        <v>902500000</v>
      </c>
      <c r="E123" s="4">
        <v>902500000</v>
      </c>
      <c r="F123" s="4">
        <v>1025568181.81818</v>
      </c>
      <c r="G123" s="4">
        <v>1025568181.81818</v>
      </c>
      <c r="H123" s="4">
        <v>322500000</v>
      </c>
      <c r="I123" s="4">
        <v>322500000</v>
      </c>
      <c r="J123" s="4">
        <v>341605917.66723901</v>
      </c>
      <c r="K123" s="4">
        <v>341605917.66723901</v>
      </c>
      <c r="L123" s="5">
        <v>55.6034482758621</v>
      </c>
      <c r="M123" s="5">
        <v>55.6034482758621</v>
      </c>
      <c r="N123" s="5">
        <v>49.945141065830697</v>
      </c>
      <c r="O123" s="5">
        <v>49.945141065830697</v>
      </c>
      <c r="P123" s="2" t="s">
        <v>36</v>
      </c>
      <c r="Q123" s="2" t="s">
        <v>36</v>
      </c>
      <c r="R123" s="2">
        <v>0</v>
      </c>
      <c r="S123" s="2">
        <v>0</v>
      </c>
      <c r="T123" s="2">
        <v>1</v>
      </c>
      <c r="U123" s="2">
        <v>3</v>
      </c>
      <c r="V123" s="2">
        <v>0</v>
      </c>
      <c r="W123" s="5">
        <v>52.302352861857599</v>
      </c>
      <c r="X123" s="2" t="b">
        <v>1</v>
      </c>
      <c r="Y123" s="2" t="b">
        <v>1</v>
      </c>
      <c r="Z123" s="2" t="b">
        <v>1</v>
      </c>
      <c r="AA123" s="2" t="s">
        <v>60</v>
      </c>
      <c r="AB123" s="2">
        <v>2001</v>
      </c>
      <c r="AC123" s="2" t="str">
        <f>IF(LEN(AB123)=3,LEFT(AB123,1),LEFT(AB123,2))</f>
        <v>20</v>
      </c>
    </row>
    <row r="124" spans="1:36" x14ac:dyDescent="0.2">
      <c r="A124" s="2">
        <v>690</v>
      </c>
      <c r="B124" s="2" t="s">
        <v>225</v>
      </c>
      <c r="C124" s="2">
        <v>2017</v>
      </c>
      <c r="D124" s="4">
        <v>5081269000</v>
      </c>
      <c r="E124" s="4">
        <v>4279096000</v>
      </c>
      <c r="F124" s="4">
        <v>4816368720.3791504</v>
      </c>
      <c r="G124" s="4">
        <v>4056015165.87678</v>
      </c>
      <c r="H124" s="4">
        <v>1790304000</v>
      </c>
      <c r="I124" s="4">
        <v>-3709591000</v>
      </c>
      <c r="J124" s="4">
        <v>1639761577.5220001</v>
      </c>
      <c r="K124" s="4">
        <v>-3655072671.96106</v>
      </c>
      <c r="L124" s="5">
        <v>54.4005785537069</v>
      </c>
      <c r="M124" s="5">
        <v>-46.435553176635899</v>
      </c>
      <c r="N124" s="5">
        <v>51.6199046271472</v>
      </c>
      <c r="O124" s="5">
        <v>-47.400220939331597</v>
      </c>
      <c r="P124" s="2" t="s">
        <v>29</v>
      </c>
      <c r="Q124" s="2" t="s">
        <v>29</v>
      </c>
      <c r="R124" s="2">
        <v>1</v>
      </c>
      <c r="S124" s="2">
        <v>1</v>
      </c>
      <c r="T124" s="2">
        <v>1</v>
      </c>
      <c r="U124" s="2">
        <v>2</v>
      </c>
      <c r="V124" s="2">
        <v>2</v>
      </c>
      <c r="W124" s="5">
        <v>51.0994831397025</v>
      </c>
      <c r="X124" s="2" t="b">
        <v>1</v>
      </c>
      <c r="Y124" s="2" t="b">
        <v>1</v>
      </c>
      <c r="Z124" s="2" t="b">
        <v>1</v>
      </c>
      <c r="AA124" s="2" t="s">
        <v>43</v>
      </c>
      <c r="AB124" s="2">
        <v>900</v>
      </c>
      <c r="AC124" s="2" t="str">
        <f>IF(LEN(AB124)=3,LEFT(AB124,1),LEFT(AB124,2))</f>
        <v>9</v>
      </c>
    </row>
    <row r="125" spans="1:36" x14ac:dyDescent="0.2">
      <c r="A125" s="2">
        <v>844</v>
      </c>
      <c r="B125" s="2" t="s">
        <v>133</v>
      </c>
      <c r="C125" s="2">
        <v>2015</v>
      </c>
      <c r="D125" s="4">
        <v>1777500000</v>
      </c>
      <c r="E125" s="4">
        <v>1751500000</v>
      </c>
      <c r="F125" s="4">
        <v>1777500000</v>
      </c>
      <c r="G125" s="4">
        <v>1751500000</v>
      </c>
      <c r="H125" s="4">
        <v>612500000</v>
      </c>
      <c r="I125" s="4">
        <v>337500000</v>
      </c>
      <c r="J125" s="4">
        <v>587510214.50459695</v>
      </c>
      <c r="K125" s="4">
        <v>307169050.05107301</v>
      </c>
      <c r="L125" s="5">
        <v>52.575107296137297</v>
      </c>
      <c r="M125" s="5">
        <v>23.8684582743989</v>
      </c>
      <c r="N125" s="5">
        <v>49.371030042918498</v>
      </c>
      <c r="O125" s="5">
        <v>21.267220650636499</v>
      </c>
      <c r="P125" s="2" t="s">
        <v>29</v>
      </c>
      <c r="Q125" s="2" t="s">
        <v>29</v>
      </c>
      <c r="R125" s="2">
        <v>0</v>
      </c>
      <c r="S125" s="2">
        <v>1</v>
      </c>
      <c r="T125" s="2">
        <v>1</v>
      </c>
      <c r="U125" s="2">
        <v>2</v>
      </c>
      <c r="V125" s="2">
        <v>2</v>
      </c>
      <c r="W125" s="5">
        <v>49.274011882132903</v>
      </c>
      <c r="X125" s="2" t="b">
        <v>1</v>
      </c>
      <c r="Y125" s="2" t="b">
        <v>1</v>
      </c>
      <c r="Z125" s="2" t="b">
        <v>1</v>
      </c>
      <c r="AA125" s="2" t="s">
        <v>39</v>
      </c>
      <c r="AB125" s="2">
        <v>1308</v>
      </c>
      <c r="AC125" s="2" t="str">
        <f>IF(LEN(AB125)=3,LEFT(AB125,1),LEFT(AB125,2))</f>
        <v>13</v>
      </c>
    </row>
    <row r="126" spans="1:36" x14ac:dyDescent="0.2">
      <c r="A126" s="2">
        <v>455</v>
      </c>
      <c r="B126" s="2" t="s">
        <v>174</v>
      </c>
      <c r="C126" s="2">
        <v>2013</v>
      </c>
      <c r="D126" s="4">
        <v>1355300000</v>
      </c>
      <c r="E126" s="4">
        <v>1355300000</v>
      </c>
      <c r="F126" s="4">
        <v>1413242961.4181399</v>
      </c>
      <c r="G126" s="4">
        <v>1413242961.4181399</v>
      </c>
      <c r="H126" s="4">
        <v>466262000</v>
      </c>
      <c r="I126" s="4">
        <v>439225000</v>
      </c>
      <c r="J126" s="4">
        <v>466450629.149773</v>
      </c>
      <c r="K126" s="4">
        <v>437657231.91867602</v>
      </c>
      <c r="L126" s="5">
        <v>52.445677237643402</v>
      </c>
      <c r="M126" s="5">
        <v>47.946401768414198</v>
      </c>
      <c r="N126" s="5">
        <v>49.266413895878102</v>
      </c>
      <c r="O126" s="5">
        <v>44.860971074599497</v>
      </c>
      <c r="P126" s="2" t="s">
        <v>36</v>
      </c>
      <c r="Q126" s="2" t="s">
        <v>29</v>
      </c>
      <c r="R126" s="2">
        <v>1</v>
      </c>
      <c r="S126" s="2">
        <v>1</v>
      </c>
      <c r="T126" s="2">
        <v>1</v>
      </c>
      <c r="U126" s="2">
        <v>2</v>
      </c>
      <c r="V126" s="2">
        <v>2</v>
      </c>
      <c r="W126" s="5">
        <v>49.144581823639001</v>
      </c>
      <c r="X126" s="2" t="b">
        <v>1</v>
      </c>
      <c r="Y126" s="2" t="b">
        <v>1</v>
      </c>
      <c r="Z126" s="2" t="b">
        <v>1</v>
      </c>
      <c r="AA126" s="2" t="s">
        <v>52</v>
      </c>
      <c r="AB126" s="2">
        <v>1523</v>
      </c>
      <c r="AC126" s="2" t="str">
        <f>IF(LEN(AB126)=3,LEFT(AB126,1),LEFT(AB126,2))</f>
        <v>15</v>
      </c>
    </row>
    <row r="127" spans="1:36" x14ac:dyDescent="0.2">
      <c r="A127" s="2">
        <v>116</v>
      </c>
      <c r="B127" s="2" t="s">
        <v>66</v>
      </c>
      <c r="C127" s="2">
        <v>2007</v>
      </c>
      <c r="D127" s="4">
        <v>2356490000</v>
      </c>
      <c r="E127" s="4">
        <v>2356490000</v>
      </c>
      <c r="F127" s="4">
        <v>2778879716.9811301</v>
      </c>
      <c r="G127" s="4">
        <v>2778879716.9811301</v>
      </c>
      <c r="H127" s="4">
        <v>810280000</v>
      </c>
      <c r="I127" s="4">
        <v>810280000</v>
      </c>
      <c r="J127" s="4">
        <v>942525797.74122798</v>
      </c>
      <c r="K127" s="4">
        <v>942525797.74122798</v>
      </c>
      <c r="L127" s="5">
        <v>52.404265914720497</v>
      </c>
      <c r="M127" s="5">
        <v>52.404265914720497</v>
      </c>
      <c r="N127" s="5">
        <v>51.325933844569199</v>
      </c>
      <c r="O127" s="5">
        <v>51.325933844569199</v>
      </c>
      <c r="P127" s="2" t="s">
        <v>36</v>
      </c>
      <c r="Q127" s="2" t="s">
        <v>36</v>
      </c>
      <c r="R127" s="2">
        <v>0</v>
      </c>
      <c r="S127" s="2">
        <v>0</v>
      </c>
      <c r="T127" s="2">
        <v>1</v>
      </c>
      <c r="U127" s="2">
        <v>3</v>
      </c>
      <c r="V127" s="2">
        <v>0</v>
      </c>
      <c r="W127" s="5">
        <v>49.103170500716097</v>
      </c>
      <c r="X127" s="2" t="b">
        <v>1</v>
      </c>
      <c r="Y127" s="2" t="b">
        <v>1</v>
      </c>
      <c r="Z127" s="2" t="b">
        <v>1</v>
      </c>
      <c r="AA127" s="2" t="s">
        <v>47</v>
      </c>
      <c r="AB127" s="2">
        <v>1926</v>
      </c>
      <c r="AC127" s="2" t="str">
        <f>IF(LEN(AB127)=3,LEFT(AB127,1),LEFT(AB127,2))</f>
        <v>19</v>
      </c>
    </row>
    <row r="128" spans="1:36" x14ac:dyDescent="0.2">
      <c r="A128" s="2">
        <v>1734</v>
      </c>
      <c r="B128" s="2" t="s">
        <v>114</v>
      </c>
      <c r="C128" s="2">
        <v>2003</v>
      </c>
      <c r="D128" s="4">
        <v>1064039000</v>
      </c>
      <c r="E128" s="4">
        <v>1172499000</v>
      </c>
      <c r="F128" s="4">
        <v>1318511771.9950399</v>
      </c>
      <c r="G128" s="4">
        <v>1452910780.6691401</v>
      </c>
      <c r="H128" s="4">
        <v>364697000</v>
      </c>
      <c r="I128" s="4">
        <v>473157000</v>
      </c>
      <c r="J128" s="4">
        <v>429894237.05222201</v>
      </c>
      <c r="K128" s="4">
        <v>564293245.72632396</v>
      </c>
      <c r="L128" s="5">
        <v>52.148591104209402</v>
      </c>
      <c r="M128" s="5">
        <v>67.657455150698794</v>
      </c>
      <c r="N128" s="5">
        <v>48.377870135084002</v>
      </c>
      <c r="O128" s="5">
        <v>63.502375716976402</v>
      </c>
      <c r="P128" s="2" t="s">
        <v>33</v>
      </c>
      <c r="Q128" s="2" t="s">
        <v>33</v>
      </c>
      <c r="R128" s="2">
        <v>0</v>
      </c>
      <c r="S128" s="2">
        <v>1</v>
      </c>
      <c r="T128" s="2">
        <v>1</v>
      </c>
      <c r="U128" s="2">
        <v>3</v>
      </c>
      <c r="V128" s="2">
        <v>1</v>
      </c>
      <c r="W128" s="5">
        <v>48.847495690205001</v>
      </c>
      <c r="X128" s="2" t="b">
        <v>1</v>
      </c>
      <c r="Y128" s="2" t="b">
        <v>1</v>
      </c>
      <c r="Z128" s="2" t="b">
        <v>1</v>
      </c>
      <c r="AA128" s="2" t="s">
        <v>81</v>
      </c>
      <c r="AB128" s="2">
        <v>1612</v>
      </c>
      <c r="AC128" s="2" t="str">
        <f>IF(LEN(AB128)=3,LEFT(AB128,1),LEFT(AB128,2))</f>
        <v>16</v>
      </c>
    </row>
    <row r="129" spans="1:36" x14ac:dyDescent="0.2">
      <c r="A129" s="2">
        <v>614</v>
      </c>
      <c r="B129" s="2" t="s">
        <v>57</v>
      </c>
      <c r="C129" s="2">
        <v>2012</v>
      </c>
      <c r="D129" s="4">
        <v>15254000000</v>
      </c>
      <c r="E129" s="4">
        <v>15254000000</v>
      </c>
      <c r="F129" s="4">
        <v>16244941427.0501</v>
      </c>
      <c r="G129" s="4">
        <v>16244941427.0501</v>
      </c>
      <c r="H129" s="4">
        <v>5212000000</v>
      </c>
      <c r="I129" s="4">
        <v>5212000000</v>
      </c>
      <c r="J129" s="4">
        <v>5481811737.87535</v>
      </c>
      <c r="K129" s="4">
        <v>5481811737.87535</v>
      </c>
      <c r="L129" s="5">
        <v>51.902011551483803</v>
      </c>
      <c r="M129" s="5">
        <v>51.902011551483803</v>
      </c>
      <c r="N129" s="5">
        <v>50.931391669365702</v>
      </c>
      <c r="O129" s="5">
        <v>50.931391669365702</v>
      </c>
      <c r="P129" s="2" t="s">
        <v>36</v>
      </c>
      <c r="Q129" s="2" t="s">
        <v>36</v>
      </c>
      <c r="R129" s="2">
        <v>0</v>
      </c>
      <c r="S129" s="2">
        <v>0</v>
      </c>
      <c r="T129" s="2">
        <v>1</v>
      </c>
      <c r="U129" s="2">
        <v>3</v>
      </c>
      <c r="V129" s="2">
        <v>0</v>
      </c>
      <c r="W129" s="5">
        <v>48.600916137479302</v>
      </c>
      <c r="X129" s="2" t="b">
        <v>1</v>
      </c>
      <c r="Y129" s="2" t="b">
        <v>1</v>
      </c>
      <c r="Z129" s="2" t="b">
        <v>1</v>
      </c>
      <c r="AA129" s="2" t="s">
        <v>52</v>
      </c>
      <c r="AB129" s="2">
        <v>1504</v>
      </c>
      <c r="AC129" s="2" t="str">
        <f>IF(LEN(AB129)=3,LEFT(AB129,1),LEFT(AB129,2))</f>
        <v>15</v>
      </c>
    </row>
    <row r="130" spans="1:36" x14ac:dyDescent="0.2">
      <c r="A130" s="2">
        <v>159</v>
      </c>
      <c r="B130" s="2" t="s">
        <v>179</v>
      </c>
      <c r="C130" s="2">
        <v>2021</v>
      </c>
      <c r="D130" s="4">
        <v>5032921000</v>
      </c>
      <c r="E130" s="4">
        <v>4678921000</v>
      </c>
      <c r="F130" s="4">
        <v>4334987941.4298</v>
      </c>
      <c r="G130" s="4">
        <v>4030078380.7062898</v>
      </c>
      <c r="H130" s="4">
        <v>1716078000</v>
      </c>
      <c r="I130" s="4">
        <v>1362078000</v>
      </c>
      <c r="J130" s="4">
        <v>1378799884.3887999</v>
      </c>
      <c r="K130" s="4">
        <v>1073890323.6652901</v>
      </c>
      <c r="L130" s="5">
        <v>51.738294516804103</v>
      </c>
      <c r="M130" s="5">
        <v>41.065495110862997</v>
      </c>
      <c r="N130" s="5">
        <v>46.6411425046117</v>
      </c>
      <c r="O130" s="5">
        <v>36.326860908172499</v>
      </c>
      <c r="P130" s="2" t="s">
        <v>29</v>
      </c>
      <c r="Q130" s="2" t="s">
        <v>31</v>
      </c>
      <c r="R130" s="2">
        <v>1</v>
      </c>
      <c r="S130" s="2">
        <v>1</v>
      </c>
      <c r="T130" s="2">
        <v>1</v>
      </c>
      <c r="U130" s="2">
        <v>2</v>
      </c>
      <c r="V130" s="2">
        <v>1</v>
      </c>
      <c r="W130" s="5">
        <v>48.437199102799703</v>
      </c>
      <c r="X130" s="2" t="b">
        <v>1</v>
      </c>
      <c r="Y130" s="2" t="b">
        <v>1</v>
      </c>
      <c r="Z130" s="2" t="b">
        <v>1</v>
      </c>
      <c r="AA130" s="2" t="s">
        <v>47</v>
      </c>
      <c r="AB130" s="2">
        <v>1900</v>
      </c>
      <c r="AC130" s="2" t="str">
        <f>IF(LEN(AB130)=3,LEFT(AB130,1),LEFT(AB130,2))</f>
        <v>19</v>
      </c>
    </row>
    <row r="131" spans="1:36" x14ac:dyDescent="0.2">
      <c r="A131" s="2">
        <v>116</v>
      </c>
      <c r="B131" s="2" t="s">
        <v>66</v>
      </c>
      <c r="C131" s="2">
        <v>2010</v>
      </c>
      <c r="D131" s="4">
        <v>4567887000</v>
      </c>
      <c r="E131" s="4">
        <v>4569637000</v>
      </c>
      <c r="F131" s="4">
        <v>4959703583.0618896</v>
      </c>
      <c r="G131" s="4">
        <v>4961603691.6395197</v>
      </c>
      <c r="H131" s="4">
        <v>1549354000</v>
      </c>
      <c r="I131" s="4">
        <v>1551104000</v>
      </c>
      <c r="J131" s="4">
        <v>1602047298.3010399</v>
      </c>
      <c r="K131" s="4">
        <v>1603947406.87868</v>
      </c>
      <c r="L131" s="5">
        <v>51.3280457758786</v>
      </c>
      <c r="M131" s="5">
        <v>51.386020957862598</v>
      </c>
      <c r="N131" s="5">
        <v>47.713260751916202</v>
      </c>
      <c r="O131" s="5">
        <v>47.769851076133001</v>
      </c>
      <c r="P131" s="2" t="s">
        <v>36</v>
      </c>
      <c r="Q131" s="2" t="s">
        <v>36</v>
      </c>
      <c r="R131" s="2">
        <v>0</v>
      </c>
      <c r="S131" s="2">
        <v>0</v>
      </c>
      <c r="T131" s="2">
        <v>1</v>
      </c>
      <c r="U131" s="2">
        <v>3</v>
      </c>
      <c r="V131" s="2">
        <v>0</v>
      </c>
      <c r="W131" s="5">
        <v>48.0269503618741</v>
      </c>
      <c r="X131" s="2" t="b">
        <v>1</v>
      </c>
      <c r="Y131" s="2" t="b">
        <v>1</v>
      </c>
      <c r="Z131" s="2" t="b">
        <v>1</v>
      </c>
      <c r="AA131" s="2" t="s">
        <v>47</v>
      </c>
      <c r="AB131" s="2">
        <v>1926</v>
      </c>
      <c r="AC131" s="2" t="str">
        <f>IF(LEN(AB131)=3,LEFT(AB131,1),LEFT(AB131,2))</f>
        <v>19</v>
      </c>
    </row>
    <row r="132" spans="1:36" x14ac:dyDescent="0.2">
      <c r="A132" s="2">
        <v>690</v>
      </c>
      <c r="B132" s="2" t="s">
        <v>225</v>
      </c>
      <c r="C132" s="2">
        <v>2010</v>
      </c>
      <c r="D132" s="4">
        <v>4574643000</v>
      </c>
      <c r="E132" s="4">
        <v>4574643000</v>
      </c>
      <c r="F132" s="4">
        <v>4967039087.9478798</v>
      </c>
      <c r="G132" s="4">
        <v>4967039087.9478798</v>
      </c>
      <c r="H132" s="4">
        <v>1543838000</v>
      </c>
      <c r="I132" s="4">
        <v>1543838000</v>
      </c>
      <c r="J132" s="4">
        <v>1595732080.1614499</v>
      </c>
      <c r="K132" s="4">
        <v>1595732080.1614499</v>
      </c>
      <c r="L132" s="5">
        <v>50.938216084505598</v>
      </c>
      <c r="M132" s="5">
        <v>50.938216084505598</v>
      </c>
      <c r="N132" s="5">
        <v>47.332742953279698</v>
      </c>
      <c r="O132" s="5">
        <v>47.332742953279698</v>
      </c>
      <c r="P132" s="2" t="s">
        <v>36</v>
      </c>
      <c r="Q132" s="2" t="s">
        <v>36</v>
      </c>
      <c r="R132" s="2">
        <v>0</v>
      </c>
      <c r="S132" s="2">
        <v>0</v>
      </c>
      <c r="T132" s="2">
        <v>1</v>
      </c>
      <c r="U132" s="2">
        <v>3</v>
      </c>
      <c r="V132" s="2">
        <v>0</v>
      </c>
      <c r="W132" s="5">
        <v>47.637120670501197</v>
      </c>
      <c r="X132" s="2" t="b">
        <v>1</v>
      </c>
      <c r="Y132" s="2" t="b">
        <v>1</v>
      </c>
      <c r="Z132" s="2" t="b">
        <v>1</v>
      </c>
      <c r="AA132" s="2" t="s">
        <v>43</v>
      </c>
      <c r="AB132" s="2">
        <v>900</v>
      </c>
      <c r="AC132" s="2" t="str">
        <f>IF(LEN(AB132)=3,LEFT(AB132,1),LEFT(AB132,2))</f>
        <v>9</v>
      </c>
    </row>
    <row r="133" spans="1:36" x14ac:dyDescent="0.2">
      <c r="A133" s="2">
        <v>761</v>
      </c>
      <c r="B133" s="2" t="s">
        <v>205</v>
      </c>
      <c r="C133" s="2">
        <v>2009</v>
      </c>
      <c r="D133" s="4">
        <v>1960523000</v>
      </c>
      <c r="E133" s="4">
        <v>1962523000</v>
      </c>
      <c r="F133" s="4">
        <v>2180781979.9777498</v>
      </c>
      <c r="G133" s="4">
        <v>2183006674.0823102</v>
      </c>
      <c r="H133" s="4">
        <v>658789000</v>
      </c>
      <c r="I133" s="4">
        <v>643789000</v>
      </c>
      <c r="J133" s="4">
        <v>701538798.15957105</v>
      </c>
      <c r="K133" s="4">
        <v>684445310.44595003</v>
      </c>
      <c r="L133" s="5">
        <v>50.608572872798902</v>
      </c>
      <c r="M133" s="5">
        <v>48.818715525648102</v>
      </c>
      <c r="N133" s="5">
        <v>47.425521833218099</v>
      </c>
      <c r="O133" s="5">
        <v>45.673492394405201</v>
      </c>
      <c r="P133" s="2" t="s">
        <v>36</v>
      </c>
      <c r="Q133" s="2" t="s">
        <v>36</v>
      </c>
      <c r="R133" s="2">
        <v>1</v>
      </c>
      <c r="S133" s="2">
        <v>0</v>
      </c>
      <c r="T133" s="2">
        <v>1</v>
      </c>
      <c r="U133" s="2">
        <v>3</v>
      </c>
      <c r="V133" s="2">
        <v>0</v>
      </c>
      <c r="W133" s="5">
        <v>47.307477458794502</v>
      </c>
      <c r="X133" s="2" t="b">
        <v>1</v>
      </c>
      <c r="Y133" s="2" t="b">
        <v>1</v>
      </c>
      <c r="Z133" s="2" t="b">
        <v>1</v>
      </c>
      <c r="AA133" s="2" t="s">
        <v>34</v>
      </c>
      <c r="AB133" s="2">
        <v>300</v>
      </c>
      <c r="AC133" s="2" t="str">
        <f>IF(LEN(AB133)=3,LEFT(AB133,1),LEFT(AB133,2))</f>
        <v>3</v>
      </c>
    </row>
    <row r="134" spans="1:36" x14ac:dyDescent="0.2">
      <c r="A134" s="2">
        <v>1330</v>
      </c>
      <c r="B134" s="2" t="s">
        <v>202</v>
      </c>
      <c r="C134" s="2">
        <v>2012</v>
      </c>
      <c r="D134" s="4">
        <v>1231600000</v>
      </c>
      <c r="E134" s="4">
        <v>1231600000</v>
      </c>
      <c r="F134" s="4">
        <v>1311608093.7167201</v>
      </c>
      <c r="G134" s="4">
        <v>1311608093.7167201</v>
      </c>
      <c r="H134" s="4">
        <v>406800000</v>
      </c>
      <c r="I134" s="4">
        <v>406300000</v>
      </c>
      <c r="J134" s="4">
        <v>427578082.99860603</v>
      </c>
      <c r="K134" s="4">
        <v>427042177.31800598</v>
      </c>
      <c r="L134" s="5">
        <v>49.321047526673098</v>
      </c>
      <c r="M134" s="5">
        <v>49.230582818369101</v>
      </c>
      <c r="N134" s="5">
        <v>48.366919427461198</v>
      </c>
      <c r="O134" s="5">
        <v>48.277032768411402</v>
      </c>
      <c r="P134" s="2" t="s">
        <v>36</v>
      </c>
      <c r="Q134" s="2" t="s">
        <v>36</v>
      </c>
      <c r="R134" s="2">
        <v>0</v>
      </c>
      <c r="S134" s="2">
        <v>0</v>
      </c>
      <c r="T134" s="2">
        <v>1</v>
      </c>
      <c r="U134" s="2">
        <v>3</v>
      </c>
      <c r="V134" s="2">
        <v>0</v>
      </c>
      <c r="W134" s="5">
        <v>46.019952112668697</v>
      </c>
      <c r="X134" s="2" t="b">
        <v>1</v>
      </c>
      <c r="Y134" s="2" t="b">
        <v>1</v>
      </c>
      <c r="Z134" s="2" t="b">
        <v>1</v>
      </c>
      <c r="AA134" s="2" t="s">
        <v>118</v>
      </c>
      <c r="AB134" s="2">
        <v>1001</v>
      </c>
      <c r="AC134" s="2" t="str">
        <f>IF(LEN(AB134)=3,LEFT(AB134,1),LEFT(AB134,2))</f>
        <v>10</v>
      </c>
    </row>
    <row r="135" spans="1:36" x14ac:dyDescent="0.2">
      <c r="A135" s="2">
        <v>922</v>
      </c>
      <c r="B135" s="2" t="s">
        <v>183</v>
      </c>
      <c r="C135" s="2">
        <v>2019</v>
      </c>
      <c r="D135" s="4">
        <v>1680301000</v>
      </c>
      <c r="E135" s="4">
        <v>1680301000</v>
      </c>
      <c r="F135" s="4">
        <v>1516517148.0144401</v>
      </c>
      <c r="G135" s="4">
        <v>1516517148.0144401</v>
      </c>
      <c r="H135" s="4">
        <v>550541000</v>
      </c>
      <c r="I135" s="4">
        <v>550676000</v>
      </c>
      <c r="J135" s="4">
        <v>474303125.874219</v>
      </c>
      <c r="K135" s="4">
        <v>474427664.61960602</v>
      </c>
      <c r="L135" s="5">
        <v>48.730792380682601</v>
      </c>
      <c r="M135" s="5">
        <v>48.748567002323803</v>
      </c>
      <c r="N135" s="5">
        <v>45.509186769548698</v>
      </c>
      <c r="O135" s="5">
        <v>45.526576381334799</v>
      </c>
      <c r="P135" s="2" t="s">
        <v>29</v>
      </c>
      <c r="Q135" s="2" t="s">
        <v>29</v>
      </c>
      <c r="R135" s="2">
        <v>0</v>
      </c>
      <c r="S135" s="2">
        <v>0</v>
      </c>
      <c r="T135" s="2">
        <v>1</v>
      </c>
      <c r="U135" s="2">
        <v>4</v>
      </c>
      <c r="V135" s="2">
        <v>0</v>
      </c>
      <c r="W135" s="5">
        <v>45.4296969666782</v>
      </c>
      <c r="X135" s="2" t="b">
        <v>1</v>
      </c>
      <c r="Y135" s="2" t="b">
        <v>1</v>
      </c>
      <c r="Z135" s="2" t="b">
        <v>1</v>
      </c>
      <c r="AA135" s="2" t="s">
        <v>98</v>
      </c>
      <c r="AB135" s="2">
        <v>1701</v>
      </c>
      <c r="AC135" s="2" t="str">
        <f>IF(LEN(AB135)=3,LEFT(AB135,1),LEFT(AB135,2))</f>
        <v>17</v>
      </c>
    </row>
    <row r="136" spans="1:36" x14ac:dyDescent="0.2">
      <c r="A136" s="2">
        <v>1825</v>
      </c>
      <c r="B136" s="2" t="s">
        <v>77</v>
      </c>
      <c r="C136" s="2">
        <v>2016</v>
      </c>
      <c r="D136" s="4">
        <v>15834000000</v>
      </c>
      <c r="E136" s="4">
        <v>15816000000</v>
      </c>
      <c r="F136" s="4">
        <v>15283783783.7838</v>
      </c>
      <c r="G136" s="4">
        <v>15266409266.4093</v>
      </c>
      <c r="H136" s="4">
        <v>5166000000</v>
      </c>
      <c r="I136" s="4">
        <v>5070000000</v>
      </c>
      <c r="J136" s="4">
        <v>4615783783.7837801</v>
      </c>
      <c r="K136" s="4">
        <v>4520409266.4092703</v>
      </c>
      <c r="L136" s="5">
        <v>48.425196850393696</v>
      </c>
      <c r="M136" s="5">
        <v>47.180346175320999</v>
      </c>
      <c r="N136" s="5">
        <v>43.267564527407103</v>
      </c>
      <c r="O136" s="5">
        <v>42.065971211699903</v>
      </c>
      <c r="P136" s="2" t="s">
        <v>29</v>
      </c>
      <c r="Q136" s="2" t="s">
        <v>29</v>
      </c>
      <c r="R136" s="2">
        <v>0</v>
      </c>
      <c r="S136" s="2">
        <v>1</v>
      </c>
      <c r="T136" s="2">
        <v>1</v>
      </c>
      <c r="U136" s="2">
        <v>2</v>
      </c>
      <c r="V136" s="2">
        <v>2</v>
      </c>
      <c r="W136" s="5">
        <v>45.124101436389303</v>
      </c>
      <c r="X136" s="2" t="b">
        <v>1</v>
      </c>
      <c r="Y136" s="2" t="b">
        <v>1</v>
      </c>
      <c r="Z136" s="2" t="b">
        <v>1</v>
      </c>
      <c r="AA136" s="2" t="s">
        <v>78</v>
      </c>
      <c r="AB136" s="2">
        <v>898</v>
      </c>
      <c r="AC136" s="2" t="str">
        <f>IF(LEN(AB136)=3,LEFT(AB136,1),LEFT(AB136,2))</f>
        <v>8</v>
      </c>
    </row>
    <row r="137" spans="1:36" x14ac:dyDescent="0.2">
      <c r="A137" s="2">
        <v>653</v>
      </c>
      <c r="B137" s="2" t="s">
        <v>163</v>
      </c>
      <c r="C137" s="2">
        <v>2023</v>
      </c>
      <c r="D137" s="4">
        <v>1666855000</v>
      </c>
      <c r="E137" s="4">
        <v>1666855000</v>
      </c>
      <c r="F137" s="4">
        <v>1286153549.38272</v>
      </c>
      <c r="G137" s="4">
        <v>1286153549.38272</v>
      </c>
      <c r="H137" s="4">
        <v>543290000</v>
      </c>
      <c r="I137" s="4">
        <v>543290000</v>
      </c>
      <c r="J137" s="4">
        <v>371198337.65633202</v>
      </c>
      <c r="K137" s="4">
        <v>371198337.65633202</v>
      </c>
      <c r="L137" s="5">
        <v>48.354122814434398</v>
      </c>
      <c r="M137" s="5">
        <v>48.354122814434398</v>
      </c>
      <c r="N137" s="5">
        <v>40.570110197627599</v>
      </c>
      <c r="O137" s="5">
        <v>40.570110197627599</v>
      </c>
      <c r="P137" s="2" t="s">
        <v>31</v>
      </c>
      <c r="Q137" s="2" t="s">
        <v>31</v>
      </c>
      <c r="R137" s="2">
        <v>0</v>
      </c>
      <c r="S137" s="2">
        <v>1</v>
      </c>
      <c r="T137" s="2">
        <v>1</v>
      </c>
      <c r="U137" s="2">
        <v>2</v>
      </c>
      <c r="V137" s="2">
        <v>1</v>
      </c>
      <c r="W137" s="5">
        <v>45.053027400429997</v>
      </c>
      <c r="X137" s="2" t="b">
        <v>1</v>
      </c>
      <c r="Y137" s="2" t="b">
        <v>1</v>
      </c>
      <c r="Z137" s="2" t="b">
        <v>1</v>
      </c>
      <c r="AA137" s="2" t="s">
        <v>43</v>
      </c>
      <c r="AB137" s="2">
        <v>900</v>
      </c>
      <c r="AC137" s="2" t="str">
        <f>IF(LEN(AB137)=3,LEFT(AB137,1),LEFT(AB137,2))</f>
        <v>9</v>
      </c>
    </row>
    <row r="138" spans="1:36" x14ac:dyDescent="0.2">
      <c r="A138" s="2">
        <v>1330</v>
      </c>
      <c r="B138" s="2" t="s">
        <v>202</v>
      </c>
      <c r="C138" s="2">
        <v>2020</v>
      </c>
      <c r="D138" s="4">
        <v>5901000000</v>
      </c>
      <c r="E138" s="4">
        <v>5914000000</v>
      </c>
      <c r="F138" s="4">
        <v>5259358288.77005</v>
      </c>
      <c r="G138" s="4">
        <v>5270944741.53298</v>
      </c>
      <c r="H138" s="4">
        <v>1918000000</v>
      </c>
      <c r="I138" s="4">
        <v>1886000000</v>
      </c>
      <c r="J138" s="4">
        <v>1664592945.8097601</v>
      </c>
      <c r="K138" s="4">
        <v>1635565680.16114</v>
      </c>
      <c r="L138" s="5">
        <v>48.154657293497401</v>
      </c>
      <c r="M138" s="5">
        <v>46.8222442899702</v>
      </c>
      <c r="N138" s="5">
        <v>46.306025206056198</v>
      </c>
      <c r="O138" s="5">
        <v>44.990237676726402</v>
      </c>
      <c r="P138" s="2" t="s">
        <v>29</v>
      </c>
      <c r="Q138" s="2" t="s">
        <v>29</v>
      </c>
      <c r="R138" s="2">
        <v>0</v>
      </c>
      <c r="S138" s="2">
        <v>1</v>
      </c>
      <c r="T138" s="2">
        <v>1</v>
      </c>
      <c r="U138" s="2">
        <v>3</v>
      </c>
      <c r="V138" s="2">
        <v>1</v>
      </c>
      <c r="W138" s="5">
        <v>44.853561879492901</v>
      </c>
      <c r="X138" s="2" t="b">
        <v>1</v>
      </c>
      <c r="Y138" s="2" t="b">
        <v>1</v>
      </c>
      <c r="Z138" s="2" t="b">
        <v>1</v>
      </c>
      <c r="AA138" s="2" t="s">
        <v>118</v>
      </c>
      <c r="AB138" s="2">
        <v>1001</v>
      </c>
      <c r="AC138" s="2" t="str">
        <f>IF(LEN(AB138)=3,LEFT(AB138,1),LEFT(AB138,2))</f>
        <v>10</v>
      </c>
    </row>
    <row r="139" spans="1:36" x14ac:dyDescent="0.2">
      <c r="A139" s="2">
        <v>572</v>
      </c>
      <c r="B139" s="2" t="s">
        <v>169</v>
      </c>
      <c r="C139" s="2">
        <v>2010</v>
      </c>
      <c r="D139" s="4">
        <v>26360667000</v>
      </c>
      <c r="E139" s="4">
        <v>26360667000</v>
      </c>
      <c r="F139" s="4">
        <v>28621788273.615601</v>
      </c>
      <c r="G139" s="4">
        <v>28621788273.615601</v>
      </c>
      <c r="H139" s="4">
        <v>8501476000</v>
      </c>
      <c r="I139" s="4">
        <v>8501476000</v>
      </c>
      <c r="J139" s="4">
        <v>8756169808.6545696</v>
      </c>
      <c r="K139" s="4">
        <v>8756169808.6545696</v>
      </c>
      <c r="L139" s="5">
        <v>47.602805748591898</v>
      </c>
      <c r="M139" s="5">
        <v>47.602805748591898</v>
      </c>
      <c r="N139" s="5">
        <v>44.077005828430103</v>
      </c>
      <c r="O139" s="5">
        <v>44.077005828430103</v>
      </c>
      <c r="P139" s="2" t="s">
        <v>36</v>
      </c>
      <c r="Q139" s="2" t="s">
        <v>36</v>
      </c>
      <c r="R139" s="2">
        <v>0</v>
      </c>
      <c r="S139" s="2">
        <v>0</v>
      </c>
      <c r="T139" s="2">
        <v>1</v>
      </c>
      <c r="U139" s="2">
        <v>3</v>
      </c>
      <c r="V139" s="2">
        <v>0</v>
      </c>
      <c r="W139" s="5">
        <v>44.301710334587398</v>
      </c>
      <c r="X139" s="2" t="b">
        <v>1</v>
      </c>
      <c r="Y139" s="2" t="b">
        <v>1</v>
      </c>
      <c r="Z139" s="2" t="b">
        <v>1</v>
      </c>
      <c r="AA139" s="2" t="s">
        <v>60</v>
      </c>
      <c r="AB139" s="2">
        <v>2001</v>
      </c>
      <c r="AC139" s="2" t="str">
        <f>IF(LEN(AB139)=3,LEFT(AB139,1),LEFT(AB139,2))</f>
        <v>20</v>
      </c>
    </row>
    <row r="140" spans="1:36" x14ac:dyDescent="0.2">
      <c r="A140" s="2">
        <v>2800</v>
      </c>
      <c r="B140" s="2" t="s">
        <v>193</v>
      </c>
      <c r="C140" s="2">
        <v>2000</v>
      </c>
      <c r="D140" s="4">
        <v>85120000000</v>
      </c>
      <c r="E140" s="4">
        <v>85120000000</v>
      </c>
      <c r="F140" s="4">
        <v>112741721854.30499</v>
      </c>
      <c r="G140" s="4">
        <v>112741721854.30499</v>
      </c>
      <c r="H140" s="4">
        <v>27437000000</v>
      </c>
      <c r="I140" s="4">
        <v>28978000000</v>
      </c>
      <c r="J140" s="4">
        <v>33939809285.9986</v>
      </c>
      <c r="K140" s="4">
        <v>36045000542.829201</v>
      </c>
      <c r="L140" s="5">
        <v>47.5651405093355</v>
      </c>
      <c r="M140" s="5">
        <v>51.615546293327597</v>
      </c>
      <c r="N140" s="5">
        <v>43.069778613024603</v>
      </c>
      <c r="O140" s="5">
        <v>46.996794551941498</v>
      </c>
      <c r="P140" s="2" t="s">
        <v>54</v>
      </c>
      <c r="Q140" s="2" t="s">
        <v>55</v>
      </c>
      <c r="R140" s="2">
        <v>0</v>
      </c>
      <c r="S140" s="2">
        <v>1</v>
      </c>
      <c r="T140" s="2">
        <v>0</v>
      </c>
      <c r="U140" s="2">
        <v>1</v>
      </c>
      <c r="V140" s="2">
        <v>2</v>
      </c>
      <c r="W140" s="5">
        <v>44.264045095331099</v>
      </c>
      <c r="X140" s="2" t="b">
        <v>1</v>
      </c>
      <c r="Y140" s="2" t="b">
        <v>1</v>
      </c>
      <c r="Z140" s="2" t="b">
        <v>1</v>
      </c>
      <c r="AA140" s="2" t="s">
        <v>37</v>
      </c>
      <c r="AB140" s="2">
        <v>112</v>
      </c>
      <c r="AC140" s="2" t="str">
        <f>IF(LEN(AB140)=3,LEFT(AB140,1),LEFT(AB140,2))</f>
        <v>1</v>
      </c>
      <c r="AD140" s="2">
        <v>83</v>
      </c>
      <c r="AH140" s="2">
        <v>1</v>
      </c>
      <c r="AI140" s="2" t="s">
        <v>270</v>
      </c>
      <c r="AJ140" s="2" t="s">
        <v>271</v>
      </c>
    </row>
    <row r="141" spans="1:36" x14ac:dyDescent="0.2">
      <c r="A141" s="2">
        <v>161</v>
      </c>
      <c r="B141" s="2" t="s">
        <v>157</v>
      </c>
      <c r="C141" s="2">
        <v>2011</v>
      </c>
      <c r="D141" s="4">
        <v>1319000000</v>
      </c>
      <c r="E141" s="4">
        <v>1309000000</v>
      </c>
      <c r="F141" s="4">
        <v>1413719185.4233699</v>
      </c>
      <c r="G141" s="4">
        <v>1403001071.8113599</v>
      </c>
      <c r="H141" s="4">
        <v>425000000</v>
      </c>
      <c r="I141" s="4">
        <v>415000000</v>
      </c>
      <c r="J141" s="4">
        <v>443035146.33541799</v>
      </c>
      <c r="K141" s="4">
        <v>432317032.72341299</v>
      </c>
      <c r="L141" s="5">
        <v>47.5391498881432</v>
      </c>
      <c r="M141" s="5">
        <v>46.420581655481001</v>
      </c>
      <c r="N141" s="5">
        <v>45.6415402432796</v>
      </c>
      <c r="O141" s="5">
        <v>44.537358740297996</v>
      </c>
      <c r="P141" s="2" t="s">
        <v>36</v>
      </c>
      <c r="Q141" s="2" t="s">
        <v>36</v>
      </c>
      <c r="R141" s="2">
        <v>0</v>
      </c>
      <c r="S141" s="2">
        <v>0</v>
      </c>
      <c r="T141" s="2">
        <v>1</v>
      </c>
      <c r="U141" s="2">
        <v>3</v>
      </c>
      <c r="V141" s="2">
        <v>0</v>
      </c>
      <c r="W141" s="5">
        <v>44.2380544741387</v>
      </c>
      <c r="X141" s="2" t="b">
        <v>1</v>
      </c>
      <c r="Y141" s="2" t="b">
        <v>1</v>
      </c>
      <c r="Z141" s="2" t="b">
        <v>1</v>
      </c>
      <c r="AA141" s="2" t="s">
        <v>47</v>
      </c>
      <c r="AB141" s="2">
        <v>1905</v>
      </c>
      <c r="AC141" s="2" t="str">
        <f>IF(LEN(AB141)=3,LEFT(AB141,1),LEFT(AB141,2))</f>
        <v>19</v>
      </c>
    </row>
    <row r="142" spans="1:36" x14ac:dyDescent="0.2">
      <c r="A142" s="2">
        <v>1592</v>
      </c>
      <c r="B142" s="2" t="s">
        <v>187</v>
      </c>
      <c r="C142" s="2">
        <v>2000</v>
      </c>
      <c r="D142" s="4">
        <v>2479136000</v>
      </c>
      <c r="E142" s="4">
        <v>2479136000</v>
      </c>
      <c r="F142" s="4">
        <v>3283623841.0595999</v>
      </c>
      <c r="G142" s="4">
        <v>3283623841.0595999</v>
      </c>
      <c r="H142" s="4">
        <v>798664000</v>
      </c>
      <c r="I142" s="4">
        <v>788664000</v>
      </c>
      <c r="J142" s="4">
        <v>987897065.10331905</v>
      </c>
      <c r="K142" s="4">
        <v>974235862.91752601</v>
      </c>
      <c r="L142" s="5">
        <v>47.526171218562403</v>
      </c>
      <c r="M142" s="5">
        <v>46.653479028342403</v>
      </c>
      <c r="N142" s="5">
        <v>43.031996466208902</v>
      </c>
      <c r="O142" s="5">
        <v>42.185889600988901</v>
      </c>
      <c r="P142" s="2" t="s">
        <v>54</v>
      </c>
      <c r="Q142" s="2" t="s">
        <v>55</v>
      </c>
      <c r="R142" s="2">
        <v>0</v>
      </c>
      <c r="S142" s="2">
        <v>1</v>
      </c>
      <c r="T142" s="2">
        <v>0</v>
      </c>
      <c r="U142" s="2">
        <v>1</v>
      </c>
      <c r="V142" s="2">
        <v>2</v>
      </c>
      <c r="W142" s="5">
        <v>44.225075804558003</v>
      </c>
      <c r="X142" s="2" t="b">
        <v>1</v>
      </c>
      <c r="Y142" s="2" t="b">
        <v>1</v>
      </c>
      <c r="Z142" s="2" t="b">
        <v>1</v>
      </c>
      <c r="AA142" s="2" t="s">
        <v>65</v>
      </c>
      <c r="AB142" s="2">
        <v>502</v>
      </c>
      <c r="AC142" s="2" t="str">
        <f>IF(LEN(AB142)=3,LEFT(AB142,1),LEFT(AB142,2))</f>
        <v>5</v>
      </c>
      <c r="AE142" s="2">
        <v>156</v>
      </c>
      <c r="AF142" s="2" t="s">
        <v>279</v>
      </c>
      <c r="AG142" s="2" t="s">
        <v>280</v>
      </c>
      <c r="AH142" s="2">
        <v>3</v>
      </c>
      <c r="AI142" s="2" t="s">
        <v>281</v>
      </c>
      <c r="AJ142" s="2" t="s">
        <v>275</v>
      </c>
    </row>
    <row r="143" spans="1:36" x14ac:dyDescent="0.2">
      <c r="A143" s="2">
        <v>288</v>
      </c>
      <c r="B143" s="2" t="s">
        <v>122</v>
      </c>
      <c r="C143" s="2">
        <v>2015</v>
      </c>
      <c r="D143" s="4">
        <v>2348726000</v>
      </c>
      <c r="E143" s="4">
        <v>2348719000</v>
      </c>
      <c r="F143" s="4">
        <v>2348726000</v>
      </c>
      <c r="G143" s="4">
        <v>2348719000</v>
      </c>
      <c r="H143" s="4">
        <v>755258000</v>
      </c>
      <c r="I143" s="4">
        <v>755251000</v>
      </c>
      <c r="J143" s="4">
        <v>721077378.95812094</v>
      </c>
      <c r="K143" s="4">
        <v>721070378.95812094</v>
      </c>
      <c r="L143" s="5">
        <v>47.397123757740999</v>
      </c>
      <c r="M143" s="5">
        <v>47.396684464325602</v>
      </c>
      <c r="N143" s="5">
        <v>44.301784158828397</v>
      </c>
      <c r="O143" s="5">
        <v>44.301354090574797</v>
      </c>
      <c r="P143" s="2" t="s">
        <v>29</v>
      </c>
      <c r="Q143" s="2" t="s">
        <v>29</v>
      </c>
      <c r="R143" s="2">
        <v>0</v>
      </c>
      <c r="S143" s="2">
        <v>1</v>
      </c>
      <c r="T143" s="2">
        <v>1</v>
      </c>
      <c r="U143" s="2">
        <v>2</v>
      </c>
      <c r="V143" s="2">
        <v>2</v>
      </c>
      <c r="W143" s="5">
        <v>44.096028343736499</v>
      </c>
      <c r="X143" s="2" t="b">
        <v>1</v>
      </c>
      <c r="Y143" s="2" t="b">
        <v>1</v>
      </c>
      <c r="Z143" s="2" t="b">
        <v>1</v>
      </c>
      <c r="AA143" s="2" t="s">
        <v>98</v>
      </c>
      <c r="AB143" s="2">
        <v>1705</v>
      </c>
      <c r="AC143" s="2" t="str">
        <f>IF(LEN(AB143)=3,LEFT(AB143,1),LEFT(AB143,2))</f>
        <v>17</v>
      </c>
    </row>
    <row r="144" spans="1:36" x14ac:dyDescent="0.2">
      <c r="A144" s="2">
        <v>653</v>
      </c>
      <c r="B144" s="2" t="s">
        <v>163</v>
      </c>
      <c r="C144" s="2">
        <v>2017</v>
      </c>
      <c r="D144" s="4">
        <v>2597993000</v>
      </c>
      <c r="E144" s="4">
        <v>2373014000</v>
      </c>
      <c r="F144" s="4">
        <v>2462552606.6350698</v>
      </c>
      <c r="G144" s="4">
        <v>2249302369.6682501</v>
      </c>
      <c r="H144" s="4">
        <v>833538000</v>
      </c>
      <c r="I144" s="4">
        <v>341756000</v>
      </c>
      <c r="J144" s="4">
        <v>759410714.74317896</v>
      </c>
      <c r="K144" s="4">
        <v>288628624.49450099</v>
      </c>
      <c r="L144" s="5">
        <v>47.240536029538902</v>
      </c>
      <c r="M144" s="5">
        <v>16.824844505227802</v>
      </c>
      <c r="N144" s="5">
        <v>44.588810736115903</v>
      </c>
      <c r="O144" s="5">
        <v>14.720889959636001</v>
      </c>
      <c r="P144" s="2" t="s">
        <v>29</v>
      </c>
      <c r="Q144" s="2" t="s">
        <v>29</v>
      </c>
      <c r="R144" s="2">
        <v>1</v>
      </c>
      <c r="S144" s="2">
        <v>1</v>
      </c>
      <c r="T144" s="2">
        <v>1</v>
      </c>
      <c r="U144" s="2">
        <v>2</v>
      </c>
      <c r="V144" s="2">
        <v>2</v>
      </c>
      <c r="W144" s="5">
        <v>43.939440615534402</v>
      </c>
      <c r="X144" s="2" t="b">
        <v>1</v>
      </c>
      <c r="Y144" s="2" t="b">
        <v>1</v>
      </c>
      <c r="Z144" s="2" t="b">
        <v>1</v>
      </c>
      <c r="AA144" s="2" t="s">
        <v>43</v>
      </c>
      <c r="AB144" s="2">
        <v>900</v>
      </c>
      <c r="AC144" s="2" t="str">
        <f>IF(LEN(AB144)=3,LEFT(AB144,1),LEFT(AB144,2))</f>
        <v>9</v>
      </c>
    </row>
    <row r="145" spans="1:36" x14ac:dyDescent="0.2">
      <c r="A145" s="2">
        <v>1791</v>
      </c>
      <c r="B145" s="2" t="s">
        <v>173</v>
      </c>
      <c r="C145" s="2">
        <v>2017</v>
      </c>
      <c r="D145" s="4">
        <v>3792208000</v>
      </c>
      <c r="E145" s="4">
        <v>3792208000</v>
      </c>
      <c r="F145" s="4">
        <v>3594509952.6066399</v>
      </c>
      <c r="G145" s="4">
        <v>3594509952.6066399</v>
      </c>
      <c r="H145" s="4">
        <v>1212024000</v>
      </c>
      <c r="I145" s="4">
        <v>1339852000</v>
      </c>
      <c r="J145" s="4">
        <v>1103984856.0815401</v>
      </c>
      <c r="K145" s="4">
        <v>1227370956.4676399</v>
      </c>
      <c r="L145" s="5">
        <v>46.974324311754501</v>
      </c>
      <c r="M145" s="5">
        <v>54.635297648465396</v>
      </c>
      <c r="N145" s="5">
        <v>44.327393352585503</v>
      </c>
      <c r="O145" s="5">
        <v>51.850396553374502</v>
      </c>
      <c r="P145" s="2" t="s">
        <v>29</v>
      </c>
      <c r="Q145" s="2" t="s">
        <v>29</v>
      </c>
      <c r="R145" s="2">
        <v>1</v>
      </c>
      <c r="S145" s="2">
        <v>1</v>
      </c>
      <c r="T145" s="2">
        <v>1</v>
      </c>
      <c r="U145" s="2">
        <v>2</v>
      </c>
      <c r="V145" s="2">
        <v>2</v>
      </c>
      <c r="W145" s="5">
        <v>43.6732288977501</v>
      </c>
      <c r="X145" s="2" t="b">
        <v>1</v>
      </c>
      <c r="Y145" s="2" t="b">
        <v>1</v>
      </c>
      <c r="Z145" s="2" t="b">
        <v>1</v>
      </c>
      <c r="AA145" s="2" t="s">
        <v>52</v>
      </c>
      <c r="AB145" s="2">
        <v>1523</v>
      </c>
      <c r="AC145" s="2" t="str">
        <f>IF(LEN(AB145)=3,LEFT(AB145,1),LEFT(AB145,2))</f>
        <v>15</v>
      </c>
    </row>
    <row r="146" spans="1:36" x14ac:dyDescent="0.2">
      <c r="A146" s="2">
        <v>226</v>
      </c>
      <c r="B146" s="2" t="s">
        <v>134</v>
      </c>
      <c r="C146" s="2">
        <v>2015</v>
      </c>
      <c r="D146" s="4">
        <v>2377789000</v>
      </c>
      <c r="E146" s="4">
        <v>2621900000</v>
      </c>
      <c r="F146" s="4">
        <v>2377789000</v>
      </c>
      <c r="G146" s="4">
        <v>2621900000</v>
      </c>
      <c r="H146" s="4">
        <v>754673000</v>
      </c>
      <c r="I146" s="4">
        <v>705140000</v>
      </c>
      <c r="J146" s="4">
        <v>719856415.73033702</v>
      </c>
      <c r="K146" s="4">
        <v>664024616.95607805</v>
      </c>
      <c r="L146" s="5">
        <v>46.49532134487</v>
      </c>
      <c r="M146" s="5">
        <v>36.788121621903599</v>
      </c>
      <c r="N146" s="5">
        <v>43.418919596627703</v>
      </c>
      <c r="O146" s="5">
        <v>33.9155710678437</v>
      </c>
      <c r="P146" s="2" t="s">
        <v>29</v>
      </c>
      <c r="Q146" s="2" t="s">
        <v>29</v>
      </c>
      <c r="R146" s="2">
        <v>0</v>
      </c>
      <c r="S146" s="2">
        <v>1</v>
      </c>
      <c r="T146" s="2">
        <v>1</v>
      </c>
      <c r="U146" s="2">
        <v>2</v>
      </c>
      <c r="V146" s="2">
        <v>2</v>
      </c>
      <c r="W146" s="5">
        <v>43.194225930865599</v>
      </c>
      <c r="X146" s="2" t="b">
        <v>1</v>
      </c>
      <c r="Y146" s="2" t="b">
        <v>1</v>
      </c>
      <c r="Z146" s="2" t="b">
        <v>1</v>
      </c>
      <c r="AA146" s="2" t="s">
        <v>85</v>
      </c>
      <c r="AB146" s="2">
        <v>602</v>
      </c>
      <c r="AC146" s="2" t="str">
        <f>IF(LEN(AB146)=3,LEFT(AB146,1),LEFT(AB146,2))</f>
        <v>6</v>
      </c>
    </row>
    <row r="147" spans="1:36" x14ac:dyDescent="0.2">
      <c r="A147" s="2">
        <v>762</v>
      </c>
      <c r="B147" s="2" t="s">
        <v>168</v>
      </c>
      <c r="C147" s="2">
        <v>2021</v>
      </c>
      <c r="D147" s="4">
        <v>1771262000</v>
      </c>
      <c r="E147" s="4">
        <v>1848141000</v>
      </c>
      <c r="F147" s="4">
        <v>1525634797.58829</v>
      </c>
      <c r="G147" s="4">
        <v>1591852713.1782899</v>
      </c>
      <c r="H147" s="4">
        <v>560373000</v>
      </c>
      <c r="I147" s="4">
        <v>637252000</v>
      </c>
      <c r="J147" s="4">
        <v>446411089.92340201</v>
      </c>
      <c r="K147" s="4">
        <v>512629005.51341099</v>
      </c>
      <c r="L147" s="5">
        <v>46.277817372195102</v>
      </c>
      <c r="M147" s="5">
        <v>52.626789078107102</v>
      </c>
      <c r="N147" s="5">
        <v>41.3640922408294</v>
      </c>
      <c r="O147" s="5">
        <v>47.499790995380003</v>
      </c>
      <c r="P147" s="2" t="s">
        <v>29</v>
      </c>
      <c r="Q147" s="2" t="s">
        <v>31</v>
      </c>
      <c r="R147" s="2">
        <v>1</v>
      </c>
      <c r="S147" s="2">
        <v>1</v>
      </c>
      <c r="T147" s="2">
        <v>1</v>
      </c>
      <c r="U147" s="2">
        <v>2</v>
      </c>
      <c r="V147" s="2">
        <v>1</v>
      </c>
      <c r="W147" s="5">
        <v>42.976721958190701</v>
      </c>
      <c r="X147" s="2" t="b">
        <v>1</v>
      </c>
      <c r="Y147" s="2" t="b">
        <v>1</v>
      </c>
      <c r="Z147" s="2" t="b">
        <v>1</v>
      </c>
      <c r="AA147" s="2" t="s">
        <v>34</v>
      </c>
      <c r="AB147" s="2">
        <v>300</v>
      </c>
      <c r="AC147" s="2" t="str">
        <f>IF(LEN(AB147)=3,LEFT(AB147,1),LEFT(AB147,2))</f>
        <v>3</v>
      </c>
    </row>
    <row r="148" spans="1:36" x14ac:dyDescent="0.2">
      <c r="A148" s="2">
        <v>922</v>
      </c>
      <c r="B148" s="2" t="s">
        <v>183</v>
      </c>
      <c r="C148" s="2">
        <v>2021</v>
      </c>
      <c r="D148" s="4">
        <v>1949758000</v>
      </c>
      <c r="E148" s="4">
        <v>1949686000</v>
      </c>
      <c r="F148" s="4">
        <v>1679378122.3083501</v>
      </c>
      <c r="G148" s="4">
        <v>1679316106.8044801</v>
      </c>
      <c r="H148" s="4">
        <v>612150000</v>
      </c>
      <c r="I148" s="4">
        <v>612078000</v>
      </c>
      <c r="J148" s="4">
        <v>487214129.43847901</v>
      </c>
      <c r="K148" s="4">
        <v>487152113.93460399</v>
      </c>
      <c r="L148" s="5">
        <v>45.764528920281599</v>
      </c>
      <c r="M148" s="5">
        <v>45.759146177355397</v>
      </c>
      <c r="N148" s="5">
        <v>40.868046036654498</v>
      </c>
      <c r="O148" s="5">
        <v>40.862844109382202</v>
      </c>
      <c r="P148" s="2" t="s">
        <v>29</v>
      </c>
      <c r="Q148" s="2" t="s">
        <v>31</v>
      </c>
      <c r="R148" s="2">
        <v>1</v>
      </c>
      <c r="S148" s="2">
        <v>1</v>
      </c>
      <c r="T148" s="2">
        <v>1</v>
      </c>
      <c r="U148" s="2">
        <v>2</v>
      </c>
      <c r="V148" s="2">
        <v>1</v>
      </c>
      <c r="W148" s="5">
        <v>42.463433506277099</v>
      </c>
      <c r="X148" s="2" t="b">
        <v>1</v>
      </c>
      <c r="Y148" s="2" t="b">
        <v>1</v>
      </c>
      <c r="Z148" s="2" t="b">
        <v>1</v>
      </c>
      <c r="AA148" s="2" t="s">
        <v>98</v>
      </c>
      <c r="AB148" s="2">
        <v>1701</v>
      </c>
      <c r="AC148" s="2" t="str">
        <f>IF(LEN(AB148)=3,LEFT(AB148,1),LEFT(AB148,2))</f>
        <v>17</v>
      </c>
    </row>
    <row r="149" spans="1:36" x14ac:dyDescent="0.2">
      <c r="A149" s="2">
        <v>285</v>
      </c>
      <c r="B149" s="2" t="s">
        <v>147</v>
      </c>
      <c r="C149" s="2">
        <v>2012</v>
      </c>
      <c r="D149" s="4">
        <v>4048103000</v>
      </c>
      <c r="E149" s="4">
        <v>4048103000</v>
      </c>
      <c r="F149" s="4">
        <v>4311078807.2417498</v>
      </c>
      <c r="G149" s="4">
        <v>4311078807.2417498</v>
      </c>
      <c r="H149" s="4">
        <v>1270681000</v>
      </c>
      <c r="I149" s="4">
        <v>1270681000</v>
      </c>
      <c r="J149" s="4">
        <v>1334206352.79373</v>
      </c>
      <c r="K149" s="4">
        <v>1334206352.79373</v>
      </c>
      <c r="L149" s="5">
        <v>45.7503757081207</v>
      </c>
      <c r="M149" s="5">
        <v>45.7503757081207</v>
      </c>
      <c r="N149" s="5">
        <v>44.819063403276502</v>
      </c>
      <c r="O149" s="5">
        <v>44.819063403276502</v>
      </c>
      <c r="P149" s="2" t="s">
        <v>36</v>
      </c>
      <c r="Q149" s="2" t="s">
        <v>36</v>
      </c>
      <c r="R149" s="2">
        <v>0</v>
      </c>
      <c r="S149" s="2">
        <v>0</v>
      </c>
      <c r="T149" s="2">
        <v>1</v>
      </c>
      <c r="U149" s="2">
        <v>3</v>
      </c>
      <c r="V149" s="2">
        <v>0</v>
      </c>
      <c r="W149" s="5">
        <v>42.449280294116299</v>
      </c>
      <c r="X149" s="2" t="b">
        <v>1</v>
      </c>
      <c r="Y149" s="2" t="b">
        <v>1</v>
      </c>
      <c r="Z149" s="2" t="b">
        <v>1</v>
      </c>
      <c r="AA149" s="2" t="s">
        <v>98</v>
      </c>
      <c r="AB149" s="2">
        <v>1798</v>
      </c>
      <c r="AC149" s="2" t="str">
        <f>IF(LEN(AB149)=3,LEFT(AB149,1),LEFT(AB149,2))</f>
        <v>17</v>
      </c>
    </row>
    <row r="150" spans="1:36" x14ac:dyDescent="0.2">
      <c r="A150" s="2">
        <v>1580</v>
      </c>
      <c r="B150" s="2" t="s">
        <v>61</v>
      </c>
      <c r="C150" s="2">
        <v>2016</v>
      </c>
      <c r="D150" s="4">
        <v>2074925000</v>
      </c>
      <c r="E150" s="4">
        <v>2054925000</v>
      </c>
      <c r="F150" s="4">
        <v>2002823359.07336</v>
      </c>
      <c r="G150" s="4">
        <v>1983518339.7683401</v>
      </c>
      <c r="H150" s="4">
        <v>648325000</v>
      </c>
      <c r="I150" s="4">
        <v>788325000</v>
      </c>
      <c r="J150" s="4">
        <v>576223359.07335901</v>
      </c>
      <c r="K150" s="4">
        <v>716918339.76833999</v>
      </c>
      <c r="L150" s="5">
        <v>45.445464741343102</v>
      </c>
      <c r="M150" s="5">
        <v>62.239459971577404</v>
      </c>
      <c r="N150" s="5">
        <v>40.391375232956598</v>
      </c>
      <c r="O150" s="5">
        <v>56.6017953393605</v>
      </c>
      <c r="P150" s="2" t="s">
        <v>29</v>
      </c>
      <c r="Q150" s="2" t="s">
        <v>29</v>
      </c>
      <c r="R150" s="2">
        <v>0</v>
      </c>
      <c r="S150" s="2">
        <v>1</v>
      </c>
      <c r="T150" s="2">
        <v>1</v>
      </c>
      <c r="U150" s="2">
        <v>2</v>
      </c>
      <c r="V150" s="2">
        <v>2</v>
      </c>
      <c r="W150" s="5">
        <v>42.144369327338602</v>
      </c>
      <c r="X150" s="2" t="b">
        <v>1</v>
      </c>
      <c r="Y150" s="2" t="b">
        <v>1</v>
      </c>
      <c r="Z150" s="2" t="b">
        <v>1</v>
      </c>
      <c r="AA150" s="2" t="s">
        <v>60</v>
      </c>
      <c r="AB150" s="2">
        <v>2008</v>
      </c>
      <c r="AC150" s="2" t="str">
        <f>IF(LEN(AB150)=3,LEFT(AB150,1),LEFT(AB150,2))</f>
        <v>20</v>
      </c>
    </row>
    <row r="151" spans="1:36" x14ac:dyDescent="0.2">
      <c r="A151" s="2">
        <v>225</v>
      </c>
      <c r="B151" s="2" t="s">
        <v>219</v>
      </c>
      <c r="C151" s="2">
        <v>2015</v>
      </c>
      <c r="D151" s="4">
        <v>1669910000</v>
      </c>
      <c r="E151" s="4">
        <v>1678299000</v>
      </c>
      <c r="F151" s="4">
        <v>1669910000</v>
      </c>
      <c r="G151" s="4">
        <v>1678299000</v>
      </c>
      <c r="H151" s="4">
        <v>519798000</v>
      </c>
      <c r="I151" s="4">
        <v>-26807000</v>
      </c>
      <c r="J151" s="4">
        <v>495127568.94790602</v>
      </c>
      <c r="K151" s="4">
        <v>-63382307.456588298</v>
      </c>
      <c r="L151" s="5">
        <v>45.195424445619203</v>
      </c>
      <c r="M151" s="5">
        <v>-1.5721603231705199</v>
      </c>
      <c r="N151" s="5">
        <v>42.1463205322612</v>
      </c>
      <c r="O151" s="5">
        <v>-3.63914495638394</v>
      </c>
      <c r="P151" s="2" t="s">
        <v>29</v>
      </c>
      <c r="Q151" s="2" t="s">
        <v>29</v>
      </c>
      <c r="R151" s="2">
        <v>0</v>
      </c>
      <c r="S151" s="2">
        <v>1</v>
      </c>
      <c r="T151" s="2">
        <v>1</v>
      </c>
      <c r="U151" s="2">
        <v>2</v>
      </c>
      <c r="V151" s="2">
        <v>2</v>
      </c>
      <c r="W151" s="5">
        <v>41.894329031614802</v>
      </c>
      <c r="X151" s="2" t="b">
        <v>1</v>
      </c>
      <c r="Y151" s="2" t="b">
        <v>1</v>
      </c>
      <c r="Z151" s="2" t="b">
        <v>1</v>
      </c>
      <c r="AA151" s="2" t="s">
        <v>85</v>
      </c>
      <c r="AB151" s="2">
        <v>602</v>
      </c>
      <c r="AC151" s="2" t="str">
        <f>IF(LEN(AB151)=3,LEFT(AB151,1),LEFT(AB151,2))</f>
        <v>6</v>
      </c>
    </row>
    <row r="152" spans="1:36" x14ac:dyDescent="0.2">
      <c r="A152" s="2">
        <v>856</v>
      </c>
      <c r="B152" s="2" t="s">
        <v>38</v>
      </c>
      <c r="C152" s="2">
        <v>2023</v>
      </c>
      <c r="D152" s="4">
        <v>1089563000</v>
      </c>
      <c r="E152" s="4">
        <v>1089563000</v>
      </c>
      <c r="F152" s="4">
        <v>840712191.35802495</v>
      </c>
      <c r="G152" s="4">
        <v>840712191.35802495</v>
      </c>
      <c r="H152" s="4">
        <v>338586000</v>
      </c>
      <c r="I152" s="4">
        <v>323600000</v>
      </c>
      <c r="J152" s="4">
        <v>229167403.084409</v>
      </c>
      <c r="K152" s="4">
        <v>216963820.02252001</v>
      </c>
      <c r="L152" s="5">
        <v>45.086067882238702</v>
      </c>
      <c r="M152" s="5">
        <v>42.247471483609502</v>
      </c>
      <c r="N152" s="5">
        <v>37.473527283479299</v>
      </c>
      <c r="O152" s="5">
        <v>34.783869584778103</v>
      </c>
      <c r="P152" s="2" t="s">
        <v>31</v>
      </c>
      <c r="Q152" s="2" t="s">
        <v>31</v>
      </c>
      <c r="R152" s="2">
        <v>0</v>
      </c>
      <c r="S152" s="2">
        <v>1</v>
      </c>
      <c r="T152" s="2">
        <v>1</v>
      </c>
      <c r="U152" s="2">
        <v>2</v>
      </c>
      <c r="V152" s="2">
        <v>1</v>
      </c>
      <c r="W152" s="5">
        <v>41.784972468234301</v>
      </c>
      <c r="X152" s="2" t="b">
        <v>1</v>
      </c>
      <c r="Y152" s="2" t="b">
        <v>1</v>
      </c>
      <c r="Z152" s="2" t="b">
        <v>1</v>
      </c>
      <c r="AA152" s="2" t="s">
        <v>39</v>
      </c>
      <c r="AB152" s="2">
        <v>1308</v>
      </c>
      <c r="AC152" s="2" t="str">
        <f>IF(LEN(AB152)=3,LEFT(AB152,1),LEFT(AB152,2))</f>
        <v>13</v>
      </c>
    </row>
    <row r="153" spans="1:36" x14ac:dyDescent="0.2">
      <c r="A153" s="2">
        <v>167</v>
      </c>
      <c r="B153" s="2" t="s">
        <v>94</v>
      </c>
      <c r="C153" s="2">
        <v>2010</v>
      </c>
      <c r="D153" s="4">
        <v>2879969000</v>
      </c>
      <c r="E153" s="4">
        <v>2879969000</v>
      </c>
      <c r="F153" s="4">
        <v>3127002171.55266</v>
      </c>
      <c r="G153" s="4">
        <v>3127002171.55266</v>
      </c>
      <c r="H153" s="4">
        <v>887413000</v>
      </c>
      <c r="I153" s="4">
        <v>877963000</v>
      </c>
      <c r="J153" s="4">
        <v>910588378.44921303</v>
      </c>
      <c r="K153" s="4">
        <v>900076698.80516303</v>
      </c>
      <c r="L153" s="5">
        <v>44.536414534898903</v>
      </c>
      <c r="M153" s="5">
        <v>43.854164273233998</v>
      </c>
      <c r="N153" s="5">
        <v>41.083861744705899</v>
      </c>
      <c r="O153" s="5">
        <v>40.417908449117597</v>
      </c>
      <c r="P153" s="2" t="s">
        <v>36</v>
      </c>
      <c r="Q153" s="2" t="s">
        <v>36</v>
      </c>
      <c r="R153" s="2">
        <v>0</v>
      </c>
      <c r="S153" s="2">
        <v>0</v>
      </c>
      <c r="T153" s="2">
        <v>1</v>
      </c>
      <c r="U153" s="2">
        <v>3</v>
      </c>
      <c r="V153" s="2">
        <v>0</v>
      </c>
      <c r="W153" s="5">
        <v>41.235319120894502</v>
      </c>
      <c r="X153" s="2" t="b">
        <v>1</v>
      </c>
      <c r="Y153" s="2" t="b">
        <v>1</v>
      </c>
      <c r="Z153" s="2" t="b">
        <v>1</v>
      </c>
      <c r="AA153" s="2" t="s">
        <v>43</v>
      </c>
      <c r="AB153" s="2">
        <v>900</v>
      </c>
      <c r="AC153" s="2" t="str">
        <f>IF(LEN(AB153)=3,LEFT(AB153,1),LEFT(AB153,2))</f>
        <v>9</v>
      </c>
    </row>
    <row r="154" spans="1:36" x14ac:dyDescent="0.2">
      <c r="A154" s="2">
        <v>520</v>
      </c>
      <c r="B154" s="2" t="s">
        <v>226</v>
      </c>
      <c r="C154" s="2">
        <v>2000</v>
      </c>
      <c r="D154" s="4">
        <v>1027260000</v>
      </c>
      <c r="E154" s="4">
        <v>977260000</v>
      </c>
      <c r="F154" s="4">
        <v>1360609271.52318</v>
      </c>
      <c r="G154" s="4">
        <v>1294384105.9602699</v>
      </c>
      <c r="H154" s="4">
        <v>315758000</v>
      </c>
      <c r="I154" s="4">
        <v>262758000</v>
      </c>
      <c r="J154" s="4">
        <v>388612003.76361603</v>
      </c>
      <c r="K154" s="4">
        <v>318288477.54496503</v>
      </c>
      <c r="L154" s="5">
        <v>44.379074127690401</v>
      </c>
      <c r="M154" s="5">
        <v>36.774984534682901</v>
      </c>
      <c r="N154" s="5">
        <v>39.980771207244302</v>
      </c>
      <c r="O154" s="5">
        <v>32.6083293766727</v>
      </c>
      <c r="P154" s="2" t="s">
        <v>54</v>
      </c>
      <c r="Q154" s="2" t="s">
        <v>55</v>
      </c>
      <c r="R154" s="2">
        <v>0</v>
      </c>
      <c r="S154" s="2">
        <v>1</v>
      </c>
      <c r="T154" s="2">
        <v>0</v>
      </c>
      <c r="U154" s="2">
        <v>1</v>
      </c>
      <c r="V154" s="2">
        <v>2</v>
      </c>
      <c r="W154" s="5">
        <v>41.077978713686001</v>
      </c>
      <c r="X154" s="2" t="b">
        <v>1</v>
      </c>
      <c r="Y154" s="2" t="b">
        <v>1</v>
      </c>
      <c r="Z154" s="2" t="b">
        <v>1</v>
      </c>
      <c r="AA154" s="2" t="s">
        <v>43</v>
      </c>
      <c r="AB154" s="2">
        <v>900</v>
      </c>
      <c r="AC154" s="2" t="str">
        <f>IF(LEN(AB154)=3,LEFT(AB154,1),LEFT(AB154,2))</f>
        <v>9</v>
      </c>
      <c r="AE154" s="2">
        <v>33</v>
      </c>
      <c r="AG154" s="2" t="s">
        <v>296</v>
      </c>
      <c r="AH154" s="2">
        <v>2</v>
      </c>
      <c r="AI154" s="2" t="s">
        <v>297</v>
      </c>
      <c r="AJ154" s="2" t="s">
        <v>293</v>
      </c>
    </row>
    <row r="155" spans="1:36" x14ac:dyDescent="0.2">
      <c r="A155" s="2">
        <v>288</v>
      </c>
      <c r="B155" s="2" t="s">
        <v>122</v>
      </c>
      <c r="C155" s="2">
        <v>2008</v>
      </c>
      <c r="D155" s="4">
        <v>1165103000</v>
      </c>
      <c r="E155" s="4">
        <v>1165103000</v>
      </c>
      <c r="F155" s="4">
        <v>1323980681.8181801</v>
      </c>
      <c r="G155" s="4">
        <v>1323980681.8181801</v>
      </c>
      <c r="H155" s="4">
        <v>357574000</v>
      </c>
      <c r="I155" s="4">
        <v>357574000</v>
      </c>
      <c r="J155" s="4">
        <v>371705917.667238</v>
      </c>
      <c r="K155" s="4">
        <v>371705917.667238</v>
      </c>
      <c r="L155" s="5">
        <v>44.280019664928403</v>
      </c>
      <c r="M155" s="5">
        <v>44.280019664928403</v>
      </c>
      <c r="N155" s="5">
        <v>39.0334734952947</v>
      </c>
      <c r="O155" s="5">
        <v>39.0334734952947</v>
      </c>
      <c r="P155" s="2" t="s">
        <v>36</v>
      </c>
      <c r="Q155" s="2" t="s">
        <v>36</v>
      </c>
      <c r="R155" s="2">
        <v>0</v>
      </c>
      <c r="S155" s="2">
        <v>0</v>
      </c>
      <c r="T155" s="2">
        <v>1</v>
      </c>
      <c r="U155" s="2">
        <v>3</v>
      </c>
      <c r="V155" s="2">
        <v>0</v>
      </c>
      <c r="W155" s="5">
        <v>40.978924250924003</v>
      </c>
      <c r="X155" s="2" t="b">
        <v>1</v>
      </c>
      <c r="Y155" s="2" t="b">
        <v>1</v>
      </c>
      <c r="Z155" s="2" t="b">
        <v>1</v>
      </c>
      <c r="AA155" s="2" t="s">
        <v>98</v>
      </c>
      <c r="AB155" s="2">
        <v>1705</v>
      </c>
      <c r="AC155" s="2" t="str">
        <f>IF(LEN(AB155)=3,LEFT(AB155,1),LEFT(AB155,2))</f>
        <v>17</v>
      </c>
    </row>
    <row r="156" spans="1:36" x14ac:dyDescent="0.2">
      <c r="A156" s="2">
        <v>1580</v>
      </c>
      <c r="B156" s="2" t="s">
        <v>61</v>
      </c>
      <c r="C156" s="2">
        <v>2023</v>
      </c>
      <c r="D156" s="4">
        <v>3353450000</v>
      </c>
      <c r="E156" s="4">
        <v>3353450000</v>
      </c>
      <c r="F156" s="4">
        <v>2587538580.2469101</v>
      </c>
      <c r="G156" s="4">
        <v>2587538580.2469101</v>
      </c>
      <c r="H156" s="4">
        <v>1023850000</v>
      </c>
      <c r="I156" s="4">
        <v>948850000</v>
      </c>
      <c r="J156" s="4">
        <v>690470176.33811903</v>
      </c>
      <c r="K156" s="4">
        <v>629395257.77134299</v>
      </c>
      <c r="L156" s="5">
        <v>43.949605082417598</v>
      </c>
      <c r="M156" s="5">
        <v>39.459785411295002</v>
      </c>
      <c r="N156" s="5">
        <v>36.396693704636398</v>
      </c>
      <c r="O156" s="5">
        <v>32.142450991566598</v>
      </c>
      <c r="P156" s="2" t="s">
        <v>31</v>
      </c>
      <c r="Q156" s="2" t="s">
        <v>31</v>
      </c>
      <c r="R156" s="2">
        <v>0</v>
      </c>
      <c r="S156" s="2">
        <v>1</v>
      </c>
      <c r="T156" s="2">
        <v>1</v>
      </c>
      <c r="U156" s="2">
        <v>2</v>
      </c>
      <c r="V156" s="2">
        <v>1</v>
      </c>
      <c r="W156" s="5">
        <v>40.648509668413197</v>
      </c>
      <c r="X156" s="2" t="b">
        <v>1</v>
      </c>
      <c r="Y156" s="2" t="b">
        <v>1</v>
      </c>
      <c r="Z156" s="2" t="b">
        <v>1</v>
      </c>
      <c r="AA156" s="2" t="s">
        <v>60</v>
      </c>
      <c r="AB156" s="2">
        <v>2008</v>
      </c>
      <c r="AC156" s="2" t="str">
        <f>IF(LEN(AB156)=3,LEFT(AB156,1),LEFT(AB156,2))</f>
        <v>20</v>
      </c>
    </row>
    <row r="157" spans="1:36" x14ac:dyDescent="0.2">
      <c r="A157" s="2">
        <v>1833</v>
      </c>
      <c r="B157" s="2" t="s">
        <v>62</v>
      </c>
      <c r="C157" s="2">
        <v>2022</v>
      </c>
      <c r="D157" s="4">
        <v>3869000000</v>
      </c>
      <c r="E157" s="4">
        <v>3884000000</v>
      </c>
      <c r="F157" s="4">
        <v>3150651465.7980499</v>
      </c>
      <c r="G157" s="4">
        <v>3162866449.5114002</v>
      </c>
      <c r="H157" s="4">
        <v>1160000000</v>
      </c>
      <c r="I157" s="4">
        <v>1180270000</v>
      </c>
      <c r="J157" s="4">
        <v>817318132.46471298</v>
      </c>
      <c r="K157" s="4">
        <v>834072306.53121102</v>
      </c>
      <c r="L157" s="5">
        <v>42.8202288667405</v>
      </c>
      <c r="M157" s="5">
        <v>43.653397343669702</v>
      </c>
      <c r="N157" s="5">
        <v>35.027919962773403</v>
      </c>
      <c r="O157" s="5">
        <v>35.815630550488997</v>
      </c>
      <c r="P157" s="2" t="s">
        <v>31</v>
      </c>
      <c r="Q157" s="2" t="s">
        <v>31</v>
      </c>
      <c r="R157" s="2">
        <v>0</v>
      </c>
      <c r="S157" s="2">
        <v>1</v>
      </c>
      <c r="T157" s="2">
        <v>1</v>
      </c>
      <c r="U157" s="2">
        <v>2</v>
      </c>
      <c r="V157" s="2">
        <v>1</v>
      </c>
      <c r="W157" s="5">
        <v>39.519133452736099</v>
      </c>
      <c r="X157" s="2" t="b">
        <v>1</v>
      </c>
      <c r="Y157" s="2" t="b">
        <v>1</v>
      </c>
      <c r="Z157" s="2" t="b">
        <v>1</v>
      </c>
      <c r="AA157" s="2" t="s">
        <v>63</v>
      </c>
      <c r="AB157" s="2">
        <v>705</v>
      </c>
      <c r="AC157" s="2" t="str">
        <f>IF(LEN(AB157)=3,LEFT(AB157,1),LEFT(AB157,2))</f>
        <v>7</v>
      </c>
    </row>
    <row r="158" spans="1:36" x14ac:dyDescent="0.2">
      <c r="A158" s="2">
        <v>2800</v>
      </c>
      <c r="B158" s="2" t="s">
        <v>193</v>
      </c>
      <c r="C158" s="2">
        <v>2005</v>
      </c>
      <c r="D158" s="4">
        <v>204477000000</v>
      </c>
      <c r="E158" s="4">
        <v>204477000000</v>
      </c>
      <c r="F158" s="4">
        <v>248453219927.09601</v>
      </c>
      <c r="G158" s="4">
        <v>248453219927.09601</v>
      </c>
      <c r="H158" s="4">
        <v>61004000000</v>
      </c>
      <c r="I158" s="4">
        <v>61004000000</v>
      </c>
      <c r="J158" s="4">
        <v>71326059433.268906</v>
      </c>
      <c r="K158" s="4">
        <v>71326059433.268906</v>
      </c>
      <c r="L158" s="5">
        <v>42.5194984422156</v>
      </c>
      <c r="M158" s="5">
        <v>42.5194984422156</v>
      </c>
      <c r="N158" s="5">
        <v>40.268279147259598</v>
      </c>
      <c r="O158" s="5">
        <v>40.268279147259598</v>
      </c>
      <c r="P158" s="2" t="s">
        <v>33</v>
      </c>
      <c r="Q158" s="2" t="s">
        <v>36</v>
      </c>
      <c r="R158" s="2">
        <v>1</v>
      </c>
      <c r="S158" s="2">
        <v>0</v>
      </c>
      <c r="T158" s="2">
        <v>1</v>
      </c>
      <c r="U158" s="2">
        <v>3</v>
      </c>
      <c r="V158" s="2">
        <v>0</v>
      </c>
      <c r="W158" s="5">
        <v>39.218403028211199</v>
      </c>
      <c r="X158" s="2" t="b">
        <v>1</v>
      </c>
      <c r="Y158" s="2" t="b">
        <v>1</v>
      </c>
      <c r="Z158" s="2" t="b">
        <v>1</v>
      </c>
      <c r="AA158" s="2" t="s">
        <v>37</v>
      </c>
      <c r="AB158" s="2">
        <v>112</v>
      </c>
      <c r="AC158" s="2" t="str">
        <f>IF(LEN(AB158)=3,LEFT(AB158,1),LEFT(AB158,2))</f>
        <v>1</v>
      </c>
    </row>
    <row r="159" spans="1:36" x14ac:dyDescent="0.2">
      <c r="A159" s="2">
        <v>1792</v>
      </c>
      <c r="B159" s="2" t="s">
        <v>152</v>
      </c>
      <c r="C159" s="2">
        <v>2009</v>
      </c>
      <c r="D159" s="4">
        <v>1042542000</v>
      </c>
      <c r="E159" s="4">
        <v>1042542000</v>
      </c>
      <c r="F159" s="4">
        <v>1159668520.5784199</v>
      </c>
      <c r="G159" s="4">
        <v>1159668520.5784199</v>
      </c>
      <c r="H159" s="4">
        <v>310452000</v>
      </c>
      <c r="I159" s="4">
        <v>310452000</v>
      </c>
      <c r="J159" s="4">
        <v>327748066.03296602</v>
      </c>
      <c r="K159" s="4">
        <v>327748066.03296602</v>
      </c>
      <c r="L159" s="5">
        <v>42.406261525222298</v>
      </c>
      <c r="M159" s="5">
        <v>42.406261525222298</v>
      </c>
      <c r="N159" s="5">
        <v>39.396563005779299</v>
      </c>
      <c r="O159" s="5">
        <v>39.396563005779299</v>
      </c>
      <c r="P159" s="2" t="s">
        <v>36</v>
      </c>
      <c r="Q159" s="2" t="s">
        <v>36</v>
      </c>
      <c r="R159" s="2">
        <v>1</v>
      </c>
      <c r="S159" s="2">
        <v>0</v>
      </c>
      <c r="T159" s="2">
        <v>1</v>
      </c>
      <c r="U159" s="2">
        <v>3</v>
      </c>
      <c r="V159" s="2">
        <v>0</v>
      </c>
      <c r="W159" s="5">
        <v>39.105166111217898</v>
      </c>
      <c r="X159" s="2" t="b">
        <v>1</v>
      </c>
      <c r="Y159" s="2" t="b">
        <v>1</v>
      </c>
      <c r="Z159" s="2" t="b">
        <v>1</v>
      </c>
      <c r="AA159" s="2" t="s">
        <v>81</v>
      </c>
      <c r="AB159" s="2">
        <v>1606</v>
      </c>
      <c r="AC159" s="2" t="str">
        <f>IF(LEN(AB159)=3,LEFT(AB159,1),LEFT(AB159,2))</f>
        <v>16</v>
      </c>
    </row>
    <row r="160" spans="1:36" x14ac:dyDescent="0.2">
      <c r="A160" s="2">
        <v>164</v>
      </c>
      <c r="B160" s="2" t="s">
        <v>138</v>
      </c>
      <c r="C160" s="2">
        <v>2020</v>
      </c>
      <c r="D160" s="4">
        <v>1420019000</v>
      </c>
      <c r="E160" s="4">
        <v>1420019000</v>
      </c>
      <c r="F160" s="4">
        <v>1265614081.9964299</v>
      </c>
      <c r="G160" s="4">
        <v>1265614081.9964299</v>
      </c>
      <c r="H160" s="4">
        <v>417800000</v>
      </c>
      <c r="I160" s="4">
        <v>417800000</v>
      </c>
      <c r="J160" s="4">
        <v>361084298.60293299</v>
      </c>
      <c r="K160" s="4">
        <v>361084298.60293299</v>
      </c>
      <c r="L160" s="5">
        <v>41.687495447601798</v>
      </c>
      <c r="M160" s="5">
        <v>41.687495447601798</v>
      </c>
      <c r="N160" s="5">
        <v>39.919558784262698</v>
      </c>
      <c r="O160" s="5">
        <v>39.919558784262698</v>
      </c>
      <c r="P160" s="2" t="s">
        <v>29</v>
      </c>
      <c r="Q160" s="2" t="s">
        <v>29</v>
      </c>
      <c r="R160" s="2">
        <v>0</v>
      </c>
      <c r="S160" s="2">
        <v>1</v>
      </c>
      <c r="T160" s="2">
        <v>1</v>
      </c>
      <c r="U160" s="2">
        <v>3</v>
      </c>
      <c r="V160" s="2">
        <v>1</v>
      </c>
      <c r="W160" s="5">
        <v>38.386400033597297</v>
      </c>
      <c r="X160" s="2" t="b">
        <v>1</v>
      </c>
      <c r="Y160" s="2" t="b">
        <v>1</v>
      </c>
      <c r="Z160" s="2" t="b">
        <v>1</v>
      </c>
      <c r="AA160" s="2" t="s">
        <v>47</v>
      </c>
      <c r="AB160" s="2">
        <v>1925</v>
      </c>
      <c r="AC160" s="2" t="str">
        <f>IF(LEN(AB160)=3,LEFT(AB160,1),LEFT(AB160,2))</f>
        <v>19</v>
      </c>
    </row>
    <row r="161" spans="1:35" x14ac:dyDescent="0.2">
      <c r="A161" s="2">
        <v>595</v>
      </c>
      <c r="B161" s="2" t="s">
        <v>190</v>
      </c>
      <c r="C161" s="2">
        <v>2017</v>
      </c>
      <c r="D161" s="4">
        <v>1209938000</v>
      </c>
      <c r="E161" s="4">
        <v>1207568000</v>
      </c>
      <c r="F161" s="4">
        <v>1146860663.5071101</v>
      </c>
      <c r="G161" s="4">
        <v>1144614218.00948</v>
      </c>
      <c r="H161" s="4">
        <v>354552000</v>
      </c>
      <c r="I161" s="4">
        <v>357716000</v>
      </c>
      <c r="J161" s="4">
        <v>321198501.34494698</v>
      </c>
      <c r="K161" s="4">
        <v>324293754.68901497</v>
      </c>
      <c r="L161" s="5">
        <v>41.449357366148099</v>
      </c>
      <c r="M161" s="5">
        <v>42.091564178233398</v>
      </c>
      <c r="N161" s="5">
        <v>38.901928181354897</v>
      </c>
      <c r="O161" s="5">
        <v>39.532569183554301</v>
      </c>
      <c r="P161" s="2" t="s">
        <v>29</v>
      </c>
      <c r="Q161" s="2" t="s">
        <v>29</v>
      </c>
      <c r="R161" s="2">
        <v>1</v>
      </c>
      <c r="S161" s="2">
        <v>1</v>
      </c>
      <c r="T161" s="2">
        <v>1</v>
      </c>
      <c r="U161" s="2">
        <v>2</v>
      </c>
      <c r="V161" s="2">
        <v>2</v>
      </c>
      <c r="W161" s="5">
        <v>38.148261952143699</v>
      </c>
      <c r="X161" s="2" t="b">
        <v>1</v>
      </c>
      <c r="Y161" s="2" t="b">
        <v>1</v>
      </c>
      <c r="Z161" s="2" t="b">
        <v>1</v>
      </c>
      <c r="AA161" s="2" t="s">
        <v>50</v>
      </c>
      <c r="AB161" s="2">
        <v>1400</v>
      </c>
      <c r="AC161" s="2" t="str">
        <f>IF(LEN(AB161)=3,LEFT(AB161,1),LEFT(AB161,2))</f>
        <v>14</v>
      </c>
    </row>
    <row r="162" spans="1:35" x14ac:dyDescent="0.2">
      <c r="A162" s="2">
        <v>315</v>
      </c>
      <c r="B162" s="2" t="s">
        <v>110</v>
      </c>
      <c r="C162" s="2">
        <v>2013</v>
      </c>
      <c r="D162" s="4">
        <v>1231692000</v>
      </c>
      <c r="E162" s="4">
        <v>1231692000</v>
      </c>
      <c r="F162" s="4">
        <v>1284350364.9635</v>
      </c>
      <c r="G162" s="4">
        <v>1284350364.9635</v>
      </c>
      <c r="H162" s="4">
        <v>360369000</v>
      </c>
      <c r="I162" s="4">
        <v>360369000</v>
      </c>
      <c r="J162" s="4">
        <v>356423847.39161903</v>
      </c>
      <c r="K162" s="4">
        <v>356423847.39161903</v>
      </c>
      <c r="L162" s="5">
        <v>41.358830192707003</v>
      </c>
      <c r="M162" s="5">
        <v>41.358830192707003</v>
      </c>
      <c r="N162" s="5">
        <v>38.410783681910203</v>
      </c>
      <c r="O162" s="5">
        <v>38.410783681910203</v>
      </c>
      <c r="P162" s="2" t="s">
        <v>36</v>
      </c>
      <c r="Q162" s="2" t="s">
        <v>29</v>
      </c>
      <c r="R162" s="2">
        <v>1</v>
      </c>
      <c r="S162" s="2">
        <v>1</v>
      </c>
      <c r="T162" s="2">
        <v>1</v>
      </c>
      <c r="U162" s="2">
        <v>2</v>
      </c>
      <c r="V162" s="2">
        <v>2</v>
      </c>
      <c r="W162" s="5">
        <v>38.057734778702503</v>
      </c>
      <c r="X162" s="2" t="b">
        <v>1</v>
      </c>
      <c r="Y162" s="2" t="b">
        <v>1</v>
      </c>
      <c r="Z162" s="2" t="b">
        <v>1</v>
      </c>
      <c r="AA162" s="2" t="s">
        <v>39</v>
      </c>
      <c r="AB162" s="2">
        <v>1305</v>
      </c>
      <c r="AC162" s="2" t="str">
        <f>IF(LEN(AB162)=3,LEFT(AB162,1),LEFT(AB162,2))</f>
        <v>13</v>
      </c>
    </row>
    <row r="163" spans="1:35" x14ac:dyDescent="0.2">
      <c r="A163" s="2">
        <v>947</v>
      </c>
      <c r="B163" s="2" t="s">
        <v>212</v>
      </c>
      <c r="C163" s="2">
        <v>2005</v>
      </c>
      <c r="D163" s="4">
        <v>1060000000</v>
      </c>
      <c r="E163" s="4">
        <v>1060000000</v>
      </c>
      <c r="F163" s="4">
        <v>1287970838.3961101</v>
      </c>
      <c r="G163" s="4">
        <v>1287970838.3961101</v>
      </c>
      <c r="H163" s="4">
        <v>310000000</v>
      </c>
      <c r="I163" s="4">
        <v>40000000</v>
      </c>
      <c r="J163" s="4">
        <v>362044912.470186</v>
      </c>
      <c r="K163" s="4">
        <v>28711579.1368527</v>
      </c>
      <c r="L163" s="5">
        <v>41.3333333333333</v>
      </c>
      <c r="M163" s="5">
        <v>3.9215686274509798</v>
      </c>
      <c r="N163" s="5">
        <v>39.100850546780102</v>
      </c>
      <c r="O163" s="5">
        <v>2.2800371667500698</v>
      </c>
      <c r="P163" s="2" t="s">
        <v>33</v>
      </c>
      <c r="Q163" s="2" t="s">
        <v>36</v>
      </c>
      <c r="R163" s="2">
        <v>1</v>
      </c>
      <c r="S163" s="2">
        <v>0</v>
      </c>
      <c r="T163" s="2">
        <v>1</v>
      </c>
      <c r="U163" s="2">
        <v>3</v>
      </c>
      <c r="V163" s="2">
        <v>0</v>
      </c>
      <c r="W163" s="5">
        <v>38.0322379193289</v>
      </c>
      <c r="X163" s="2" t="b">
        <v>1</v>
      </c>
      <c r="Y163" s="2" t="b">
        <v>1</v>
      </c>
      <c r="Z163" s="2" t="b">
        <v>1</v>
      </c>
      <c r="AA163" s="2" t="s">
        <v>118</v>
      </c>
      <c r="AB163" s="2">
        <v>1007</v>
      </c>
      <c r="AC163" s="2" t="str">
        <f>IF(LEN(AB163)=3,LEFT(AB163,1),LEFT(AB163,2))</f>
        <v>10</v>
      </c>
    </row>
    <row r="164" spans="1:35" x14ac:dyDescent="0.2">
      <c r="A164" s="2">
        <v>281</v>
      </c>
      <c r="B164" s="2" t="s">
        <v>92</v>
      </c>
      <c r="C164" s="2">
        <v>2004</v>
      </c>
      <c r="D164" s="4">
        <v>1172569000</v>
      </c>
      <c r="E164" s="4">
        <v>1148369000</v>
      </c>
      <c r="F164" s="4">
        <v>1447616049.38272</v>
      </c>
      <c r="G164" s="4">
        <v>1417739506.1728401</v>
      </c>
      <c r="H164" s="4">
        <v>342311000</v>
      </c>
      <c r="I164" s="4">
        <v>315111000</v>
      </c>
      <c r="J164" s="4">
        <v>418795727.20179898</v>
      </c>
      <c r="K164" s="4">
        <v>385201711.87296301</v>
      </c>
      <c r="L164" s="5">
        <v>41.229473248074697</v>
      </c>
      <c r="M164" s="5">
        <v>37.816738633172399</v>
      </c>
      <c r="N164" s="5">
        <v>40.706401124933699</v>
      </c>
      <c r="O164" s="5">
        <v>37.3063062678644</v>
      </c>
      <c r="P164" s="2" t="s">
        <v>33</v>
      </c>
      <c r="Q164" s="2" t="s">
        <v>33</v>
      </c>
      <c r="R164" s="2">
        <v>0</v>
      </c>
      <c r="S164" s="2">
        <v>1</v>
      </c>
      <c r="T164" s="2">
        <v>1</v>
      </c>
      <c r="U164" s="2">
        <v>3</v>
      </c>
      <c r="V164" s="2">
        <v>1</v>
      </c>
      <c r="W164" s="5">
        <v>37.928377834070297</v>
      </c>
      <c r="X164" s="2" t="b">
        <v>1</v>
      </c>
      <c r="Y164" s="2" t="b">
        <v>1</v>
      </c>
      <c r="Z164" s="2" t="b">
        <v>1</v>
      </c>
      <c r="AA164" s="2" t="s">
        <v>85</v>
      </c>
      <c r="AB164" s="2">
        <v>601</v>
      </c>
      <c r="AC164" s="2" t="str">
        <f>IF(LEN(AB164)=3,LEFT(AB164,1),LEFT(AB164,2))</f>
        <v>6</v>
      </c>
    </row>
    <row r="165" spans="1:35" x14ac:dyDescent="0.2">
      <c r="A165" s="2">
        <v>1760</v>
      </c>
      <c r="B165" s="2" t="s">
        <v>106</v>
      </c>
      <c r="C165" s="2">
        <v>2019</v>
      </c>
      <c r="D165" s="4">
        <v>10965650000</v>
      </c>
      <c r="E165" s="4">
        <v>10965650000</v>
      </c>
      <c r="F165" s="4">
        <v>9896796028.8808708</v>
      </c>
      <c r="G165" s="4">
        <v>9896796028.8808708</v>
      </c>
      <c r="H165" s="4">
        <v>3199995000</v>
      </c>
      <c r="I165" s="4">
        <v>3203000000</v>
      </c>
      <c r="J165" s="4">
        <v>2732907652.4970999</v>
      </c>
      <c r="K165" s="4">
        <v>2735679792.7185102</v>
      </c>
      <c r="L165" s="5">
        <v>41.207019884349698</v>
      </c>
      <c r="M165" s="5">
        <v>41.261682543976598</v>
      </c>
      <c r="N165" s="5">
        <v>38.148384074580498</v>
      </c>
      <c r="O165" s="5">
        <v>38.201862705478902</v>
      </c>
      <c r="P165" s="2" t="s">
        <v>29</v>
      </c>
      <c r="Q165" s="2" t="s">
        <v>29</v>
      </c>
      <c r="R165" s="2">
        <v>0</v>
      </c>
      <c r="S165" s="2">
        <v>0</v>
      </c>
      <c r="T165" s="2">
        <v>1</v>
      </c>
      <c r="U165" s="2">
        <v>4</v>
      </c>
      <c r="V165" s="2">
        <v>0</v>
      </c>
      <c r="W165" s="5">
        <v>37.905924470345298</v>
      </c>
      <c r="X165" s="2" t="b">
        <v>1</v>
      </c>
      <c r="Y165" s="2" t="b">
        <v>1</v>
      </c>
      <c r="Z165" s="2" t="b">
        <v>1</v>
      </c>
      <c r="AA165" s="2" t="s">
        <v>81</v>
      </c>
      <c r="AB165" s="2">
        <v>1610</v>
      </c>
      <c r="AC165" s="2" t="str">
        <f>IF(LEN(AB165)=3,LEFT(AB165,1),LEFT(AB165,2))</f>
        <v>16</v>
      </c>
    </row>
    <row r="166" spans="1:35" x14ac:dyDescent="0.2">
      <c r="A166" s="2">
        <v>2752</v>
      </c>
      <c r="B166" s="2" t="s">
        <v>176</v>
      </c>
      <c r="C166" s="2">
        <v>2005</v>
      </c>
      <c r="D166" s="4">
        <v>2791000000</v>
      </c>
      <c r="E166" s="4">
        <v>3381000000</v>
      </c>
      <c r="F166" s="4">
        <v>3391251518.83354</v>
      </c>
      <c r="G166" s="4">
        <v>4108140947.75213</v>
      </c>
      <c r="H166" s="4">
        <v>812805000</v>
      </c>
      <c r="I166" s="4">
        <v>502805000</v>
      </c>
      <c r="J166" s="4">
        <v>949035469.45081997</v>
      </c>
      <c r="K166" s="4">
        <v>554813787.25829995</v>
      </c>
      <c r="L166" s="5">
        <v>41.088214255925202</v>
      </c>
      <c r="M166" s="5">
        <v>17.469455683162501</v>
      </c>
      <c r="N166" s="5">
        <v>38.859603338152397</v>
      </c>
      <c r="O166" s="5">
        <v>15.613923576381101</v>
      </c>
      <c r="P166" s="2" t="s">
        <v>33</v>
      </c>
      <c r="Q166" s="2" t="s">
        <v>36</v>
      </c>
      <c r="R166" s="2">
        <v>1</v>
      </c>
      <c r="S166" s="2">
        <v>0</v>
      </c>
      <c r="T166" s="2">
        <v>1</v>
      </c>
      <c r="U166" s="2">
        <v>3</v>
      </c>
      <c r="V166" s="2">
        <v>0</v>
      </c>
      <c r="W166" s="5">
        <v>37.787118841920801</v>
      </c>
      <c r="X166" s="2" t="b">
        <v>1</v>
      </c>
      <c r="Y166" s="2" t="b">
        <v>1</v>
      </c>
      <c r="Z166" s="2" t="b">
        <v>1</v>
      </c>
      <c r="AA166" s="2" t="s">
        <v>34</v>
      </c>
      <c r="AB166" s="2">
        <v>323</v>
      </c>
      <c r="AC166" s="2" t="str">
        <f>IF(LEN(AB166)=3,LEFT(AB166,1),LEFT(AB166,2))</f>
        <v>3</v>
      </c>
    </row>
    <row r="167" spans="1:35" x14ac:dyDescent="0.2">
      <c r="A167" s="2">
        <v>456</v>
      </c>
      <c r="B167" s="2" t="s">
        <v>67</v>
      </c>
      <c r="C167" s="2">
        <v>2014</v>
      </c>
      <c r="D167" s="4">
        <v>1738795000</v>
      </c>
      <c r="E167" s="4">
        <v>1738795000</v>
      </c>
      <c r="F167" s="4">
        <v>1776092951.9918301</v>
      </c>
      <c r="G167" s="4">
        <v>1776092951.9918301</v>
      </c>
      <c r="H167" s="4">
        <v>503912000</v>
      </c>
      <c r="I167" s="4">
        <v>503912000</v>
      </c>
      <c r="J167" s="4">
        <v>488415162.62790799</v>
      </c>
      <c r="K167" s="4">
        <v>488415162.62790799</v>
      </c>
      <c r="L167" s="5">
        <v>40.806456967988098</v>
      </c>
      <c r="M167" s="5">
        <v>40.806456967988098</v>
      </c>
      <c r="N167" s="5">
        <v>37.9299205641477</v>
      </c>
      <c r="O167" s="5">
        <v>37.9299205641477</v>
      </c>
      <c r="P167" s="2" t="s">
        <v>29</v>
      </c>
      <c r="Q167" s="2" t="s">
        <v>29</v>
      </c>
      <c r="R167" s="2">
        <v>0</v>
      </c>
      <c r="S167" s="2">
        <v>1</v>
      </c>
      <c r="T167" s="2">
        <v>1</v>
      </c>
      <c r="U167" s="2">
        <v>2</v>
      </c>
      <c r="V167" s="2">
        <v>2</v>
      </c>
      <c r="W167" s="5">
        <v>37.505361553983597</v>
      </c>
      <c r="X167" s="2" t="b">
        <v>1</v>
      </c>
      <c r="Y167" s="2" t="b">
        <v>1</v>
      </c>
      <c r="Z167" s="2" t="b">
        <v>1</v>
      </c>
      <c r="AA167" s="2" t="s">
        <v>52</v>
      </c>
      <c r="AB167" s="2">
        <v>1523</v>
      </c>
      <c r="AC167" s="2" t="str">
        <f>IF(LEN(AB167)=3,LEFT(AB167,1),LEFT(AB167,2))</f>
        <v>15</v>
      </c>
    </row>
    <row r="168" spans="1:35" x14ac:dyDescent="0.2">
      <c r="A168" s="2">
        <v>2752</v>
      </c>
      <c r="B168" s="2" t="s">
        <v>176</v>
      </c>
      <c r="C168" s="2">
        <v>2000</v>
      </c>
      <c r="D168" s="4">
        <v>1400000000</v>
      </c>
      <c r="E168" s="4">
        <v>1400000000</v>
      </c>
      <c r="F168" s="4">
        <v>1854304635.76159</v>
      </c>
      <c r="G168" s="4">
        <v>1854304635.76159</v>
      </c>
      <c r="H168" s="4">
        <v>400000000</v>
      </c>
      <c r="I168" s="4">
        <v>305000000</v>
      </c>
      <c r="J168" s="4">
        <v>488184417.18235499</v>
      </c>
      <c r="K168" s="4">
        <v>358402996.41732699</v>
      </c>
      <c r="L168" s="5">
        <v>40</v>
      </c>
      <c r="M168" s="5">
        <v>27.8538812785388</v>
      </c>
      <c r="N168" s="5">
        <v>35.735099337748402</v>
      </c>
      <c r="O168" s="5">
        <v>23.958994828993902</v>
      </c>
      <c r="P168" s="2" t="s">
        <v>54</v>
      </c>
      <c r="Q168" s="2" t="s">
        <v>55</v>
      </c>
      <c r="R168" s="2">
        <v>0</v>
      </c>
      <c r="S168" s="2">
        <v>1</v>
      </c>
      <c r="T168" s="2">
        <v>0</v>
      </c>
      <c r="U168" s="2">
        <v>1</v>
      </c>
      <c r="V168" s="2">
        <v>2</v>
      </c>
      <c r="W168" s="5">
        <v>36.698904585995599</v>
      </c>
      <c r="X168" s="2" t="b">
        <v>1</v>
      </c>
      <c r="Y168" s="2" t="b">
        <v>1</v>
      </c>
      <c r="Z168" s="2" t="b">
        <v>1</v>
      </c>
      <c r="AA168" s="2" t="s">
        <v>34</v>
      </c>
      <c r="AB168" s="2">
        <v>323</v>
      </c>
      <c r="AC168" s="2" t="str">
        <f>IF(LEN(AB168)=3,LEFT(AB168,1),LEFT(AB168,2))</f>
        <v>3</v>
      </c>
      <c r="AE168" s="2">
        <v>193</v>
      </c>
      <c r="AG168" s="2" t="s">
        <v>272</v>
      </c>
      <c r="AH168" s="2">
        <v>2</v>
      </c>
      <c r="AI168" s="2" t="s">
        <v>273</v>
      </c>
    </row>
    <row r="169" spans="1:35" x14ac:dyDescent="0.2">
      <c r="A169" s="2">
        <v>315</v>
      </c>
      <c r="B169" s="2" t="s">
        <v>110</v>
      </c>
      <c r="C169" s="2">
        <v>2023</v>
      </c>
      <c r="D169" s="4">
        <v>3561520000</v>
      </c>
      <c r="E169" s="4">
        <v>3561520000</v>
      </c>
      <c r="F169" s="4">
        <v>2748086419.7530899</v>
      </c>
      <c r="G169" s="4">
        <v>2748086419.7530899</v>
      </c>
      <c r="H169" s="4">
        <v>1009311000</v>
      </c>
      <c r="I169" s="4">
        <v>859311000</v>
      </c>
      <c r="J169" s="4">
        <v>669740328.54787505</v>
      </c>
      <c r="K169" s="4">
        <v>547590491.414325</v>
      </c>
      <c r="L169" s="5">
        <v>39.546565347900597</v>
      </c>
      <c r="M169" s="5">
        <v>31.8003159637171</v>
      </c>
      <c r="N169" s="5">
        <v>32.224677659893501</v>
      </c>
      <c r="O169" s="5">
        <v>24.8848672866085</v>
      </c>
      <c r="P169" s="2" t="s">
        <v>31</v>
      </c>
      <c r="Q169" s="2" t="s">
        <v>31</v>
      </c>
      <c r="R169" s="2">
        <v>0</v>
      </c>
      <c r="S169" s="2">
        <v>1</v>
      </c>
      <c r="T169" s="2">
        <v>1</v>
      </c>
      <c r="U169" s="2">
        <v>2</v>
      </c>
      <c r="V169" s="2">
        <v>1</v>
      </c>
      <c r="W169" s="5">
        <v>36.245469933896203</v>
      </c>
      <c r="X169" s="2" t="b">
        <v>1</v>
      </c>
      <c r="Y169" s="2" t="b">
        <v>1</v>
      </c>
      <c r="Z169" s="2" t="b">
        <v>1</v>
      </c>
      <c r="AA169" s="2" t="s">
        <v>39</v>
      </c>
      <c r="AB169" s="2">
        <v>1305</v>
      </c>
      <c r="AC169" s="2" t="str">
        <f>IF(LEN(AB169)=3,LEFT(AB169,1),LEFT(AB169,2))</f>
        <v>13</v>
      </c>
    </row>
    <row r="170" spans="1:35" x14ac:dyDescent="0.2">
      <c r="A170" s="2">
        <v>856</v>
      </c>
      <c r="B170" s="2" t="s">
        <v>38</v>
      </c>
      <c r="C170" s="2">
        <v>2004</v>
      </c>
      <c r="D170" s="4">
        <v>10479205000</v>
      </c>
      <c r="E170" s="4">
        <v>10479205000</v>
      </c>
      <c r="F170" s="4">
        <v>12937290123.4568</v>
      </c>
      <c r="G170" s="4">
        <v>12937290123.4568</v>
      </c>
      <c r="H170" s="4">
        <v>2964094000</v>
      </c>
      <c r="I170" s="4">
        <v>2677094000</v>
      </c>
      <c r="J170" s="4">
        <v>3624884918.99582</v>
      </c>
      <c r="K170" s="4">
        <v>3269246752.94873</v>
      </c>
      <c r="L170" s="5">
        <v>39.441786022854501</v>
      </c>
      <c r="M170" s="5">
        <v>34.312431597038298</v>
      </c>
      <c r="N170" s="5">
        <v>38.925334963510501</v>
      </c>
      <c r="O170" s="5">
        <v>33.814978146678897</v>
      </c>
      <c r="P170" s="2" t="s">
        <v>33</v>
      </c>
      <c r="Q170" s="2" t="s">
        <v>33</v>
      </c>
      <c r="R170" s="2">
        <v>0</v>
      </c>
      <c r="S170" s="2">
        <v>1</v>
      </c>
      <c r="T170" s="2">
        <v>1</v>
      </c>
      <c r="U170" s="2">
        <v>3</v>
      </c>
      <c r="V170" s="2">
        <v>1</v>
      </c>
      <c r="W170" s="5">
        <v>36.1406906088501</v>
      </c>
      <c r="X170" s="2" t="b">
        <v>1</v>
      </c>
      <c r="Y170" s="2" t="b">
        <v>1</v>
      </c>
      <c r="Z170" s="2" t="b">
        <v>1</v>
      </c>
      <c r="AA170" s="2" t="s">
        <v>39</v>
      </c>
      <c r="AB170" s="2">
        <v>1308</v>
      </c>
      <c r="AC170" s="2" t="str">
        <f>IF(LEN(AB170)=3,LEFT(AB170,1),LEFT(AB170,2))</f>
        <v>13</v>
      </c>
    </row>
    <row r="171" spans="1:35" x14ac:dyDescent="0.2">
      <c r="A171" s="2">
        <v>192</v>
      </c>
      <c r="B171" s="2" t="s">
        <v>108</v>
      </c>
      <c r="C171" s="2">
        <v>2018</v>
      </c>
      <c r="D171" s="4">
        <v>1506100000</v>
      </c>
      <c r="E171" s="4">
        <v>1449400000</v>
      </c>
      <c r="F171" s="4">
        <v>1389391143.9114399</v>
      </c>
      <c r="G171" s="4">
        <v>1337084870.8487101</v>
      </c>
      <c r="H171" s="4">
        <v>420000000</v>
      </c>
      <c r="I171" s="4">
        <v>313300000</v>
      </c>
      <c r="J171" s="4">
        <v>359912470.92565697</v>
      </c>
      <c r="K171" s="4">
        <v>260212832.93401599</v>
      </c>
      <c r="L171" s="5">
        <v>38.670472332197797</v>
      </c>
      <c r="M171" s="5">
        <v>27.576797817093599</v>
      </c>
      <c r="N171" s="5">
        <v>34.960653422941597</v>
      </c>
      <c r="O171" s="5">
        <v>24.163765403167599</v>
      </c>
      <c r="P171" s="2" t="s">
        <v>29</v>
      </c>
      <c r="Q171" s="2" t="s">
        <v>29</v>
      </c>
      <c r="R171" s="2">
        <v>0</v>
      </c>
      <c r="S171" s="2">
        <v>1</v>
      </c>
      <c r="T171" s="2">
        <v>1</v>
      </c>
      <c r="U171" s="2">
        <v>3</v>
      </c>
      <c r="V171" s="2">
        <v>1</v>
      </c>
      <c r="W171" s="5">
        <v>35.369376918193304</v>
      </c>
      <c r="X171" s="2" t="b">
        <v>1</v>
      </c>
      <c r="Y171" s="2" t="b">
        <v>1</v>
      </c>
      <c r="Z171" s="2" t="b">
        <v>1</v>
      </c>
      <c r="AA171" s="2" t="s">
        <v>47</v>
      </c>
      <c r="AB171" s="2">
        <v>1900</v>
      </c>
      <c r="AC171" s="2" t="str">
        <f>IF(LEN(AB171)=3,LEFT(AB171,1),LEFT(AB171,2))</f>
        <v>19</v>
      </c>
    </row>
    <row r="172" spans="1:35" x14ac:dyDescent="0.2">
      <c r="A172" s="2">
        <v>1740</v>
      </c>
      <c r="B172" s="2" t="s">
        <v>103</v>
      </c>
      <c r="C172" s="2">
        <v>2017</v>
      </c>
      <c r="D172" s="4">
        <v>1797022000</v>
      </c>
      <c r="E172" s="4">
        <v>1797022000</v>
      </c>
      <c r="F172" s="4">
        <v>1703338388.6255901</v>
      </c>
      <c r="G172" s="4">
        <v>1703338388.6255901</v>
      </c>
      <c r="H172" s="4">
        <v>497578000</v>
      </c>
      <c r="I172" s="4">
        <v>502015000</v>
      </c>
      <c r="J172" s="4">
        <v>449048813.33601701</v>
      </c>
      <c r="K172" s="4">
        <v>453331631.86883599</v>
      </c>
      <c r="L172" s="5">
        <v>38.291607795334002</v>
      </c>
      <c r="M172" s="5">
        <v>38.7654275227856</v>
      </c>
      <c r="N172" s="5">
        <v>35.801048034090996</v>
      </c>
      <c r="O172" s="5">
        <v>36.266334515266202</v>
      </c>
      <c r="P172" s="2" t="s">
        <v>29</v>
      </c>
      <c r="Q172" s="2" t="s">
        <v>29</v>
      </c>
      <c r="R172" s="2">
        <v>1</v>
      </c>
      <c r="S172" s="2">
        <v>1</v>
      </c>
      <c r="T172" s="2">
        <v>1</v>
      </c>
      <c r="U172" s="2">
        <v>2</v>
      </c>
      <c r="V172" s="2">
        <v>2</v>
      </c>
      <c r="W172" s="5">
        <v>34.990512381329602</v>
      </c>
      <c r="X172" s="2" t="b">
        <v>1</v>
      </c>
      <c r="Y172" s="2" t="b">
        <v>1</v>
      </c>
      <c r="Z172" s="2" t="b">
        <v>1</v>
      </c>
      <c r="AA172" s="2" t="s">
        <v>81</v>
      </c>
      <c r="AB172" s="2">
        <v>1600</v>
      </c>
      <c r="AC172" s="2" t="str">
        <f>IF(LEN(AB172)=3,LEFT(AB172,1),LEFT(AB172,2))</f>
        <v>16</v>
      </c>
    </row>
    <row r="173" spans="1:35" x14ac:dyDescent="0.2">
      <c r="A173" s="2">
        <v>2420</v>
      </c>
      <c r="B173" s="2" t="s">
        <v>191</v>
      </c>
      <c r="C173" s="2">
        <v>2002</v>
      </c>
      <c r="D173" s="4">
        <v>42874500000</v>
      </c>
      <c r="E173" s="4">
        <v>41674500000</v>
      </c>
      <c r="F173" s="4">
        <v>54478398983.481598</v>
      </c>
      <c r="G173" s="4">
        <v>52953621346.886902</v>
      </c>
      <c r="H173" s="4">
        <v>11870500000</v>
      </c>
      <c r="I173" s="4">
        <v>-2779500000</v>
      </c>
      <c r="J173" s="4">
        <v>14576211081.293699</v>
      </c>
      <c r="K173" s="4">
        <v>-4258733865.4683099</v>
      </c>
      <c r="L173" s="5">
        <v>38.286995226422398</v>
      </c>
      <c r="M173" s="5">
        <v>-6.2525307058982298</v>
      </c>
      <c r="N173" s="5">
        <v>36.529854245146403</v>
      </c>
      <c r="O173" s="5">
        <v>-7.4437310781231698</v>
      </c>
      <c r="P173" s="2" t="s">
        <v>33</v>
      </c>
      <c r="Q173" s="2" t="s">
        <v>33</v>
      </c>
      <c r="R173" s="2">
        <v>0</v>
      </c>
      <c r="S173" s="2">
        <v>1</v>
      </c>
      <c r="T173" s="2">
        <v>1</v>
      </c>
      <c r="U173" s="2">
        <v>3</v>
      </c>
      <c r="V173" s="2">
        <v>1</v>
      </c>
      <c r="W173" s="5">
        <v>34.985899812417998</v>
      </c>
      <c r="X173" s="2" t="b">
        <v>1</v>
      </c>
      <c r="Y173" s="2" t="b">
        <v>1</v>
      </c>
      <c r="Z173" s="2" t="b">
        <v>1</v>
      </c>
      <c r="AA173" s="2" t="s">
        <v>50</v>
      </c>
      <c r="AB173" s="2">
        <v>1405</v>
      </c>
      <c r="AC173" s="2" t="str">
        <f>IF(LEN(AB173)=3,LEFT(AB173,1),LEFT(AB173,2))</f>
        <v>14</v>
      </c>
    </row>
    <row r="174" spans="1:35" x14ac:dyDescent="0.2">
      <c r="A174" s="2">
        <v>614</v>
      </c>
      <c r="B174" s="2" t="s">
        <v>57</v>
      </c>
      <c r="C174" s="2">
        <v>2013</v>
      </c>
      <c r="D174" s="4">
        <v>21066000000</v>
      </c>
      <c r="E174" s="4">
        <v>21066000000</v>
      </c>
      <c r="F174" s="4">
        <v>21966631908.237701</v>
      </c>
      <c r="G174" s="4">
        <v>21966631908.237701</v>
      </c>
      <c r="H174" s="4">
        <v>5812000000</v>
      </c>
      <c r="I174" s="4">
        <v>5812000000</v>
      </c>
      <c r="J174" s="4">
        <v>5721690481.1877003</v>
      </c>
      <c r="K174" s="4">
        <v>5721690481.1877003</v>
      </c>
      <c r="L174" s="5">
        <v>38.101481578602296</v>
      </c>
      <c r="M174" s="5">
        <v>38.101481578602296</v>
      </c>
      <c r="N174" s="5">
        <v>35.2213672599662</v>
      </c>
      <c r="O174" s="5">
        <v>35.2213672599662</v>
      </c>
      <c r="P174" s="2" t="s">
        <v>36</v>
      </c>
      <c r="Q174" s="2" t="s">
        <v>29</v>
      </c>
      <c r="R174" s="2">
        <v>1</v>
      </c>
      <c r="S174" s="2">
        <v>1</v>
      </c>
      <c r="T174" s="2">
        <v>1</v>
      </c>
      <c r="U174" s="2">
        <v>2</v>
      </c>
      <c r="V174" s="2">
        <v>2</v>
      </c>
      <c r="W174" s="5">
        <v>34.800386164597903</v>
      </c>
      <c r="X174" s="2" t="b">
        <v>1</v>
      </c>
      <c r="Y174" s="2" t="b">
        <v>1</v>
      </c>
      <c r="Z174" s="2" t="b">
        <v>1</v>
      </c>
      <c r="AA174" s="2" t="s">
        <v>52</v>
      </c>
      <c r="AB174" s="2">
        <v>1504</v>
      </c>
      <c r="AC174" s="2" t="str">
        <f>IF(LEN(AB174)=3,LEFT(AB174,1),LEFT(AB174,2))</f>
        <v>15</v>
      </c>
    </row>
    <row r="175" spans="1:35" x14ac:dyDescent="0.2">
      <c r="A175" s="2">
        <v>225</v>
      </c>
      <c r="B175" s="2" t="s">
        <v>219</v>
      </c>
      <c r="C175" s="2">
        <v>2021</v>
      </c>
      <c r="D175" s="4">
        <v>1624718000</v>
      </c>
      <c r="E175" s="4">
        <v>1625210000</v>
      </c>
      <c r="F175" s="4">
        <v>1399412575.36606</v>
      </c>
      <c r="G175" s="4">
        <v>1399836347.9758799</v>
      </c>
      <c r="H175" s="4">
        <v>447238000</v>
      </c>
      <c r="I175" s="4">
        <v>445830000</v>
      </c>
      <c r="J175" s="4">
        <v>349965160.03629601</v>
      </c>
      <c r="K175" s="4">
        <v>348695528.01153302</v>
      </c>
      <c r="L175" s="5">
        <v>37.982640894112798</v>
      </c>
      <c r="M175" s="5">
        <v>37.802065492038203</v>
      </c>
      <c r="N175" s="5">
        <v>33.3475651018042</v>
      </c>
      <c r="O175" s="5">
        <v>33.173055540109203</v>
      </c>
      <c r="P175" s="2" t="s">
        <v>29</v>
      </c>
      <c r="Q175" s="2" t="s">
        <v>31</v>
      </c>
      <c r="R175" s="2">
        <v>1</v>
      </c>
      <c r="S175" s="2">
        <v>1</v>
      </c>
      <c r="T175" s="2">
        <v>1</v>
      </c>
      <c r="U175" s="2">
        <v>2</v>
      </c>
      <c r="V175" s="2">
        <v>1</v>
      </c>
      <c r="W175" s="5">
        <v>34.681545480108397</v>
      </c>
      <c r="X175" s="2" t="b">
        <v>1</v>
      </c>
      <c r="Y175" s="2" t="b">
        <v>1</v>
      </c>
      <c r="Z175" s="2" t="b">
        <v>1</v>
      </c>
      <c r="AA175" s="2" t="s">
        <v>85</v>
      </c>
      <c r="AB175" s="2">
        <v>602</v>
      </c>
      <c r="AC175" s="2" t="str">
        <f>IF(LEN(AB175)=3,LEFT(AB175,1),LEFT(AB175,2))</f>
        <v>6</v>
      </c>
    </row>
    <row r="176" spans="1:35" x14ac:dyDescent="0.2">
      <c r="A176" s="2">
        <v>1720</v>
      </c>
      <c r="B176" s="2" t="s">
        <v>87</v>
      </c>
      <c r="C176" s="2">
        <v>2017</v>
      </c>
      <c r="D176" s="4">
        <v>5310768000</v>
      </c>
      <c r="E176" s="4">
        <v>5310768000</v>
      </c>
      <c r="F176" s="4">
        <v>5033903317.5355501</v>
      </c>
      <c r="G176" s="4">
        <v>5033903317.5355501</v>
      </c>
      <c r="H176" s="4">
        <v>1460100000</v>
      </c>
      <c r="I176" s="4">
        <v>1468456000</v>
      </c>
      <c r="J176" s="4">
        <v>1317042313.67454</v>
      </c>
      <c r="K176" s="4">
        <v>1325107950.74018</v>
      </c>
      <c r="L176" s="5">
        <v>37.918096288747797</v>
      </c>
      <c r="M176" s="5">
        <v>38.2180312270321</v>
      </c>
      <c r="N176" s="5">
        <v>35.434263275016797</v>
      </c>
      <c r="O176" s="5">
        <v>35.728796541426703</v>
      </c>
      <c r="P176" s="2" t="s">
        <v>29</v>
      </c>
      <c r="Q176" s="2" t="s">
        <v>29</v>
      </c>
      <c r="R176" s="2">
        <v>1</v>
      </c>
      <c r="S176" s="2">
        <v>1</v>
      </c>
      <c r="T176" s="2">
        <v>1</v>
      </c>
      <c r="U176" s="2">
        <v>2</v>
      </c>
      <c r="V176" s="2">
        <v>2</v>
      </c>
      <c r="W176" s="5">
        <v>34.617000874743397</v>
      </c>
      <c r="X176" s="2" t="b">
        <v>1</v>
      </c>
      <c r="Y176" s="2" t="b">
        <v>1</v>
      </c>
      <c r="Z176" s="2" t="b">
        <v>1</v>
      </c>
      <c r="AA176" s="2" t="s">
        <v>81</v>
      </c>
      <c r="AB176" s="2">
        <v>1600</v>
      </c>
      <c r="AC176" s="2" t="str">
        <f>IF(LEN(AB176)=3,LEFT(AB176,1),LEFT(AB176,2))</f>
        <v>16</v>
      </c>
    </row>
    <row r="177" spans="1:36" x14ac:dyDescent="0.2">
      <c r="A177" s="2">
        <v>2541</v>
      </c>
      <c r="B177" s="2" t="s">
        <v>64</v>
      </c>
      <c r="C177" s="2">
        <v>2004</v>
      </c>
      <c r="D177" s="4">
        <v>10710000000</v>
      </c>
      <c r="E177" s="4">
        <v>10770000000</v>
      </c>
      <c r="F177" s="4">
        <v>13222222222.2222</v>
      </c>
      <c r="G177" s="4">
        <v>13296296296.296301</v>
      </c>
      <c r="H177" s="4">
        <v>2940000000</v>
      </c>
      <c r="I177" s="4">
        <v>2746500000</v>
      </c>
      <c r="J177" s="4">
        <v>3593969434.1181302</v>
      </c>
      <c r="K177" s="4">
        <v>3353917114.1401601</v>
      </c>
      <c r="L177" s="5">
        <v>37.837837837837803</v>
      </c>
      <c r="M177" s="5">
        <v>34.230697326603099</v>
      </c>
      <c r="N177" s="5">
        <v>37.327327327327303</v>
      </c>
      <c r="O177" s="5">
        <v>33.733546595763798</v>
      </c>
      <c r="P177" s="2" t="s">
        <v>33</v>
      </c>
      <c r="Q177" s="2" t="s">
        <v>33</v>
      </c>
      <c r="R177" s="2">
        <v>0</v>
      </c>
      <c r="S177" s="2">
        <v>1</v>
      </c>
      <c r="T177" s="2">
        <v>1</v>
      </c>
      <c r="U177" s="2">
        <v>3</v>
      </c>
      <c r="V177" s="2">
        <v>1</v>
      </c>
      <c r="W177" s="5">
        <v>34.536742423833402</v>
      </c>
      <c r="X177" s="2" t="b">
        <v>1</v>
      </c>
      <c r="Y177" s="2" t="b">
        <v>1</v>
      </c>
      <c r="Z177" s="2" t="b">
        <v>1</v>
      </c>
      <c r="AA177" s="2" t="s">
        <v>65</v>
      </c>
      <c r="AB177" s="2">
        <v>507</v>
      </c>
      <c r="AC177" s="2" t="str">
        <f>IF(LEN(AB177)=3,LEFT(AB177,1),LEFT(AB177,2))</f>
        <v>5</v>
      </c>
    </row>
    <row r="178" spans="1:36" x14ac:dyDescent="0.2">
      <c r="A178" s="2">
        <v>1150</v>
      </c>
      <c r="B178" s="2" t="s">
        <v>203</v>
      </c>
      <c r="C178" s="2">
        <v>2023</v>
      </c>
      <c r="D178" s="4">
        <v>24082359000</v>
      </c>
      <c r="E178" s="4">
        <v>24082359000</v>
      </c>
      <c r="F178" s="4">
        <v>18582067129.629601</v>
      </c>
      <c r="G178" s="4">
        <v>18582067129.629601</v>
      </c>
      <c r="H178" s="4">
        <v>6584200000</v>
      </c>
      <c r="I178" s="4">
        <v>5630300000</v>
      </c>
      <c r="J178" s="4">
        <v>4332751983.0498199</v>
      </c>
      <c r="K178" s="4">
        <v>3555960452.1051998</v>
      </c>
      <c r="L178" s="5">
        <v>37.627958461230101</v>
      </c>
      <c r="M178" s="5">
        <v>30.513125933533999</v>
      </c>
      <c r="N178" s="5">
        <v>30.4067384185112</v>
      </c>
      <c r="O178" s="5">
        <v>23.6652150049227</v>
      </c>
      <c r="P178" s="2" t="s">
        <v>31</v>
      </c>
      <c r="Q178" s="2" t="s">
        <v>31</v>
      </c>
      <c r="R178" s="2">
        <v>0</v>
      </c>
      <c r="S178" s="2">
        <v>1</v>
      </c>
      <c r="T178" s="2">
        <v>1</v>
      </c>
      <c r="U178" s="2">
        <v>2</v>
      </c>
      <c r="V178" s="2">
        <v>1</v>
      </c>
      <c r="W178" s="5">
        <v>34.3268630472257</v>
      </c>
      <c r="X178" s="2" t="b">
        <v>1</v>
      </c>
      <c r="Y178" s="2" t="b">
        <v>1</v>
      </c>
      <c r="Z178" s="2" t="b">
        <v>1</v>
      </c>
      <c r="AA178" s="2" t="s">
        <v>70</v>
      </c>
      <c r="AB178" s="2">
        <v>400</v>
      </c>
      <c r="AC178" s="2" t="str">
        <f>IF(LEN(AB178)=3,LEFT(AB178,1),LEFT(AB178,2))</f>
        <v>4</v>
      </c>
    </row>
    <row r="179" spans="1:36" x14ac:dyDescent="0.2">
      <c r="A179" s="2">
        <v>1350</v>
      </c>
      <c r="B179" s="2" t="s">
        <v>127</v>
      </c>
      <c r="C179" s="2">
        <v>2014</v>
      </c>
      <c r="D179" s="4">
        <v>15577800000</v>
      </c>
      <c r="E179" s="4">
        <v>16177800000</v>
      </c>
      <c r="F179" s="4">
        <v>15911950970.377899</v>
      </c>
      <c r="G179" s="4">
        <v>16524821246.1696</v>
      </c>
      <c r="H179" s="4">
        <v>4205100000</v>
      </c>
      <c r="I179" s="4">
        <v>4805100000</v>
      </c>
      <c r="J179" s="4">
        <v>4053035433.3602099</v>
      </c>
      <c r="K179" s="4">
        <v>4665905709.1518297</v>
      </c>
      <c r="L179" s="5">
        <v>36.975388430188097</v>
      </c>
      <c r="M179" s="5">
        <v>42.251180458466301</v>
      </c>
      <c r="N179" s="5">
        <v>34.177116960725598</v>
      </c>
      <c r="O179" s="5">
        <v>39.345129785157503</v>
      </c>
      <c r="P179" s="2" t="s">
        <v>29</v>
      </c>
      <c r="Q179" s="2" t="s">
        <v>29</v>
      </c>
      <c r="R179" s="2">
        <v>0</v>
      </c>
      <c r="S179" s="2">
        <v>1</v>
      </c>
      <c r="T179" s="2">
        <v>1</v>
      </c>
      <c r="U179" s="2">
        <v>2</v>
      </c>
      <c r="V179" s="2">
        <v>2</v>
      </c>
      <c r="W179" s="5">
        <v>33.674293016183697</v>
      </c>
      <c r="X179" s="2" t="b">
        <v>1</v>
      </c>
      <c r="Y179" s="2" t="b">
        <v>1</v>
      </c>
      <c r="Z179" s="2" t="b">
        <v>1</v>
      </c>
      <c r="AA179" s="2" t="s">
        <v>118</v>
      </c>
      <c r="AB179" s="2">
        <v>1005</v>
      </c>
      <c r="AC179" s="2" t="str">
        <f>IF(LEN(AB179)=3,LEFT(AB179,1),LEFT(AB179,2))</f>
        <v>10</v>
      </c>
    </row>
    <row r="180" spans="1:36" x14ac:dyDescent="0.2">
      <c r="A180" s="2">
        <v>1330</v>
      </c>
      <c r="B180" s="2" t="s">
        <v>202</v>
      </c>
      <c r="C180" s="2">
        <v>2018</v>
      </c>
      <c r="D180" s="4">
        <v>3553500000</v>
      </c>
      <c r="E180" s="4">
        <v>3676000000</v>
      </c>
      <c r="F180" s="4">
        <v>3278136531.3653102</v>
      </c>
      <c r="G180" s="4">
        <v>3391143911.4391098</v>
      </c>
      <c r="H180" s="4">
        <v>951000000</v>
      </c>
      <c r="I180" s="4">
        <v>584900000</v>
      </c>
      <c r="J180" s="4">
        <v>811311886.81554997</v>
      </c>
      <c r="K180" s="4">
        <v>461191304.80404299</v>
      </c>
      <c r="L180" s="5">
        <v>36.5417867435158</v>
      </c>
      <c r="M180" s="5">
        <v>18.922066578240798</v>
      </c>
      <c r="N180" s="5">
        <v>32.888916064953101</v>
      </c>
      <c r="O180" s="5">
        <v>15.740572177162401</v>
      </c>
      <c r="P180" s="2" t="s">
        <v>29</v>
      </c>
      <c r="Q180" s="2" t="s">
        <v>29</v>
      </c>
      <c r="R180" s="2">
        <v>0</v>
      </c>
      <c r="S180" s="2">
        <v>1</v>
      </c>
      <c r="T180" s="2">
        <v>1</v>
      </c>
      <c r="U180" s="2">
        <v>3</v>
      </c>
      <c r="V180" s="2">
        <v>1</v>
      </c>
      <c r="W180" s="5">
        <v>33.240691329511399</v>
      </c>
      <c r="X180" s="2" t="b">
        <v>1</v>
      </c>
      <c r="Y180" s="2" t="b">
        <v>1</v>
      </c>
      <c r="Z180" s="2" t="b">
        <v>1</v>
      </c>
      <c r="AA180" s="2" t="s">
        <v>118</v>
      </c>
      <c r="AB180" s="2">
        <v>1001</v>
      </c>
      <c r="AC180" s="2" t="str">
        <f>IF(LEN(AB180)=3,LEFT(AB180,1),LEFT(AB180,2))</f>
        <v>10</v>
      </c>
    </row>
    <row r="181" spans="1:36" x14ac:dyDescent="0.2">
      <c r="A181" s="2">
        <v>171</v>
      </c>
      <c r="B181" s="2" t="s">
        <v>145</v>
      </c>
      <c r="C181" s="2">
        <v>2003</v>
      </c>
      <c r="D181" s="4">
        <v>1373500000</v>
      </c>
      <c r="E181" s="4">
        <v>1373500000</v>
      </c>
      <c r="F181" s="4">
        <v>1701982651.7967801</v>
      </c>
      <c r="G181" s="4">
        <v>1701982651.7967801</v>
      </c>
      <c r="H181" s="4">
        <v>367000000</v>
      </c>
      <c r="I181" s="4">
        <v>367000000</v>
      </c>
      <c r="J181" s="4">
        <v>423075409.10300398</v>
      </c>
      <c r="K181" s="4">
        <v>423075409.10300398</v>
      </c>
      <c r="L181" s="5">
        <v>36.462990561351198</v>
      </c>
      <c r="M181" s="5">
        <v>36.462990561351198</v>
      </c>
      <c r="N181" s="5">
        <v>33.081008143473902</v>
      </c>
      <c r="O181" s="5">
        <v>33.081008143473902</v>
      </c>
      <c r="P181" s="2" t="s">
        <v>33</v>
      </c>
      <c r="Q181" s="2" t="s">
        <v>33</v>
      </c>
      <c r="R181" s="2">
        <v>0</v>
      </c>
      <c r="S181" s="2">
        <v>1</v>
      </c>
      <c r="T181" s="2">
        <v>1</v>
      </c>
      <c r="U181" s="2">
        <v>3</v>
      </c>
      <c r="V181" s="2">
        <v>1</v>
      </c>
      <c r="W181" s="5">
        <v>33.161895147346797</v>
      </c>
      <c r="X181" s="2" t="b">
        <v>1</v>
      </c>
      <c r="Y181" s="2" t="b">
        <v>1</v>
      </c>
      <c r="Z181" s="2" t="b">
        <v>1</v>
      </c>
      <c r="AA181" s="2" t="s">
        <v>47</v>
      </c>
      <c r="AB181" s="2">
        <v>1906</v>
      </c>
      <c r="AC181" s="2" t="str">
        <f>IF(LEN(AB181)=3,LEFT(AB181,1),LEFT(AB181,2))</f>
        <v>19</v>
      </c>
    </row>
    <row r="182" spans="1:36" x14ac:dyDescent="0.2">
      <c r="A182" s="2">
        <v>169</v>
      </c>
      <c r="B182" s="2" t="s">
        <v>112</v>
      </c>
      <c r="C182" s="2">
        <v>2013</v>
      </c>
      <c r="D182" s="4">
        <v>2435000000</v>
      </c>
      <c r="E182" s="4">
        <v>2435000000</v>
      </c>
      <c r="F182" s="4">
        <v>2539103232.5338898</v>
      </c>
      <c r="G182" s="4">
        <v>2539103232.5338898</v>
      </c>
      <c r="H182" s="4">
        <v>650000000</v>
      </c>
      <c r="I182" s="4">
        <v>650000000</v>
      </c>
      <c r="J182" s="4">
        <v>638144766.08021498</v>
      </c>
      <c r="K182" s="4">
        <v>638144766.08021498</v>
      </c>
      <c r="L182" s="5">
        <v>36.414565826330502</v>
      </c>
      <c r="M182" s="5">
        <v>36.414565826330502</v>
      </c>
      <c r="N182" s="5">
        <v>33.569632232455</v>
      </c>
      <c r="O182" s="5">
        <v>33.569632232455</v>
      </c>
      <c r="P182" s="2" t="s">
        <v>36</v>
      </c>
      <c r="Q182" s="2" t="s">
        <v>29</v>
      </c>
      <c r="R182" s="2">
        <v>1</v>
      </c>
      <c r="S182" s="2">
        <v>1</v>
      </c>
      <c r="T182" s="2">
        <v>1</v>
      </c>
      <c r="U182" s="2">
        <v>2</v>
      </c>
      <c r="V182" s="2">
        <v>2</v>
      </c>
      <c r="W182" s="5">
        <v>33.113470412326102</v>
      </c>
      <c r="X182" s="2" t="b">
        <v>1</v>
      </c>
      <c r="Y182" s="2" t="b">
        <v>1</v>
      </c>
      <c r="Z182" s="2" t="b">
        <v>1</v>
      </c>
      <c r="AA182" s="2" t="s">
        <v>47</v>
      </c>
      <c r="AB182" s="2">
        <v>1905</v>
      </c>
      <c r="AC182" s="2" t="str">
        <f>IF(LEN(AB182)=3,LEFT(AB182,1),LEFT(AB182,2))</f>
        <v>19</v>
      </c>
    </row>
    <row r="183" spans="1:36" x14ac:dyDescent="0.2">
      <c r="A183" s="2">
        <v>1791</v>
      </c>
      <c r="B183" s="2" t="s">
        <v>173</v>
      </c>
      <c r="C183" s="2">
        <v>2016</v>
      </c>
      <c r="D183" s="4">
        <v>2580184000</v>
      </c>
      <c r="E183" s="4">
        <v>2452356000</v>
      </c>
      <c r="F183" s="4">
        <v>2490525096.5251002</v>
      </c>
      <c r="G183" s="4">
        <v>2367138996.1389999</v>
      </c>
      <c r="H183" s="4">
        <v>688619000</v>
      </c>
      <c r="I183" s="4">
        <v>561586000</v>
      </c>
      <c r="J183" s="4">
        <v>598960096.52509701</v>
      </c>
      <c r="K183" s="4">
        <v>476368996.13899601</v>
      </c>
      <c r="L183" s="5">
        <v>36.404723073222399</v>
      </c>
      <c r="M183" s="5">
        <v>29.701444385091801</v>
      </c>
      <c r="N183" s="5">
        <v>31.664790611218599</v>
      </c>
      <c r="O183" s="5">
        <v>25.194444387154199</v>
      </c>
      <c r="P183" s="2" t="s">
        <v>29</v>
      </c>
      <c r="Q183" s="2" t="s">
        <v>29</v>
      </c>
      <c r="R183" s="2">
        <v>0</v>
      </c>
      <c r="S183" s="2">
        <v>1</v>
      </c>
      <c r="T183" s="2">
        <v>1</v>
      </c>
      <c r="U183" s="2">
        <v>2</v>
      </c>
      <c r="V183" s="2">
        <v>2</v>
      </c>
      <c r="W183" s="5">
        <v>33.103627659217999</v>
      </c>
      <c r="X183" s="2" t="b">
        <v>1</v>
      </c>
      <c r="Y183" s="2" t="b">
        <v>1</v>
      </c>
      <c r="Z183" s="2" t="b">
        <v>1</v>
      </c>
      <c r="AA183" s="2" t="s">
        <v>52</v>
      </c>
      <c r="AB183" s="2">
        <v>1523</v>
      </c>
      <c r="AC183" s="2" t="str">
        <f>IF(LEN(AB183)=3,LEFT(AB183,1),LEFT(AB183,2))</f>
        <v>15</v>
      </c>
    </row>
    <row r="184" spans="1:36" x14ac:dyDescent="0.2">
      <c r="A184" s="2">
        <v>1725</v>
      </c>
      <c r="B184" s="2" t="s">
        <v>89</v>
      </c>
      <c r="C184" s="2">
        <v>2002</v>
      </c>
      <c r="D184" s="4">
        <v>2369925000</v>
      </c>
      <c r="E184" s="4">
        <v>2369925000</v>
      </c>
      <c r="F184" s="4">
        <v>3011340533.6721702</v>
      </c>
      <c r="G184" s="4">
        <v>3011340533.6721702</v>
      </c>
      <c r="H184" s="4">
        <v>631942000</v>
      </c>
      <c r="I184" s="4">
        <v>631942000</v>
      </c>
      <c r="J184" s="4">
        <v>774554175.88581502</v>
      </c>
      <c r="K184" s="4">
        <v>774554175.88581502</v>
      </c>
      <c r="L184" s="5">
        <v>36.360654851054299</v>
      </c>
      <c r="M184" s="5">
        <v>36.360654851054299</v>
      </c>
      <c r="N184" s="5">
        <v>34.627990875818597</v>
      </c>
      <c r="O184" s="5">
        <v>34.627990875818597</v>
      </c>
      <c r="P184" s="2" t="s">
        <v>33</v>
      </c>
      <c r="Q184" s="2" t="s">
        <v>33</v>
      </c>
      <c r="R184" s="2">
        <v>0</v>
      </c>
      <c r="S184" s="2">
        <v>1</v>
      </c>
      <c r="T184" s="2">
        <v>1</v>
      </c>
      <c r="U184" s="2">
        <v>3</v>
      </c>
      <c r="V184" s="2">
        <v>1</v>
      </c>
      <c r="W184" s="5">
        <v>33.059559437049899</v>
      </c>
      <c r="X184" s="2" t="b">
        <v>1</v>
      </c>
      <c r="Y184" s="2" t="b">
        <v>1</v>
      </c>
      <c r="Z184" s="2" t="b">
        <v>1</v>
      </c>
      <c r="AA184" s="2" t="s">
        <v>81</v>
      </c>
      <c r="AB184" s="2">
        <v>1600</v>
      </c>
      <c r="AC184" s="2" t="str">
        <f>IF(LEN(AB184)=3,LEFT(AB184,1),LEFT(AB184,2))</f>
        <v>16</v>
      </c>
    </row>
    <row r="185" spans="1:36" x14ac:dyDescent="0.2">
      <c r="A185" s="2">
        <v>117</v>
      </c>
      <c r="B185" s="2" t="s">
        <v>82</v>
      </c>
      <c r="C185" s="2">
        <v>2015</v>
      </c>
      <c r="D185" s="4">
        <v>4500000000</v>
      </c>
      <c r="E185" s="4">
        <v>4500000000</v>
      </c>
      <c r="F185" s="4">
        <v>4500000000</v>
      </c>
      <c r="G185" s="4">
        <v>4500000000</v>
      </c>
      <c r="H185" s="4">
        <v>1190000000</v>
      </c>
      <c r="I185" s="4">
        <v>1190000000</v>
      </c>
      <c r="J185" s="4">
        <v>1118998978.54954</v>
      </c>
      <c r="K185" s="4">
        <v>1118998978.54954</v>
      </c>
      <c r="L185" s="5">
        <v>35.951661631419903</v>
      </c>
      <c r="M185" s="5">
        <v>35.951661631419903</v>
      </c>
      <c r="N185" s="5">
        <v>33.096676737160102</v>
      </c>
      <c r="O185" s="5">
        <v>33.096676737160102</v>
      </c>
      <c r="P185" s="2" t="s">
        <v>29</v>
      </c>
      <c r="Q185" s="2" t="s">
        <v>29</v>
      </c>
      <c r="R185" s="2">
        <v>0</v>
      </c>
      <c r="S185" s="2">
        <v>1</v>
      </c>
      <c r="T185" s="2">
        <v>1</v>
      </c>
      <c r="U185" s="2">
        <v>2</v>
      </c>
      <c r="V185" s="2">
        <v>2</v>
      </c>
      <c r="W185" s="5">
        <v>32.650566217415502</v>
      </c>
      <c r="X185" s="2" t="b">
        <v>1</v>
      </c>
      <c r="Y185" s="2" t="b">
        <v>1</v>
      </c>
      <c r="Z185" s="2" t="b">
        <v>1</v>
      </c>
      <c r="AA185" s="2" t="s">
        <v>47</v>
      </c>
      <c r="AB185" s="2">
        <v>1910</v>
      </c>
      <c r="AC185" s="2" t="str">
        <f>IF(LEN(AB185)=3,LEFT(AB185,1),LEFT(AB185,2))</f>
        <v>19</v>
      </c>
    </row>
    <row r="186" spans="1:36" x14ac:dyDescent="0.2">
      <c r="A186" s="2">
        <v>1580</v>
      </c>
      <c r="B186" s="2" t="s">
        <v>61</v>
      </c>
      <c r="C186" s="2">
        <v>2007</v>
      </c>
      <c r="D186" s="4">
        <v>1500236000</v>
      </c>
      <c r="E186" s="4">
        <v>1500236000</v>
      </c>
      <c r="F186" s="4">
        <v>1769146226.4150901</v>
      </c>
      <c r="G186" s="4">
        <v>1769146226.4150901</v>
      </c>
      <c r="H186" s="4">
        <v>392788000</v>
      </c>
      <c r="I186" s="4">
        <v>372788000</v>
      </c>
      <c r="J186" s="4">
        <v>453887319.05167401</v>
      </c>
      <c r="K186" s="4">
        <v>430134349.93053401</v>
      </c>
      <c r="L186" s="5">
        <v>35.467850409229101</v>
      </c>
      <c r="M186" s="5">
        <v>33.064762188588702</v>
      </c>
      <c r="N186" s="5">
        <v>34.509351467654398</v>
      </c>
      <c r="O186" s="5">
        <v>32.123266229707198</v>
      </c>
      <c r="P186" s="2" t="s">
        <v>36</v>
      </c>
      <c r="Q186" s="2" t="s">
        <v>36</v>
      </c>
      <c r="R186" s="2">
        <v>0</v>
      </c>
      <c r="S186" s="2">
        <v>0</v>
      </c>
      <c r="T186" s="2">
        <v>1</v>
      </c>
      <c r="U186" s="2">
        <v>3</v>
      </c>
      <c r="V186" s="2">
        <v>0</v>
      </c>
      <c r="W186" s="5">
        <v>32.1667549952247</v>
      </c>
      <c r="X186" s="2" t="b">
        <v>1</v>
      </c>
      <c r="Y186" s="2" t="b">
        <v>1</v>
      </c>
      <c r="Z186" s="2" t="b">
        <v>1</v>
      </c>
      <c r="AA186" s="2" t="s">
        <v>60</v>
      </c>
      <c r="AB186" s="2">
        <v>2008</v>
      </c>
      <c r="AC186" s="2" t="str">
        <f>IF(LEN(AB186)=3,LEFT(AB186,1),LEFT(AB186,2))</f>
        <v>20</v>
      </c>
    </row>
    <row r="187" spans="1:36" x14ac:dyDescent="0.2">
      <c r="A187" s="2">
        <v>161</v>
      </c>
      <c r="B187" s="2" t="s">
        <v>111</v>
      </c>
      <c r="C187" s="2">
        <v>2001</v>
      </c>
      <c r="D187" s="4">
        <v>2249500000</v>
      </c>
      <c r="E187" s="4">
        <v>2229500000</v>
      </c>
      <c r="F187" s="4">
        <v>2895109395.1093998</v>
      </c>
      <c r="G187" s="4">
        <v>2869369369.36937</v>
      </c>
      <c r="H187" s="4">
        <v>587500000</v>
      </c>
      <c r="I187" s="4">
        <v>567500000</v>
      </c>
      <c r="J187" s="4">
        <v>693784891.79813695</v>
      </c>
      <c r="K187" s="4">
        <v>668044866.05811095</v>
      </c>
      <c r="L187" s="5">
        <v>35.348977135980697</v>
      </c>
      <c r="M187" s="5">
        <v>34.145607701564401</v>
      </c>
      <c r="N187" s="5">
        <v>31.516702365077801</v>
      </c>
      <c r="O187" s="5">
        <v>30.347405166899801</v>
      </c>
      <c r="P187" s="2" t="s">
        <v>55</v>
      </c>
      <c r="Q187" s="2" t="s">
        <v>33</v>
      </c>
      <c r="R187" s="2">
        <v>1</v>
      </c>
      <c r="S187" s="2">
        <v>1</v>
      </c>
      <c r="T187" s="2">
        <v>1</v>
      </c>
      <c r="U187" s="2">
        <v>3</v>
      </c>
      <c r="V187" s="2">
        <v>1</v>
      </c>
      <c r="W187" s="5">
        <v>32.047881721976303</v>
      </c>
      <c r="X187" s="2" t="b">
        <v>1</v>
      </c>
      <c r="Y187" s="2" t="b">
        <v>1</v>
      </c>
      <c r="Z187" s="2" t="b">
        <v>1</v>
      </c>
      <c r="AA187" s="2" t="s">
        <v>47</v>
      </c>
      <c r="AB187" s="2">
        <v>1926</v>
      </c>
      <c r="AC187" s="2" t="str">
        <f>IF(LEN(AB187)=3,LEFT(AB187,1),LEFT(AB187,2))</f>
        <v>19</v>
      </c>
      <c r="AE187" s="2">
        <v>156</v>
      </c>
      <c r="AF187" s="2" t="s">
        <v>241</v>
      </c>
      <c r="AH187" s="2">
        <v>2</v>
      </c>
      <c r="AI187" s="2" t="s">
        <v>242</v>
      </c>
      <c r="AJ187" s="2" t="s">
        <v>243</v>
      </c>
    </row>
    <row r="188" spans="1:36" x14ac:dyDescent="0.2">
      <c r="A188" s="2">
        <v>444</v>
      </c>
      <c r="B188" s="2" t="s">
        <v>166</v>
      </c>
      <c r="C188" s="2">
        <v>2022</v>
      </c>
      <c r="D188" s="4">
        <v>1308594000</v>
      </c>
      <c r="E188" s="4">
        <v>1308194000</v>
      </c>
      <c r="F188" s="4">
        <v>1065630293.15961</v>
      </c>
      <c r="G188" s="4">
        <v>1065304560.26059</v>
      </c>
      <c r="H188" s="4">
        <v>340658000</v>
      </c>
      <c r="I188" s="4">
        <v>285789000</v>
      </c>
      <c r="J188" s="4">
        <v>231921421.49724901</v>
      </c>
      <c r="K188" s="4">
        <v>184680098.58961299</v>
      </c>
      <c r="L188" s="5">
        <v>35.194269042581297</v>
      </c>
      <c r="M188" s="5">
        <v>27.9526215149574</v>
      </c>
      <c r="N188" s="5">
        <v>27.8180344938411</v>
      </c>
      <c r="O188" s="5">
        <v>20.9714931423986</v>
      </c>
      <c r="P188" s="2" t="s">
        <v>31</v>
      </c>
      <c r="Q188" s="2" t="s">
        <v>31</v>
      </c>
      <c r="R188" s="2">
        <v>0</v>
      </c>
      <c r="S188" s="2">
        <v>1</v>
      </c>
      <c r="T188" s="2">
        <v>1</v>
      </c>
      <c r="U188" s="2">
        <v>2</v>
      </c>
      <c r="V188" s="2">
        <v>1</v>
      </c>
      <c r="W188" s="5">
        <v>31.8931736285769</v>
      </c>
      <c r="X188" s="2" t="b">
        <v>1</v>
      </c>
      <c r="Y188" s="2" t="b">
        <v>1</v>
      </c>
      <c r="Z188" s="2" t="b">
        <v>1</v>
      </c>
      <c r="AA188" s="2" t="s">
        <v>41</v>
      </c>
      <c r="AB188" s="2">
        <v>1227</v>
      </c>
      <c r="AC188" s="2" t="str">
        <f>IF(LEN(AB188)=3,LEFT(AB188,1),LEFT(AB188,2))</f>
        <v>12</v>
      </c>
    </row>
    <row r="189" spans="1:36" x14ac:dyDescent="0.2">
      <c r="A189" s="2">
        <v>162</v>
      </c>
      <c r="B189" s="2" t="s">
        <v>158</v>
      </c>
      <c r="C189" s="2">
        <v>2022</v>
      </c>
      <c r="D189" s="4">
        <v>4538254000</v>
      </c>
      <c r="E189" s="4">
        <v>5357854000</v>
      </c>
      <c r="F189" s="4">
        <v>3695646579.8045602</v>
      </c>
      <c r="G189" s="4">
        <v>4363073289.9022799</v>
      </c>
      <c r="H189" s="4">
        <v>1178400000</v>
      </c>
      <c r="I189" s="4">
        <v>1888000000</v>
      </c>
      <c r="J189" s="4">
        <v>801715485.91997695</v>
      </c>
      <c r="K189" s="4">
        <v>1374396287.3183</v>
      </c>
      <c r="L189" s="5">
        <v>35.072952574725001</v>
      </c>
      <c r="M189" s="5">
        <v>54.4115112624335</v>
      </c>
      <c r="N189" s="5">
        <v>27.703337084084399</v>
      </c>
      <c r="O189" s="5">
        <v>45.9867789704278</v>
      </c>
      <c r="P189" s="2" t="s">
        <v>31</v>
      </c>
      <c r="Q189" s="2" t="s">
        <v>31</v>
      </c>
      <c r="R189" s="2">
        <v>0</v>
      </c>
      <c r="S189" s="2">
        <v>1</v>
      </c>
      <c r="T189" s="2">
        <v>1</v>
      </c>
      <c r="U189" s="2">
        <v>2</v>
      </c>
      <c r="V189" s="2">
        <v>1</v>
      </c>
      <c r="W189" s="5">
        <v>31.771857160720501</v>
      </c>
      <c r="X189" s="2" t="b">
        <v>1</v>
      </c>
      <c r="Y189" s="2" t="b">
        <v>1</v>
      </c>
      <c r="Z189" s="2" t="b">
        <v>1</v>
      </c>
      <c r="AA189" s="2" t="s">
        <v>70</v>
      </c>
      <c r="AB189" s="2">
        <v>400</v>
      </c>
      <c r="AC189" s="2" t="str">
        <f>IF(LEN(AB189)=3,LEFT(AB189,1),LEFT(AB189,2))</f>
        <v>4</v>
      </c>
    </row>
    <row r="190" spans="1:36" x14ac:dyDescent="0.2">
      <c r="A190" s="2">
        <v>166</v>
      </c>
      <c r="B190" s="2" t="s">
        <v>142</v>
      </c>
      <c r="C190" s="2">
        <v>2010</v>
      </c>
      <c r="D190" s="4">
        <v>2422867000</v>
      </c>
      <c r="E190" s="4">
        <v>2422867000</v>
      </c>
      <c r="F190" s="4">
        <v>2630691639.5222602</v>
      </c>
      <c r="G190" s="4">
        <v>2630691639.5222602</v>
      </c>
      <c r="H190" s="4">
        <v>626072000</v>
      </c>
      <c r="I190" s="4">
        <v>626072000</v>
      </c>
      <c r="J190" s="4">
        <v>632032017.72025597</v>
      </c>
      <c r="K190" s="4">
        <v>632032017.72025704</v>
      </c>
      <c r="L190" s="5">
        <v>34.843819133512703</v>
      </c>
      <c r="M190" s="5">
        <v>34.843819133512703</v>
      </c>
      <c r="N190" s="5">
        <v>31.622794137923901</v>
      </c>
      <c r="O190" s="5">
        <v>31.622794137924</v>
      </c>
      <c r="P190" s="2" t="s">
        <v>36</v>
      </c>
      <c r="Q190" s="2" t="s">
        <v>36</v>
      </c>
      <c r="R190" s="2">
        <v>0</v>
      </c>
      <c r="S190" s="2">
        <v>0</v>
      </c>
      <c r="T190" s="2">
        <v>1</v>
      </c>
      <c r="U190" s="2">
        <v>3</v>
      </c>
      <c r="V190" s="2">
        <v>0</v>
      </c>
      <c r="W190" s="5">
        <v>31.542723719508299</v>
      </c>
      <c r="X190" s="2" t="b">
        <v>1</v>
      </c>
      <c r="Y190" s="2" t="b">
        <v>1</v>
      </c>
      <c r="Z190" s="2" t="b">
        <v>1</v>
      </c>
      <c r="AA190" s="2" t="s">
        <v>47</v>
      </c>
      <c r="AB190" s="2">
        <v>1902</v>
      </c>
      <c r="AC190" s="2" t="str">
        <f>IF(LEN(AB190)=3,LEFT(AB190,1),LEFT(AB190,2))</f>
        <v>19</v>
      </c>
    </row>
    <row r="191" spans="1:36" x14ac:dyDescent="0.2">
      <c r="A191" s="2">
        <v>117</v>
      </c>
      <c r="B191" s="2" t="s">
        <v>82</v>
      </c>
      <c r="C191" s="2">
        <v>2021</v>
      </c>
      <c r="D191" s="4">
        <v>5989000000</v>
      </c>
      <c r="E191" s="4">
        <v>5714000000</v>
      </c>
      <c r="F191" s="4">
        <v>5158484065.4608097</v>
      </c>
      <c r="G191" s="4">
        <v>4921619293.7123203</v>
      </c>
      <c r="H191" s="4">
        <v>1532000000</v>
      </c>
      <c r="I191" s="4">
        <v>1257000000</v>
      </c>
      <c r="J191" s="4">
        <v>1186113298.9724</v>
      </c>
      <c r="K191" s="4">
        <v>949248527.22390294</v>
      </c>
      <c r="L191" s="5">
        <v>34.372896567197699</v>
      </c>
      <c r="M191" s="5">
        <v>28.202827013686299</v>
      </c>
      <c r="N191" s="5">
        <v>29.8590783362582</v>
      </c>
      <c r="O191" s="5">
        <v>23.896272101081902</v>
      </c>
      <c r="P191" s="2" t="s">
        <v>29</v>
      </c>
      <c r="Q191" s="2" t="s">
        <v>31</v>
      </c>
      <c r="R191" s="2">
        <v>1</v>
      </c>
      <c r="S191" s="2">
        <v>1</v>
      </c>
      <c r="T191" s="2">
        <v>1</v>
      </c>
      <c r="U191" s="2">
        <v>2</v>
      </c>
      <c r="V191" s="2">
        <v>1</v>
      </c>
      <c r="W191" s="5">
        <v>31.071801153193199</v>
      </c>
      <c r="X191" s="2" t="b">
        <v>1</v>
      </c>
      <c r="Y191" s="2" t="b">
        <v>1</v>
      </c>
      <c r="Z191" s="2" t="b">
        <v>1</v>
      </c>
      <c r="AA191" s="2" t="s">
        <v>47</v>
      </c>
      <c r="AB191" s="2">
        <v>1910</v>
      </c>
      <c r="AC191" s="2" t="str">
        <f>IF(LEN(AB191)=3,LEFT(AB191,1),LEFT(AB191,2))</f>
        <v>19</v>
      </c>
    </row>
    <row r="192" spans="1:36" x14ac:dyDescent="0.2">
      <c r="A192" s="2">
        <v>2440</v>
      </c>
      <c r="B192" s="2" t="s">
        <v>188</v>
      </c>
      <c r="C192" s="2">
        <v>2008</v>
      </c>
      <c r="D192" s="4">
        <v>26300000000</v>
      </c>
      <c r="E192" s="4">
        <v>26300000000</v>
      </c>
      <c r="F192" s="4">
        <v>29886363636.363602</v>
      </c>
      <c r="G192" s="4">
        <v>29886363636.363602</v>
      </c>
      <c r="H192" s="4">
        <v>6700000000</v>
      </c>
      <c r="I192" s="4">
        <v>6700000000</v>
      </c>
      <c r="J192" s="4">
        <v>6773156089.19382</v>
      </c>
      <c r="K192" s="4">
        <v>6773156089.19382</v>
      </c>
      <c r="L192" s="5">
        <v>34.183673469387799</v>
      </c>
      <c r="M192" s="5">
        <v>34.183673469387799</v>
      </c>
      <c r="N192" s="5">
        <v>29.304267161409999</v>
      </c>
      <c r="O192" s="5">
        <v>29.304267161409999</v>
      </c>
      <c r="P192" s="2" t="s">
        <v>36</v>
      </c>
      <c r="Q192" s="2" t="s">
        <v>36</v>
      </c>
      <c r="R192" s="2">
        <v>0</v>
      </c>
      <c r="S192" s="2">
        <v>0</v>
      </c>
      <c r="T192" s="2">
        <v>1</v>
      </c>
      <c r="U192" s="2">
        <v>3</v>
      </c>
      <c r="V192" s="2">
        <v>0</v>
      </c>
      <c r="W192" s="5">
        <v>30.882578055383298</v>
      </c>
      <c r="X192" s="2" t="b">
        <v>1</v>
      </c>
      <c r="Y192" s="2" t="b">
        <v>1</v>
      </c>
      <c r="Z192" s="2" t="b">
        <v>1</v>
      </c>
      <c r="AA192" s="2" t="s">
        <v>37</v>
      </c>
      <c r="AB192" s="2">
        <v>111</v>
      </c>
      <c r="AC192" s="2" t="str">
        <f>IF(LEN(AB192)=3,LEFT(AB192,1),LEFT(AB192,2))</f>
        <v>1</v>
      </c>
    </row>
    <row r="193" spans="1:36" x14ac:dyDescent="0.2">
      <c r="A193" s="2">
        <v>1428</v>
      </c>
      <c r="B193" s="2" t="s">
        <v>79</v>
      </c>
      <c r="C193" s="2">
        <v>2023</v>
      </c>
      <c r="D193" s="4">
        <v>4536183000</v>
      </c>
      <c r="E193" s="4">
        <v>6636183000</v>
      </c>
      <c r="F193" s="4">
        <v>3500141203.7037001</v>
      </c>
      <c r="G193" s="4">
        <v>5120511574.07407</v>
      </c>
      <c r="H193" s="4">
        <v>1152170000</v>
      </c>
      <c r="I193" s="4">
        <v>2502170000</v>
      </c>
      <c r="J193" s="4">
        <v>744430291.65158606</v>
      </c>
      <c r="K193" s="4">
        <v>1754051476.3541999</v>
      </c>
      <c r="L193" s="5">
        <v>34.047446035225001</v>
      </c>
      <c r="M193" s="5">
        <v>60.526418276865599</v>
      </c>
      <c r="N193" s="5">
        <v>27.0140923852287</v>
      </c>
      <c r="O193" s="5">
        <v>52.103735836412802</v>
      </c>
      <c r="P193" s="2" t="s">
        <v>31</v>
      </c>
      <c r="Q193" s="2" t="s">
        <v>31</v>
      </c>
      <c r="R193" s="2">
        <v>0</v>
      </c>
      <c r="S193" s="2">
        <v>1</v>
      </c>
      <c r="T193" s="2">
        <v>1</v>
      </c>
      <c r="U193" s="2">
        <v>2</v>
      </c>
      <c r="V193" s="2">
        <v>1</v>
      </c>
      <c r="W193" s="5">
        <v>30.7463506212206</v>
      </c>
      <c r="X193" s="2" t="b">
        <v>1</v>
      </c>
      <c r="Y193" s="2" t="b">
        <v>1</v>
      </c>
      <c r="Z193" s="2" t="b">
        <v>1</v>
      </c>
      <c r="AA193" s="2" t="s">
        <v>63</v>
      </c>
      <c r="AB193" s="2">
        <v>705</v>
      </c>
      <c r="AC193" s="2" t="str">
        <f>IF(LEN(AB193)=3,LEFT(AB193,1),LEFT(AB193,2))</f>
        <v>7</v>
      </c>
    </row>
    <row r="194" spans="1:36" x14ac:dyDescent="0.2">
      <c r="A194" s="2">
        <v>116</v>
      </c>
      <c r="B194" s="2" t="s">
        <v>66</v>
      </c>
      <c r="C194" s="2">
        <v>2016</v>
      </c>
      <c r="D194" s="4">
        <v>1726475000</v>
      </c>
      <c r="E194" s="4">
        <v>1726475000</v>
      </c>
      <c r="F194" s="4">
        <v>1666481660.2316599</v>
      </c>
      <c r="G194" s="4">
        <v>1666481660.2316599</v>
      </c>
      <c r="H194" s="4">
        <v>432921000</v>
      </c>
      <c r="I194" s="4">
        <v>432921000</v>
      </c>
      <c r="J194" s="4">
        <v>372927660.23166001</v>
      </c>
      <c r="K194" s="4">
        <v>372927660.23166001</v>
      </c>
      <c r="L194" s="5">
        <v>33.467563008579504</v>
      </c>
      <c r="M194" s="5">
        <v>33.467563008579504</v>
      </c>
      <c r="N194" s="5">
        <v>28.829694023725398</v>
      </c>
      <c r="O194" s="5">
        <v>28.829694023725398</v>
      </c>
      <c r="P194" s="2" t="s">
        <v>29</v>
      </c>
      <c r="Q194" s="2" t="s">
        <v>29</v>
      </c>
      <c r="R194" s="2">
        <v>0</v>
      </c>
      <c r="S194" s="2">
        <v>1</v>
      </c>
      <c r="T194" s="2">
        <v>1</v>
      </c>
      <c r="U194" s="2">
        <v>2</v>
      </c>
      <c r="V194" s="2">
        <v>2</v>
      </c>
      <c r="W194" s="5">
        <v>30.166467594575</v>
      </c>
      <c r="X194" s="2" t="b">
        <v>1</v>
      </c>
      <c r="Y194" s="2" t="b">
        <v>1</v>
      </c>
      <c r="Z194" s="2" t="b">
        <v>1</v>
      </c>
      <c r="AA194" s="2" t="s">
        <v>47</v>
      </c>
      <c r="AB194" s="2">
        <v>1926</v>
      </c>
      <c r="AC194" s="2" t="str">
        <f>IF(LEN(AB194)=3,LEFT(AB194,1),LEFT(AB194,2))</f>
        <v>19</v>
      </c>
    </row>
    <row r="195" spans="1:36" x14ac:dyDescent="0.2">
      <c r="A195" s="2">
        <v>521</v>
      </c>
      <c r="B195" s="2" t="s">
        <v>58</v>
      </c>
      <c r="C195" s="2">
        <v>2002</v>
      </c>
      <c r="D195" s="4">
        <v>2809340000</v>
      </c>
      <c r="E195" s="4">
        <v>2809340000</v>
      </c>
      <c r="F195" s="4">
        <v>3569682337.9923801</v>
      </c>
      <c r="G195" s="4">
        <v>3569682337.9923801</v>
      </c>
      <c r="H195" s="4">
        <v>702882000</v>
      </c>
      <c r="I195" s="4">
        <v>722082000</v>
      </c>
      <c r="J195" s="4">
        <v>858668180.97821903</v>
      </c>
      <c r="K195" s="4">
        <v>883378605.68864405</v>
      </c>
      <c r="L195" s="5">
        <v>33.3679570159956</v>
      </c>
      <c r="M195" s="5">
        <v>34.594764997906303</v>
      </c>
      <c r="N195" s="5">
        <v>31.6733196968597</v>
      </c>
      <c r="O195" s="5">
        <v>32.884539267310302</v>
      </c>
      <c r="P195" s="2" t="s">
        <v>33</v>
      </c>
      <c r="Q195" s="2" t="s">
        <v>33</v>
      </c>
      <c r="R195" s="2">
        <v>0</v>
      </c>
      <c r="S195" s="2">
        <v>1</v>
      </c>
      <c r="T195" s="2">
        <v>1</v>
      </c>
      <c r="U195" s="2">
        <v>3</v>
      </c>
      <c r="V195" s="2">
        <v>1</v>
      </c>
      <c r="W195" s="5">
        <v>30.0668616019911</v>
      </c>
      <c r="X195" s="2" t="b">
        <v>1</v>
      </c>
      <c r="Y195" s="2" t="b">
        <v>1</v>
      </c>
      <c r="Z195" s="2" t="b">
        <v>1</v>
      </c>
      <c r="AA195" s="2" t="s">
        <v>43</v>
      </c>
      <c r="AB195" s="2">
        <v>900</v>
      </c>
      <c r="AC195" s="2" t="str">
        <f>IF(LEN(AB195)=3,LEFT(AB195,1),LEFT(AB195,2))</f>
        <v>9</v>
      </c>
    </row>
    <row r="196" spans="1:36" x14ac:dyDescent="0.2">
      <c r="A196" s="2">
        <v>1370</v>
      </c>
      <c r="B196" s="2" t="s">
        <v>167</v>
      </c>
      <c r="C196" s="2">
        <v>2023</v>
      </c>
      <c r="D196" s="4">
        <v>1260600000</v>
      </c>
      <c r="E196" s="4">
        <v>1260600000</v>
      </c>
      <c r="F196" s="4">
        <v>972685185.18518496</v>
      </c>
      <c r="G196" s="4">
        <v>972685185.18518496</v>
      </c>
      <c r="H196" s="4">
        <v>315000000</v>
      </c>
      <c r="I196" s="4">
        <v>315000000</v>
      </c>
      <c r="J196" s="4">
        <v>202652611.89528301</v>
      </c>
      <c r="K196" s="4">
        <v>202652611.89528301</v>
      </c>
      <c r="L196" s="5">
        <v>33.3121827411168</v>
      </c>
      <c r="M196" s="5">
        <v>33.3121827411168</v>
      </c>
      <c r="N196" s="5">
        <v>26.3174077207495</v>
      </c>
      <c r="O196" s="5">
        <v>26.3174077207495</v>
      </c>
      <c r="P196" s="2" t="s">
        <v>31</v>
      </c>
      <c r="Q196" s="2" t="s">
        <v>31</v>
      </c>
      <c r="R196" s="2">
        <v>0</v>
      </c>
      <c r="S196" s="2">
        <v>1</v>
      </c>
      <c r="T196" s="2">
        <v>1</v>
      </c>
      <c r="U196" s="2">
        <v>2</v>
      </c>
      <c r="V196" s="2">
        <v>1</v>
      </c>
      <c r="W196" s="5">
        <v>30.0110873271123</v>
      </c>
      <c r="X196" s="2" t="b">
        <v>1</v>
      </c>
      <c r="Y196" s="2" t="b">
        <v>1</v>
      </c>
      <c r="Z196" s="2" t="b">
        <v>1</v>
      </c>
      <c r="AA196" s="2" t="s">
        <v>60</v>
      </c>
      <c r="AB196" s="2">
        <v>2003</v>
      </c>
      <c r="AC196" s="2" t="str">
        <f>IF(LEN(AB196)=3,LEFT(AB196,1),LEFT(AB196,2))</f>
        <v>20</v>
      </c>
    </row>
    <row r="197" spans="1:36" x14ac:dyDescent="0.2">
      <c r="A197" s="2">
        <v>1062</v>
      </c>
      <c r="B197" s="2" t="s">
        <v>135</v>
      </c>
      <c r="C197" s="2">
        <v>2022</v>
      </c>
      <c r="D197" s="4">
        <v>3352900000</v>
      </c>
      <c r="E197" s="4">
        <v>3071900000</v>
      </c>
      <c r="F197" s="4">
        <v>2730374592.8338799</v>
      </c>
      <c r="G197" s="4">
        <v>2501547231.27036</v>
      </c>
      <c r="H197" s="4">
        <v>828422000</v>
      </c>
      <c r="I197" s="4">
        <v>451766000</v>
      </c>
      <c r="J197" s="4">
        <v>555974937.36445296</v>
      </c>
      <c r="K197" s="4">
        <v>244756533.59593999</v>
      </c>
      <c r="L197" s="5">
        <v>32.815576130986301</v>
      </c>
      <c r="M197" s="5">
        <v>17.242095251616899</v>
      </c>
      <c r="N197" s="5">
        <v>25.5691236873576</v>
      </c>
      <c r="O197" s="5">
        <v>10.845335983002601</v>
      </c>
      <c r="P197" s="2" t="s">
        <v>31</v>
      </c>
      <c r="Q197" s="2" t="s">
        <v>31</v>
      </c>
      <c r="R197" s="2">
        <v>0</v>
      </c>
      <c r="S197" s="2">
        <v>1</v>
      </c>
      <c r="T197" s="2">
        <v>1</v>
      </c>
      <c r="U197" s="2">
        <v>2</v>
      </c>
      <c r="V197" s="2">
        <v>1</v>
      </c>
      <c r="W197" s="5">
        <v>29.5144807169819</v>
      </c>
      <c r="X197" s="2" t="b">
        <v>1</v>
      </c>
      <c r="Y197" s="2" t="b">
        <v>1</v>
      </c>
      <c r="Z197" s="2" t="b">
        <v>1</v>
      </c>
      <c r="AA197" s="2" t="s">
        <v>136</v>
      </c>
      <c r="AB197" s="2">
        <v>2104</v>
      </c>
      <c r="AC197" s="2" t="str">
        <f>IF(LEN(AB197)=3,LEFT(AB197,1),LEFT(AB197,2))</f>
        <v>21</v>
      </c>
    </row>
    <row r="198" spans="1:36" x14ac:dyDescent="0.2">
      <c r="A198" s="2">
        <v>521</v>
      </c>
      <c r="B198" s="2" t="s">
        <v>58</v>
      </c>
      <c r="C198" s="2">
        <v>2000</v>
      </c>
      <c r="D198" s="4">
        <v>1777700000</v>
      </c>
      <c r="E198" s="4">
        <v>1720700000</v>
      </c>
      <c r="F198" s="4">
        <v>2354569536.42384</v>
      </c>
      <c r="G198" s="4">
        <v>2279072847.6821198</v>
      </c>
      <c r="H198" s="4">
        <v>438273000</v>
      </c>
      <c r="I198" s="4">
        <v>398673000</v>
      </c>
      <c r="J198" s="4">
        <v>524751230.41291302</v>
      </c>
      <c r="K198" s="4">
        <v>473025033.47446901</v>
      </c>
      <c r="L198" s="5">
        <v>32.720932159796703</v>
      </c>
      <c r="M198" s="5">
        <v>30.1561919688478</v>
      </c>
      <c r="N198" s="5">
        <v>28.677777935061201</v>
      </c>
      <c r="O198" s="5">
        <v>26.191168902247199</v>
      </c>
      <c r="P198" s="2" t="s">
        <v>54</v>
      </c>
      <c r="Q198" s="2" t="s">
        <v>55</v>
      </c>
      <c r="R198" s="2">
        <v>0</v>
      </c>
      <c r="S198" s="2">
        <v>1</v>
      </c>
      <c r="T198" s="2">
        <v>0</v>
      </c>
      <c r="U198" s="2">
        <v>1</v>
      </c>
      <c r="V198" s="2">
        <v>2</v>
      </c>
      <c r="W198" s="5">
        <v>29.419836745792299</v>
      </c>
      <c r="X198" s="2" t="b">
        <v>1</v>
      </c>
      <c r="Y198" s="2" t="b">
        <v>1</v>
      </c>
      <c r="Z198" s="2" t="b">
        <v>1</v>
      </c>
      <c r="AA198" s="2" t="s">
        <v>43</v>
      </c>
      <c r="AB198" s="2">
        <v>900</v>
      </c>
      <c r="AC198" s="2" t="str">
        <f>IF(LEN(AB198)=3,LEFT(AB198,1),LEFT(AB198,2))</f>
        <v>9</v>
      </c>
      <c r="AE198" s="2">
        <v>45</v>
      </c>
      <c r="AF198" s="2" t="s">
        <v>294</v>
      </c>
      <c r="AH198" s="2">
        <v>2</v>
      </c>
      <c r="AI198" s="2" t="s">
        <v>295</v>
      </c>
      <c r="AJ198" s="2" t="s">
        <v>293</v>
      </c>
    </row>
    <row r="199" spans="1:36" x14ac:dyDescent="0.2">
      <c r="A199" s="2">
        <v>2440</v>
      </c>
      <c r="B199" s="2" t="s">
        <v>188</v>
      </c>
      <c r="C199" s="2">
        <v>2004</v>
      </c>
      <c r="D199" s="4">
        <v>21000000000</v>
      </c>
      <c r="E199" s="4">
        <v>21000000000</v>
      </c>
      <c r="F199" s="4">
        <v>25925925925.9259</v>
      </c>
      <c r="G199" s="4">
        <v>25925925925.9259</v>
      </c>
      <c r="H199" s="4">
        <v>5170000000</v>
      </c>
      <c r="I199" s="4">
        <v>5170000000</v>
      </c>
      <c r="J199" s="4">
        <v>6310064711.5516996</v>
      </c>
      <c r="K199" s="4">
        <v>6310064711.5516996</v>
      </c>
      <c r="L199" s="5">
        <v>32.659507264687299</v>
      </c>
      <c r="M199" s="5">
        <v>32.659507264687299</v>
      </c>
      <c r="N199" s="5">
        <v>32.168175756299597</v>
      </c>
      <c r="O199" s="5">
        <v>32.168175756299597</v>
      </c>
      <c r="P199" s="2" t="s">
        <v>33</v>
      </c>
      <c r="Q199" s="2" t="s">
        <v>33</v>
      </c>
      <c r="R199" s="2">
        <v>0</v>
      </c>
      <c r="S199" s="2">
        <v>1</v>
      </c>
      <c r="T199" s="2">
        <v>1</v>
      </c>
      <c r="U199" s="2">
        <v>3</v>
      </c>
      <c r="V199" s="2">
        <v>1</v>
      </c>
      <c r="W199" s="5">
        <v>29.358411850682899</v>
      </c>
      <c r="X199" s="2" t="b">
        <v>1</v>
      </c>
      <c r="Y199" s="2" t="b">
        <v>1</v>
      </c>
      <c r="Z199" s="2" t="b">
        <v>1</v>
      </c>
      <c r="AA199" s="2" t="s">
        <v>37</v>
      </c>
      <c r="AB199" s="2">
        <v>111</v>
      </c>
      <c r="AC199" s="2" t="str">
        <f>IF(LEN(AB199)=3,LEFT(AB199,1),LEFT(AB199,2))</f>
        <v>1</v>
      </c>
    </row>
    <row r="200" spans="1:36" x14ac:dyDescent="0.2">
      <c r="A200" s="2">
        <v>1725</v>
      </c>
      <c r="B200" s="2" t="s">
        <v>89</v>
      </c>
      <c r="C200" s="2">
        <v>2001</v>
      </c>
      <c r="D200" s="4">
        <v>1737983000</v>
      </c>
      <c r="E200" s="4">
        <v>1737983000</v>
      </c>
      <c r="F200" s="4">
        <v>2236786357.7863598</v>
      </c>
      <c r="G200" s="4">
        <v>2236786357.7863598</v>
      </c>
      <c r="H200" s="4">
        <v>427784000</v>
      </c>
      <c r="I200" s="4">
        <v>427784000</v>
      </c>
      <c r="J200" s="4">
        <v>501423443.87907201</v>
      </c>
      <c r="K200" s="4">
        <v>501423443.87907201</v>
      </c>
      <c r="L200" s="5">
        <v>32.650307319727801</v>
      </c>
      <c r="M200" s="5">
        <v>32.650307319727801</v>
      </c>
      <c r="N200" s="5">
        <v>28.8944427624124</v>
      </c>
      <c r="O200" s="5">
        <v>28.8944427624124</v>
      </c>
      <c r="P200" s="2" t="s">
        <v>55</v>
      </c>
      <c r="Q200" s="2" t="s">
        <v>33</v>
      </c>
      <c r="R200" s="2">
        <v>1</v>
      </c>
      <c r="S200" s="2">
        <v>1</v>
      </c>
      <c r="T200" s="2">
        <v>1</v>
      </c>
      <c r="U200" s="2">
        <v>3</v>
      </c>
      <c r="V200" s="2">
        <v>1</v>
      </c>
      <c r="W200" s="5">
        <v>29.349211905723301</v>
      </c>
      <c r="X200" s="2" t="b">
        <v>1</v>
      </c>
      <c r="Y200" s="2" t="b">
        <v>1</v>
      </c>
      <c r="Z200" s="2" t="b">
        <v>1</v>
      </c>
      <c r="AA200" s="2" t="s">
        <v>81</v>
      </c>
      <c r="AB200" s="2">
        <v>1600</v>
      </c>
      <c r="AC200" s="2" t="str">
        <f>IF(LEN(AB200)=3,LEFT(AB200,1),LEFT(AB200,2))</f>
        <v>16</v>
      </c>
      <c r="AE200" s="2">
        <v>67</v>
      </c>
      <c r="AF200" s="2" t="s">
        <v>263</v>
      </c>
      <c r="AH200" s="2">
        <v>3</v>
      </c>
      <c r="AI200" s="2" t="s">
        <v>264</v>
      </c>
      <c r="AJ200" s="2" t="s">
        <v>265</v>
      </c>
    </row>
    <row r="201" spans="1:36" x14ac:dyDescent="0.2">
      <c r="A201" s="2">
        <v>575</v>
      </c>
      <c r="B201" s="2" t="s">
        <v>182</v>
      </c>
      <c r="C201" s="2">
        <v>2010</v>
      </c>
      <c r="D201" s="4">
        <v>4350000000</v>
      </c>
      <c r="E201" s="4">
        <v>4350000000</v>
      </c>
      <c r="F201" s="4">
        <v>4723127035.8306198</v>
      </c>
      <c r="G201" s="4">
        <v>4723127035.8306198</v>
      </c>
      <c r="H201" s="4">
        <v>1065000000</v>
      </c>
      <c r="I201" s="4">
        <v>1065000000</v>
      </c>
      <c r="J201" s="4">
        <v>1069066969.0898</v>
      </c>
      <c r="K201" s="4">
        <v>1069066969.0898</v>
      </c>
      <c r="L201" s="5">
        <v>32.420091324200897</v>
      </c>
      <c r="M201" s="5">
        <v>32.420091324200897</v>
      </c>
      <c r="N201" s="5">
        <v>29.256962106901899</v>
      </c>
      <c r="O201" s="5">
        <v>29.256962106901899</v>
      </c>
      <c r="P201" s="2" t="s">
        <v>36</v>
      </c>
      <c r="Q201" s="2" t="s">
        <v>36</v>
      </c>
      <c r="R201" s="2">
        <v>0</v>
      </c>
      <c r="S201" s="2">
        <v>0</v>
      </c>
      <c r="T201" s="2">
        <v>1</v>
      </c>
      <c r="U201" s="2">
        <v>3</v>
      </c>
      <c r="V201" s="2">
        <v>0</v>
      </c>
      <c r="W201" s="5">
        <v>29.118995910196499</v>
      </c>
      <c r="X201" s="2" t="b">
        <v>1</v>
      </c>
      <c r="Y201" s="2" t="b">
        <v>1</v>
      </c>
      <c r="Z201" s="2" t="b">
        <v>1</v>
      </c>
      <c r="AA201" s="2" t="s">
        <v>39</v>
      </c>
      <c r="AB201" s="2">
        <v>1304</v>
      </c>
      <c r="AC201" s="2" t="str">
        <f>IF(LEN(AB201)=3,LEFT(AB201,1),LEFT(AB201,2))</f>
        <v>13</v>
      </c>
    </row>
    <row r="202" spans="1:36" x14ac:dyDescent="0.2">
      <c r="A202" s="2">
        <v>2800</v>
      </c>
      <c r="B202" s="2" t="s">
        <v>192</v>
      </c>
      <c r="C202" s="2">
        <v>2018</v>
      </c>
      <c r="D202" s="4">
        <v>183049000000</v>
      </c>
      <c r="E202" s="4">
        <v>183049000000</v>
      </c>
      <c r="F202" s="4">
        <v>168864391143.91101</v>
      </c>
      <c r="G202" s="4">
        <v>168864391143.91101</v>
      </c>
      <c r="H202" s="4">
        <v>44778000000</v>
      </c>
      <c r="I202" s="4">
        <v>44778000000</v>
      </c>
      <c r="J202" s="4">
        <v>37801831902.205299</v>
      </c>
      <c r="K202" s="4">
        <v>37801831902.205299</v>
      </c>
      <c r="L202" s="5">
        <v>32.3842309667248</v>
      </c>
      <c r="M202" s="5">
        <v>32.3842309667248</v>
      </c>
      <c r="N202" s="5">
        <v>28.842586411341902</v>
      </c>
      <c r="O202" s="5">
        <v>28.842586411341902</v>
      </c>
      <c r="P202" s="2" t="s">
        <v>29</v>
      </c>
      <c r="Q202" s="2" t="s">
        <v>29</v>
      </c>
      <c r="R202" s="2">
        <v>0</v>
      </c>
      <c r="S202" s="2">
        <v>1</v>
      </c>
      <c r="T202" s="2">
        <v>1</v>
      </c>
      <c r="U202" s="2">
        <v>3</v>
      </c>
      <c r="V202" s="2">
        <v>1</v>
      </c>
      <c r="W202" s="5">
        <v>29.0831355527203</v>
      </c>
      <c r="X202" s="2" t="b">
        <v>1</v>
      </c>
      <c r="Y202" s="2" t="b">
        <v>1</v>
      </c>
      <c r="Z202" s="2" t="b">
        <v>1</v>
      </c>
      <c r="AA202" s="2" t="s">
        <v>37</v>
      </c>
      <c r="AB202" s="2">
        <v>112</v>
      </c>
      <c r="AC202" s="2" t="str">
        <f>IF(LEN(AB202)=3,LEFT(AB202,1),LEFT(AB202,2))</f>
        <v>1</v>
      </c>
    </row>
    <row r="203" spans="1:36" x14ac:dyDescent="0.2">
      <c r="A203" s="2">
        <v>225</v>
      </c>
      <c r="B203" s="2" t="s">
        <v>219</v>
      </c>
      <c r="C203" s="2">
        <v>2023</v>
      </c>
      <c r="D203" s="4">
        <v>2384721000</v>
      </c>
      <c r="E203" s="4">
        <v>2384721000</v>
      </c>
      <c r="F203" s="4">
        <v>1840062500</v>
      </c>
      <c r="G203" s="4">
        <v>1840062500</v>
      </c>
      <c r="H203" s="4">
        <v>579032000</v>
      </c>
      <c r="I203" s="4">
        <v>465756000</v>
      </c>
      <c r="J203" s="4">
        <v>369631718.24104202</v>
      </c>
      <c r="K203" s="4">
        <v>277387418.56677502</v>
      </c>
      <c r="L203" s="5">
        <v>32.067094610422998</v>
      </c>
      <c r="M203" s="5">
        <v>24.271208698439001</v>
      </c>
      <c r="N203" s="5">
        <v>25.137648288271102</v>
      </c>
      <c r="O203" s="5">
        <v>17.7508057729036</v>
      </c>
      <c r="P203" s="2" t="s">
        <v>31</v>
      </c>
      <c r="Q203" s="2" t="s">
        <v>31</v>
      </c>
      <c r="R203" s="2">
        <v>0</v>
      </c>
      <c r="S203" s="2">
        <v>1</v>
      </c>
      <c r="T203" s="2">
        <v>1</v>
      </c>
      <c r="U203" s="2">
        <v>2</v>
      </c>
      <c r="V203" s="2">
        <v>1</v>
      </c>
      <c r="W203" s="5">
        <v>28.765999196418498</v>
      </c>
      <c r="X203" s="2" t="b">
        <v>1</v>
      </c>
      <c r="Y203" s="2" t="b">
        <v>1</v>
      </c>
      <c r="Z203" s="2" t="b">
        <v>1</v>
      </c>
      <c r="AA203" s="2" t="s">
        <v>85</v>
      </c>
      <c r="AB203" s="2">
        <v>602</v>
      </c>
      <c r="AC203" s="2" t="str">
        <f>IF(LEN(AB203)=3,LEFT(AB203,1),LEFT(AB203,2))</f>
        <v>6</v>
      </c>
    </row>
    <row r="204" spans="1:36" x14ac:dyDescent="0.2">
      <c r="A204" s="2">
        <v>1330</v>
      </c>
      <c r="B204" s="2" t="s">
        <v>202</v>
      </c>
      <c r="C204" s="2">
        <v>2016</v>
      </c>
      <c r="D204" s="4">
        <v>2368700000</v>
      </c>
      <c r="E204" s="4">
        <v>2365700000</v>
      </c>
      <c r="F204" s="4">
        <v>2286389961.3899598</v>
      </c>
      <c r="G204" s="4">
        <v>2283494208.4942098</v>
      </c>
      <c r="H204" s="4">
        <v>565812000</v>
      </c>
      <c r="I204" s="4">
        <v>237812000</v>
      </c>
      <c r="J204" s="4">
        <v>483501961.389961</v>
      </c>
      <c r="K204" s="4">
        <v>155606208.49420899</v>
      </c>
      <c r="L204" s="5">
        <v>31.383646682434001</v>
      </c>
      <c r="M204" s="5">
        <v>11.175964148488999</v>
      </c>
      <c r="N204" s="5">
        <v>26.818191778411101</v>
      </c>
      <c r="O204" s="5">
        <v>7.3127067070357503</v>
      </c>
      <c r="P204" s="2" t="s">
        <v>29</v>
      </c>
      <c r="Q204" s="2" t="s">
        <v>29</v>
      </c>
      <c r="R204" s="2">
        <v>0</v>
      </c>
      <c r="S204" s="2">
        <v>1</v>
      </c>
      <c r="T204" s="2">
        <v>1</v>
      </c>
      <c r="U204" s="2">
        <v>2</v>
      </c>
      <c r="V204" s="2">
        <v>2</v>
      </c>
      <c r="W204" s="5">
        <v>28.082551268429501</v>
      </c>
      <c r="X204" s="2" t="b">
        <v>1</v>
      </c>
      <c r="Y204" s="2" t="b">
        <v>1</v>
      </c>
      <c r="Z204" s="2" t="b">
        <v>1</v>
      </c>
      <c r="AA204" s="2" t="s">
        <v>118</v>
      </c>
      <c r="AB204" s="2">
        <v>1001</v>
      </c>
      <c r="AC204" s="2" t="str">
        <f>IF(LEN(AB204)=3,LEFT(AB204,1),LEFT(AB204,2))</f>
        <v>10</v>
      </c>
    </row>
    <row r="205" spans="1:36" x14ac:dyDescent="0.2">
      <c r="A205" s="2">
        <v>604</v>
      </c>
      <c r="B205" s="2" t="s">
        <v>146</v>
      </c>
      <c r="C205" s="2">
        <v>2008</v>
      </c>
      <c r="D205" s="4">
        <v>1615200000</v>
      </c>
      <c r="E205" s="4">
        <v>1615200000</v>
      </c>
      <c r="F205" s="4">
        <v>1835454545.45455</v>
      </c>
      <c r="G205" s="4">
        <v>1835454545.45455</v>
      </c>
      <c r="H205" s="4">
        <v>385100000</v>
      </c>
      <c r="I205" s="4">
        <v>385100000</v>
      </c>
      <c r="J205" s="4">
        <v>384864922.81303602</v>
      </c>
      <c r="K205" s="4">
        <v>384864922.81303602</v>
      </c>
      <c r="L205" s="5">
        <v>31.306397853833001</v>
      </c>
      <c r="M205" s="5">
        <v>31.306397853833001</v>
      </c>
      <c r="N205" s="5">
        <v>26.531619750057299</v>
      </c>
      <c r="O205" s="5">
        <v>26.531619750057299</v>
      </c>
      <c r="P205" s="2" t="s">
        <v>36</v>
      </c>
      <c r="Q205" s="2" t="s">
        <v>36</v>
      </c>
      <c r="R205" s="2">
        <v>0</v>
      </c>
      <c r="S205" s="2">
        <v>0</v>
      </c>
      <c r="T205" s="2">
        <v>1</v>
      </c>
      <c r="U205" s="2">
        <v>3</v>
      </c>
      <c r="V205" s="2">
        <v>0</v>
      </c>
      <c r="W205" s="5">
        <v>28.005302439828601</v>
      </c>
      <c r="X205" s="2" t="b">
        <v>1</v>
      </c>
      <c r="Y205" s="2" t="b">
        <v>1</v>
      </c>
      <c r="Z205" s="2" t="b">
        <v>1</v>
      </c>
      <c r="AA205" s="2" t="s">
        <v>39</v>
      </c>
      <c r="AB205" s="2">
        <v>1300</v>
      </c>
      <c r="AC205" s="2" t="str">
        <f>IF(LEN(AB205)=3,LEFT(AB205,1),LEFT(AB205,2))</f>
        <v>13</v>
      </c>
    </row>
    <row r="206" spans="1:36" x14ac:dyDescent="0.2">
      <c r="A206" s="2">
        <v>761</v>
      </c>
      <c r="B206" s="2" t="s">
        <v>161</v>
      </c>
      <c r="C206" s="2">
        <v>2017</v>
      </c>
      <c r="D206" s="4">
        <v>7497514000</v>
      </c>
      <c r="E206" s="4">
        <v>7482112000</v>
      </c>
      <c r="F206" s="4">
        <v>7106648341.2322302</v>
      </c>
      <c r="G206" s="4">
        <v>7092049289.0995302</v>
      </c>
      <c r="H206" s="4">
        <v>1786200000</v>
      </c>
      <c r="I206" s="4">
        <v>1768228000</v>
      </c>
      <c r="J206" s="4">
        <v>1593796989.8808801</v>
      </c>
      <c r="K206" s="4">
        <v>1576717242.7674799</v>
      </c>
      <c r="L206" s="5">
        <v>31.274764441247701</v>
      </c>
      <c r="M206" s="5">
        <v>30.946165515435698</v>
      </c>
      <c r="N206" s="5">
        <v>28.910574370741799</v>
      </c>
      <c r="O206" s="5">
        <v>28.587893340276199</v>
      </c>
      <c r="P206" s="2" t="s">
        <v>29</v>
      </c>
      <c r="Q206" s="2" t="s">
        <v>29</v>
      </c>
      <c r="R206" s="2">
        <v>1</v>
      </c>
      <c r="S206" s="2">
        <v>1</v>
      </c>
      <c r="T206" s="2">
        <v>1</v>
      </c>
      <c r="U206" s="2">
        <v>2</v>
      </c>
      <c r="V206" s="2">
        <v>2</v>
      </c>
      <c r="W206" s="5">
        <v>27.973669027243201</v>
      </c>
      <c r="X206" s="2" t="b">
        <v>1</v>
      </c>
      <c r="Y206" s="2" t="b">
        <v>1</v>
      </c>
      <c r="Z206" s="2" t="b">
        <v>1</v>
      </c>
      <c r="AA206" s="2" t="s">
        <v>34</v>
      </c>
      <c r="AB206" s="2">
        <v>334</v>
      </c>
      <c r="AC206" s="2" t="str">
        <f>IF(LEN(AB206)=3,LEFT(AB206,1),LEFT(AB206,2))</f>
        <v>3</v>
      </c>
    </row>
    <row r="207" spans="1:36" x14ac:dyDescent="0.2">
      <c r="A207" s="2">
        <v>226</v>
      </c>
      <c r="B207" s="2" t="s">
        <v>134</v>
      </c>
      <c r="C207" s="2">
        <v>2016</v>
      </c>
      <c r="D207" s="4">
        <v>3120120000</v>
      </c>
      <c r="E207" s="4">
        <v>3491406000</v>
      </c>
      <c r="F207" s="4">
        <v>3011698841.6988401</v>
      </c>
      <c r="G207" s="4">
        <v>3370083011.5830102</v>
      </c>
      <c r="H207" s="4">
        <v>742331000</v>
      </c>
      <c r="I207" s="4">
        <v>869506000</v>
      </c>
      <c r="J207" s="4">
        <v>633909841.69884205</v>
      </c>
      <c r="K207" s="4">
        <v>748183011.58301198</v>
      </c>
      <c r="L207" s="5">
        <v>31.219380693577101</v>
      </c>
      <c r="M207" s="5">
        <v>33.163202257904601</v>
      </c>
      <c r="N207" s="5">
        <v>26.6596338741092</v>
      </c>
      <c r="O207" s="5">
        <v>28.5359095153519</v>
      </c>
      <c r="P207" s="2" t="s">
        <v>29</v>
      </c>
      <c r="Q207" s="2" t="s">
        <v>29</v>
      </c>
      <c r="R207" s="2">
        <v>0</v>
      </c>
      <c r="S207" s="2">
        <v>1</v>
      </c>
      <c r="T207" s="2">
        <v>1</v>
      </c>
      <c r="U207" s="2">
        <v>2</v>
      </c>
      <c r="V207" s="2">
        <v>2</v>
      </c>
      <c r="W207" s="5">
        <v>27.9182852795727</v>
      </c>
      <c r="X207" s="2" t="b">
        <v>1</v>
      </c>
      <c r="Y207" s="2" t="b">
        <v>1</v>
      </c>
      <c r="Z207" s="2" t="b">
        <v>1</v>
      </c>
      <c r="AA207" s="2" t="s">
        <v>85</v>
      </c>
      <c r="AB207" s="2">
        <v>602</v>
      </c>
      <c r="AC207" s="2" t="str">
        <f>IF(LEN(AB207)=3,LEFT(AB207,1),LEFT(AB207,2))</f>
        <v>6</v>
      </c>
    </row>
    <row r="208" spans="1:36" x14ac:dyDescent="0.2">
      <c r="A208" s="2">
        <v>1351</v>
      </c>
      <c r="B208" s="2" t="s">
        <v>164</v>
      </c>
      <c r="C208" s="2">
        <v>2002</v>
      </c>
      <c r="D208" s="4">
        <v>1293000000</v>
      </c>
      <c r="E208" s="4">
        <v>1298000000</v>
      </c>
      <c r="F208" s="4">
        <v>1642947903.4307499</v>
      </c>
      <c r="G208" s="4">
        <v>1649301143.58323</v>
      </c>
      <c r="H208" s="4">
        <v>306000000</v>
      </c>
      <c r="I208" s="4">
        <v>311000000</v>
      </c>
      <c r="J208" s="4">
        <v>372677633.16047901</v>
      </c>
      <c r="K208" s="4">
        <v>379030873.31295699</v>
      </c>
      <c r="L208" s="5">
        <v>31.003039513677798</v>
      </c>
      <c r="M208" s="5">
        <v>31.509625126646402</v>
      </c>
      <c r="N208" s="5">
        <v>29.338451972207899</v>
      </c>
      <c r="O208" s="5">
        <v>29.8386006650626</v>
      </c>
      <c r="P208" s="2" t="s">
        <v>33</v>
      </c>
      <c r="Q208" s="2" t="s">
        <v>33</v>
      </c>
      <c r="R208" s="2">
        <v>0</v>
      </c>
      <c r="S208" s="2">
        <v>1</v>
      </c>
      <c r="T208" s="2">
        <v>1</v>
      </c>
      <c r="U208" s="2">
        <v>3</v>
      </c>
      <c r="V208" s="2">
        <v>1</v>
      </c>
      <c r="W208" s="5">
        <v>27.701944099673401</v>
      </c>
      <c r="X208" s="2" t="b">
        <v>1</v>
      </c>
      <c r="Y208" s="2" t="b">
        <v>1</v>
      </c>
      <c r="Z208" s="2" t="b">
        <v>1</v>
      </c>
      <c r="AA208" s="2" t="s">
        <v>118</v>
      </c>
      <c r="AB208" s="2">
        <v>1005</v>
      </c>
      <c r="AC208" s="2" t="str">
        <f>IF(LEN(AB208)=3,LEFT(AB208,1),LEFT(AB208,2))</f>
        <v>10</v>
      </c>
    </row>
    <row r="209" spans="1:36" x14ac:dyDescent="0.2">
      <c r="A209" s="2">
        <v>1420</v>
      </c>
      <c r="B209" s="2" t="s">
        <v>143</v>
      </c>
      <c r="C209" s="2">
        <v>2016</v>
      </c>
      <c r="D209" s="4">
        <v>3346178000</v>
      </c>
      <c r="E209" s="4">
        <v>3613597000</v>
      </c>
      <c r="F209" s="4">
        <v>3229901544.4015398</v>
      </c>
      <c r="G209" s="4">
        <v>3488027992.2779899</v>
      </c>
      <c r="H209" s="4">
        <v>788270000</v>
      </c>
      <c r="I209" s="4">
        <v>764735000</v>
      </c>
      <c r="J209" s="4">
        <v>671993544.40154505</v>
      </c>
      <c r="K209" s="4">
        <v>639165992.27799201</v>
      </c>
      <c r="L209" s="5">
        <v>30.816980125946699</v>
      </c>
      <c r="M209" s="5">
        <v>26.8435255902181</v>
      </c>
      <c r="N209" s="5">
        <v>26.271216337786399</v>
      </c>
      <c r="O209" s="5">
        <v>22.435835511793599</v>
      </c>
      <c r="P209" s="2" t="s">
        <v>29</v>
      </c>
      <c r="Q209" s="2" t="s">
        <v>29</v>
      </c>
      <c r="R209" s="2">
        <v>0</v>
      </c>
      <c r="S209" s="2">
        <v>1</v>
      </c>
      <c r="T209" s="2">
        <v>1</v>
      </c>
      <c r="U209" s="2">
        <v>2</v>
      </c>
      <c r="V209" s="2">
        <v>2</v>
      </c>
      <c r="W209" s="5">
        <v>27.515884711942199</v>
      </c>
      <c r="X209" s="2" t="b">
        <v>1</v>
      </c>
      <c r="Y209" s="2" t="b">
        <v>1</v>
      </c>
      <c r="Z209" s="2" t="b">
        <v>1</v>
      </c>
      <c r="AA209" s="2" t="s">
        <v>63</v>
      </c>
      <c r="AB209" s="2">
        <v>700</v>
      </c>
      <c r="AC209" s="2" t="str">
        <f>IF(LEN(AB209)=3,LEFT(AB209,1),LEFT(AB209,2))</f>
        <v>7</v>
      </c>
    </row>
    <row r="210" spans="1:36" x14ac:dyDescent="0.2">
      <c r="A210" s="2">
        <v>2752</v>
      </c>
      <c r="B210" s="2" t="s">
        <v>176</v>
      </c>
      <c r="C210" s="2">
        <v>2017</v>
      </c>
      <c r="D210" s="4">
        <v>6067600000</v>
      </c>
      <c r="E210" s="4">
        <v>6067600000</v>
      </c>
      <c r="F210" s="4">
        <v>5751279620.8530798</v>
      </c>
      <c r="G210" s="4">
        <v>5751279620.8530798</v>
      </c>
      <c r="H210" s="4">
        <v>1428600000</v>
      </c>
      <c r="I210" s="4">
        <v>1428600000</v>
      </c>
      <c r="J210" s="4">
        <v>1273480393.0538499</v>
      </c>
      <c r="K210" s="4">
        <v>1273480393.0538499</v>
      </c>
      <c r="L210" s="5">
        <v>30.7954300495797</v>
      </c>
      <c r="M210" s="5">
        <v>30.7954300495797</v>
      </c>
      <c r="N210" s="5">
        <v>28.439872541577699</v>
      </c>
      <c r="O210" s="5">
        <v>28.439872541577699</v>
      </c>
      <c r="P210" s="2" t="s">
        <v>29</v>
      </c>
      <c r="Q210" s="2" t="s">
        <v>29</v>
      </c>
      <c r="R210" s="2">
        <v>1</v>
      </c>
      <c r="S210" s="2">
        <v>1</v>
      </c>
      <c r="T210" s="2">
        <v>1</v>
      </c>
      <c r="U210" s="2">
        <v>2</v>
      </c>
      <c r="V210" s="2">
        <v>2</v>
      </c>
      <c r="W210" s="5">
        <v>27.4943346355752</v>
      </c>
      <c r="X210" s="2" t="b">
        <v>1</v>
      </c>
      <c r="Y210" s="2" t="b">
        <v>1</v>
      </c>
      <c r="Z210" s="2" t="b">
        <v>1</v>
      </c>
      <c r="AA210" s="2" t="s">
        <v>34</v>
      </c>
      <c r="AB210" s="2">
        <v>323</v>
      </c>
      <c r="AC210" s="2" t="str">
        <f>IF(LEN(AB210)=3,LEFT(AB210,1),LEFT(AB210,2))</f>
        <v>3</v>
      </c>
    </row>
    <row r="211" spans="1:36" x14ac:dyDescent="0.2">
      <c r="A211" s="2">
        <v>521</v>
      </c>
      <c r="B211" s="2" t="s">
        <v>58</v>
      </c>
      <c r="C211" s="2">
        <v>2004</v>
      </c>
      <c r="D211" s="4">
        <v>4069903000</v>
      </c>
      <c r="E211" s="4">
        <v>4063903000</v>
      </c>
      <c r="F211" s="4">
        <v>5024571604.9382696</v>
      </c>
      <c r="G211" s="4">
        <v>5017164197.5308599</v>
      </c>
      <c r="H211" s="4">
        <v>957989000</v>
      </c>
      <c r="I211" s="4">
        <v>1042989000</v>
      </c>
      <c r="J211" s="4">
        <v>1168420427.73877</v>
      </c>
      <c r="K211" s="4">
        <v>1273776341.2731199</v>
      </c>
      <c r="L211" s="5">
        <v>30.784558956320801</v>
      </c>
      <c r="M211" s="5">
        <v>34.525610460940001</v>
      </c>
      <c r="N211" s="5">
        <v>30.300171700926999</v>
      </c>
      <c r="O211" s="5">
        <v>34.027367459232799</v>
      </c>
      <c r="P211" s="2" t="s">
        <v>33</v>
      </c>
      <c r="Q211" s="2" t="s">
        <v>33</v>
      </c>
      <c r="R211" s="2">
        <v>0</v>
      </c>
      <c r="S211" s="2">
        <v>1</v>
      </c>
      <c r="T211" s="2">
        <v>1</v>
      </c>
      <c r="U211" s="2">
        <v>3</v>
      </c>
      <c r="V211" s="2">
        <v>1</v>
      </c>
      <c r="W211" s="5">
        <v>27.483463542316301</v>
      </c>
      <c r="X211" s="2" t="b">
        <v>1</v>
      </c>
      <c r="Y211" s="2" t="b">
        <v>1</v>
      </c>
      <c r="Z211" s="2" t="b">
        <v>1</v>
      </c>
      <c r="AA211" s="2" t="s">
        <v>43</v>
      </c>
      <c r="AB211" s="2">
        <v>900</v>
      </c>
      <c r="AC211" s="2" t="str">
        <f>IF(LEN(AB211)=3,LEFT(AB211,1),LEFT(AB211,2))</f>
        <v>9</v>
      </c>
    </row>
    <row r="212" spans="1:36" x14ac:dyDescent="0.2">
      <c r="A212" s="2">
        <v>520</v>
      </c>
      <c r="B212" s="2" t="s">
        <v>226</v>
      </c>
      <c r="C212" s="2">
        <v>2001</v>
      </c>
      <c r="D212" s="4">
        <v>1343133000</v>
      </c>
      <c r="E212" s="4">
        <v>1462033000</v>
      </c>
      <c r="F212" s="4">
        <v>1728613899.6138999</v>
      </c>
      <c r="G212" s="4">
        <v>1881638352.63835</v>
      </c>
      <c r="H212" s="4">
        <v>315873000</v>
      </c>
      <c r="I212" s="4">
        <v>484773000</v>
      </c>
      <c r="J212" s="4">
        <v>368004628.09072101</v>
      </c>
      <c r="K212" s="4">
        <v>587254246.678087</v>
      </c>
      <c r="L212" s="5">
        <v>30.749080077098299</v>
      </c>
      <c r="M212" s="5">
        <v>49.605325092605902</v>
      </c>
      <c r="N212" s="5">
        <v>27.047046921762199</v>
      </c>
      <c r="O212" s="5">
        <v>45.369395682004402</v>
      </c>
      <c r="P212" s="2" t="s">
        <v>55</v>
      </c>
      <c r="Q212" s="2" t="s">
        <v>33</v>
      </c>
      <c r="R212" s="2">
        <v>1</v>
      </c>
      <c r="S212" s="2">
        <v>1</v>
      </c>
      <c r="T212" s="2">
        <v>1</v>
      </c>
      <c r="U212" s="2">
        <v>3</v>
      </c>
      <c r="V212" s="2">
        <v>1</v>
      </c>
      <c r="W212" s="5">
        <v>27.447984663093902</v>
      </c>
      <c r="X212" s="2" t="b">
        <v>1</v>
      </c>
      <c r="Y212" s="2" t="b">
        <v>1</v>
      </c>
      <c r="Z212" s="2" t="b">
        <v>1</v>
      </c>
      <c r="AA212" s="2" t="s">
        <v>43</v>
      </c>
      <c r="AB212" s="2">
        <v>900</v>
      </c>
      <c r="AC212" s="2" t="str">
        <f>IF(LEN(AB212)=3,LEFT(AB212,1),LEFT(AB212,2))</f>
        <v>9</v>
      </c>
      <c r="AE212" s="2">
        <v>61</v>
      </c>
      <c r="AH212" s="2">
        <v>3</v>
      </c>
      <c r="AI212" s="2" t="s">
        <v>248</v>
      </c>
      <c r="AJ212" s="2" t="s">
        <v>249</v>
      </c>
    </row>
    <row r="213" spans="1:36" x14ac:dyDescent="0.2">
      <c r="A213" s="2">
        <v>2800</v>
      </c>
      <c r="B213" s="2" t="s">
        <v>192</v>
      </c>
      <c r="C213" s="2">
        <v>2011</v>
      </c>
      <c r="D213" s="4">
        <v>288007400000</v>
      </c>
      <c r="E213" s="4">
        <v>288007400000</v>
      </c>
      <c r="F213" s="4">
        <v>308689603429.79602</v>
      </c>
      <c r="G213" s="4">
        <v>308689603429.79602</v>
      </c>
      <c r="H213" s="4">
        <v>67618400000</v>
      </c>
      <c r="I213" s="4">
        <v>67618400000</v>
      </c>
      <c r="J213" s="4">
        <v>69396443820.675797</v>
      </c>
      <c r="K213" s="4">
        <v>69396443820.675797</v>
      </c>
      <c r="L213" s="5">
        <v>30.6813860945873</v>
      </c>
      <c r="M213" s="5">
        <v>30.6813860945873</v>
      </c>
      <c r="N213" s="5">
        <v>29.0005965628241</v>
      </c>
      <c r="O213" s="5">
        <v>29.0005965628241</v>
      </c>
      <c r="P213" s="2" t="s">
        <v>36</v>
      </c>
      <c r="Q213" s="2" t="s">
        <v>36</v>
      </c>
      <c r="R213" s="2">
        <v>0</v>
      </c>
      <c r="S213" s="2">
        <v>0</v>
      </c>
      <c r="T213" s="2">
        <v>1</v>
      </c>
      <c r="U213" s="2">
        <v>3</v>
      </c>
      <c r="V213" s="2">
        <v>0</v>
      </c>
      <c r="W213" s="5">
        <v>27.380290680582899</v>
      </c>
      <c r="X213" s="2" t="b">
        <v>1</v>
      </c>
      <c r="Y213" s="2" t="b">
        <v>1</v>
      </c>
      <c r="Z213" s="2" t="b">
        <v>1</v>
      </c>
      <c r="AA213" s="2" t="s">
        <v>37</v>
      </c>
      <c r="AB213" s="2">
        <v>112</v>
      </c>
      <c r="AC213" s="2" t="str">
        <f>IF(LEN(AB213)=3,LEFT(AB213,1),LEFT(AB213,2))</f>
        <v>1</v>
      </c>
    </row>
    <row r="214" spans="1:36" x14ac:dyDescent="0.2">
      <c r="A214" s="2">
        <v>288</v>
      </c>
      <c r="B214" s="2" t="s">
        <v>122</v>
      </c>
      <c r="C214" s="2">
        <v>2020</v>
      </c>
      <c r="D214" s="4">
        <v>3496001000</v>
      </c>
      <c r="E214" s="4">
        <v>3496001000</v>
      </c>
      <c r="F214" s="4">
        <v>3115865418.8948302</v>
      </c>
      <c r="G214" s="4">
        <v>3115865418.8948302</v>
      </c>
      <c r="H214" s="4">
        <v>820408000</v>
      </c>
      <c r="I214" s="4">
        <v>820408000</v>
      </c>
      <c r="J214" s="4">
        <v>701070292.54103994</v>
      </c>
      <c r="K214" s="4">
        <v>701070292.54103994</v>
      </c>
      <c r="L214" s="5">
        <v>30.6626605765526</v>
      </c>
      <c r="M214" s="5">
        <v>30.6626605765526</v>
      </c>
      <c r="N214" s="5">
        <v>29.0322886977007</v>
      </c>
      <c r="O214" s="5">
        <v>29.0322886977007</v>
      </c>
      <c r="P214" s="2" t="s">
        <v>29</v>
      </c>
      <c r="Q214" s="2" t="s">
        <v>29</v>
      </c>
      <c r="R214" s="2">
        <v>0</v>
      </c>
      <c r="S214" s="2">
        <v>1</v>
      </c>
      <c r="T214" s="2">
        <v>1</v>
      </c>
      <c r="U214" s="2">
        <v>3</v>
      </c>
      <c r="V214" s="2">
        <v>1</v>
      </c>
      <c r="W214" s="5">
        <v>27.3615651625481</v>
      </c>
      <c r="X214" s="2" t="b">
        <v>1</v>
      </c>
      <c r="Y214" s="2" t="b">
        <v>1</v>
      </c>
      <c r="Z214" s="2" t="b">
        <v>1</v>
      </c>
      <c r="AA214" s="2" t="s">
        <v>98</v>
      </c>
      <c r="AB214" s="2">
        <v>1705</v>
      </c>
      <c r="AC214" s="2" t="str">
        <f>IF(LEN(AB214)=3,LEFT(AB214,1),LEFT(AB214,2))</f>
        <v>17</v>
      </c>
    </row>
    <row r="215" spans="1:36" x14ac:dyDescent="0.2">
      <c r="A215" s="2">
        <v>1632</v>
      </c>
      <c r="B215" s="2" t="s">
        <v>132</v>
      </c>
      <c r="C215" s="2">
        <v>2009</v>
      </c>
      <c r="D215" s="4">
        <v>15140000000</v>
      </c>
      <c r="E215" s="4">
        <v>15140000000</v>
      </c>
      <c r="F215" s="4">
        <v>16840934371.523899</v>
      </c>
      <c r="G215" s="4">
        <v>16840934371.523899</v>
      </c>
      <c r="H215" s="4">
        <v>3545000000</v>
      </c>
      <c r="I215" s="4">
        <v>3545000000</v>
      </c>
      <c r="J215" s="4">
        <v>3664798007.8875499</v>
      </c>
      <c r="K215" s="4">
        <v>3664798007.8875499</v>
      </c>
      <c r="L215" s="5">
        <v>30.5735230702889</v>
      </c>
      <c r="M215" s="5">
        <v>30.5735230702889</v>
      </c>
      <c r="N215" s="5">
        <v>27.813904673920199</v>
      </c>
      <c r="O215" s="5">
        <v>27.813904673920199</v>
      </c>
      <c r="P215" s="2" t="s">
        <v>36</v>
      </c>
      <c r="Q215" s="2" t="s">
        <v>36</v>
      </c>
      <c r="R215" s="2">
        <v>1</v>
      </c>
      <c r="S215" s="2">
        <v>0</v>
      </c>
      <c r="T215" s="2">
        <v>1</v>
      </c>
      <c r="U215" s="2">
        <v>3</v>
      </c>
      <c r="V215" s="2">
        <v>0</v>
      </c>
      <c r="W215" s="5">
        <v>27.272427656284499</v>
      </c>
      <c r="X215" s="2" t="b">
        <v>1</v>
      </c>
      <c r="Y215" s="2" t="b">
        <v>1</v>
      </c>
      <c r="Z215" s="2" t="b">
        <v>1</v>
      </c>
      <c r="AA215" s="2" t="s">
        <v>60</v>
      </c>
      <c r="AB215" s="2">
        <v>2001</v>
      </c>
      <c r="AC215" s="2" t="str">
        <f>IF(LEN(AB215)=3,LEFT(AB215,1),LEFT(AB215,2))</f>
        <v>20</v>
      </c>
    </row>
    <row r="216" spans="1:36" x14ac:dyDescent="0.2">
      <c r="A216" s="2">
        <v>1580</v>
      </c>
      <c r="B216" s="2" t="s">
        <v>61</v>
      </c>
      <c r="C216" s="2">
        <v>2017</v>
      </c>
      <c r="D216" s="4">
        <v>2694337000</v>
      </c>
      <c r="E216" s="4">
        <v>2644337000</v>
      </c>
      <c r="F216" s="4">
        <v>2553873933.6492901</v>
      </c>
      <c r="G216" s="4">
        <v>2506480568.7203798</v>
      </c>
      <c r="H216" s="4">
        <v>619412000</v>
      </c>
      <c r="I216" s="4">
        <v>589412000</v>
      </c>
      <c r="J216" s="4">
        <v>551050574.57593</v>
      </c>
      <c r="K216" s="4">
        <v>522962228.952039</v>
      </c>
      <c r="L216" s="5">
        <v>29.852259720230901</v>
      </c>
      <c r="M216" s="5">
        <v>28.682895969439301</v>
      </c>
      <c r="N216" s="5">
        <v>27.513688218160301</v>
      </c>
      <c r="O216" s="5">
        <v>26.3653840988996</v>
      </c>
      <c r="P216" s="2" t="s">
        <v>29</v>
      </c>
      <c r="Q216" s="2" t="s">
        <v>29</v>
      </c>
      <c r="R216" s="2">
        <v>1</v>
      </c>
      <c r="S216" s="2">
        <v>1</v>
      </c>
      <c r="T216" s="2">
        <v>1</v>
      </c>
      <c r="U216" s="2">
        <v>2</v>
      </c>
      <c r="V216" s="2">
        <v>2</v>
      </c>
      <c r="W216" s="5">
        <v>26.551164306226401</v>
      </c>
      <c r="X216" s="2" t="b">
        <v>1</v>
      </c>
      <c r="Y216" s="2" t="b">
        <v>1</v>
      </c>
      <c r="Z216" s="2" t="b">
        <v>1</v>
      </c>
      <c r="AA216" s="2" t="s">
        <v>60</v>
      </c>
      <c r="AB216" s="2">
        <v>2008</v>
      </c>
      <c r="AC216" s="2" t="str">
        <f>IF(LEN(AB216)=3,LEFT(AB216,1),LEFT(AB216,2))</f>
        <v>20</v>
      </c>
    </row>
    <row r="217" spans="1:36" x14ac:dyDescent="0.2">
      <c r="A217" s="2">
        <v>2543</v>
      </c>
      <c r="B217" s="2" t="s">
        <v>232</v>
      </c>
      <c r="C217" s="2">
        <v>2002</v>
      </c>
      <c r="D217" s="4">
        <v>7754000000</v>
      </c>
      <c r="E217" s="4">
        <v>7754000000</v>
      </c>
      <c r="F217" s="4">
        <v>9852604828.4625206</v>
      </c>
      <c r="G217" s="4">
        <v>9852604828.4625206</v>
      </c>
      <c r="H217" s="4">
        <v>1777000000</v>
      </c>
      <c r="I217" s="4">
        <v>1777000000</v>
      </c>
      <c r="J217" s="4">
        <v>2160198136.05582</v>
      </c>
      <c r="K217" s="4">
        <v>2160198136.05582</v>
      </c>
      <c r="L217" s="5">
        <v>29.730634097373301</v>
      </c>
      <c r="M217" s="5">
        <v>29.730634097373301</v>
      </c>
      <c r="N217" s="5">
        <v>28.082214350265598</v>
      </c>
      <c r="O217" s="5">
        <v>28.082214350265598</v>
      </c>
      <c r="P217" s="2" t="s">
        <v>33</v>
      </c>
      <c r="Q217" s="2" t="s">
        <v>33</v>
      </c>
      <c r="R217" s="2">
        <v>0</v>
      </c>
      <c r="S217" s="2">
        <v>1</v>
      </c>
      <c r="T217" s="2">
        <v>1</v>
      </c>
      <c r="U217" s="2">
        <v>3</v>
      </c>
      <c r="V217" s="2">
        <v>1</v>
      </c>
      <c r="W217" s="5">
        <v>26.429538683368801</v>
      </c>
      <c r="X217" s="2" t="b">
        <v>1</v>
      </c>
      <c r="Y217" s="2" t="b">
        <v>1</v>
      </c>
      <c r="Z217" s="2" t="b">
        <v>1</v>
      </c>
      <c r="AA217" s="2" t="s">
        <v>65</v>
      </c>
      <c r="AB217" s="2">
        <v>502</v>
      </c>
      <c r="AC217" s="2" t="str">
        <f>IF(LEN(AB217)=3,LEFT(AB217,1),LEFT(AB217,2))</f>
        <v>5</v>
      </c>
    </row>
    <row r="218" spans="1:36" x14ac:dyDescent="0.2">
      <c r="A218" s="2">
        <v>670</v>
      </c>
      <c r="B218" s="2" t="s">
        <v>216</v>
      </c>
      <c r="C218" s="2">
        <v>2000</v>
      </c>
      <c r="D218" s="4">
        <v>2762200000</v>
      </c>
      <c r="E218" s="4">
        <v>2762200000</v>
      </c>
      <c r="F218" s="4">
        <v>3658543046.3576198</v>
      </c>
      <c r="G218" s="4">
        <v>3658543046.3576198</v>
      </c>
      <c r="H218" s="4">
        <v>629900000</v>
      </c>
      <c r="I218" s="4">
        <v>629900000</v>
      </c>
      <c r="J218" s="4">
        <v>745564904.28111398</v>
      </c>
      <c r="K218" s="4">
        <v>745564904.28111303</v>
      </c>
      <c r="L218" s="5">
        <v>29.5408713595648</v>
      </c>
      <c r="M218" s="5">
        <v>29.5408713595648</v>
      </c>
      <c r="N218" s="5">
        <v>25.5945931592072</v>
      </c>
      <c r="O218" s="5">
        <v>25.5945931592072</v>
      </c>
      <c r="P218" s="2" t="s">
        <v>54</v>
      </c>
      <c r="Q218" s="2" t="s">
        <v>55</v>
      </c>
      <c r="R218" s="2">
        <v>0</v>
      </c>
      <c r="S218" s="2">
        <v>1</v>
      </c>
      <c r="T218" s="2">
        <v>0</v>
      </c>
      <c r="U218" s="2">
        <v>1</v>
      </c>
      <c r="V218" s="2">
        <v>2</v>
      </c>
      <c r="W218" s="5">
        <v>26.2397759455604</v>
      </c>
      <c r="X218" s="2" t="b">
        <v>1</v>
      </c>
      <c r="Y218" s="2" t="b">
        <v>1</v>
      </c>
      <c r="Z218" s="2" t="b">
        <v>1</v>
      </c>
      <c r="AA218" s="2" t="s">
        <v>39</v>
      </c>
      <c r="AB218" s="2">
        <v>1303</v>
      </c>
      <c r="AC218" s="2" t="str">
        <f>IF(LEN(AB218)=3,LEFT(AB218,1),LEFT(AB218,2))</f>
        <v>13</v>
      </c>
      <c r="AE218" s="2">
        <v>116</v>
      </c>
      <c r="AF218" s="2" t="s">
        <v>288</v>
      </c>
      <c r="AH218" s="2">
        <v>3</v>
      </c>
      <c r="AI218" s="2" t="s">
        <v>289</v>
      </c>
      <c r="AJ218" s="2" t="s">
        <v>290</v>
      </c>
    </row>
    <row r="219" spans="1:36" x14ac:dyDescent="0.2">
      <c r="A219" s="2">
        <v>1320</v>
      </c>
      <c r="B219" s="2" t="s">
        <v>195</v>
      </c>
      <c r="C219" s="2">
        <v>2013</v>
      </c>
      <c r="D219" s="4">
        <v>21047300000</v>
      </c>
      <c r="E219" s="4">
        <v>21037300000</v>
      </c>
      <c r="F219" s="4">
        <v>21947132429.614201</v>
      </c>
      <c r="G219" s="4">
        <v>21936704900.938499</v>
      </c>
      <c r="H219" s="4">
        <v>4792100000</v>
      </c>
      <c r="I219" s="4">
        <v>4782100000</v>
      </c>
      <c r="J219" s="4">
        <v>4635950320.9879799</v>
      </c>
      <c r="K219" s="4">
        <v>4625522792.3122702</v>
      </c>
      <c r="L219" s="5">
        <v>29.4804124218712</v>
      </c>
      <c r="M219" s="5">
        <v>29.418893646340901</v>
      </c>
      <c r="N219" s="5">
        <v>26.7800909949291</v>
      </c>
      <c r="O219" s="5">
        <v>26.7198551969907</v>
      </c>
      <c r="P219" s="2" t="s">
        <v>36</v>
      </c>
      <c r="Q219" s="2" t="s">
        <v>29</v>
      </c>
      <c r="R219" s="2">
        <v>1</v>
      </c>
      <c r="S219" s="2">
        <v>1</v>
      </c>
      <c r="T219" s="2">
        <v>1</v>
      </c>
      <c r="U219" s="2">
        <v>2</v>
      </c>
      <c r="V219" s="2">
        <v>2</v>
      </c>
      <c r="W219" s="5">
        <v>26.1793170078667</v>
      </c>
      <c r="X219" s="2" t="b">
        <v>1</v>
      </c>
      <c r="Y219" s="2" t="b">
        <v>1</v>
      </c>
      <c r="Z219" s="2" t="b">
        <v>1</v>
      </c>
      <c r="AA219" s="2" t="s">
        <v>118</v>
      </c>
      <c r="AB219" s="2">
        <v>1002</v>
      </c>
      <c r="AC219" s="2" t="str">
        <f>IF(LEN(AB219)=3,LEFT(AB219,1),LEFT(AB219,2))</f>
        <v>10</v>
      </c>
    </row>
    <row r="220" spans="1:36" x14ac:dyDescent="0.2">
      <c r="A220" s="2">
        <v>1542</v>
      </c>
      <c r="B220" s="2" t="s">
        <v>208</v>
      </c>
      <c r="C220" s="2">
        <v>2007</v>
      </c>
      <c r="D220" s="4">
        <v>7567000000</v>
      </c>
      <c r="E220" s="4">
        <v>7567000000</v>
      </c>
      <c r="F220" s="4">
        <v>8923349056.6037807</v>
      </c>
      <c r="G220" s="4">
        <v>8923349056.6037807</v>
      </c>
      <c r="H220" s="4">
        <v>1718000000</v>
      </c>
      <c r="I220" s="4">
        <v>-492000000</v>
      </c>
      <c r="J220" s="4">
        <v>1976793237.1263399</v>
      </c>
      <c r="K220" s="4">
        <v>-647909850.75964499</v>
      </c>
      <c r="L220" s="5">
        <v>29.3725423149256</v>
      </c>
      <c r="M220" s="5">
        <v>-6.1049758034495598</v>
      </c>
      <c r="N220" s="5">
        <v>28.457170553263399</v>
      </c>
      <c r="O220" s="5">
        <v>-6.7693273897458903</v>
      </c>
      <c r="P220" s="2" t="s">
        <v>36</v>
      </c>
      <c r="Q220" s="2" t="s">
        <v>36</v>
      </c>
      <c r="R220" s="2">
        <v>0</v>
      </c>
      <c r="S220" s="2">
        <v>0</v>
      </c>
      <c r="T220" s="2">
        <v>1</v>
      </c>
      <c r="U220" s="2">
        <v>3</v>
      </c>
      <c r="V220" s="2">
        <v>0</v>
      </c>
      <c r="W220" s="5">
        <v>26.071446900921199</v>
      </c>
      <c r="X220" s="2" t="b">
        <v>1</v>
      </c>
      <c r="Y220" s="2" t="b">
        <v>1</v>
      </c>
      <c r="Z220" s="2" t="b">
        <v>1</v>
      </c>
      <c r="AA220" s="2" t="s">
        <v>39</v>
      </c>
      <c r="AB220" s="2">
        <v>1303</v>
      </c>
      <c r="AC220" s="2" t="str">
        <f>IF(LEN(AB220)=3,LEFT(AB220,1),LEFT(AB220,2))</f>
        <v>13</v>
      </c>
    </row>
    <row r="221" spans="1:36" x14ac:dyDescent="0.2">
      <c r="A221" s="2">
        <v>163</v>
      </c>
      <c r="B221" s="2" t="s">
        <v>129</v>
      </c>
      <c r="C221" s="2">
        <v>2020</v>
      </c>
      <c r="D221" s="4">
        <v>1925509000</v>
      </c>
      <c r="E221" s="4">
        <v>1925509000</v>
      </c>
      <c r="F221" s="4">
        <v>1716139928.69875</v>
      </c>
      <c r="G221" s="4">
        <v>1716139928.69875</v>
      </c>
      <c r="H221" s="4">
        <v>436000000</v>
      </c>
      <c r="I221" s="4">
        <v>446000000</v>
      </c>
      <c r="J221" s="4">
        <v>371817726.53268701</v>
      </c>
      <c r="K221" s="4">
        <v>380842997.29080999</v>
      </c>
      <c r="L221" s="5">
        <v>29.271390773738201</v>
      </c>
      <c r="M221" s="5">
        <v>30.145135987682401</v>
      </c>
      <c r="N221" s="5">
        <v>27.658378767648799</v>
      </c>
      <c r="O221" s="5">
        <v>28.5212216348949</v>
      </c>
      <c r="P221" s="2" t="s">
        <v>29</v>
      </c>
      <c r="Q221" s="2" t="s">
        <v>29</v>
      </c>
      <c r="R221" s="2">
        <v>0</v>
      </c>
      <c r="S221" s="2">
        <v>1</v>
      </c>
      <c r="T221" s="2">
        <v>1</v>
      </c>
      <c r="U221" s="2">
        <v>3</v>
      </c>
      <c r="V221" s="2">
        <v>1</v>
      </c>
      <c r="W221" s="5">
        <v>25.9702953597338</v>
      </c>
      <c r="X221" s="2" t="b">
        <v>1</v>
      </c>
      <c r="Y221" s="2" t="b">
        <v>1</v>
      </c>
      <c r="Z221" s="2" t="b">
        <v>1</v>
      </c>
      <c r="AA221" s="2" t="s">
        <v>47</v>
      </c>
      <c r="AB221" s="2">
        <v>1902</v>
      </c>
      <c r="AC221" s="2" t="str">
        <f>IF(LEN(AB221)=3,LEFT(AB221,1),LEFT(AB221,2))</f>
        <v>19</v>
      </c>
    </row>
    <row r="222" spans="1:36" x14ac:dyDescent="0.2">
      <c r="A222" s="2">
        <v>315</v>
      </c>
      <c r="B222" s="2" t="s">
        <v>110</v>
      </c>
      <c r="C222" s="2">
        <v>2021</v>
      </c>
      <c r="D222" s="4">
        <v>2541303000</v>
      </c>
      <c r="E222" s="4">
        <v>2544297000</v>
      </c>
      <c r="F222" s="4">
        <v>2188891472.8682199</v>
      </c>
      <c r="G222" s="4">
        <v>2191470284.23773</v>
      </c>
      <c r="H222" s="4">
        <v>571775000</v>
      </c>
      <c r="I222" s="4">
        <v>585769000</v>
      </c>
      <c r="J222" s="4">
        <v>433518923.84860897</v>
      </c>
      <c r="K222" s="4">
        <v>445901656.78674603</v>
      </c>
      <c r="L222" s="5">
        <v>29.0310673420231</v>
      </c>
      <c r="M222" s="5">
        <v>29.908635465002298</v>
      </c>
      <c r="N222" s="5">
        <v>24.696690402885402</v>
      </c>
      <c r="O222" s="5">
        <v>25.544779493309701</v>
      </c>
      <c r="P222" s="2" t="s">
        <v>29</v>
      </c>
      <c r="Q222" s="2" t="s">
        <v>31</v>
      </c>
      <c r="R222" s="2">
        <v>1</v>
      </c>
      <c r="S222" s="2">
        <v>1</v>
      </c>
      <c r="T222" s="2">
        <v>1</v>
      </c>
      <c r="U222" s="2">
        <v>2</v>
      </c>
      <c r="V222" s="2">
        <v>1</v>
      </c>
      <c r="W222" s="5">
        <v>25.7299719280186</v>
      </c>
      <c r="X222" s="2" t="b">
        <v>1</v>
      </c>
      <c r="Y222" s="2" t="b">
        <v>1</v>
      </c>
      <c r="Z222" s="2" t="b">
        <v>1</v>
      </c>
      <c r="AA222" s="2" t="s">
        <v>39</v>
      </c>
      <c r="AB222" s="2">
        <v>1305</v>
      </c>
      <c r="AC222" s="2" t="str">
        <f>IF(LEN(AB222)=3,LEFT(AB222,1),LEFT(AB222,2))</f>
        <v>13</v>
      </c>
    </row>
    <row r="223" spans="1:36" x14ac:dyDescent="0.2">
      <c r="A223" s="2">
        <v>171</v>
      </c>
      <c r="B223" s="2" t="s">
        <v>145</v>
      </c>
      <c r="C223" s="2">
        <v>2005</v>
      </c>
      <c r="D223" s="4">
        <v>1891400000</v>
      </c>
      <c r="E223" s="4">
        <v>1891400000</v>
      </c>
      <c r="F223" s="4">
        <v>2298177399.75699</v>
      </c>
      <c r="G223" s="4">
        <v>2298177399.75699</v>
      </c>
      <c r="H223" s="4">
        <v>422900000</v>
      </c>
      <c r="I223" s="4">
        <v>427900000</v>
      </c>
      <c r="J223" s="4">
        <v>485214436.79402399</v>
      </c>
      <c r="K223" s="4">
        <v>491387276.30019701</v>
      </c>
      <c r="L223" s="5">
        <v>28.798093292475301</v>
      </c>
      <c r="M223" s="5">
        <v>29.2381277758797</v>
      </c>
      <c r="N223" s="5">
        <v>26.763615512642801</v>
      </c>
      <c r="O223" s="5">
        <v>27.196699269091901</v>
      </c>
      <c r="P223" s="2" t="s">
        <v>33</v>
      </c>
      <c r="Q223" s="2" t="s">
        <v>36</v>
      </c>
      <c r="R223" s="2">
        <v>1</v>
      </c>
      <c r="S223" s="2">
        <v>0</v>
      </c>
      <c r="T223" s="2">
        <v>1</v>
      </c>
      <c r="U223" s="2">
        <v>3</v>
      </c>
      <c r="V223" s="2">
        <v>0</v>
      </c>
      <c r="W223" s="5">
        <v>25.4969978784709</v>
      </c>
      <c r="X223" s="2" t="b">
        <v>1</v>
      </c>
      <c r="Y223" s="2" t="b">
        <v>1</v>
      </c>
      <c r="Z223" s="2" t="b">
        <v>1</v>
      </c>
      <c r="AA223" s="2" t="s">
        <v>47</v>
      </c>
      <c r="AB223" s="2">
        <v>1906</v>
      </c>
      <c r="AC223" s="2" t="str">
        <f>IF(LEN(AB223)=3,LEFT(AB223,1),LEFT(AB223,2))</f>
        <v>19</v>
      </c>
    </row>
    <row r="224" spans="1:36" x14ac:dyDescent="0.2">
      <c r="A224" s="2">
        <v>2309</v>
      </c>
      <c r="B224" s="2" t="s">
        <v>204</v>
      </c>
      <c r="C224" s="2">
        <v>2013</v>
      </c>
      <c r="D224" s="4">
        <v>14600000000</v>
      </c>
      <c r="E224" s="4">
        <v>14821000000</v>
      </c>
      <c r="F224" s="4">
        <v>15224191866.527599</v>
      </c>
      <c r="G224" s="4">
        <v>15454640250.2607</v>
      </c>
      <c r="H224" s="4">
        <v>3250000000</v>
      </c>
      <c r="I224" s="4">
        <v>3566525000</v>
      </c>
      <c r="J224" s="4">
        <v>3136864922.9706502</v>
      </c>
      <c r="K224" s="4">
        <v>3469043871.1339598</v>
      </c>
      <c r="L224" s="5">
        <v>28.634361233480199</v>
      </c>
      <c r="M224" s="5">
        <v>31.6898389307364</v>
      </c>
      <c r="N224" s="5">
        <v>25.951684252594202</v>
      </c>
      <c r="O224" s="5">
        <v>28.943439787238301</v>
      </c>
      <c r="P224" s="2" t="s">
        <v>36</v>
      </c>
      <c r="Q224" s="2" t="s">
        <v>29</v>
      </c>
      <c r="R224" s="2">
        <v>1</v>
      </c>
      <c r="S224" s="2">
        <v>1</v>
      </c>
      <c r="T224" s="2">
        <v>1</v>
      </c>
      <c r="U224" s="2">
        <v>2</v>
      </c>
      <c r="V224" s="2">
        <v>2</v>
      </c>
      <c r="W224" s="5">
        <v>25.333265819475699</v>
      </c>
      <c r="X224" s="2" t="b">
        <v>1</v>
      </c>
      <c r="Y224" s="2" t="b">
        <v>1</v>
      </c>
      <c r="Z224" s="2" t="b">
        <v>1</v>
      </c>
      <c r="AA224" s="2" t="s">
        <v>60</v>
      </c>
      <c r="AB224" s="2">
        <v>2004</v>
      </c>
      <c r="AC224" s="2" t="str">
        <f>IF(LEN(AB224)=3,LEFT(AB224,1),LEFT(AB224,2))</f>
        <v>20</v>
      </c>
    </row>
    <row r="225" spans="1:36" x14ac:dyDescent="0.2">
      <c r="A225" s="2">
        <v>909</v>
      </c>
      <c r="B225" s="2" t="s">
        <v>217</v>
      </c>
      <c r="C225" s="2">
        <v>2008</v>
      </c>
      <c r="D225" s="4">
        <v>1710000000</v>
      </c>
      <c r="E225" s="4">
        <v>1710000000</v>
      </c>
      <c r="F225" s="4">
        <v>1943181818.1818199</v>
      </c>
      <c r="G225" s="4">
        <v>1943181818.1818199</v>
      </c>
      <c r="H225" s="4">
        <v>380000000</v>
      </c>
      <c r="I225" s="4">
        <v>380000000</v>
      </c>
      <c r="J225" s="4">
        <v>374785591.76672399</v>
      </c>
      <c r="K225" s="4">
        <v>374785591.76672399</v>
      </c>
      <c r="L225" s="5">
        <v>28.571428571428601</v>
      </c>
      <c r="M225" s="5">
        <v>28.571428571428601</v>
      </c>
      <c r="N225" s="5">
        <v>23.896103896103899</v>
      </c>
      <c r="O225" s="5">
        <v>23.896103896103899</v>
      </c>
      <c r="P225" s="2" t="s">
        <v>36</v>
      </c>
      <c r="Q225" s="2" t="s">
        <v>36</v>
      </c>
      <c r="R225" s="2">
        <v>0</v>
      </c>
      <c r="S225" s="2">
        <v>0</v>
      </c>
      <c r="T225" s="2">
        <v>1</v>
      </c>
      <c r="U225" s="2">
        <v>3</v>
      </c>
      <c r="V225" s="2">
        <v>0</v>
      </c>
      <c r="W225" s="5">
        <v>25.270333157424101</v>
      </c>
      <c r="X225" s="2" t="b">
        <v>1</v>
      </c>
      <c r="Y225" s="2" t="b">
        <v>1</v>
      </c>
      <c r="Z225" s="2" t="b">
        <v>1</v>
      </c>
      <c r="AA225" s="2" t="s">
        <v>118</v>
      </c>
      <c r="AB225" s="2">
        <v>1007</v>
      </c>
      <c r="AC225" s="2" t="str">
        <f>IF(LEN(AB225)=3,LEFT(AB225,1),LEFT(AB225,2))</f>
        <v>10</v>
      </c>
    </row>
    <row r="226" spans="1:36" x14ac:dyDescent="0.2">
      <c r="A226" s="2">
        <v>856</v>
      </c>
      <c r="B226" s="2" t="s">
        <v>38</v>
      </c>
      <c r="C226" s="2">
        <v>2003</v>
      </c>
      <c r="D226" s="4">
        <v>7515111000</v>
      </c>
      <c r="E226" s="4">
        <v>7802111000</v>
      </c>
      <c r="F226" s="4">
        <v>9312405204.4609699</v>
      </c>
      <c r="G226" s="4">
        <v>9668043370.5080509</v>
      </c>
      <c r="H226" s="4">
        <v>1668790000</v>
      </c>
      <c r="I226" s="4">
        <v>1955790000</v>
      </c>
      <c r="J226" s="4">
        <v>1883788940.1661799</v>
      </c>
      <c r="K226" s="4">
        <v>2239427106.2132602</v>
      </c>
      <c r="L226" s="5">
        <v>28.5442759643201</v>
      </c>
      <c r="M226" s="5">
        <v>33.453346129985</v>
      </c>
      <c r="N226" s="5">
        <v>25.358544217992499</v>
      </c>
      <c r="O226" s="5">
        <v>30.145952173851501</v>
      </c>
      <c r="P226" s="2" t="s">
        <v>33</v>
      </c>
      <c r="Q226" s="2" t="s">
        <v>33</v>
      </c>
      <c r="R226" s="2">
        <v>0</v>
      </c>
      <c r="S226" s="2">
        <v>1</v>
      </c>
      <c r="T226" s="2">
        <v>1</v>
      </c>
      <c r="U226" s="2">
        <v>3</v>
      </c>
      <c r="V226" s="2">
        <v>1</v>
      </c>
      <c r="W226" s="5">
        <v>25.243180550315699</v>
      </c>
      <c r="X226" s="2" t="b">
        <v>1</v>
      </c>
      <c r="Y226" s="2" t="b">
        <v>1</v>
      </c>
      <c r="Z226" s="2" t="b">
        <v>1</v>
      </c>
      <c r="AA226" s="2" t="s">
        <v>39</v>
      </c>
      <c r="AB226" s="2">
        <v>1308</v>
      </c>
      <c r="AC226" s="2" t="str">
        <f>IF(LEN(AB226)=3,LEFT(AB226,1),LEFT(AB226,2))</f>
        <v>13</v>
      </c>
    </row>
    <row r="227" spans="1:36" x14ac:dyDescent="0.2">
      <c r="A227" s="2">
        <v>762</v>
      </c>
      <c r="B227" s="2" t="s">
        <v>168</v>
      </c>
      <c r="C227" s="2">
        <v>2023</v>
      </c>
      <c r="D227" s="4">
        <v>1647763000</v>
      </c>
      <c r="E227" s="4">
        <v>1667763000</v>
      </c>
      <c r="F227" s="4">
        <v>1271422067.9012301</v>
      </c>
      <c r="G227" s="4">
        <v>1286854166.6666701</v>
      </c>
      <c r="H227" s="4">
        <v>362689000</v>
      </c>
      <c r="I227" s="4">
        <v>298389000</v>
      </c>
      <c r="J227" s="4">
        <v>224944869.204166</v>
      </c>
      <c r="K227" s="4">
        <v>171728759.500543</v>
      </c>
      <c r="L227" s="5">
        <v>28.2231995978442</v>
      </c>
      <c r="M227" s="5">
        <v>21.790175656906001</v>
      </c>
      <c r="N227" s="5">
        <v>21.495439125117802</v>
      </c>
      <c r="O227" s="5">
        <v>15.3999503909572</v>
      </c>
      <c r="P227" s="2" t="s">
        <v>31</v>
      </c>
      <c r="Q227" s="2" t="s">
        <v>31</v>
      </c>
      <c r="R227" s="2">
        <v>0</v>
      </c>
      <c r="S227" s="2">
        <v>1</v>
      </c>
      <c r="T227" s="2">
        <v>1</v>
      </c>
      <c r="U227" s="2">
        <v>2</v>
      </c>
      <c r="V227" s="2">
        <v>1</v>
      </c>
      <c r="W227" s="5">
        <v>24.9221041838397</v>
      </c>
      <c r="X227" s="2" t="b">
        <v>1</v>
      </c>
      <c r="Y227" s="2" t="b">
        <v>1</v>
      </c>
      <c r="Z227" s="2" t="b">
        <v>1</v>
      </c>
      <c r="AA227" s="2" t="s">
        <v>34</v>
      </c>
      <c r="AB227" s="2">
        <v>300</v>
      </c>
      <c r="AC227" s="2" t="str">
        <f>IF(LEN(AB227)=3,LEFT(AB227,1),LEFT(AB227,2))</f>
        <v>3</v>
      </c>
    </row>
    <row r="228" spans="1:36" x14ac:dyDescent="0.2">
      <c r="A228" s="2">
        <v>2752</v>
      </c>
      <c r="B228" s="2" t="s">
        <v>176</v>
      </c>
      <c r="C228" s="2">
        <v>2001</v>
      </c>
      <c r="D228" s="4">
        <v>1795000000</v>
      </c>
      <c r="E228" s="4">
        <v>1795000000</v>
      </c>
      <c r="F228" s="4">
        <v>2310167310.1673102</v>
      </c>
      <c r="G228" s="4">
        <v>2310167310.1673102</v>
      </c>
      <c r="H228" s="4">
        <v>395000000</v>
      </c>
      <c r="I228" s="4">
        <v>395000000</v>
      </c>
      <c r="J228" s="4">
        <v>455862674.40572101</v>
      </c>
      <c r="K228" s="4">
        <v>455862674.40572101</v>
      </c>
      <c r="L228" s="5">
        <v>28.214285714285701</v>
      </c>
      <c r="M228" s="5">
        <v>28.214285714285701</v>
      </c>
      <c r="N228" s="5">
        <v>24.584022798308499</v>
      </c>
      <c r="O228" s="5">
        <v>24.584022798308499</v>
      </c>
      <c r="P228" s="2" t="s">
        <v>55</v>
      </c>
      <c r="Q228" s="2" t="s">
        <v>33</v>
      </c>
      <c r="R228" s="2">
        <v>1</v>
      </c>
      <c r="S228" s="2">
        <v>1</v>
      </c>
      <c r="T228" s="2">
        <v>1</v>
      </c>
      <c r="U228" s="2">
        <v>3</v>
      </c>
      <c r="V228" s="2">
        <v>1</v>
      </c>
      <c r="W228" s="5">
        <v>24.9131903002813</v>
      </c>
      <c r="X228" s="2" t="b">
        <v>1</v>
      </c>
      <c r="Y228" s="2" t="b">
        <v>1</v>
      </c>
      <c r="Z228" s="2" t="b">
        <v>1</v>
      </c>
      <c r="AA228" s="2" t="s">
        <v>34</v>
      </c>
      <c r="AB228" s="2">
        <v>323</v>
      </c>
      <c r="AC228" s="2" t="str">
        <f>IF(LEN(AB228)=3,LEFT(AB228,1),LEFT(AB228,2))</f>
        <v>3</v>
      </c>
    </row>
    <row r="229" spans="1:36" x14ac:dyDescent="0.2">
      <c r="A229" s="2">
        <v>315</v>
      </c>
      <c r="B229" s="2" t="s">
        <v>110</v>
      </c>
      <c r="C229" s="2">
        <v>2014</v>
      </c>
      <c r="D229" s="4">
        <v>1578830000</v>
      </c>
      <c r="E229" s="4">
        <v>1579730000</v>
      </c>
      <c r="F229" s="4">
        <v>1612696629.21348</v>
      </c>
      <c r="G229" s="4">
        <v>1613615934.6271701</v>
      </c>
      <c r="H229" s="4">
        <v>347138000</v>
      </c>
      <c r="I229" s="4">
        <v>348038000</v>
      </c>
      <c r="J229" s="4">
        <v>328346264.24997997</v>
      </c>
      <c r="K229" s="4">
        <v>329265569.66366702</v>
      </c>
      <c r="L229" s="5">
        <v>28.183831672203802</v>
      </c>
      <c r="M229" s="5">
        <v>28.256901887809601</v>
      </c>
      <c r="N229" s="5">
        <v>25.565162996571399</v>
      </c>
      <c r="O229" s="5">
        <v>25.6367404600709</v>
      </c>
      <c r="P229" s="2" t="s">
        <v>29</v>
      </c>
      <c r="Q229" s="2" t="s">
        <v>29</v>
      </c>
      <c r="R229" s="2">
        <v>0</v>
      </c>
      <c r="S229" s="2">
        <v>1</v>
      </c>
      <c r="T229" s="2">
        <v>1</v>
      </c>
      <c r="U229" s="2">
        <v>2</v>
      </c>
      <c r="V229" s="2">
        <v>2</v>
      </c>
      <c r="W229" s="5">
        <v>24.882736258199301</v>
      </c>
      <c r="X229" s="2" t="b">
        <v>1</v>
      </c>
      <c r="Y229" s="2" t="b">
        <v>1</v>
      </c>
      <c r="Z229" s="2" t="b">
        <v>1</v>
      </c>
      <c r="AA229" s="2" t="s">
        <v>39</v>
      </c>
      <c r="AB229" s="2">
        <v>1305</v>
      </c>
      <c r="AC229" s="2" t="str">
        <f>IF(LEN(AB229)=3,LEFT(AB229,1),LEFT(AB229,2))</f>
        <v>13</v>
      </c>
    </row>
    <row r="230" spans="1:36" x14ac:dyDescent="0.2">
      <c r="A230" s="2">
        <v>2543</v>
      </c>
      <c r="B230" s="2" t="s">
        <v>232</v>
      </c>
      <c r="C230" s="2">
        <v>2001</v>
      </c>
      <c r="D230" s="4">
        <v>5977000000</v>
      </c>
      <c r="E230" s="4">
        <v>5977000000</v>
      </c>
      <c r="F230" s="4">
        <v>7692406692.4066896</v>
      </c>
      <c r="G230" s="4">
        <v>7692406692.4066896</v>
      </c>
      <c r="H230" s="4">
        <v>1310000000</v>
      </c>
      <c r="I230" s="4">
        <v>1310000000</v>
      </c>
      <c r="J230" s="4">
        <v>1510949738.7643099</v>
      </c>
      <c r="K230" s="4">
        <v>1510949738.7643099</v>
      </c>
      <c r="L230" s="5">
        <v>28.069423612599099</v>
      </c>
      <c r="M230" s="5">
        <v>28.069423612599099</v>
      </c>
      <c r="N230" s="5">
        <v>24.443262326270698</v>
      </c>
      <c r="O230" s="5">
        <v>24.443262326270698</v>
      </c>
      <c r="P230" s="2" t="s">
        <v>55</v>
      </c>
      <c r="Q230" s="2" t="s">
        <v>33</v>
      </c>
      <c r="R230" s="2">
        <v>1</v>
      </c>
      <c r="S230" s="2">
        <v>1</v>
      </c>
      <c r="T230" s="2">
        <v>1</v>
      </c>
      <c r="U230" s="2">
        <v>3</v>
      </c>
      <c r="V230" s="2">
        <v>1</v>
      </c>
      <c r="W230" s="5">
        <v>24.768328198594698</v>
      </c>
      <c r="X230" s="2" t="b">
        <v>1</v>
      </c>
      <c r="Y230" s="2" t="b">
        <v>1</v>
      </c>
      <c r="Z230" s="2" t="b">
        <v>1</v>
      </c>
      <c r="AA230" s="2" t="s">
        <v>65</v>
      </c>
      <c r="AB230" s="2">
        <v>502</v>
      </c>
      <c r="AC230" s="2" t="str">
        <f>IF(LEN(AB230)=3,LEFT(AB230,1),LEFT(AB230,2))</f>
        <v>5</v>
      </c>
    </row>
    <row r="231" spans="1:36" x14ac:dyDescent="0.2">
      <c r="A231" s="2">
        <v>2752</v>
      </c>
      <c r="B231" s="2" t="s">
        <v>176</v>
      </c>
      <c r="C231" s="2">
        <v>2006</v>
      </c>
      <c r="D231" s="4">
        <v>3559000000</v>
      </c>
      <c r="E231" s="4">
        <v>3520500000</v>
      </c>
      <c r="F231" s="4">
        <v>4226840855.1068902</v>
      </c>
      <c r="G231" s="4">
        <v>4181116389.5486898</v>
      </c>
      <c r="H231" s="4">
        <v>768000000</v>
      </c>
      <c r="I231" s="4">
        <v>139500000</v>
      </c>
      <c r="J231" s="4">
        <v>835589336.27335203</v>
      </c>
      <c r="K231" s="4">
        <v>72975441.796566501</v>
      </c>
      <c r="L231" s="5">
        <v>27.5170189896095</v>
      </c>
      <c r="M231" s="5">
        <v>4.1259982253771099</v>
      </c>
      <c r="N231" s="5">
        <v>24.6395565658534</v>
      </c>
      <c r="O231" s="5">
        <v>1.7763616858495801</v>
      </c>
      <c r="P231" s="2" t="s">
        <v>36</v>
      </c>
      <c r="Q231" s="2" t="s">
        <v>36</v>
      </c>
      <c r="R231" s="2">
        <v>0</v>
      </c>
      <c r="S231" s="2">
        <v>0</v>
      </c>
      <c r="T231" s="2">
        <v>1</v>
      </c>
      <c r="U231" s="2">
        <v>3</v>
      </c>
      <c r="V231" s="2">
        <v>0</v>
      </c>
      <c r="W231" s="5">
        <v>24.215923575605</v>
      </c>
      <c r="X231" s="2" t="b">
        <v>1</v>
      </c>
      <c r="Y231" s="2" t="b">
        <v>1</v>
      </c>
      <c r="Z231" s="2" t="b">
        <v>1</v>
      </c>
      <c r="AA231" s="2" t="s">
        <v>34</v>
      </c>
      <c r="AB231" s="2">
        <v>323</v>
      </c>
      <c r="AC231" s="2" t="str">
        <f>IF(LEN(AB231)=3,LEFT(AB231,1),LEFT(AB231,2))</f>
        <v>3</v>
      </c>
    </row>
    <row r="232" spans="1:36" x14ac:dyDescent="0.2">
      <c r="A232" s="2">
        <v>163</v>
      </c>
      <c r="B232" s="2" t="s">
        <v>159</v>
      </c>
      <c r="C232" s="2">
        <v>2016</v>
      </c>
      <c r="D232" s="4">
        <v>4722342000</v>
      </c>
      <c r="E232" s="4">
        <v>4687342000</v>
      </c>
      <c r="F232" s="4">
        <v>4558245173.7451696</v>
      </c>
      <c r="G232" s="4">
        <v>4524461389.9613895</v>
      </c>
      <c r="H232" s="4">
        <v>1007609000</v>
      </c>
      <c r="I232" s="4">
        <v>970000000</v>
      </c>
      <c r="J232" s="4">
        <v>843512173.74517405</v>
      </c>
      <c r="K232" s="4">
        <v>807119389.96139002</v>
      </c>
      <c r="L232" s="5">
        <v>27.124668179381899</v>
      </c>
      <c r="M232" s="5">
        <v>26.0939133391547</v>
      </c>
      <c r="N232" s="5">
        <v>22.707208667357101</v>
      </c>
      <c r="O232" s="5">
        <v>21.712271562890599</v>
      </c>
      <c r="P232" s="2" t="s">
        <v>29</v>
      </c>
      <c r="Q232" s="2" t="s">
        <v>29</v>
      </c>
      <c r="R232" s="2">
        <v>0</v>
      </c>
      <c r="S232" s="2">
        <v>1</v>
      </c>
      <c r="T232" s="2">
        <v>1</v>
      </c>
      <c r="U232" s="2">
        <v>2</v>
      </c>
      <c r="V232" s="2">
        <v>2</v>
      </c>
      <c r="W232" s="5">
        <v>23.823572765377499</v>
      </c>
      <c r="X232" s="2" t="b">
        <v>1</v>
      </c>
      <c r="Y232" s="2" t="b">
        <v>1</v>
      </c>
      <c r="Z232" s="2" t="b">
        <v>1</v>
      </c>
      <c r="AA232" s="2" t="s">
        <v>47</v>
      </c>
      <c r="AB232" s="2">
        <v>1901</v>
      </c>
      <c r="AC232" s="2" t="str">
        <f>IF(LEN(AB232)=3,LEFT(AB232,1),LEFT(AB232,2))</f>
        <v>19</v>
      </c>
    </row>
    <row r="233" spans="1:36" x14ac:dyDescent="0.2">
      <c r="A233" s="2">
        <v>150</v>
      </c>
      <c r="B233" s="2" t="s">
        <v>46</v>
      </c>
      <c r="C233" s="2">
        <v>2006</v>
      </c>
      <c r="D233" s="4">
        <v>2577000000</v>
      </c>
      <c r="E233" s="4">
        <v>2383500000</v>
      </c>
      <c r="F233" s="4">
        <v>3060570071.2589102</v>
      </c>
      <c r="G233" s="4">
        <v>2830760095.0118799</v>
      </c>
      <c r="H233" s="4">
        <v>549000000</v>
      </c>
      <c r="I233" s="4">
        <v>355500000</v>
      </c>
      <c r="J233" s="4">
        <v>596414542.70483601</v>
      </c>
      <c r="K233" s="4">
        <v>366604566.45780599</v>
      </c>
      <c r="L233" s="5">
        <v>27.071005917159798</v>
      </c>
      <c r="M233" s="5">
        <v>17.529585798816601</v>
      </c>
      <c r="N233" s="5">
        <v>24.203607921404402</v>
      </c>
      <c r="O233" s="5">
        <v>14.8774930076319</v>
      </c>
      <c r="P233" s="2" t="s">
        <v>36</v>
      </c>
      <c r="Q233" s="2" t="s">
        <v>36</v>
      </c>
      <c r="R233" s="2">
        <v>0</v>
      </c>
      <c r="S233" s="2">
        <v>0</v>
      </c>
      <c r="T233" s="2">
        <v>1</v>
      </c>
      <c r="U233" s="2">
        <v>3</v>
      </c>
      <c r="V233" s="2">
        <v>0</v>
      </c>
      <c r="W233" s="5">
        <v>23.769910503155302</v>
      </c>
      <c r="X233" s="2" t="b">
        <v>1</v>
      </c>
      <c r="Y233" s="2" t="b">
        <v>1</v>
      </c>
      <c r="Z233" s="2" t="b">
        <v>1</v>
      </c>
      <c r="AA233" s="2" t="s">
        <v>47</v>
      </c>
      <c r="AB233" s="2">
        <v>1901</v>
      </c>
      <c r="AC233" s="2" t="str">
        <f>IF(LEN(AB233)=3,LEFT(AB233,1),LEFT(AB233,2))</f>
        <v>19</v>
      </c>
    </row>
    <row r="234" spans="1:36" x14ac:dyDescent="0.2">
      <c r="A234" s="2">
        <v>1351</v>
      </c>
      <c r="B234" s="2" t="s">
        <v>165</v>
      </c>
      <c r="C234" s="2">
        <v>2011</v>
      </c>
      <c r="D234" s="4">
        <v>2220100000</v>
      </c>
      <c r="E234" s="4">
        <v>2220100000</v>
      </c>
      <c r="F234" s="4">
        <v>2379528403.00107</v>
      </c>
      <c r="G234" s="4">
        <v>2379528403.00107</v>
      </c>
      <c r="H234" s="4">
        <v>471500000</v>
      </c>
      <c r="I234" s="4">
        <v>471500000</v>
      </c>
      <c r="J234" s="4">
        <v>480939912.23017102</v>
      </c>
      <c r="K234" s="4">
        <v>480939912.23017102</v>
      </c>
      <c r="L234" s="5">
        <v>26.9644286858058</v>
      </c>
      <c r="M234" s="5">
        <v>26.9644286858058</v>
      </c>
      <c r="N234" s="5">
        <v>25.331445680200599</v>
      </c>
      <c r="O234" s="5">
        <v>25.331445680200599</v>
      </c>
      <c r="P234" s="2" t="s">
        <v>36</v>
      </c>
      <c r="Q234" s="2" t="s">
        <v>36</v>
      </c>
      <c r="R234" s="2">
        <v>0</v>
      </c>
      <c r="S234" s="2">
        <v>0</v>
      </c>
      <c r="T234" s="2">
        <v>1</v>
      </c>
      <c r="U234" s="2">
        <v>3</v>
      </c>
      <c r="V234" s="2">
        <v>0</v>
      </c>
      <c r="W234" s="5">
        <v>23.663333271801399</v>
      </c>
      <c r="X234" s="2" t="b">
        <v>1</v>
      </c>
      <c r="Y234" s="2" t="b">
        <v>1</v>
      </c>
      <c r="Z234" s="2" t="b">
        <v>1</v>
      </c>
      <c r="AA234" s="2" t="s">
        <v>118</v>
      </c>
      <c r="AB234" s="2">
        <v>1005</v>
      </c>
      <c r="AC234" s="2" t="str">
        <f>IF(LEN(AB234)=3,LEFT(AB234,1),LEFT(AB234,2))</f>
        <v>10</v>
      </c>
    </row>
    <row r="235" spans="1:36" x14ac:dyDescent="0.2">
      <c r="A235" s="2">
        <v>2650</v>
      </c>
      <c r="B235" s="2" t="s">
        <v>201</v>
      </c>
      <c r="C235" s="2">
        <v>2001</v>
      </c>
      <c r="D235" s="4">
        <v>25362000000</v>
      </c>
      <c r="E235" s="4">
        <v>25362000000</v>
      </c>
      <c r="F235" s="4">
        <v>32640926640.926601</v>
      </c>
      <c r="G235" s="4">
        <v>32640926640.926601</v>
      </c>
      <c r="H235" s="4">
        <v>5385000000</v>
      </c>
      <c r="I235" s="4">
        <v>5385000000</v>
      </c>
      <c r="J235" s="4">
        <v>6181323991.9200201</v>
      </c>
      <c r="K235" s="4">
        <v>6181323991.9200201</v>
      </c>
      <c r="L235" s="5">
        <v>26.955999399309199</v>
      </c>
      <c r="M235" s="5">
        <v>26.955999399309199</v>
      </c>
      <c r="N235" s="5">
        <v>23.3613636376814</v>
      </c>
      <c r="O235" s="5">
        <v>23.3613636376814</v>
      </c>
      <c r="P235" s="2" t="s">
        <v>55</v>
      </c>
      <c r="Q235" s="2" t="s">
        <v>33</v>
      </c>
      <c r="R235" s="2">
        <v>1</v>
      </c>
      <c r="S235" s="2">
        <v>1</v>
      </c>
      <c r="T235" s="2">
        <v>1</v>
      </c>
      <c r="U235" s="2">
        <v>3</v>
      </c>
      <c r="V235" s="2">
        <v>1</v>
      </c>
      <c r="W235" s="5">
        <v>23.654903985304799</v>
      </c>
      <c r="X235" s="2" t="b">
        <v>1</v>
      </c>
      <c r="Y235" s="2" t="b">
        <v>1</v>
      </c>
      <c r="Z235" s="2" t="b">
        <v>1</v>
      </c>
      <c r="AA235" s="2" t="s">
        <v>65</v>
      </c>
      <c r="AB235" s="2">
        <v>507</v>
      </c>
      <c r="AC235" s="2" t="str">
        <f>IF(LEN(AB235)=3,LEFT(AB235,1),LEFT(AB235,2))</f>
        <v>5</v>
      </c>
    </row>
    <row r="236" spans="1:36" x14ac:dyDescent="0.2">
      <c r="A236" s="2">
        <v>1735</v>
      </c>
      <c r="B236" s="2" t="s">
        <v>80</v>
      </c>
      <c r="C236" s="2">
        <v>2016</v>
      </c>
      <c r="D236" s="4">
        <v>1552401000</v>
      </c>
      <c r="E236" s="4">
        <v>1549955000</v>
      </c>
      <c r="F236" s="4">
        <v>1498456563.7065599</v>
      </c>
      <c r="G236" s="4">
        <v>1496095559.8455601</v>
      </c>
      <c r="H236" s="4">
        <v>329489000</v>
      </c>
      <c r="I236" s="4">
        <v>327043000</v>
      </c>
      <c r="J236" s="4">
        <v>275544563.70656401</v>
      </c>
      <c r="K236" s="4">
        <v>273183559.84556001</v>
      </c>
      <c r="L236" s="5">
        <v>26.942985267950601</v>
      </c>
      <c r="M236" s="5">
        <v>26.7429708760728</v>
      </c>
      <c r="N236" s="5">
        <v>22.531839061728402</v>
      </c>
      <c r="O236" s="5">
        <v>22.3387749769043</v>
      </c>
      <c r="P236" s="2" t="s">
        <v>29</v>
      </c>
      <c r="Q236" s="2" t="s">
        <v>29</v>
      </c>
      <c r="R236" s="2">
        <v>0</v>
      </c>
      <c r="S236" s="2">
        <v>1</v>
      </c>
      <c r="T236" s="2">
        <v>1</v>
      </c>
      <c r="U236" s="2">
        <v>2</v>
      </c>
      <c r="V236" s="2">
        <v>2</v>
      </c>
      <c r="W236" s="5">
        <v>23.6418898539462</v>
      </c>
      <c r="X236" s="2" t="b">
        <v>1</v>
      </c>
      <c r="Y236" s="2" t="b">
        <v>1</v>
      </c>
      <c r="Z236" s="2" t="b">
        <v>1</v>
      </c>
      <c r="AA236" s="2" t="s">
        <v>81</v>
      </c>
      <c r="AB236" s="2">
        <v>1603</v>
      </c>
      <c r="AC236" s="2" t="str">
        <f>IF(LEN(AB236)=3,LEFT(AB236,1),LEFT(AB236,2))</f>
        <v>16</v>
      </c>
    </row>
    <row r="237" spans="1:36" x14ac:dyDescent="0.2">
      <c r="A237" s="2">
        <v>2541</v>
      </c>
      <c r="B237" s="2" t="s">
        <v>64</v>
      </c>
      <c r="C237" s="2">
        <v>2000</v>
      </c>
      <c r="D237" s="4">
        <v>6600000000</v>
      </c>
      <c r="E237" s="4">
        <v>6600000000</v>
      </c>
      <c r="F237" s="4">
        <v>8741721854.3046398</v>
      </c>
      <c r="G237" s="4">
        <v>8741721854.3046398</v>
      </c>
      <c r="H237" s="4">
        <v>1400000000</v>
      </c>
      <c r="I237" s="4">
        <v>1400000000</v>
      </c>
      <c r="J237" s="4">
        <v>1637896717.69261</v>
      </c>
      <c r="K237" s="4">
        <v>1637896717.69261</v>
      </c>
      <c r="L237" s="5">
        <v>26.923076923076898</v>
      </c>
      <c r="M237" s="5">
        <v>26.923076923076898</v>
      </c>
      <c r="N237" s="5">
        <v>23.056546102903699</v>
      </c>
      <c r="O237" s="5">
        <v>23.056546102903699</v>
      </c>
      <c r="P237" s="2" t="s">
        <v>54</v>
      </c>
      <c r="Q237" s="2" t="s">
        <v>55</v>
      </c>
      <c r="R237" s="2">
        <v>0</v>
      </c>
      <c r="S237" s="2">
        <v>1</v>
      </c>
      <c r="T237" s="2">
        <v>0</v>
      </c>
      <c r="U237" s="2">
        <v>1</v>
      </c>
      <c r="V237" s="2">
        <v>2</v>
      </c>
      <c r="W237" s="5">
        <v>23.621981509072501</v>
      </c>
      <c r="X237" s="2" t="b">
        <v>1</v>
      </c>
      <c r="Y237" s="2" t="b">
        <v>1</v>
      </c>
      <c r="Z237" s="2" t="b">
        <v>1</v>
      </c>
      <c r="AA237" s="2" t="s">
        <v>65</v>
      </c>
      <c r="AB237" s="2">
        <v>507</v>
      </c>
      <c r="AC237" s="2" t="str">
        <f>IF(LEN(AB237)=3,LEFT(AB237,1),LEFT(AB237,2))</f>
        <v>5</v>
      </c>
      <c r="AE237" s="2">
        <v>28</v>
      </c>
      <c r="AH237" s="2">
        <v>2</v>
      </c>
      <c r="AI237" s="2" t="s">
        <v>274</v>
      </c>
    </row>
    <row r="238" spans="1:36" x14ac:dyDescent="0.2">
      <c r="A238" s="2">
        <v>670</v>
      </c>
      <c r="B238" s="2" t="s">
        <v>216</v>
      </c>
      <c r="C238" s="2">
        <v>2001</v>
      </c>
      <c r="D238" s="4">
        <v>3505700000</v>
      </c>
      <c r="E238" s="4">
        <v>3505700000</v>
      </c>
      <c r="F238" s="4">
        <v>4511840411.8404102</v>
      </c>
      <c r="G238" s="4">
        <v>4511840411.8404102</v>
      </c>
      <c r="H238" s="4">
        <v>743500000</v>
      </c>
      <c r="I238" s="4">
        <v>743500000</v>
      </c>
      <c r="J238" s="4">
        <v>853297365.48279703</v>
      </c>
      <c r="K238" s="4">
        <v>853297365.48279703</v>
      </c>
      <c r="L238" s="5">
        <v>26.916950257041499</v>
      </c>
      <c r="M238" s="5">
        <v>26.916950257041499</v>
      </c>
      <c r="N238" s="5">
        <v>23.323420133933499</v>
      </c>
      <c r="O238" s="5">
        <v>23.323420133933499</v>
      </c>
      <c r="P238" s="2" t="s">
        <v>55</v>
      </c>
      <c r="Q238" s="2" t="s">
        <v>33</v>
      </c>
      <c r="R238" s="2">
        <v>1</v>
      </c>
      <c r="S238" s="2">
        <v>1</v>
      </c>
      <c r="T238" s="2">
        <v>1</v>
      </c>
      <c r="U238" s="2">
        <v>3</v>
      </c>
      <c r="V238" s="2">
        <v>1</v>
      </c>
      <c r="W238" s="5">
        <v>23.615854843037098</v>
      </c>
      <c r="X238" s="2" t="b">
        <v>1</v>
      </c>
      <c r="Y238" s="2" t="b">
        <v>1</v>
      </c>
      <c r="Z238" s="2" t="b">
        <v>1</v>
      </c>
      <c r="AA238" s="2" t="s">
        <v>39</v>
      </c>
      <c r="AB238" s="2">
        <v>1303</v>
      </c>
      <c r="AC238" s="2" t="str">
        <f>IF(LEN(AB238)=3,LEFT(AB238,1),LEFT(AB238,2))</f>
        <v>13</v>
      </c>
      <c r="AE238" s="2">
        <v>94</v>
      </c>
      <c r="AF238" s="2" t="s">
        <v>250</v>
      </c>
      <c r="AH238" s="2">
        <v>3</v>
      </c>
      <c r="AI238" s="2" t="s">
        <v>251</v>
      </c>
      <c r="AJ238" s="2" t="s">
        <v>252</v>
      </c>
    </row>
    <row r="239" spans="1:36" x14ac:dyDescent="0.2">
      <c r="A239" s="2">
        <v>2440</v>
      </c>
      <c r="B239" s="2" t="s">
        <v>189</v>
      </c>
      <c r="C239" s="2">
        <v>2015</v>
      </c>
      <c r="D239" s="4">
        <v>38000000000</v>
      </c>
      <c r="E239" s="4">
        <v>38000000000</v>
      </c>
      <c r="F239" s="4">
        <v>38000000000</v>
      </c>
      <c r="G239" s="4">
        <v>38000000000</v>
      </c>
      <c r="H239" s="4">
        <v>8000000000</v>
      </c>
      <c r="I239" s="4">
        <v>8000000000</v>
      </c>
      <c r="J239" s="4">
        <v>7356486210.4188004</v>
      </c>
      <c r="K239" s="4">
        <v>7356486210.4188004</v>
      </c>
      <c r="L239" s="5">
        <v>26.6666666666667</v>
      </c>
      <c r="M239" s="5">
        <v>26.6666666666667</v>
      </c>
      <c r="N239" s="5">
        <v>24.0066666666667</v>
      </c>
      <c r="O239" s="5">
        <v>24.0066666666667</v>
      </c>
      <c r="P239" s="2" t="s">
        <v>29</v>
      </c>
      <c r="Q239" s="2" t="s">
        <v>29</v>
      </c>
      <c r="R239" s="2">
        <v>0</v>
      </c>
      <c r="S239" s="2">
        <v>1</v>
      </c>
      <c r="T239" s="2">
        <v>1</v>
      </c>
      <c r="U239" s="2">
        <v>2</v>
      </c>
      <c r="V239" s="2">
        <v>2</v>
      </c>
      <c r="W239" s="5">
        <v>23.3655712526622</v>
      </c>
      <c r="X239" s="2" t="b">
        <v>1</v>
      </c>
      <c r="Y239" s="2" t="b">
        <v>1</v>
      </c>
      <c r="Z239" s="2" t="b">
        <v>1</v>
      </c>
      <c r="AA239" s="2" t="s">
        <v>37</v>
      </c>
      <c r="AB239" s="2">
        <v>111</v>
      </c>
      <c r="AC239" s="2" t="str">
        <f>IF(LEN(AB239)=3,LEFT(AB239,1),LEFT(AB239,2))</f>
        <v>1</v>
      </c>
    </row>
    <row r="240" spans="1:36" x14ac:dyDescent="0.2">
      <c r="A240" s="2">
        <v>922</v>
      </c>
      <c r="B240" s="2" t="s">
        <v>183</v>
      </c>
      <c r="C240" s="2">
        <v>2023</v>
      </c>
      <c r="D240" s="4">
        <v>2015169000</v>
      </c>
      <c r="E240" s="4">
        <v>2045169000</v>
      </c>
      <c r="F240" s="4">
        <v>1554914351.85185</v>
      </c>
      <c r="G240" s="4">
        <v>1578062500</v>
      </c>
      <c r="H240" s="4">
        <v>420956000</v>
      </c>
      <c r="I240" s="4">
        <v>451018000</v>
      </c>
      <c r="J240" s="4">
        <v>256695296.47725901</v>
      </c>
      <c r="K240" s="4">
        <v>279893933.224756</v>
      </c>
      <c r="L240" s="5">
        <v>26.405254504887399</v>
      </c>
      <c r="M240" s="5">
        <v>28.2920501257409</v>
      </c>
      <c r="N240" s="5">
        <v>19.7728800401248</v>
      </c>
      <c r="O240" s="5">
        <v>21.5606771253162</v>
      </c>
      <c r="P240" s="2" t="s">
        <v>31</v>
      </c>
      <c r="Q240" s="2" t="s">
        <v>31</v>
      </c>
      <c r="R240" s="2">
        <v>0</v>
      </c>
      <c r="S240" s="2">
        <v>1</v>
      </c>
      <c r="T240" s="2">
        <v>1</v>
      </c>
      <c r="U240" s="2">
        <v>2</v>
      </c>
      <c r="V240" s="2">
        <v>1</v>
      </c>
      <c r="W240" s="5">
        <v>23.104159090882899</v>
      </c>
      <c r="X240" s="2" t="b">
        <v>1</v>
      </c>
      <c r="Y240" s="2" t="b">
        <v>1</v>
      </c>
      <c r="Z240" s="2" t="b">
        <v>1</v>
      </c>
      <c r="AA240" s="2" t="s">
        <v>98</v>
      </c>
      <c r="AB240" s="2">
        <v>1701</v>
      </c>
      <c r="AC240" s="2" t="str">
        <f>IF(LEN(AB240)=3,LEFT(AB240,1),LEFT(AB240,2))</f>
        <v>17</v>
      </c>
    </row>
    <row r="241" spans="1:29" x14ac:dyDescent="0.2">
      <c r="A241" s="2">
        <v>1720</v>
      </c>
      <c r="B241" s="2" t="s">
        <v>87</v>
      </c>
      <c r="C241" s="2">
        <v>2010</v>
      </c>
      <c r="D241" s="4">
        <v>2642083000</v>
      </c>
      <c r="E241" s="4">
        <v>2642083000</v>
      </c>
      <c r="F241" s="4">
        <v>2868711183.4962001</v>
      </c>
      <c r="G241" s="4">
        <v>2868711183.4962001</v>
      </c>
      <c r="H241" s="4">
        <v>550691000</v>
      </c>
      <c r="I241" s="4">
        <v>550691000</v>
      </c>
      <c r="J241" s="4">
        <v>542357457.13357496</v>
      </c>
      <c r="K241" s="4">
        <v>542357457.13357496</v>
      </c>
      <c r="L241" s="5">
        <v>26.3313142634188</v>
      </c>
      <c r="M241" s="5">
        <v>26.3313142634188</v>
      </c>
      <c r="N241" s="5">
        <v>23.313628146377301</v>
      </c>
      <c r="O241" s="5">
        <v>23.313628146377301</v>
      </c>
      <c r="P241" s="2" t="s">
        <v>36</v>
      </c>
      <c r="Q241" s="2" t="s">
        <v>36</v>
      </c>
      <c r="R241" s="2">
        <v>0</v>
      </c>
      <c r="S241" s="2">
        <v>0</v>
      </c>
      <c r="T241" s="2">
        <v>1</v>
      </c>
      <c r="U241" s="2">
        <v>3</v>
      </c>
      <c r="V241" s="2">
        <v>0</v>
      </c>
      <c r="W241" s="5">
        <v>23.0302188494144</v>
      </c>
      <c r="X241" s="2" t="b">
        <v>1</v>
      </c>
      <c r="Y241" s="2" t="b">
        <v>1</v>
      </c>
      <c r="Z241" s="2" t="b">
        <v>1</v>
      </c>
      <c r="AA241" s="2" t="s">
        <v>81</v>
      </c>
      <c r="AB241" s="2">
        <v>1600</v>
      </c>
      <c r="AC241" s="2" t="str">
        <f>IF(LEN(AB241)=3,LEFT(AB241,1),LEFT(AB241,2))</f>
        <v>16</v>
      </c>
    </row>
    <row r="242" spans="1:29" x14ac:dyDescent="0.2">
      <c r="A242" s="2">
        <v>614</v>
      </c>
      <c r="B242" s="2" t="s">
        <v>57</v>
      </c>
      <c r="C242" s="2">
        <v>2023</v>
      </c>
      <c r="D242" s="4">
        <v>14443000000</v>
      </c>
      <c r="E242" s="4">
        <v>14443000000</v>
      </c>
      <c r="F242" s="4">
        <v>11144290123.4568</v>
      </c>
      <c r="G242" s="4">
        <v>11144290123.4568</v>
      </c>
      <c r="H242" s="4">
        <v>3005000000</v>
      </c>
      <c r="I242" s="4">
        <v>3005000000</v>
      </c>
      <c r="J242" s="4">
        <v>1829957875.89979</v>
      </c>
      <c r="K242" s="4">
        <v>1829957875.89979</v>
      </c>
      <c r="L242" s="5">
        <v>26.272075537681399</v>
      </c>
      <c r="M242" s="5">
        <v>26.272075537681399</v>
      </c>
      <c r="N242" s="5">
        <v>19.646688858235201</v>
      </c>
      <c r="O242" s="5">
        <v>19.646688858235201</v>
      </c>
      <c r="P242" s="2" t="s">
        <v>31</v>
      </c>
      <c r="Q242" s="2" t="s">
        <v>31</v>
      </c>
      <c r="R242" s="2">
        <v>0</v>
      </c>
      <c r="S242" s="2">
        <v>1</v>
      </c>
      <c r="T242" s="2">
        <v>1</v>
      </c>
      <c r="U242" s="2">
        <v>2</v>
      </c>
      <c r="V242" s="2">
        <v>1</v>
      </c>
      <c r="W242" s="5">
        <v>22.970980123676998</v>
      </c>
      <c r="X242" s="2" t="b">
        <v>1</v>
      </c>
      <c r="Y242" s="2" t="b">
        <v>1</v>
      </c>
      <c r="Z242" s="2" t="b">
        <v>1</v>
      </c>
      <c r="AA242" s="2" t="s">
        <v>52</v>
      </c>
      <c r="AB242" s="2">
        <v>1504</v>
      </c>
      <c r="AC242" s="2" t="str">
        <f>IF(LEN(AB242)=3,LEFT(AB242,1),LEFT(AB242,2))</f>
        <v>15</v>
      </c>
    </row>
    <row r="243" spans="1:29" x14ac:dyDescent="0.2">
      <c r="A243" s="2">
        <v>614</v>
      </c>
      <c r="B243" s="2" t="s">
        <v>57</v>
      </c>
      <c r="C243" s="2">
        <v>2014</v>
      </c>
      <c r="D243" s="4">
        <v>26589000000</v>
      </c>
      <c r="E243" s="4">
        <v>18477000000</v>
      </c>
      <c r="F243" s="4">
        <v>27159346271.705799</v>
      </c>
      <c r="G243" s="4">
        <v>18873340143.003101</v>
      </c>
      <c r="H243" s="4">
        <v>5523000000</v>
      </c>
      <c r="I243" s="4">
        <v>-2589000000</v>
      </c>
      <c r="J243" s="4">
        <v>5192714363.46807</v>
      </c>
      <c r="K243" s="4">
        <v>-3093291765.2346802</v>
      </c>
      <c r="L243" s="5">
        <v>26.2176018228425</v>
      </c>
      <c r="M243" s="5">
        <v>-12.2899458843634</v>
      </c>
      <c r="N243" s="5">
        <v>23.639101274878399</v>
      </c>
      <c r="O243" s="5">
        <v>-14.081775386215</v>
      </c>
      <c r="P243" s="2" t="s">
        <v>29</v>
      </c>
      <c r="Q243" s="2" t="s">
        <v>29</v>
      </c>
      <c r="R243" s="2">
        <v>0</v>
      </c>
      <c r="S243" s="2">
        <v>1</v>
      </c>
      <c r="T243" s="2">
        <v>1</v>
      </c>
      <c r="U243" s="2">
        <v>2</v>
      </c>
      <c r="V243" s="2">
        <v>2</v>
      </c>
      <c r="W243" s="5">
        <v>22.916506408838099</v>
      </c>
      <c r="X243" s="2" t="b">
        <v>1</v>
      </c>
      <c r="Y243" s="2" t="b">
        <v>1</v>
      </c>
      <c r="Z243" s="2" t="b">
        <v>1</v>
      </c>
      <c r="AA243" s="2" t="s">
        <v>52</v>
      </c>
      <c r="AB243" s="2">
        <v>1504</v>
      </c>
      <c r="AC243" s="2" t="str">
        <f>IF(LEN(AB243)=3,LEFT(AB243,1),LEFT(AB243,2))</f>
        <v>15</v>
      </c>
    </row>
    <row r="244" spans="1:29" x14ac:dyDescent="0.2">
      <c r="A244" s="2">
        <v>2752</v>
      </c>
      <c r="B244" s="2" t="s">
        <v>176</v>
      </c>
      <c r="C244" s="2">
        <v>2003</v>
      </c>
      <c r="D244" s="4">
        <v>2161000000</v>
      </c>
      <c r="E244" s="4">
        <v>2236000000</v>
      </c>
      <c r="F244" s="4">
        <v>2677819083.02354</v>
      </c>
      <c r="G244" s="4">
        <v>2770755885.99752</v>
      </c>
      <c r="H244" s="4">
        <v>443000000</v>
      </c>
      <c r="I244" s="4">
        <v>421000000</v>
      </c>
      <c r="J244" s="4">
        <v>494845766.63218403</v>
      </c>
      <c r="K244" s="4">
        <v>464529710.64809299</v>
      </c>
      <c r="L244" s="5">
        <v>25.785797438882401</v>
      </c>
      <c r="M244" s="5">
        <v>23.195592286501402</v>
      </c>
      <c r="N244" s="5">
        <v>22.668429472615198</v>
      </c>
      <c r="O244" s="5">
        <v>20.1424177564766</v>
      </c>
      <c r="P244" s="2" t="s">
        <v>33</v>
      </c>
      <c r="Q244" s="2" t="s">
        <v>33</v>
      </c>
      <c r="R244" s="2">
        <v>0</v>
      </c>
      <c r="S244" s="2">
        <v>1</v>
      </c>
      <c r="T244" s="2">
        <v>1</v>
      </c>
      <c r="U244" s="2">
        <v>3</v>
      </c>
      <c r="V244" s="2">
        <v>1</v>
      </c>
      <c r="W244" s="5">
        <v>22.484702024878001</v>
      </c>
      <c r="X244" s="2" t="b">
        <v>1</v>
      </c>
      <c r="Y244" s="2" t="b">
        <v>1</v>
      </c>
      <c r="Z244" s="2" t="b">
        <v>1</v>
      </c>
      <c r="AA244" s="2" t="s">
        <v>34</v>
      </c>
      <c r="AB244" s="2">
        <v>323</v>
      </c>
      <c r="AC244" s="2" t="str">
        <f>IF(LEN(AB244)=3,LEFT(AB244,1),LEFT(AB244,2))</f>
        <v>3</v>
      </c>
    </row>
    <row r="245" spans="1:29" x14ac:dyDescent="0.2">
      <c r="A245" s="2">
        <v>161</v>
      </c>
      <c r="B245" s="2" t="s">
        <v>157</v>
      </c>
      <c r="C245" s="2">
        <v>2015</v>
      </c>
      <c r="D245" s="4">
        <v>1739000000</v>
      </c>
      <c r="E245" s="4">
        <v>1739000000</v>
      </c>
      <c r="F245" s="4">
        <v>1739000000</v>
      </c>
      <c r="G245" s="4">
        <v>1739000000</v>
      </c>
      <c r="H245" s="4">
        <v>355000000</v>
      </c>
      <c r="I245" s="4">
        <v>290000000</v>
      </c>
      <c r="J245" s="4">
        <v>325312563.84065402</v>
      </c>
      <c r="K245" s="4">
        <v>258918283.96322799</v>
      </c>
      <c r="L245" s="5">
        <v>25.650289017340999</v>
      </c>
      <c r="M245" s="5">
        <v>20.0138026224983</v>
      </c>
      <c r="N245" s="5">
        <v>23.011632947976899</v>
      </c>
      <c r="O245" s="5">
        <v>17.493512767425798</v>
      </c>
      <c r="P245" s="2" t="s">
        <v>29</v>
      </c>
      <c r="Q245" s="2" t="s">
        <v>29</v>
      </c>
      <c r="R245" s="2">
        <v>0</v>
      </c>
      <c r="S245" s="2">
        <v>1</v>
      </c>
      <c r="T245" s="2">
        <v>1</v>
      </c>
      <c r="U245" s="2">
        <v>2</v>
      </c>
      <c r="V245" s="2">
        <v>2</v>
      </c>
      <c r="W245" s="5">
        <v>22.349193603336602</v>
      </c>
      <c r="X245" s="2" t="b">
        <v>1</v>
      </c>
      <c r="Y245" s="2" t="b">
        <v>1</v>
      </c>
      <c r="Z245" s="2" t="b">
        <v>1</v>
      </c>
      <c r="AA245" s="2" t="s">
        <v>47</v>
      </c>
      <c r="AB245" s="2">
        <v>1905</v>
      </c>
      <c r="AC245" s="2" t="str">
        <f>IF(LEN(AB245)=3,LEFT(AB245,1),LEFT(AB245,2))</f>
        <v>19</v>
      </c>
    </row>
    <row r="246" spans="1:29" x14ac:dyDescent="0.2">
      <c r="A246" s="2">
        <v>2652</v>
      </c>
      <c r="B246" s="2" t="s">
        <v>141</v>
      </c>
      <c r="C246" s="2">
        <v>2006</v>
      </c>
      <c r="D246" s="4">
        <v>7208700000</v>
      </c>
      <c r="E246" s="4">
        <v>7630600000</v>
      </c>
      <c r="F246" s="4">
        <v>8561401425.1781502</v>
      </c>
      <c r="G246" s="4">
        <v>9062470308.7886009</v>
      </c>
      <c r="H246" s="4">
        <v>-1681300000</v>
      </c>
      <c r="I246" s="4">
        <v>-1044400000</v>
      </c>
      <c r="J246" s="4">
        <v>-2240542681.7477398</v>
      </c>
      <c r="K246" s="4">
        <v>-1478234429.9720299</v>
      </c>
      <c r="L246" s="5">
        <v>-18.912260967379101</v>
      </c>
      <c r="M246" s="5">
        <v>-12.039193083573499</v>
      </c>
      <c r="N246" s="5">
        <v>-20.7420318006568</v>
      </c>
      <c r="O246" s="5">
        <v>-14.024056897602099</v>
      </c>
      <c r="P246" s="2" t="s">
        <v>36</v>
      </c>
      <c r="Q246" s="2" t="s">
        <v>36</v>
      </c>
      <c r="R246" s="2">
        <v>0</v>
      </c>
      <c r="S246" s="2">
        <v>0</v>
      </c>
      <c r="T246" s="2">
        <v>1</v>
      </c>
      <c r="U246" s="2">
        <v>3</v>
      </c>
      <c r="V246" s="2">
        <v>0</v>
      </c>
      <c r="W246" s="5">
        <v>-22.213356381383502</v>
      </c>
      <c r="X246" s="2" t="b">
        <v>1</v>
      </c>
      <c r="Y246" s="2" t="b">
        <v>1</v>
      </c>
      <c r="Z246" s="2" t="b">
        <v>1</v>
      </c>
      <c r="AA246" s="2" t="s">
        <v>65</v>
      </c>
      <c r="AB246" s="2">
        <v>507</v>
      </c>
      <c r="AC246" s="2" t="str">
        <f>IF(LEN(AB246)=3,LEFT(AB246,1),LEFT(AB246,2))</f>
        <v>5</v>
      </c>
    </row>
    <row r="247" spans="1:29" x14ac:dyDescent="0.2">
      <c r="A247" s="2">
        <v>521</v>
      </c>
      <c r="B247" s="2" t="s">
        <v>58</v>
      </c>
      <c r="C247" s="2">
        <v>2022</v>
      </c>
      <c r="D247" s="4">
        <v>6196893000</v>
      </c>
      <c r="E247" s="4">
        <v>6209993000</v>
      </c>
      <c r="F247" s="4">
        <v>5046329804.5602598</v>
      </c>
      <c r="G247" s="4">
        <v>5056997557.0032597</v>
      </c>
      <c r="H247" s="4">
        <v>-1447390000</v>
      </c>
      <c r="I247" s="4">
        <v>-1424217000</v>
      </c>
      <c r="J247" s="4">
        <v>-1537893278.98841</v>
      </c>
      <c r="K247" s="4">
        <v>-1518549385.2878699</v>
      </c>
      <c r="L247" s="5">
        <v>-18.934280690550001</v>
      </c>
      <c r="M247" s="5">
        <v>-18.655722072093901</v>
      </c>
      <c r="N247" s="5">
        <v>-23.357247460691099</v>
      </c>
      <c r="O247" s="5">
        <v>-23.0938870730464</v>
      </c>
      <c r="P247" s="2" t="s">
        <v>31</v>
      </c>
      <c r="Q247" s="2" t="s">
        <v>31</v>
      </c>
      <c r="R247" s="2">
        <v>0</v>
      </c>
      <c r="S247" s="2">
        <v>1</v>
      </c>
      <c r="T247" s="2">
        <v>1</v>
      </c>
      <c r="U247" s="2">
        <v>2</v>
      </c>
      <c r="V247" s="2">
        <v>1</v>
      </c>
      <c r="W247" s="5">
        <v>-22.235376104554501</v>
      </c>
      <c r="X247" s="2" t="b">
        <v>1</v>
      </c>
      <c r="Y247" s="2" t="b">
        <v>1</v>
      </c>
      <c r="Z247" s="2" t="b">
        <v>1</v>
      </c>
      <c r="AA247" s="2" t="s">
        <v>43</v>
      </c>
      <c r="AB247" s="2">
        <v>900</v>
      </c>
      <c r="AC247" s="2" t="str">
        <f>IF(LEN(AB247)=3,LEFT(AB247,1),LEFT(AB247,2))</f>
        <v>9</v>
      </c>
    </row>
    <row r="248" spans="1:29" x14ac:dyDescent="0.2">
      <c r="A248" s="2">
        <v>844</v>
      </c>
      <c r="B248" s="2" t="s">
        <v>133</v>
      </c>
      <c r="C248" s="2">
        <v>2008</v>
      </c>
      <c r="D248" s="4">
        <v>1614500000</v>
      </c>
      <c r="E248" s="4">
        <v>1614500000</v>
      </c>
      <c r="F248" s="4">
        <v>1834659090.90909</v>
      </c>
      <c r="G248" s="4">
        <v>1834659090.90909</v>
      </c>
      <c r="H248" s="4">
        <v>-378500000</v>
      </c>
      <c r="I248" s="4">
        <v>-378500000</v>
      </c>
      <c r="J248" s="4">
        <v>-515576758.14751297</v>
      </c>
      <c r="K248" s="4">
        <v>-515576758.14751297</v>
      </c>
      <c r="L248" s="5">
        <v>-18.9914701455093</v>
      </c>
      <c r="M248" s="5">
        <v>-18.9914701455093</v>
      </c>
      <c r="N248" s="5">
        <v>-21.937234867490801</v>
      </c>
      <c r="O248" s="5">
        <v>-21.937234867490801</v>
      </c>
      <c r="P248" s="2" t="s">
        <v>36</v>
      </c>
      <c r="Q248" s="2" t="s">
        <v>36</v>
      </c>
      <c r="R248" s="2">
        <v>0</v>
      </c>
      <c r="S248" s="2">
        <v>0</v>
      </c>
      <c r="T248" s="2">
        <v>1</v>
      </c>
      <c r="U248" s="2">
        <v>3</v>
      </c>
      <c r="V248" s="2">
        <v>0</v>
      </c>
      <c r="W248" s="5">
        <v>-22.292565559513701</v>
      </c>
      <c r="X248" s="2" t="b">
        <v>1</v>
      </c>
      <c r="Y248" s="2" t="b">
        <v>1</v>
      </c>
      <c r="Z248" s="2" t="b">
        <v>1</v>
      </c>
      <c r="AA248" s="2" t="s">
        <v>39</v>
      </c>
      <c r="AB248" s="2">
        <v>1308</v>
      </c>
      <c r="AC248" s="2" t="str">
        <f>IF(LEN(AB248)=3,LEFT(AB248,1),LEFT(AB248,2))</f>
        <v>13</v>
      </c>
    </row>
    <row r="249" spans="1:29" x14ac:dyDescent="0.2">
      <c r="A249" s="2">
        <v>150</v>
      </c>
      <c r="B249" s="2" t="s">
        <v>46</v>
      </c>
      <c r="C249" s="2">
        <v>2013</v>
      </c>
      <c r="D249" s="4">
        <v>2158300000</v>
      </c>
      <c r="E249" s="4">
        <v>2158300000</v>
      </c>
      <c r="F249" s="4">
        <v>2250573514.0771599</v>
      </c>
      <c r="G249" s="4">
        <v>2250573514.0771599</v>
      </c>
      <c r="H249" s="4">
        <v>-517000000</v>
      </c>
      <c r="I249" s="4">
        <v>-537000000</v>
      </c>
      <c r="J249" s="4">
        <v>-598521267.60547805</v>
      </c>
      <c r="K249" s="4">
        <v>-619820522.13156903</v>
      </c>
      <c r="L249" s="5">
        <v>-19.324935521250001</v>
      </c>
      <c r="M249" s="5">
        <v>-19.9235706600378</v>
      </c>
      <c r="N249" s="5">
        <v>-21.0074186177828</v>
      </c>
      <c r="O249" s="5">
        <v>-21.593569186418701</v>
      </c>
      <c r="P249" s="2" t="s">
        <v>36</v>
      </c>
      <c r="Q249" s="2" t="s">
        <v>29</v>
      </c>
      <c r="R249" s="2">
        <v>1</v>
      </c>
      <c r="S249" s="2">
        <v>1</v>
      </c>
      <c r="T249" s="2">
        <v>1</v>
      </c>
      <c r="U249" s="2">
        <v>2</v>
      </c>
      <c r="V249" s="2">
        <v>2</v>
      </c>
      <c r="W249" s="5">
        <v>-22.626030935254398</v>
      </c>
      <c r="X249" s="2" t="b">
        <v>1</v>
      </c>
      <c r="Y249" s="2" t="b">
        <v>1</v>
      </c>
      <c r="Z249" s="2" t="b">
        <v>1</v>
      </c>
      <c r="AA249" s="2" t="s">
        <v>47</v>
      </c>
      <c r="AB249" s="2">
        <v>1901</v>
      </c>
      <c r="AC249" s="2" t="str">
        <f>IF(LEN(AB249)=3,LEFT(AB249,1),LEFT(AB249,2))</f>
        <v>19</v>
      </c>
    </row>
    <row r="250" spans="1:29" x14ac:dyDescent="0.2">
      <c r="A250" s="2">
        <v>572</v>
      </c>
      <c r="B250" s="2" t="s">
        <v>170</v>
      </c>
      <c r="C250" s="2">
        <v>2004</v>
      </c>
      <c r="D250" s="4">
        <v>11468000000</v>
      </c>
      <c r="E250" s="4">
        <v>11751800000</v>
      </c>
      <c r="F250" s="4">
        <v>14158024691.358</v>
      </c>
      <c r="G250" s="4">
        <v>14508395061.728399</v>
      </c>
      <c r="H250" s="4">
        <v>-2757000000</v>
      </c>
      <c r="I250" s="4">
        <v>-2473200000</v>
      </c>
      <c r="J250" s="4">
        <v>-3468988939.3730798</v>
      </c>
      <c r="K250" s="4">
        <v>-3118618569.0027099</v>
      </c>
      <c r="L250" s="5">
        <v>-19.3813708260105</v>
      </c>
      <c r="M250" s="5">
        <v>-17.386291739894599</v>
      </c>
      <c r="N250" s="5">
        <v>-19.679958341469799</v>
      </c>
      <c r="O250" s="5">
        <v>-17.692268437154201</v>
      </c>
      <c r="P250" s="2" t="s">
        <v>33</v>
      </c>
      <c r="Q250" s="2" t="s">
        <v>33</v>
      </c>
      <c r="R250" s="2">
        <v>0</v>
      </c>
      <c r="S250" s="2">
        <v>1</v>
      </c>
      <c r="T250" s="2">
        <v>1</v>
      </c>
      <c r="U250" s="2">
        <v>3</v>
      </c>
      <c r="V250" s="2">
        <v>1</v>
      </c>
      <c r="W250" s="5">
        <v>-22.682466240015</v>
      </c>
      <c r="X250" s="2" t="b">
        <v>1</v>
      </c>
      <c r="Y250" s="2" t="b">
        <v>1</v>
      </c>
      <c r="Z250" s="2" t="b">
        <v>1</v>
      </c>
      <c r="AA250" s="2" t="s">
        <v>60</v>
      </c>
      <c r="AB250" s="2">
        <v>2001</v>
      </c>
      <c r="AC250" s="2" t="str">
        <f>IF(LEN(AB250)=3,LEFT(AB250,1),LEFT(AB250,2))</f>
        <v>20</v>
      </c>
    </row>
    <row r="251" spans="1:29" x14ac:dyDescent="0.2">
      <c r="A251" s="2">
        <v>170</v>
      </c>
      <c r="B251" s="2" t="s">
        <v>83</v>
      </c>
      <c r="C251" s="2">
        <v>2009</v>
      </c>
      <c r="D251" s="4">
        <v>4117420000</v>
      </c>
      <c r="E251" s="4">
        <v>4117420000</v>
      </c>
      <c r="F251" s="4">
        <v>4580000000</v>
      </c>
      <c r="G251" s="4">
        <v>4580000000</v>
      </c>
      <c r="H251" s="4">
        <v>-1018041000</v>
      </c>
      <c r="I251" s="4">
        <v>48000000</v>
      </c>
      <c r="J251" s="4">
        <v>-1255751136.3636401</v>
      </c>
      <c r="K251" s="4">
        <v>-44340909.090910003</v>
      </c>
      <c r="L251" s="5">
        <v>-19.823750973865799</v>
      </c>
      <c r="M251" s="5">
        <v>1.17952926952735</v>
      </c>
      <c r="N251" s="5">
        <v>-21.518243444941</v>
      </c>
      <c r="O251" s="5">
        <v>-0.95885900201996199</v>
      </c>
      <c r="P251" s="2" t="s">
        <v>36</v>
      </c>
      <c r="Q251" s="2" t="s">
        <v>36</v>
      </c>
      <c r="R251" s="2">
        <v>1</v>
      </c>
      <c r="S251" s="2">
        <v>0</v>
      </c>
      <c r="T251" s="2">
        <v>1</v>
      </c>
      <c r="U251" s="2">
        <v>3</v>
      </c>
      <c r="V251" s="2">
        <v>0</v>
      </c>
      <c r="W251" s="5">
        <v>-23.124846387870299</v>
      </c>
      <c r="X251" s="2" t="b">
        <v>1</v>
      </c>
      <c r="Y251" s="2" t="b">
        <v>1</v>
      </c>
      <c r="Z251" s="2" t="b">
        <v>1</v>
      </c>
      <c r="AA251" s="2" t="s">
        <v>47</v>
      </c>
      <c r="AB251" s="2">
        <v>1926</v>
      </c>
      <c r="AC251" s="2" t="str">
        <f>IF(LEN(AB251)=3,LEFT(AB251,1),LEFT(AB251,2))</f>
        <v>19</v>
      </c>
    </row>
    <row r="252" spans="1:29" x14ac:dyDescent="0.2">
      <c r="A252" s="2">
        <v>586</v>
      </c>
      <c r="B252" s="2" t="s">
        <v>210</v>
      </c>
      <c r="C252" s="2">
        <v>2005</v>
      </c>
      <c r="D252" s="4">
        <v>2722800000</v>
      </c>
      <c r="E252" s="4">
        <v>2722800000</v>
      </c>
      <c r="F252" s="4">
        <v>3308383961.1178598</v>
      </c>
      <c r="G252" s="4">
        <v>3308383961.1178598</v>
      </c>
      <c r="H252" s="4">
        <v>-674600000</v>
      </c>
      <c r="I252" s="4">
        <v>-674600000</v>
      </c>
      <c r="J252" s="4">
        <v>-885937026.53645897</v>
      </c>
      <c r="K252" s="4">
        <v>-885937026.53645897</v>
      </c>
      <c r="L252" s="5">
        <v>-19.856360746453198</v>
      </c>
      <c r="M252" s="5">
        <v>-19.856360746453198</v>
      </c>
      <c r="N252" s="5">
        <v>-21.1222991550754</v>
      </c>
      <c r="O252" s="5">
        <v>-21.1222991550754</v>
      </c>
      <c r="P252" s="2" t="s">
        <v>33</v>
      </c>
      <c r="Q252" s="2" t="s">
        <v>36</v>
      </c>
      <c r="R252" s="2">
        <v>1</v>
      </c>
      <c r="S252" s="2">
        <v>0</v>
      </c>
      <c r="T252" s="2">
        <v>1</v>
      </c>
      <c r="U252" s="2">
        <v>3</v>
      </c>
      <c r="V252" s="2">
        <v>0</v>
      </c>
      <c r="W252" s="5">
        <v>-23.157456160457599</v>
      </c>
      <c r="X252" s="2" t="b">
        <v>1</v>
      </c>
      <c r="Y252" s="2" t="b">
        <v>1</v>
      </c>
      <c r="Z252" s="2" t="b">
        <v>1</v>
      </c>
      <c r="AA252" s="2" t="s">
        <v>34</v>
      </c>
      <c r="AB252" s="2">
        <v>334</v>
      </c>
      <c r="AC252" s="2" t="str">
        <f>IF(LEN(AB252)=3,LEFT(AB252,1),LEFT(AB252,2))</f>
        <v>3</v>
      </c>
    </row>
    <row r="253" spans="1:29" x14ac:dyDescent="0.2">
      <c r="A253" s="2">
        <v>2429</v>
      </c>
      <c r="B253" s="2" t="s">
        <v>74</v>
      </c>
      <c r="C253" s="2">
        <v>2017</v>
      </c>
      <c r="D253" s="4">
        <v>12108200000</v>
      </c>
      <c r="E253" s="4">
        <v>12107898000</v>
      </c>
      <c r="F253" s="4">
        <v>11476966824.6446</v>
      </c>
      <c r="G253" s="4">
        <v>11476680568.7204</v>
      </c>
      <c r="H253" s="4">
        <v>-3000000000</v>
      </c>
      <c r="I253" s="4">
        <v>-2993088000</v>
      </c>
      <c r="J253" s="4">
        <v>-3106237808.5600901</v>
      </c>
      <c r="K253" s="4">
        <v>-3099560744.0209398</v>
      </c>
      <c r="L253" s="5">
        <v>-19.8567665241392</v>
      </c>
      <c r="M253" s="5">
        <v>-19.820480596432599</v>
      </c>
      <c r="N253" s="5">
        <v>-21.3001043782069</v>
      </c>
      <c r="O253" s="5">
        <v>-21.264471941141402</v>
      </c>
      <c r="P253" s="2" t="s">
        <v>29</v>
      </c>
      <c r="Q253" s="2" t="s">
        <v>29</v>
      </c>
      <c r="R253" s="2">
        <v>1</v>
      </c>
      <c r="S253" s="2">
        <v>1</v>
      </c>
      <c r="T253" s="2">
        <v>1</v>
      </c>
      <c r="U253" s="2">
        <v>2</v>
      </c>
      <c r="V253" s="2">
        <v>2</v>
      </c>
      <c r="W253" s="5">
        <v>-23.157861938143601</v>
      </c>
      <c r="X253" s="2" t="b">
        <v>1</v>
      </c>
      <c r="Y253" s="2" t="b">
        <v>1</v>
      </c>
      <c r="Z253" s="2" t="b">
        <v>1</v>
      </c>
      <c r="AA253" s="2" t="s">
        <v>75</v>
      </c>
      <c r="AB253" s="2">
        <v>1803</v>
      </c>
      <c r="AC253" s="2" t="str">
        <f>IF(LEN(AB253)=3,LEFT(AB253,1),LEFT(AB253,2))</f>
        <v>18</v>
      </c>
    </row>
    <row r="254" spans="1:29" x14ac:dyDescent="0.2">
      <c r="A254" s="2">
        <v>586</v>
      </c>
      <c r="B254" s="2" t="s">
        <v>210</v>
      </c>
      <c r="C254" s="2">
        <v>2013</v>
      </c>
      <c r="D254" s="4">
        <v>1861700000</v>
      </c>
      <c r="E254" s="4">
        <v>1861700000</v>
      </c>
      <c r="F254" s="4">
        <v>1941293013.5557899</v>
      </c>
      <c r="G254" s="4">
        <v>1941293013.5557899</v>
      </c>
      <c r="H254" s="4">
        <v>-463900000</v>
      </c>
      <c r="I254" s="4">
        <v>-463900000</v>
      </c>
      <c r="J254" s="4">
        <v>-535384302.73814303</v>
      </c>
      <c r="K254" s="4">
        <v>-535384302.73814303</v>
      </c>
      <c r="L254" s="5">
        <v>-19.947540419676599</v>
      </c>
      <c r="M254" s="5">
        <v>-19.947540419676599</v>
      </c>
      <c r="N254" s="5">
        <v>-21.6170390553456</v>
      </c>
      <c r="O254" s="5">
        <v>-21.6170390553456</v>
      </c>
      <c r="P254" s="2" t="s">
        <v>36</v>
      </c>
      <c r="Q254" s="2" t="s">
        <v>29</v>
      </c>
      <c r="R254" s="2">
        <v>1</v>
      </c>
      <c r="S254" s="2">
        <v>1</v>
      </c>
      <c r="T254" s="2">
        <v>1</v>
      </c>
      <c r="U254" s="2">
        <v>2</v>
      </c>
      <c r="V254" s="2">
        <v>2</v>
      </c>
      <c r="W254" s="5">
        <v>-23.248635833681099</v>
      </c>
      <c r="X254" s="2" t="b">
        <v>1</v>
      </c>
      <c r="Y254" s="2" t="b">
        <v>1</v>
      </c>
      <c r="Z254" s="2" t="b">
        <v>1</v>
      </c>
      <c r="AA254" s="2" t="s">
        <v>34</v>
      </c>
      <c r="AB254" s="2">
        <v>334</v>
      </c>
      <c r="AC254" s="2" t="str">
        <f>IF(LEN(AB254)=3,LEFT(AB254,1),LEFT(AB254,2))</f>
        <v>3</v>
      </c>
    </row>
    <row r="255" spans="1:29" x14ac:dyDescent="0.2">
      <c r="A255" s="2">
        <v>2541</v>
      </c>
      <c r="B255" s="2" t="s">
        <v>64</v>
      </c>
      <c r="C255" s="2">
        <v>2018</v>
      </c>
      <c r="D255" s="4">
        <v>13043000000</v>
      </c>
      <c r="E255" s="4">
        <v>13348000000</v>
      </c>
      <c r="F255" s="4">
        <v>12032287822.878201</v>
      </c>
      <c r="G255" s="4">
        <v>12313653136.531401</v>
      </c>
      <c r="H255" s="4">
        <v>-3257000000</v>
      </c>
      <c r="I255" s="4">
        <v>-2952000000</v>
      </c>
      <c r="J255" s="4">
        <v>-3417949143.9464202</v>
      </c>
      <c r="K255" s="4">
        <v>-3136583830.2932801</v>
      </c>
      <c r="L255" s="5">
        <v>-19.981595092024499</v>
      </c>
      <c r="M255" s="5">
        <v>-18.110429447852798</v>
      </c>
      <c r="N255" s="5">
        <v>-22.122308876462998</v>
      </c>
      <c r="O255" s="5">
        <v>-20.301202091775501</v>
      </c>
      <c r="P255" s="2" t="s">
        <v>29</v>
      </c>
      <c r="Q255" s="2" t="s">
        <v>29</v>
      </c>
      <c r="R255" s="2">
        <v>0</v>
      </c>
      <c r="S255" s="2">
        <v>1</v>
      </c>
      <c r="T255" s="2">
        <v>1</v>
      </c>
      <c r="U255" s="2">
        <v>3</v>
      </c>
      <c r="V255" s="2">
        <v>1</v>
      </c>
      <c r="W255" s="5">
        <v>-23.282690506028999</v>
      </c>
      <c r="X255" s="2" t="b">
        <v>1</v>
      </c>
      <c r="Y255" s="2" t="b">
        <v>1</v>
      </c>
      <c r="Z255" s="2" t="b">
        <v>1</v>
      </c>
      <c r="AA255" s="2" t="s">
        <v>65</v>
      </c>
      <c r="AB255" s="2">
        <v>507</v>
      </c>
      <c r="AC255" s="2" t="str">
        <f>IF(LEN(AB255)=3,LEFT(AB255,1),LEFT(AB255,2))</f>
        <v>5</v>
      </c>
    </row>
    <row r="256" spans="1:29" x14ac:dyDescent="0.2">
      <c r="A256" s="2">
        <v>1720</v>
      </c>
      <c r="B256" s="2" t="s">
        <v>87</v>
      </c>
      <c r="C256" s="2">
        <v>2008</v>
      </c>
      <c r="D256" s="4">
        <v>1834280000</v>
      </c>
      <c r="E256" s="4">
        <v>1834280000</v>
      </c>
      <c r="F256" s="4">
        <v>2084409090.90909</v>
      </c>
      <c r="G256" s="4">
        <v>2084409090.90909</v>
      </c>
      <c r="H256" s="4">
        <v>-459106000</v>
      </c>
      <c r="I256" s="4">
        <v>-459106000</v>
      </c>
      <c r="J256" s="4">
        <v>-620055531.73241794</v>
      </c>
      <c r="K256" s="4">
        <v>-620055531.73241794</v>
      </c>
      <c r="L256" s="5">
        <v>-20.0186972450342</v>
      </c>
      <c r="M256" s="5">
        <v>-20.0186972450342</v>
      </c>
      <c r="N256" s="5">
        <v>-22.927108254305701</v>
      </c>
      <c r="O256" s="5">
        <v>-22.927108254305701</v>
      </c>
      <c r="P256" s="2" t="s">
        <v>36</v>
      </c>
      <c r="Q256" s="2" t="s">
        <v>36</v>
      </c>
      <c r="R256" s="2">
        <v>0</v>
      </c>
      <c r="S256" s="2">
        <v>0</v>
      </c>
      <c r="T256" s="2">
        <v>1</v>
      </c>
      <c r="U256" s="2">
        <v>3</v>
      </c>
      <c r="V256" s="2">
        <v>0</v>
      </c>
      <c r="W256" s="5">
        <v>-23.319792659038601</v>
      </c>
      <c r="X256" s="2" t="b">
        <v>1</v>
      </c>
      <c r="Y256" s="2" t="b">
        <v>1</v>
      </c>
      <c r="Z256" s="2" t="b">
        <v>1</v>
      </c>
      <c r="AA256" s="2" t="s">
        <v>81</v>
      </c>
      <c r="AB256" s="2">
        <v>1600</v>
      </c>
      <c r="AC256" s="2" t="str">
        <f>IF(LEN(AB256)=3,LEFT(AB256,1),LEFT(AB256,2))</f>
        <v>16</v>
      </c>
    </row>
    <row r="257" spans="1:29" x14ac:dyDescent="0.2">
      <c r="A257" s="2">
        <v>653</v>
      </c>
      <c r="B257" s="2" t="s">
        <v>163</v>
      </c>
      <c r="C257" s="2">
        <v>2018</v>
      </c>
      <c r="D257" s="4">
        <v>2068628000</v>
      </c>
      <c r="E257" s="4">
        <v>2073888000</v>
      </c>
      <c r="F257" s="4">
        <v>1908328413.2841301</v>
      </c>
      <c r="G257" s="4">
        <v>1913180811.80812</v>
      </c>
      <c r="H257" s="4">
        <v>-529365000</v>
      </c>
      <c r="I257" s="4">
        <v>-299126000</v>
      </c>
      <c r="J257" s="4">
        <v>-554224193.35093904</v>
      </c>
      <c r="K257" s="4">
        <v>-336121557.86012799</v>
      </c>
      <c r="L257" s="5">
        <v>-20.375920951288201</v>
      </c>
      <c r="M257" s="5">
        <v>-12.605319648345899</v>
      </c>
      <c r="N257" s="5">
        <v>-22.506085427683601</v>
      </c>
      <c r="O257" s="5">
        <v>-14.9433692149492</v>
      </c>
      <c r="P257" s="2" t="s">
        <v>29</v>
      </c>
      <c r="Q257" s="2" t="s">
        <v>29</v>
      </c>
      <c r="R257" s="2">
        <v>0</v>
      </c>
      <c r="S257" s="2">
        <v>1</v>
      </c>
      <c r="T257" s="2">
        <v>1</v>
      </c>
      <c r="U257" s="2">
        <v>3</v>
      </c>
      <c r="V257" s="2">
        <v>1</v>
      </c>
      <c r="W257" s="5">
        <v>-23.677016365292602</v>
      </c>
      <c r="X257" s="2" t="b">
        <v>1</v>
      </c>
      <c r="Y257" s="2" t="b">
        <v>1</v>
      </c>
      <c r="Z257" s="2" t="b">
        <v>1</v>
      </c>
      <c r="AA257" s="2" t="s">
        <v>43</v>
      </c>
      <c r="AB257" s="2">
        <v>900</v>
      </c>
      <c r="AC257" s="2" t="str">
        <f>IF(LEN(AB257)=3,LEFT(AB257,1),LEFT(AB257,2))</f>
        <v>9</v>
      </c>
    </row>
    <row r="258" spans="1:29" x14ac:dyDescent="0.2">
      <c r="A258" s="2">
        <v>922</v>
      </c>
      <c r="B258" s="2" t="s">
        <v>183</v>
      </c>
      <c r="C258" s="2">
        <v>2020</v>
      </c>
      <c r="D258" s="4">
        <v>1337608000</v>
      </c>
      <c r="E258" s="4">
        <v>1337608000</v>
      </c>
      <c r="F258" s="4">
        <v>1192163992.86988</v>
      </c>
      <c r="G258" s="4">
        <v>1192163992.86988</v>
      </c>
      <c r="H258" s="4">
        <v>-342693000</v>
      </c>
      <c r="I258" s="4">
        <v>-342693000</v>
      </c>
      <c r="J258" s="4">
        <v>-324353155.14456499</v>
      </c>
      <c r="K258" s="4">
        <v>-324353155.14456499</v>
      </c>
      <c r="L258" s="5">
        <v>-20.394738799774601</v>
      </c>
      <c r="M258" s="5">
        <v>-20.394738799774601</v>
      </c>
      <c r="N258" s="5">
        <v>-21.388030829010901</v>
      </c>
      <c r="O258" s="5">
        <v>-21.388030829010901</v>
      </c>
      <c r="P258" s="2" t="s">
        <v>29</v>
      </c>
      <c r="Q258" s="2" t="s">
        <v>29</v>
      </c>
      <c r="R258" s="2">
        <v>0</v>
      </c>
      <c r="S258" s="2">
        <v>1</v>
      </c>
      <c r="T258" s="2">
        <v>1</v>
      </c>
      <c r="U258" s="2">
        <v>3</v>
      </c>
      <c r="V258" s="2">
        <v>1</v>
      </c>
      <c r="W258" s="5">
        <v>-23.695834213779001</v>
      </c>
      <c r="X258" s="2" t="b">
        <v>1</v>
      </c>
      <c r="Y258" s="2" t="b">
        <v>1</v>
      </c>
      <c r="Z258" s="2" t="b">
        <v>1</v>
      </c>
      <c r="AA258" s="2" t="s">
        <v>98</v>
      </c>
      <c r="AB258" s="2">
        <v>1701</v>
      </c>
      <c r="AC258" s="2" t="str">
        <f>IF(LEN(AB258)=3,LEFT(AB258,1),LEFT(AB258,2))</f>
        <v>17</v>
      </c>
    </row>
    <row r="259" spans="1:29" x14ac:dyDescent="0.2">
      <c r="A259" s="2">
        <v>581</v>
      </c>
      <c r="B259" s="2" t="s">
        <v>49</v>
      </c>
      <c r="C259" s="2">
        <v>2020</v>
      </c>
      <c r="D259" s="4">
        <v>3388639000</v>
      </c>
      <c r="E259" s="4">
        <v>3348639000</v>
      </c>
      <c r="F259" s="4">
        <v>3020177361.8538299</v>
      </c>
      <c r="G259" s="4">
        <v>2984526737.9679098</v>
      </c>
      <c r="H259" s="4">
        <v>-868577000</v>
      </c>
      <c r="I259" s="4">
        <v>-727577000</v>
      </c>
      <c r="J259" s="4">
        <v>-822075345.72739601</v>
      </c>
      <c r="K259" s="4">
        <v>-694368568.89129198</v>
      </c>
      <c r="L259" s="5">
        <v>-20.402464897247398</v>
      </c>
      <c r="M259" s="5">
        <v>-17.849323980868501</v>
      </c>
      <c r="N259" s="5">
        <v>-21.395660522415501</v>
      </c>
      <c r="O259" s="5">
        <v>-18.874376979324701</v>
      </c>
      <c r="P259" s="2" t="s">
        <v>29</v>
      </c>
      <c r="Q259" s="2" t="s">
        <v>29</v>
      </c>
      <c r="R259" s="2">
        <v>0</v>
      </c>
      <c r="S259" s="2">
        <v>1</v>
      </c>
      <c r="T259" s="2">
        <v>1</v>
      </c>
      <c r="U259" s="2">
        <v>3</v>
      </c>
      <c r="V259" s="2">
        <v>1</v>
      </c>
      <c r="W259" s="5">
        <v>-23.703560311251799</v>
      </c>
      <c r="X259" s="2" t="b">
        <v>1</v>
      </c>
      <c r="Y259" s="2" t="b">
        <v>1</v>
      </c>
      <c r="Z259" s="2" t="b">
        <v>1</v>
      </c>
      <c r="AA259" s="2" t="s">
        <v>50</v>
      </c>
      <c r="AB259" s="2">
        <v>1400</v>
      </c>
      <c r="AC259" s="2" t="str">
        <f>IF(LEN(AB259)=3,LEFT(AB259,1),LEFT(AB259,2))</f>
        <v>14</v>
      </c>
    </row>
    <row r="260" spans="1:29" x14ac:dyDescent="0.2">
      <c r="A260" s="2">
        <v>521</v>
      </c>
      <c r="B260" s="2" t="s">
        <v>58</v>
      </c>
      <c r="C260" s="2">
        <v>2019</v>
      </c>
      <c r="D260" s="4">
        <v>11789840000</v>
      </c>
      <c r="E260" s="4">
        <v>11807740000</v>
      </c>
      <c r="F260" s="4">
        <v>10640649819.4946</v>
      </c>
      <c r="G260" s="4">
        <v>10656805054.1516</v>
      </c>
      <c r="H260" s="4">
        <v>-3074579000</v>
      </c>
      <c r="I260" s="4">
        <v>-3200478000</v>
      </c>
      <c r="J260" s="4">
        <v>-3071913833.6419401</v>
      </c>
      <c r="K260" s="4">
        <v>-3188414503.0439501</v>
      </c>
      <c r="L260" s="5">
        <v>-20.6841518662788</v>
      </c>
      <c r="M260" s="5">
        <v>-21.3248368327272</v>
      </c>
      <c r="N260" s="5">
        <v>-22.4021846778395</v>
      </c>
      <c r="O260" s="5">
        <v>-23.028991991585102</v>
      </c>
      <c r="P260" s="2" t="s">
        <v>29</v>
      </c>
      <c r="Q260" s="2" t="s">
        <v>29</v>
      </c>
      <c r="R260" s="2">
        <v>0</v>
      </c>
      <c r="S260" s="2">
        <v>0</v>
      </c>
      <c r="T260" s="2">
        <v>1</v>
      </c>
      <c r="U260" s="2">
        <v>4</v>
      </c>
      <c r="V260" s="2">
        <v>0</v>
      </c>
      <c r="W260" s="5">
        <v>-23.9852472802832</v>
      </c>
      <c r="X260" s="2" t="b">
        <v>1</v>
      </c>
      <c r="Y260" s="2" t="b">
        <v>1</v>
      </c>
      <c r="Z260" s="2" t="b">
        <v>1</v>
      </c>
      <c r="AA260" s="2" t="s">
        <v>43</v>
      </c>
      <c r="AB260" s="2">
        <v>900</v>
      </c>
      <c r="AC260" s="2" t="str">
        <f>IF(LEN(AB260)=3,LEFT(AB260,1),LEFT(AB260,2))</f>
        <v>9</v>
      </c>
    </row>
    <row r="261" spans="1:29" x14ac:dyDescent="0.2">
      <c r="A261" s="2">
        <v>571</v>
      </c>
      <c r="B261" s="2" t="s">
        <v>172</v>
      </c>
      <c r="C261" s="2">
        <v>2004</v>
      </c>
      <c r="D261" s="4">
        <v>30986000000</v>
      </c>
      <c r="E261" s="4">
        <v>32928000000</v>
      </c>
      <c r="F261" s="4">
        <v>38254320987.654297</v>
      </c>
      <c r="G261" s="4">
        <v>40651851851.851799</v>
      </c>
      <c r="H261" s="4">
        <v>-8182000000</v>
      </c>
      <c r="I261" s="4">
        <v>-6149700000</v>
      </c>
      <c r="J261" s="4">
        <v>-10280994997.4758</v>
      </c>
      <c r="K261" s="4">
        <v>-7771568222.4975996</v>
      </c>
      <c r="L261" s="5">
        <v>-20.8895016339869</v>
      </c>
      <c r="M261" s="5">
        <v>-15.737108376388599</v>
      </c>
      <c r="N261" s="5">
        <v>-21.182503479787002</v>
      </c>
      <c r="O261" s="5">
        <v>-16.049193160179701</v>
      </c>
      <c r="P261" s="2" t="s">
        <v>33</v>
      </c>
      <c r="Q261" s="2" t="s">
        <v>33</v>
      </c>
      <c r="R261" s="2">
        <v>0</v>
      </c>
      <c r="S261" s="2">
        <v>1</v>
      </c>
      <c r="T261" s="2">
        <v>1</v>
      </c>
      <c r="U261" s="2">
        <v>3</v>
      </c>
      <c r="V261" s="2">
        <v>1</v>
      </c>
      <c r="W261" s="5">
        <v>-24.1905970479914</v>
      </c>
      <c r="X261" s="2" t="b">
        <v>1</v>
      </c>
      <c r="Y261" s="2" t="b">
        <v>1</v>
      </c>
      <c r="Z261" s="2" t="b">
        <v>1</v>
      </c>
      <c r="AA261" s="2" t="s">
        <v>60</v>
      </c>
      <c r="AB261" s="2">
        <v>2001</v>
      </c>
      <c r="AC261" s="2" t="str">
        <f>IF(LEN(AB261)=3,LEFT(AB261,1),LEFT(AB261,2))</f>
        <v>20</v>
      </c>
    </row>
    <row r="262" spans="1:29" x14ac:dyDescent="0.2">
      <c r="A262" s="2">
        <v>2541</v>
      </c>
      <c r="B262" s="2" t="s">
        <v>64</v>
      </c>
      <c r="C262" s="2">
        <v>2019</v>
      </c>
      <c r="D262" s="4">
        <v>10307000000</v>
      </c>
      <c r="E262" s="4">
        <v>10253000000</v>
      </c>
      <c r="F262" s="4">
        <v>9302346570.39711</v>
      </c>
      <c r="G262" s="4">
        <v>9253610108.3032494</v>
      </c>
      <c r="H262" s="4">
        <v>-2736000000</v>
      </c>
      <c r="I262" s="4">
        <v>-3095000000</v>
      </c>
      <c r="J262" s="4">
        <v>-2729941252.4811201</v>
      </c>
      <c r="K262" s="4">
        <v>-3060043028.2281199</v>
      </c>
      <c r="L262" s="5">
        <v>-20.976769148202099</v>
      </c>
      <c r="M262" s="5">
        <v>-23.186994306263099</v>
      </c>
      <c r="N262" s="5">
        <v>-22.688463679287999</v>
      </c>
      <c r="O262" s="5">
        <v>-24.850813924177999</v>
      </c>
      <c r="P262" s="2" t="s">
        <v>29</v>
      </c>
      <c r="Q262" s="2" t="s">
        <v>29</v>
      </c>
      <c r="R262" s="2">
        <v>0</v>
      </c>
      <c r="S262" s="2">
        <v>0</v>
      </c>
      <c r="T262" s="2">
        <v>1</v>
      </c>
      <c r="U262" s="2">
        <v>4</v>
      </c>
      <c r="V262" s="2">
        <v>0</v>
      </c>
      <c r="W262" s="5">
        <v>-24.277864562206499</v>
      </c>
      <c r="X262" s="2" t="b">
        <v>1</v>
      </c>
      <c r="Y262" s="2" t="b">
        <v>1</v>
      </c>
      <c r="Z262" s="2" t="b">
        <v>1</v>
      </c>
      <c r="AA262" s="2" t="s">
        <v>65</v>
      </c>
      <c r="AB262" s="2">
        <v>507</v>
      </c>
      <c r="AC262" s="2" t="str">
        <f>IF(LEN(AB262)=3,LEFT(AB262,1),LEFT(AB262,2))</f>
        <v>5</v>
      </c>
    </row>
    <row r="263" spans="1:29" x14ac:dyDescent="0.2">
      <c r="A263" s="2">
        <v>710</v>
      </c>
      <c r="B263" s="2" t="s">
        <v>96</v>
      </c>
      <c r="C263" s="2">
        <v>2018</v>
      </c>
      <c r="D263" s="4">
        <v>1214563000</v>
      </c>
      <c r="E263" s="4">
        <v>1212019000</v>
      </c>
      <c r="F263" s="4">
        <v>1120445571.9557199</v>
      </c>
      <c r="G263" s="4">
        <v>1118098708.4870801</v>
      </c>
      <c r="H263" s="4">
        <v>-325139000</v>
      </c>
      <c r="I263" s="4">
        <v>-317892000</v>
      </c>
      <c r="J263" s="4">
        <v>-338987603.39973003</v>
      </c>
      <c r="K263" s="4">
        <v>-332053898.14798599</v>
      </c>
      <c r="L263" s="5">
        <v>-21.117008356162401</v>
      </c>
      <c r="M263" s="5">
        <v>-20.778463583829399</v>
      </c>
      <c r="N263" s="5">
        <v>-23.227346693497498</v>
      </c>
      <c r="O263" s="5">
        <v>-22.897858930756499</v>
      </c>
      <c r="P263" s="2" t="s">
        <v>29</v>
      </c>
      <c r="Q263" s="2" t="s">
        <v>29</v>
      </c>
      <c r="R263" s="2">
        <v>0</v>
      </c>
      <c r="S263" s="2">
        <v>1</v>
      </c>
      <c r="T263" s="2">
        <v>1</v>
      </c>
      <c r="U263" s="2">
        <v>3</v>
      </c>
      <c r="V263" s="2">
        <v>1</v>
      </c>
      <c r="W263" s="5">
        <v>-24.418103770166901</v>
      </c>
      <c r="X263" s="2" t="b">
        <v>1</v>
      </c>
      <c r="Y263" s="2" t="b">
        <v>1</v>
      </c>
      <c r="Z263" s="2" t="b">
        <v>1</v>
      </c>
      <c r="AA263" s="2" t="s">
        <v>34</v>
      </c>
      <c r="AB263" s="2">
        <v>331</v>
      </c>
      <c r="AC263" s="2" t="str">
        <f>IF(LEN(AB263)=3,LEFT(AB263,1),LEFT(AB263,2))</f>
        <v>3</v>
      </c>
    </row>
    <row r="264" spans="1:29" x14ac:dyDescent="0.2">
      <c r="A264" s="2">
        <v>1760</v>
      </c>
      <c r="B264" s="2" t="s">
        <v>154</v>
      </c>
      <c r="C264" s="2">
        <v>2015</v>
      </c>
      <c r="D264" s="4">
        <v>7154856000</v>
      </c>
      <c r="E264" s="4">
        <v>7123295000</v>
      </c>
      <c r="F264" s="4">
        <v>7154856000</v>
      </c>
      <c r="G264" s="4">
        <v>7123295000</v>
      </c>
      <c r="H264" s="4">
        <v>-1923699000</v>
      </c>
      <c r="I264" s="4">
        <v>-1955260000</v>
      </c>
      <c r="J264" s="4">
        <v>-2118438177.7323799</v>
      </c>
      <c r="K264" s="4">
        <v>-2149999177.7323799</v>
      </c>
      <c r="L264" s="5">
        <v>-21.1894844498932</v>
      </c>
      <c r="M264" s="5">
        <v>-21.537127879932399</v>
      </c>
      <c r="N264" s="5">
        <v>-22.8445052764454</v>
      </c>
      <c r="O264" s="5">
        <v>-23.184848194453899</v>
      </c>
      <c r="P264" s="2" t="s">
        <v>29</v>
      </c>
      <c r="Q264" s="2" t="s">
        <v>29</v>
      </c>
      <c r="R264" s="2">
        <v>0</v>
      </c>
      <c r="S264" s="2">
        <v>1</v>
      </c>
      <c r="T264" s="2">
        <v>1</v>
      </c>
      <c r="U264" s="2">
        <v>2</v>
      </c>
      <c r="V264" s="2">
        <v>2</v>
      </c>
      <c r="W264" s="5">
        <v>-24.490579863897601</v>
      </c>
      <c r="X264" s="2" t="b">
        <v>1</v>
      </c>
      <c r="Y264" s="2" t="b">
        <v>1</v>
      </c>
      <c r="Z264" s="2" t="b">
        <v>1</v>
      </c>
      <c r="AA264" s="2" t="s">
        <v>81</v>
      </c>
      <c r="AB264" s="2">
        <v>1600</v>
      </c>
      <c r="AC264" s="2" t="str">
        <f>IF(LEN(AB264)=3,LEFT(AB264,1),LEFT(AB264,2))</f>
        <v>16</v>
      </c>
    </row>
    <row r="265" spans="1:29" x14ac:dyDescent="0.2">
      <c r="A265" s="2">
        <v>2541</v>
      </c>
      <c r="B265" s="2" t="s">
        <v>64</v>
      </c>
      <c r="C265" s="2">
        <v>2007</v>
      </c>
      <c r="D265" s="4">
        <v>6837000000</v>
      </c>
      <c r="E265" s="4">
        <v>6837000000</v>
      </c>
      <c r="F265" s="4">
        <v>8062500000</v>
      </c>
      <c r="G265" s="4">
        <v>8062500000</v>
      </c>
      <c r="H265" s="4">
        <v>-1863000000</v>
      </c>
      <c r="I265" s="4">
        <v>-1843000000</v>
      </c>
      <c r="J265" s="4">
        <v>-2270041567.69596</v>
      </c>
      <c r="K265" s="4">
        <v>-2246288598.57482</v>
      </c>
      <c r="L265" s="5">
        <v>-21.413793103448299</v>
      </c>
      <c r="M265" s="5">
        <v>-21.232718894009199</v>
      </c>
      <c r="N265" s="5">
        <v>-21.9698275862069</v>
      </c>
      <c r="O265" s="5">
        <v>-21.790034562212</v>
      </c>
      <c r="P265" s="2" t="s">
        <v>36</v>
      </c>
      <c r="Q265" s="2" t="s">
        <v>36</v>
      </c>
      <c r="R265" s="2">
        <v>0</v>
      </c>
      <c r="S265" s="2">
        <v>0</v>
      </c>
      <c r="T265" s="2">
        <v>1</v>
      </c>
      <c r="U265" s="2">
        <v>3</v>
      </c>
      <c r="V265" s="2">
        <v>0</v>
      </c>
      <c r="W265" s="5">
        <v>-24.7148885174527</v>
      </c>
      <c r="X265" s="2" t="b">
        <v>1</v>
      </c>
      <c r="Y265" s="2" t="b">
        <v>1</v>
      </c>
      <c r="Z265" s="2" t="b">
        <v>1</v>
      </c>
      <c r="AA265" s="2" t="s">
        <v>65</v>
      </c>
      <c r="AB265" s="2">
        <v>507</v>
      </c>
      <c r="AC265" s="2" t="str">
        <f>IF(LEN(AB265)=3,LEFT(AB265,1),LEFT(AB265,2))</f>
        <v>5</v>
      </c>
    </row>
    <row r="266" spans="1:29" x14ac:dyDescent="0.2">
      <c r="A266" s="2">
        <v>163</v>
      </c>
      <c r="B266" s="2" t="s">
        <v>129</v>
      </c>
      <c r="C266" s="2">
        <v>2021</v>
      </c>
      <c r="D266" s="4">
        <v>1510185000</v>
      </c>
      <c r="E266" s="4">
        <v>1460185000</v>
      </c>
      <c r="F266" s="4">
        <v>1300762273.9018099</v>
      </c>
      <c r="G266" s="4">
        <v>1257695951.7657199</v>
      </c>
      <c r="H266" s="4">
        <v>-415324000</v>
      </c>
      <c r="I266" s="4">
        <v>-465324000</v>
      </c>
      <c r="J266" s="4">
        <v>-415377654.79694402</v>
      </c>
      <c r="K266" s="4">
        <v>-458443976.93303299</v>
      </c>
      <c r="L266" s="5">
        <v>-21.569569396975002</v>
      </c>
      <c r="M266" s="5">
        <v>-24.166285382202801</v>
      </c>
      <c r="N266" s="5">
        <v>-24.204183344880299</v>
      </c>
      <c r="O266" s="5">
        <v>-26.7136711445578</v>
      </c>
      <c r="P266" s="2" t="s">
        <v>29</v>
      </c>
      <c r="Q266" s="2" t="s">
        <v>31</v>
      </c>
      <c r="R266" s="2">
        <v>1</v>
      </c>
      <c r="S266" s="2">
        <v>1</v>
      </c>
      <c r="T266" s="2">
        <v>1</v>
      </c>
      <c r="U266" s="2">
        <v>2</v>
      </c>
      <c r="V266" s="2">
        <v>1</v>
      </c>
      <c r="W266" s="5">
        <v>-24.870664810979498</v>
      </c>
      <c r="X266" s="2" t="b">
        <v>1</v>
      </c>
      <c r="Y266" s="2" t="b">
        <v>1</v>
      </c>
      <c r="Z266" s="2" t="b">
        <v>1</v>
      </c>
      <c r="AA266" s="2" t="s">
        <v>47</v>
      </c>
      <c r="AB266" s="2">
        <v>1902</v>
      </c>
      <c r="AC266" s="2" t="str">
        <f>IF(LEN(AB266)=3,LEFT(AB266,1),LEFT(AB266,2))</f>
        <v>19</v>
      </c>
    </row>
    <row r="267" spans="1:29" x14ac:dyDescent="0.2">
      <c r="A267" s="2">
        <v>521</v>
      </c>
      <c r="B267" s="2" t="s">
        <v>58</v>
      </c>
      <c r="C267" s="2">
        <v>2021</v>
      </c>
      <c r="D267" s="4">
        <v>7644283000</v>
      </c>
      <c r="E267" s="4">
        <v>7634210000</v>
      </c>
      <c r="F267" s="4">
        <v>6584223083.5486698</v>
      </c>
      <c r="G267" s="4">
        <v>6575546942.2911301</v>
      </c>
      <c r="H267" s="4">
        <v>-2121707000</v>
      </c>
      <c r="I267" s="4">
        <v>-2134080000</v>
      </c>
      <c r="J267" s="4">
        <v>-2119867825.5422399</v>
      </c>
      <c r="K267" s="4">
        <v>-2130593877.6732199</v>
      </c>
      <c r="L267" s="5">
        <v>-21.725467668920398</v>
      </c>
      <c r="M267" s="5">
        <v>-21.8470172363843</v>
      </c>
      <c r="N267" s="5">
        <v>-24.354844723969599</v>
      </c>
      <c r="O267" s="5">
        <v>-24.4723112310277</v>
      </c>
      <c r="P267" s="2" t="s">
        <v>29</v>
      </c>
      <c r="Q267" s="2" t="s">
        <v>31</v>
      </c>
      <c r="R267" s="2">
        <v>1</v>
      </c>
      <c r="S267" s="2">
        <v>1</v>
      </c>
      <c r="T267" s="2">
        <v>1</v>
      </c>
      <c r="U267" s="2">
        <v>2</v>
      </c>
      <c r="V267" s="2">
        <v>1</v>
      </c>
      <c r="W267" s="5">
        <v>-25.026563082924799</v>
      </c>
      <c r="X267" s="2" t="b">
        <v>1</v>
      </c>
      <c r="Y267" s="2" t="b">
        <v>1</v>
      </c>
      <c r="Z267" s="2" t="b">
        <v>1</v>
      </c>
      <c r="AA267" s="2" t="s">
        <v>43</v>
      </c>
      <c r="AB267" s="2">
        <v>900</v>
      </c>
      <c r="AC267" s="2" t="str">
        <f>IF(LEN(AB267)=3,LEFT(AB267,1),LEFT(AB267,2))</f>
        <v>9</v>
      </c>
    </row>
    <row r="268" spans="1:29" x14ac:dyDescent="0.2">
      <c r="A268" s="2">
        <v>226</v>
      </c>
      <c r="B268" s="2" t="s">
        <v>134</v>
      </c>
      <c r="C268" s="2">
        <v>2023</v>
      </c>
      <c r="D268" s="4">
        <v>2825930000</v>
      </c>
      <c r="E268" s="4">
        <v>2825930000</v>
      </c>
      <c r="F268" s="4">
        <v>2180501543.2098799</v>
      </c>
      <c r="G268" s="4">
        <v>2180501543.2098799</v>
      </c>
      <c r="H268" s="4">
        <v>-797614000</v>
      </c>
      <c r="I268" s="4">
        <v>-658192000</v>
      </c>
      <c r="J268" s="4">
        <v>-770267186.43181801</v>
      </c>
      <c r="K268" s="4">
        <v>-656731355.81292498</v>
      </c>
      <c r="L268" s="5">
        <v>-22.011986055640602</v>
      </c>
      <c r="M268" s="5">
        <v>-18.891186933178599</v>
      </c>
      <c r="N268" s="5">
        <v>-26.103949750251999</v>
      </c>
      <c r="O268" s="5">
        <v>-23.146896260758702</v>
      </c>
      <c r="P268" s="2" t="s">
        <v>31</v>
      </c>
      <c r="Q268" s="2" t="s">
        <v>31</v>
      </c>
      <c r="R268" s="2">
        <v>0</v>
      </c>
      <c r="S268" s="2">
        <v>1</v>
      </c>
      <c r="T268" s="2">
        <v>1</v>
      </c>
      <c r="U268" s="2">
        <v>2</v>
      </c>
      <c r="V268" s="2">
        <v>1</v>
      </c>
      <c r="W268" s="5">
        <v>-25.313081469644999</v>
      </c>
      <c r="X268" s="2" t="b">
        <v>1</v>
      </c>
      <c r="Y268" s="2" t="b">
        <v>1</v>
      </c>
      <c r="Z268" s="2" t="b">
        <v>1</v>
      </c>
      <c r="AA268" s="2" t="s">
        <v>85</v>
      </c>
      <c r="AB268" s="2">
        <v>602</v>
      </c>
      <c r="AC268" s="2" t="str">
        <f>IF(LEN(AB268)=3,LEFT(AB268,1),LEFT(AB268,2))</f>
        <v>6</v>
      </c>
    </row>
    <row r="269" spans="1:29" x14ac:dyDescent="0.2">
      <c r="A269" s="2">
        <v>161</v>
      </c>
      <c r="B269" s="2" t="s">
        <v>220</v>
      </c>
      <c r="C269" s="2">
        <v>2021</v>
      </c>
      <c r="D269" s="4">
        <v>2848810000</v>
      </c>
      <c r="E269" s="4">
        <v>2738810000</v>
      </c>
      <c r="F269" s="4">
        <v>2453755383.2902699</v>
      </c>
      <c r="G269" s="4">
        <v>2359009474.5908699</v>
      </c>
      <c r="H269" s="4">
        <v>-818900000</v>
      </c>
      <c r="I269" s="4">
        <v>-928900000</v>
      </c>
      <c r="J269" s="4">
        <v>-815148360.02524102</v>
      </c>
      <c r="K269" s="4">
        <v>-909894268.72463799</v>
      </c>
      <c r="L269" s="5">
        <v>-22.327283236679001</v>
      </c>
      <c r="M269" s="5">
        <v>-25.326429843144599</v>
      </c>
      <c r="N269" s="5">
        <v>-24.936444264904299</v>
      </c>
      <c r="O269" s="5">
        <v>-27.8348443445377</v>
      </c>
      <c r="P269" s="2" t="s">
        <v>29</v>
      </c>
      <c r="Q269" s="2" t="s">
        <v>31</v>
      </c>
      <c r="R269" s="2">
        <v>1</v>
      </c>
      <c r="S269" s="2">
        <v>1</v>
      </c>
      <c r="T269" s="2">
        <v>1</v>
      </c>
      <c r="U269" s="2">
        <v>2</v>
      </c>
      <c r="V269" s="2">
        <v>1</v>
      </c>
      <c r="W269" s="5">
        <v>-25.628378650683501</v>
      </c>
      <c r="X269" s="2" t="b">
        <v>1</v>
      </c>
      <c r="Y269" s="2" t="b">
        <v>1</v>
      </c>
      <c r="Z269" s="2" t="b">
        <v>1</v>
      </c>
      <c r="AA269" s="2" t="s">
        <v>98</v>
      </c>
      <c r="AB269" s="2">
        <v>1700</v>
      </c>
      <c r="AC269" s="2" t="str">
        <f>IF(LEN(AB269)=3,LEFT(AB269,1),LEFT(AB269,2))</f>
        <v>17</v>
      </c>
    </row>
    <row r="270" spans="1:29" x14ac:dyDescent="0.2">
      <c r="A270" s="2">
        <v>221</v>
      </c>
      <c r="B270" s="2" t="s">
        <v>113</v>
      </c>
      <c r="C270" s="2">
        <v>2003</v>
      </c>
      <c r="D270" s="4">
        <v>1475554000</v>
      </c>
      <c r="E270" s="4">
        <v>1573154000</v>
      </c>
      <c r="F270" s="4">
        <v>1828443618.33953</v>
      </c>
      <c r="G270" s="4">
        <v>1949385377.9430001</v>
      </c>
      <c r="H270" s="4">
        <v>-424369000</v>
      </c>
      <c r="I270" s="4">
        <v>-313969000</v>
      </c>
      <c r="J270" s="4">
        <v>-585689799.70367301</v>
      </c>
      <c r="K270" s="4">
        <v>-448483745.30985999</v>
      </c>
      <c r="L270" s="5">
        <v>-22.3361157267952</v>
      </c>
      <c r="M270" s="5">
        <v>-16.6374422864858</v>
      </c>
      <c r="N270" s="5">
        <v>-24.260871223033298</v>
      </c>
      <c r="O270" s="5">
        <v>-18.703428846919898</v>
      </c>
      <c r="P270" s="2" t="s">
        <v>33</v>
      </c>
      <c r="Q270" s="2" t="s">
        <v>33</v>
      </c>
      <c r="R270" s="2">
        <v>0</v>
      </c>
      <c r="S270" s="2">
        <v>1</v>
      </c>
      <c r="T270" s="2">
        <v>1</v>
      </c>
      <c r="U270" s="2">
        <v>3</v>
      </c>
      <c r="V270" s="2">
        <v>1</v>
      </c>
      <c r="W270" s="5">
        <v>-25.6372111407997</v>
      </c>
      <c r="X270" s="2" t="b">
        <v>1</v>
      </c>
      <c r="Y270" s="2" t="b">
        <v>1</v>
      </c>
      <c r="Z270" s="2" t="b">
        <v>1</v>
      </c>
      <c r="AA270" s="2" t="s">
        <v>85</v>
      </c>
      <c r="AB270" s="2">
        <v>602</v>
      </c>
      <c r="AC270" s="2" t="str">
        <f>IF(LEN(AB270)=3,LEFT(AB270,1),LEFT(AB270,2))</f>
        <v>6</v>
      </c>
    </row>
    <row r="271" spans="1:29" x14ac:dyDescent="0.2">
      <c r="A271" s="2">
        <v>520</v>
      </c>
      <c r="B271" s="2" t="s">
        <v>226</v>
      </c>
      <c r="C271" s="2">
        <v>2006</v>
      </c>
      <c r="D271" s="4">
        <v>1239780000</v>
      </c>
      <c r="E271" s="4">
        <v>0</v>
      </c>
      <c r="F271" s="4">
        <v>1472422802.8503599</v>
      </c>
      <c r="G271" s="4">
        <v>0</v>
      </c>
      <c r="H271" s="4">
        <v>-356690000</v>
      </c>
      <c r="I271" s="4">
        <v>-1596470000</v>
      </c>
      <c r="J271" s="4">
        <v>-467394937.12534302</v>
      </c>
      <c r="K271" s="4">
        <v>-1939817739.9756999</v>
      </c>
      <c r="L271" s="5">
        <v>-22.3424179596234</v>
      </c>
      <c r="M271" s="5">
        <v>-100</v>
      </c>
      <c r="N271" s="5">
        <v>-24.094786200439501</v>
      </c>
      <c r="O271" s="5">
        <v>-100</v>
      </c>
      <c r="P271" s="2" t="s">
        <v>36</v>
      </c>
      <c r="Q271" s="2" t="s">
        <v>36</v>
      </c>
      <c r="R271" s="2">
        <v>0</v>
      </c>
      <c r="S271" s="2">
        <v>0</v>
      </c>
      <c r="T271" s="2">
        <v>1</v>
      </c>
      <c r="U271" s="2">
        <v>3</v>
      </c>
      <c r="V271" s="2">
        <v>0</v>
      </c>
      <c r="W271" s="5">
        <v>-25.643513373627901</v>
      </c>
      <c r="X271" s="2" t="b">
        <v>1</v>
      </c>
      <c r="Y271" s="2" t="b">
        <v>1</v>
      </c>
      <c r="Z271" s="2" t="b">
        <v>1</v>
      </c>
      <c r="AA271" s="2" t="s">
        <v>43</v>
      </c>
      <c r="AB271" s="2">
        <v>900</v>
      </c>
      <c r="AC271" s="2" t="str">
        <f>IF(LEN(AB271)=3,LEFT(AB271,1),LEFT(AB271,2))</f>
        <v>9</v>
      </c>
    </row>
    <row r="272" spans="1:29" x14ac:dyDescent="0.2">
      <c r="A272" s="2">
        <v>170</v>
      </c>
      <c r="B272" s="2" t="s">
        <v>83</v>
      </c>
      <c r="C272" s="2">
        <v>2015</v>
      </c>
      <c r="D272" s="4">
        <v>3525600000</v>
      </c>
      <c r="E272" s="4">
        <v>3525600000</v>
      </c>
      <c r="F272" s="4">
        <v>3525600000</v>
      </c>
      <c r="G272" s="4">
        <v>3525600000</v>
      </c>
      <c r="H272" s="4">
        <v>-1021200000</v>
      </c>
      <c r="I272" s="4">
        <v>-906200000</v>
      </c>
      <c r="J272" s="4">
        <v>-1118730949.94893</v>
      </c>
      <c r="K272" s="4">
        <v>-1001264147.08887</v>
      </c>
      <c r="L272" s="5">
        <v>-22.4597519134336</v>
      </c>
      <c r="M272" s="5">
        <v>-20.447673631481599</v>
      </c>
      <c r="N272" s="5">
        <v>-24.088097123251501</v>
      </c>
      <c r="O272" s="5">
        <v>-22.118272485220501</v>
      </c>
      <c r="P272" s="2" t="s">
        <v>29</v>
      </c>
      <c r="Q272" s="2" t="s">
        <v>29</v>
      </c>
      <c r="R272" s="2">
        <v>0</v>
      </c>
      <c r="S272" s="2">
        <v>1</v>
      </c>
      <c r="T272" s="2">
        <v>1</v>
      </c>
      <c r="U272" s="2">
        <v>2</v>
      </c>
      <c r="V272" s="2">
        <v>2</v>
      </c>
      <c r="W272" s="5">
        <v>-25.7608473274381</v>
      </c>
      <c r="X272" s="2" t="b">
        <v>1</v>
      </c>
      <c r="Y272" s="2" t="b">
        <v>1</v>
      </c>
      <c r="Z272" s="2" t="b">
        <v>1</v>
      </c>
      <c r="AA272" s="2" t="s">
        <v>47</v>
      </c>
      <c r="AB272" s="2">
        <v>1926</v>
      </c>
      <c r="AC272" s="2" t="str">
        <f>IF(LEN(AB272)=3,LEFT(AB272,1),LEFT(AB272,2))</f>
        <v>19</v>
      </c>
    </row>
    <row r="273" spans="1:29" x14ac:dyDescent="0.2">
      <c r="A273" s="2">
        <v>1740</v>
      </c>
      <c r="B273" s="2" t="s">
        <v>103</v>
      </c>
      <c r="C273" s="2">
        <v>2011</v>
      </c>
      <c r="D273" s="4">
        <v>2377209000</v>
      </c>
      <c r="E273" s="4">
        <v>2377209000</v>
      </c>
      <c r="F273" s="4">
        <v>2547919614.1479101</v>
      </c>
      <c r="G273" s="4">
        <v>2547919614.1479101</v>
      </c>
      <c r="H273" s="4">
        <v>-704136000</v>
      </c>
      <c r="I273" s="4">
        <v>-704136000</v>
      </c>
      <c r="J273" s="4">
        <v>-797731851.65013599</v>
      </c>
      <c r="K273" s="4">
        <v>-797731851.65013599</v>
      </c>
      <c r="L273" s="5">
        <v>-22.851579423920398</v>
      </c>
      <c r="M273" s="5">
        <v>-22.851579423920398</v>
      </c>
      <c r="N273" s="5">
        <v>-23.843842067985701</v>
      </c>
      <c r="O273" s="5">
        <v>-23.843842067985701</v>
      </c>
      <c r="P273" s="2" t="s">
        <v>36</v>
      </c>
      <c r="Q273" s="2" t="s">
        <v>36</v>
      </c>
      <c r="R273" s="2">
        <v>0</v>
      </c>
      <c r="S273" s="2">
        <v>0</v>
      </c>
      <c r="T273" s="2">
        <v>1</v>
      </c>
      <c r="U273" s="2">
        <v>3</v>
      </c>
      <c r="V273" s="2">
        <v>0</v>
      </c>
      <c r="W273" s="5">
        <v>-26.152674837924799</v>
      </c>
      <c r="X273" s="2" t="b">
        <v>1</v>
      </c>
      <c r="Y273" s="2" t="b">
        <v>1</v>
      </c>
      <c r="Z273" s="2" t="b">
        <v>1</v>
      </c>
      <c r="AA273" s="2" t="s">
        <v>81</v>
      </c>
      <c r="AB273" s="2">
        <v>1600</v>
      </c>
      <c r="AC273" s="2" t="str">
        <f>IF(LEN(AB273)=3,LEFT(AB273,1),LEFT(AB273,2))</f>
        <v>16</v>
      </c>
    </row>
    <row r="274" spans="1:29" x14ac:dyDescent="0.2">
      <c r="A274" s="2">
        <v>1833</v>
      </c>
      <c r="B274" s="2" t="s">
        <v>62</v>
      </c>
      <c r="C274" s="2">
        <v>2011</v>
      </c>
      <c r="D274" s="4">
        <v>2592800000</v>
      </c>
      <c r="E274" s="4">
        <v>2592800000</v>
      </c>
      <c r="F274" s="4">
        <v>2778992497.3204699</v>
      </c>
      <c r="G274" s="4">
        <v>2778992497.3204699</v>
      </c>
      <c r="H274" s="4">
        <v>-790000000</v>
      </c>
      <c r="I274" s="4">
        <v>-780000000</v>
      </c>
      <c r="J274" s="4">
        <v>-893971672.06063604</v>
      </c>
      <c r="K274" s="4">
        <v>-883113908.75987506</v>
      </c>
      <c r="L274" s="5">
        <v>-23.353435024240301</v>
      </c>
      <c r="M274" s="5">
        <v>-23.1261859582543</v>
      </c>
      <c r="N274" s="5">
        <v>-24.339242933896301</v>
      </c>
      <c r="O274" s="5">
        <v>-24.114916685479301</v>
      </c>
      <c r="P274" s="2" t="s">
        <v>36</v>
      </c>
      <c r="Q274" s="2" t="s">
        <v>36</v>
      </c>
      <c r="R274" s="2">
        <v>0</v>
      </c>
      <c r="S274" s="2">
        <v>0</v>
      </c>
      <c r="T274" s="2">
        <v>1</v>
      </c>
      <c r="U274" s="2">
        <v>3</v>
      </c>
      <c r="V274" s="2">
        <v>0</v>
      </c>
      <c r="W274" s="5">
        <v>-26.654530438244699</v>
      </c>
      <c r="X274" s="2" t="b">
        <v>1</v>
      </c>
      <c r="Y274" s="2" t="b">
        <v>1</v>
      </c>
      <c r="Z274" s="2" t="b">
        <v>1</v>
      </c>
      <c r="AA274" s="2" t="s">
        <v>63</v>
      </c>
      <c r="AB274" s="2">
        <v>705</v>
      </c>
      <c r="AC274" s="2" t="str">
        <f>IF(LEN(AB274)=3,LEFT(AB274,1),LEFT(AB274,2))</f>
        <v>7</v>
      </c>
    </row>
    <row r="275" spans="1:29" x14ac:dyDescent="0.2">
      <c r="A275" s="2">
        <v>2440</v>
      </c>
      <c r="B275" s="2" t="s">
        <v>189</v>
      </c>
      <c r="C275" s="2">
        <v>2016</v>
      </c>
      <c r="D275" s="4">
        <v>29000000000</v>
      </c>
      <c r="E275" s="4">
        <v>29000000000</v>
      </c>
      <c r="F275" s="4">
        <v>27992277992.278</v>
      </c>
      <c r="G275" s="4">
        <v>27992277992.278</v>
      </c>
      <c r="H275" s="4">
        <v>-9000000000</v>
      </c>
      <c r="I275" s="4">
        <v>-9000000000</v>
      </c>
      <c r="J275" s="4">
        <v>-10007722007.722</v>
      </c>
      <c r="K275" s="4">
        <v>-10007722007.722</v>
      </c>
      <c r="L275" s="5">
        <v>-23.684210526315798</v>
      </c>
      <c r="M275" s="5">
        <v>-23.684210526315798</v>
      </c>
      <c r="N275" s="5">
        <v>-26.336110546636899</v>
      </c>
      <c r="O275" s="5">
        <v>-26.336110546636899</v>
      </c>
      <c r="P275" s="2" t="s">
        <v>29</v>
      </c>
      <c r="Q275" s="2" t="s">
        <v>29</v>
      </c>
      <c r="R275" s="2">
        <v>0</v>
      </c>
      <c r="S275" s="2">
        <v>1</v>
      </c>
      <c r="T275" s="2">
        <v>1</v>
      </c>
      <c r="U275" s="2">
        <v>2</v>
      </c>
      <c r="V275" s="2">
        <v>2</v>
      </c>
      <c r="W275" s="5">
        <v>-26.985305940320199</v>
      </c>
      <c r="X275" s="2" t="b">
        <v>1</v>
      </c>
      <c r="Y275" s="2" t="b">
        <v>1</v>
      </c>
      <c r="Z275" s="2" t="b">
        <v>1</v>
      </c>
      <c r="AA275" s="2" t="s">
        <v>37</v>
      </c>
      <c r="AB275" s="2">
        <v>111</v>
      </c>
      <c r="AC275" s="2" t="str">
        <f>IF(LEN(AB275)=3,LEFT(AB275,1),LEFT(AB275,2))</f>
        <v>1</v>
      </c>
    </row>
    <row r="276" spans="1:29" x14ac:dyDescent="0.2">
      <c r="A276" s="2">
        <v>572</v>
      </c>
      <c r="B276" s="2" t="s">
        <v>170</v>
      </c>
      <c r="C276" s="2">
        <v>2002</v>
      </c>
      <c r="D276" s="4">
        <v>14104000000</v>
      </c>
      <c r="E276" s="4">
        <v>14096800000</v>
      </c>
      <c r="F276" s="4">
        <v>17921219822.109299</v>
      </c>
      <c r="G276" s="4">
        <v>17912071156.2897</v>
      </c>
      <c r="H276" s="4">
        <v>-4482000000</v>
      </c>
      <c r="I276" s="4">
        <v>-3969200000</v>
      </c>
      <c r="J276" s="4">
        <v>-5998986098.0966396</v>
      </c>
      <c r="K276" s="4">
        <v>-5338894094.67554</v>
      </c>
      <c r="L276" s="5">
        <v>-24.114925212525598</v>
      </c>
      <c r="M276" s="5">
        <v>-21.970552418908401</v>
      </c>
      <c r="N276" s="5">
        <v>-25.079157420752701</v>
      </c>
      <c r="O276" s="5">
        <v>-22.962032057804102</v>
      </c>
      <c r="P276" s="2" t="s">
        <v>33</v>
      </c>
      <c r="Q276" s="2" t="s">
        <v>33</v>
      </c>
      <c r="R276" s="2">
        <v>0</v>
      </c>
      <c r="S276" s="2">
        <v>1</v>
      </c>
      <c r="T276" s="2">
        <v>1</v>
      </c>
      <c r="U276" s="2">
        <v>3</v>
      </c>
      <c r="V276" s="2">
        <v>1</v>
      </c>
      <c r="W276" s="5">
        <v>-27.416020626529999</v>
      </c>
      <c r="X276" s="2" t="b">
        <v>1</v>
      </c>
      <c r="Y276" s="2" t="b">
        <v>1</v>
      </c>
      <c r="Z276" s="2" t="b">
        <v>1</v>
      </c>
      <c r="AA276" s="2" t="s">
        <v>60</v>
      </c>
      <c r="AB276" s="2">
        <v>2001</v>
      </c>
      <c r="AC276" s="2" t="str">
        <f>IF(LEN(AB276)=3,LEFT(AB276,1),LEFT(AB276,2))</f>
        <v>20</v>
      </c>
    </row>
    <row r="277" spans="1:29" x14ac:dyDescent="0.2">
      <c r="A277" s="2">
        <v>614</v>
      </c>
      <c r="B277" s="2" t="s">
        <v>57</v>
      </c>
      <c r="C277" s="2">
        <v>2015</v>
      </c>
      <c r="D277" s="4">
        <v>20168000000</v>
      </c>
      <c r="E277" s="4">
        <v>20168000000</v>
      </c>
      <c r="F277" s="4">
        <v>20168000000</v>
      </c>
      <c r="G277" s="4">
        <v>20168000000</v>
      </c>
      <c r="H277" s="4">
        <v>-6421000000</v>
      </c>
      <c r="I277" s="4">
        <v>1691000000</v>
      </c>
      <c r="J277" s="4">
        <v>-6991346271.7058201</v>
      </c>
      <c r="K277" s="4">
        <v>1294659856.9969399</v>
      </c>
      <c r="L277" s="5">
        <v>-24.149084207755099</v>
      </c>
      <c r="M277" s="5">
        <v>9.1519186015045708</v>
      </c>
      <c r="N277" s="5">
        <v>-25.741953439392201</v>
      </c>
      <c r="O277" s="5">
        <v>6.8597283108729803</v>
      </c>
      <c r="P277" s="2" t="s">
        <v>29</v>
      </c>
      <c r="Q277" s="2" t="s">
        <v>29</v>
      </c>
      <c r="R277" s="2">
        <v>0</v>
      </c>
      <c r="S277" s="2">
        <v>1</v>
      </c>
      <c r="T277" s="2">
        <v>1</v>
      </c>
      <c r="U277" s="2">
        <v>2</v>
      </c>
      <c r="V277" s="2">
        <v>2</v>
      </c>
      <c r="W277" s="5">
        <v>-27.450179621759499</v>
      </c>
      <c r="X277" s="2" t="b">
        <v>1</v>
      </c>
      <c r="Y277" s="2" t="b">
        <v>1</v>
      </c>
      <c r="Z277" s="2" t="b">
        <v>1</v>
      </c>
      <c r="AA277" s="2" t="s">
        <v>52</v>
      </c>
      <c r="AB277" s="2">
        <v>1504</v>
      </c>
      <c r="AC277" s="2" t="str">
        <f>IF(LEN(AB277)=3,LEFT(AB277,1),LEFT(AB277,2))</f>
        <v>15</v>
      </c>
    </row>
    <row r="278" spans="1:29" x14ac:dyDescent="0.2">
      <c r="A278" s="2">
        <v>614</v>
      </c>
      <c r="B278" s="2" t="s">
        <v>57</v>
      </c>
      <c r="C278" s="2">
        <v>2018</v>
      </c>
      <c r="D278" s="4">
        <v>3428000000</v>
      </c>
      <c r="E278" s="4">
        <v>3428000000</v>
      </c>
      <c r="F278" s="4">
        <v>3162361623.61624</v>
      </c>
      <c r="G278" s="4">
        <v>3162361623.61624</v>
      </c>
      <c r="H278" s="4">
        <v>-1108000000</v>
      </c>
      <c r="I278" s="4">
        <v>-1108000000</v>
      </c>
      <c r="J278" s="4">
        <v>-1137164442.7344699</v>
      </c>
      <c r="K278" s="4">
        <v>-1137164442.7344699</v>
      </c>
      <c r="L278" s="5">
        <v>-24.426807760141099</v>
      </c>
      <c r="M278" s="5">
        <v>-24.426807760141099</v>
      </c>
      <c r="N278" s="5">
        <v>-26.4485998034584</v>
      </c>
      <c r="O278" s="5">
        <v>-26.4485998034584</v>
      </c>
      <c r="P278" s="2" t="s">
        <v>29</v>
      </c>
      <c r="Q278" s="2" t="s">
        <v>29</v>
      </c>
      <c r="R278" s="2">
        <v>0</v>
      </c>
      <c r="S278" s="2">
        <v>1</v>
      </c>
      <c r="T278" s="2">
        <v>1</v>
      </c>
      <c r="U278" s="2">
        <v>3</v>
      </c>
      <c r="V278" s="2">
        <v>1</v>
      </c>
      <c r="W278" s="5">
        <v>-27.727903174145499</v>
      </c>
      <c r="X278" s="2" t="b">
        <v>1</v>
      </c>
      <c r="Y278" s="2" t="b">
        <v>1</v>
      </c>
      <c r="Z278" s="2" t="b">
        <v>1</v>
      </c>
      <c r="AA278" s="2" t="s">
        <v>52</v>
      </c>
      <c r="AB278" s="2">
        <v>1504</v>
      </c>
      <c r="AC278" s="2" t="str">
        <f>IF(LEN(AB278)=3,LEFT(AB278,1),LEFT(AB278,2))</f>
        <v>15</v>
      </c>
    </row>
    <row r="279" spans="1:29" x14ac:dyDescent="0.2">
      <c r="A279" s="2">
        <v>2429</v>
      </c>
      <c r="B279" s="2" t="s">
        <v>74</v>
      </c>
      <c r="C279" s="2">
        <v>2016</v>
      </c>
      <c r="D279" s="4">
        <v>15108200000</v>
      </c>
      <c r="E279" s="4">
        <v>15100986000</v>
      </c>
      <c r="F279" s="4">
        <v>14583204633.204599</v>
      </c>
      <c r="G279" s="4">
        <v>14576241312.741301</v>
      </c>
      <c r="H279" s="4">
        <v>-4999000000</v>
      </c>
      <c r="I279" s="4">
        <v>-5006109000</v>
      </c>
      <c r="J279" s="4">
        <v>-5523995366.7953596</v>
      </c>
      <c r="K279" s="4">
        <v>-5530853687.2586899</v>
      </c>
      <c r="L279" s="5">
        <v>-24.861741067876199</v>
      </c>
      <c r="M279" s="5">
        <v>-24.8972265759922</v>
      </c>
      <c r="N279" s="5">
        <v>-27.4727230384905</v>
      </c>
      <c r="O279" s="5">
        <v>-27.506975459451901</v>
      </c>
      <c r="P279" s="2" t="s">
        <v>29</v>
      </c>
      <c r="Q279" s="2" t="s">
        <v>29</v>
      </c>
      <c r="R279" s="2">
        <v>0</v>
      </c>
      <c r="S279" s="2">
        <v>1</v>
      </c>
      <c r="T279" s="2">
        <v>1</v>
      </c>
      <c r="U279" s="2">
        <v>2</v>
      </c>
      <c r="V279" s="2">
        <v>2</v>
      </c>
      <c r="W279" s="5">
        <v>-28.1628364818806</v>
      </c>
      <c r="X279" s="2" t="b">
        <v>1</v>
      </c>
      <c r="Y279" s="2" t="b">
        <v>1</v>
      </c>
      <c r="Z279" s="2" t="b">
        <v>1</v>
      </c>
      <c r="AA279" s="2" t="s">
        <v>75</v>
      </c>
      <c r="AB279" s="2">
        <v>1803</v>
      </c>
      <c r="AC279" s="2" t="str">
        <f>IF(LEN(AB279)=3,LEFT(AB279,1),LEFT(AB279,2))</f>
        <v>18</v>
      </c>
    </row>
    <row r="280" spans="1:29" x14ac:dyDescent="0.2">
      <c r="A280" s="2">
        <v>1331</v>
      </c>
      <c r="B280" s="2" t="s">
        <v>117</v>
      </c>
      <c r="C280" s="2">
        <v>2016</v>
      </c>
      <c r="D280" s="4">
        <v>30000000000</v>
      </c>
      <c r="E280" s="4">
        <v>30000000000</v>
      </c>
      <c r="F280" s="4">
        <v>28957528957.528999</v>
      </c>
      <c r="G280" s="4">
        <v>28957528957.528999</v>
      </c>
      <c r="H280" s="4">
        <v>-10000000000</v>
      </c>
      <c r="I280" s="4">
        <v>-10000000000</v>
      </c>
      <c r="J280" s="4">
        <v>-11042471042.471001</v>
      </c>
      <c r="K280" s="4">
        <v>-11042471042.471001</v>
      </c>
      <c r="L280" s="5">
        <v>-25</v>
      </c>
      <c r="M280" s="5">
        <v>-25</v>
      </c>
      <c r="N280" s="5">
        <v>-27.606177606177599</v>
      </c>
      <c r="O280" s="5">
        <v>-27.606177606177599</v>
      </c>
      <c r="P280" s="2" t="s">
        <v>29</v>
      </c>
      <c r="Q280" s="2" t="s">
        <v>29</v>
      </c>
      <c r="R280" s="2">
        <v>0</v>
      </c>
      <c r="S280" s="2">
        <v>1</v>
      </c>
      <c r="T280" s="2">
        <v>1</v>
      </c>
      <c r="U280" s="2">
        <v>2</v>
      </c>
      <c r="V280" s="2">
        <v>2</v>
      </c>
      <c r="W280" s="5">
        <v>-28.301095414004401</v>
      </c>
      <c r="X280" s="2" t="b">
        <v>1</v>
      </c>
      <c r="Y280" s="2" t="b">
        <v>1</v>
      </c>
      <c r="Z280" s="2" t="b">
        <v>1</v>
      </c>
      <c r="AA280" s="2" t="s">
        <v>118</v>
      </c>
      <c r="AB280" s="2">
        <v>1000</v>
      </c>
      <c r="AC280" s="2" t="str">
        <f>IF(LEN(AB280)=3,LEFT(AB280,1),LEFT(AB280,2))</f>
        <v>10</v>
      </c>
    </row>
    <row r="281" spans="1:29" x14ac:dyDescent="0.2">
      <c r="A281" s="2">
        <v>690</v>
      </c>
      <c r="B281" s="2" t="s">
        <v>225</v>
      </c>
      <c r="C281" s="2">
        <v>2019</v>
      </c>
      <c r="D281" s="4">
        <v>2014612000</v>
      </c>
      <c r="E281" s="4">
        <v>2020312000</v>
      </c>
      <c r="F281" s="4">
        <v>1818241877.25632</v>
      </c>
      <c r="G281" s="4">
        <v>1823386281.58845</v>
      </c>
      <c r="H281" s="4">
        <v>-672379000</v>
      </c>
      <c r="I281" s="4">
        <v>-659870000</v>
      </c>
      <c r="J281" s="4">
        <v>-660532107.98353505</v>
      </c>
      <c r="K281" s="4">
        <v>-649106338.33775103</v>
      </c>
      <c r="L281" s="5">
        <v>-25.023492821524201</v>
      </c>
      <c r="M281" s="5">
        <v>-24.620342946859601</v>
      </c>
      <c r="N281" s="5">
        <v>-26.647532688205899</v>
      </c>
      <c r="O281" s="5">
        <v>-26.253115301801198</v>
      </c>
      <c r="P281" s="2" t="s">
        <v>29</v>
      </c>
      <c r="Q281" s="2" t="s">
        <v>29</v>
      </c>
      <c r="R281" s="2">
        <v>0</v>
      </c>
      <c r="S281" s="2">
        <v>0</v>
      </c>
      <c r="T281" s="2">
        <v>1</v>
      </c>
      <c r="U281" s="2">
        <v>4</v>
      </c>
      <c r="V281" s="2">
        <v>0</v>
      </c>
      <c r="W281" s="5">
        <v>-28.324588235528601</v>
      </c>
      <c r="X281" s="2" t="b">
        <v>1</v>
      </c>
      <c r="Y281" s="2" t="b">
        <v>1</v>
      </c>
      <c r="Z281" s="2" t="b">
        <v>1</v>
      </c>
      <c r="AA281" s="2" t="s">
        <v>43</v>
      </c>
      <c r="AB281" s="2">
        <v>900</v>
      </c>
      <c r="AC281" s="2" t="str">
        <f>IF(LEN(AB281)=3,LEFT(AB281,1),LEFT(AB281,2))</f>
        <v>9</v>
      </c>
    </row>
    <row r="282" spans="1:29" x14ac:dyDescent="0.2">
      <c r="A282" s="2">
        <v>2421</v>
      </c>
      <c r="B282" s="2" t="s">
        <v>119</v>
      </c>
      <c r="C282" s="2">
        <v>2009</v>
      </c>
      <c r="D282" s="4">
        <v>27014000000</v>
      </c>
      <c r="E282" s="4">
        <v>27014000000</v>
      </c>
      <c r="F282" s="4">
        <v>30048943270.300301</v>
      </c>
      <c r="G282" s="4">
        <v>30048943270.300301</v>
      </c>
      <c r="H282" s="4">
        <v>-9072600000</v>
      </c>
      <c r="I282" s="4">
        <v>-9072600000</v>
      </c>
      <c r="J282" s="4">
        <v>-10958556729.699699</v>
      </c>
      <c r="K282" s="4">
        <v>-10958556729.699699</v>
      </c>
      <c r="L282" s="5">
        <v>-25.141188141858699</v>
      </c>
      <c r="M282" s="5">
        <v>-25.141188141858699</v>
      </c>
      <c r="N282" s="5">
        <v>-26.723298737303299</v>
      </c>
      <c r="O282" s="5">
        <v>-26.723298737303299</v>
      </c>
      <c r="P282" s="2" t="s">
        <v>36</v>
      </c>
      <c r="Q282" s="2" t="s">
        <v>36</v>
      </c>
      <c r="R282" s="2">
        <v>1</v>
      </c>
      <c r="S282" s="2">
        <v>0</v>
      </c>
      <c r="T282" s="2">
        <v>1</v>
      </c>
      <c r="U282" s="2">
        <v>3</v>
      </c>
      <c r="V282" s="2">
        <v>0</v>
      </c>
      <c r="W282" s="5">
        <v>-28.442283555863199</v>
      </c>
      <c r="X282" s="2" t="b">
        <v>1</v>
      </c>
      <c r="Y282" s="2" t="b">
        <v>1</v>
      </c>
      <c r="Z282" s="2" t="b">
        <v>1</v>
      </c>
      <c r="AA282" s="2" t="s">
        <v>98</v>
      </c>
      <c r="AB282" s="2">
        <v>1705</v>
      </c>
      <c r="AC282" s="2" t="str">
        <f>IF(LEN(AB282)=3,LEFT(AB282,1),LEFT(AB282,2))</f>
        <v>17</v>
      </c>
    </row>
    <row r="283" spans="1:29" x14ac:dyDescent="0.2">
      <c r="A283" s="2">
        <v>844</v>
      </c>
      <c r="B283" s="2" t="s">
        <v>133</v>
      </c>
      <c r="C283" s="2">
        <v>2007</v>
      </c>
      <c r="D283" s="4">
        <v>1993000000</v>
      </c>
      <c r="E283" s="4">
        <v>1993000000</v>
      </c>
      <c r="F283" s="4">
        <v>2350235849.0566001</v>
      </c>
      <c r="G283" s="4">
        <v>2350235849.0566001</v>
      </c>
      <c r="H283" s="4">
        <v>-688112000</v>
      </c>
      <c r="I283" s="4">
        <v>-415243000</v>
      </c>
      <c r="J283" s="4">
        <v>-833982678.25931096</v>
      </c>
      <c r="K283" s="4">
        <v>-509910231.70349097</v>
      </c>
      <c r="L283" s="5">
        <v>-25.665171764551399</v>
      </c>
      <c r="M283" s="5">
        <v>-17.242570620988001</v>
      </c>
      <c r="N283" s="5">
        <v>-26.191125737915399</v>
      </c>
      <c r="O283" s="5">
        <v>-17.828118470367802</v>
      </c>
      <c r="P283" s="2" t="s">
        <v>36</v>
      </c>
      <c r="Q283" s="2" t="s">
        <v>36</v>
      </c>
      <c r="R283" s="2">
        <v>0</v>
      </c>
      <c r="S283" s="2">
        <v>0</v>
      </c>
      <c r="T283" s="2">
        <v>1</v>
      </c>
      <c r="U283" s="2">
        <v>3</v>
      </c>
      <c r="V283" s="2">
        <v>0</v>
      </c>
      <c r="W283" s="5">
        <v>-28.966267178555899</v>
      </c>
      <c r="X283" s="2" t="b">
        <v>1</v>
      </c>
      <c r="Y283" s="2" t="b">
        <v>1</v>
      </c>
      <c r="Z283" s="2" t="b">
        <v>1</v>
      </c>
      <c r="AA283" s="2" t="s">
        <v>39</v>
      </c>
      <c r="AB283" s="2">
        <v>1308</v>
      </c>
      <c r="AC283" s="2" t="str">
        <f>IF(LEN(AB283)=3,LEFT(AB283,1),LEFT(AB283,2))</f>
        <v>13</v>
      </c>
    </row>
    <row r="284" spans="1:29" x14ac:dyDescent="0.2">
      <c r="A284" s="2">
        <v>162</v>
      </c>
      <c r="B284" s="2" t="s">
        <v>158</v>
      </c>
      <c r="C284" s="2">
        <v>2021</v>
      </c>
      <c r="D284" s="4">
        <v>3359854000</v>
      </c>
      <c r="E284" s="4">
        <v>3469854000</v>
      </c>
      <c r="F284" s="4">
        <v>2893931093.8845801</v>
      </c>
      <c r="G284" s="4">
        <v>2988677002.5839801</v>
      </c>
      <c r="H284" s="4">
        <v>-1165312000</v>
      </c>
      <c r="I284" s="4">
        <v>-1055312000</v>
      </c>
      <c r="J284" s="4">
        <v>-1139193683.2990201</v>
      </c>
      <c r="K284" s="4">
        <v>-1044447774.59962</v>
      </c>
      <c r="L284" s="5">
        <v>-25.751806674053501</v>
      </c>
      <c r="M284" s="5">
        <v>-23.320956623469701</v>
      </c>
      <c r="N284" s="5">
        <v>-28.245932031255801</v>
      </c>
      <c r="O284" s="5">
        <v>-25.896738442319599</v>
      </c>
      <c r="P284" s="2" t="s">
        <v>29</v>
      </c>
      <c r="Q284" s="2" t="s">
        <v>31</v>
      </c>
      <c r="R284" s="2">
        <v>1</v>
      </c>
      <c r="S284" s="2">
        <v>1</v>
      </c>
      <c r="T284" s="2">
        <v>1</v>
      </c>
      <c r="U284" s="2">
        <v>2</v>
      </c>
      <c r="V284" s="2">
        <v>1</v>
      </c>
      <c r="W284" s="5">
        <v>-29.052902088057898</v>
      </c>
      <c r="X284" s="2" t="b">
        <v>1</v>
      </c>
      <c r="Y284" s="2" t="b">
        <v>1</v>
      </c>
      <c r="Z284" s="2" t="b">
        <v>1</v>
      </c>
      <c r="AA284" s="2" t="s">
        <v>70</v>
      </c>
      <c r="AB284" s="2">
        <v>400</v>
      </c>
      <c r="AC284" s="2" t="str">
        <f>IF(LEN(AB284)=3,LEFT(AB284,1),LEFT(AB284,2))</f>
        <v>4</v>
      </c>
    </row>
    <row r="285" spans="1:29" x14ac:dyDescent="0.2">
      <c r="A285" s="2">
        <v>2309</v>
      </c>
      <c r="B285" s="2" t="s">
        <v>204</v>
      </c>
      <c r="C285" s="2">
        <v>2014</v>
      </c>
      <c r="D285" s="4">
        <v>10800000000</v>
      </c>
      <c r="E285" s="4">
        <v>10800000000</v>
      </c>
      <c r="F285" s="4">
        <v>11031664964.249201</v>
      </c>
      <c r="G285" s="4">
        <v>11031664964.249201</v>
      </c>
      <c r="H285" s="4">
        <v>-3800000000</v>
      </c>
      <c r="I285" s="4">
        <v>-4021000000</v>
      </c>
      <c r="J285" s="4">
        <v>-4192526902.2783999</v>
      </c>
      <c r="K285" s="4">
        <v>-4422975286.0114498</v>
      </c>
      <c r="L285" s="5">
        <v>-26.027397260274</v>
      </c>
      <c r="M285" s="5">
        <v>-27.130423048377299</v>
      </c>
      <c r="N285" s="5">
        <v>-27.538584241677999</v>
      </c>
      <c r="O285" s="5">
        <v>-28.619076305816002</v>
      </c>
      <c r="P285" s="2" t="s">
        <v>29</v>
      </c>
      <c r="Q285" s="2" t="s">
        <v>29</v>
      </c>
      <c r="R285" s="2">
        <v>0</v>
      </c>
      <c r="S285" s="2">
        <v>1</v>
      </c>
      <c r="T285" s="2">
        <v>1</v>
      </c>
      <c r="U285" s="2">
        <v>2</v>
      </c>
      <c r="V285" s="2">
        <v>2</v>
      </c>
      <c r="W285" s="5">
        <v>-29.328492674278401</v>
      </c>
      <c r="X285" s="2" t="b">
        <v>1</v>
      </c>
      <c r="Y285" s="2" t="b">
        <v>1</v>
      </c>
      <c r="Z285" s="2" t="b">
        <v>1</v>
      </c>
      <c r="AA285" s="2" t="s">
        <v>60</v>
      </c>
      <c r="AB285" s="2">
        <v>2004</v>
      </c>
      <c r="AC285" s="2" t="str">
        <f>IF(LEN(AB285)=3,LEFT(AB285,1),LEFT(AB285,2))</f>
        <v>20</v>
      </c>
    </row>
    <row r="286" spans="1:29" x14ac:dyDescent="0.2">
      <c r="A286" s="2">
        <v>653</v>
      </c>
      <c r="B286" s="2" t="s">
        <v>163</v>
      </c>
      <c r="C286" s="2">
        <v>2019</v>
      </c>
      <c r="D286" s="4">
        <v>1526555000</v>
      </c>
      <c r="E286" s="4">
        <v>1526555000</v>
      </c>
      <c r="F286" s="4">
        <v>1377757220.21661</v>
      </c>
      <c r="G286" s="4">
        <v>1377757220.21661</v>
      </c>
      <c r="H286" s="4">
        <v>-542073000</v>
      </c>
      <c r="I286" s="4">
        <v>-547333000</v>
      </c>
      <c r="J286" s="4">
        <v>-530571193.06752598</v>
      </c>
      <c r="K286" s="4">
        <v>-535423591.59151101</v>
      </c>
      <c r="L286" s="5">
        <v>-26.204469822510401</v>
      </c>
      <c r="M286" s="5">
        <v>-26.391637349750798</v>
      </c>
      <c r="N286" s="5">
        <v>-27.802928959928899</v>
      </c>
      <c r="O286" s="5">
        <v>-27.9860423169042</v>
      </c>
      <c r="P286" s="2" t="s">
        <v>29</v>
      </c>
      <c r="Q286" s="2" t="s">
        <v>29</v>
      </c>
      <c r="R286" s="2">
        <v>0</v>
      </c>
      <c r="S286" s="2">
        <v>0</v>
      </c>
      <c r="T286" s="2">
        <v>1</v>
      </c>
      <c r="U286" s="2">
        <v>4</v>
      </c>
      <c r="V286" s="2">
        <v>0</v>
      </c>
      <c r="W286" s="5">
        <v>-29.505565236514801</v>
      </c>
      <c r="X286" s="2" t="b">
        <v>1</v>
      </c>
      <c r="Y286" s="2" t="b">
        <v>1</v>
      </c>
      <c r="Z286" s="2" t="b">
        <v>1</v>
      </c>
      <c r="AA286" s="2" t="s">
        <v>43</v>
      </c>
      <c r="AB286" s="2">
        <v>900</v>
      </c>
      <c r="AC286" s="2" t="str">
        <f>IF(LEN(AB286)=3,LEFT(AB286,1),LEFT(AB286,2))</f>
        <v>9</v>
      </c>
    </row>
    <row r="287" spans="1:29" x14ac:dyDescent="0.2">
      <c r="A287" s="2">
        <v>1833</v>
      </c>
      <c r="B287" s="2" t="s">
        <v>62</v>
      </c>
      <c r="C287" s="2">
        <v>2014</v>
      </c>
      <c r="D287" s="4">
        <v>2435300000</v>
      </c>
      <c r="E287" s="4">
        <v>2325300000</v>
      </c>
      <c r="F287" s="4">
        <v>2487538304.39224</v>
      </c>
      <c r="G287" s="4">
        <v>2375178753.83044</v>
      </c>
      <c r="H287" s="4">
        <v>-865500000</v>
      </c>
      <c r="I287" s="4">
        <v>-975500000</v>
      </c>
      <c r="J287" s="4">
        <v>-954380360.88409197</v>
      </c>
      <c r="K287" s="4">
        <v>-1066739911.4458899</v>
      </c>
      <c r="L287" s="5">
        <v>-26.220916141541402</v>
      </c>
      <c r="M287" s="5">
        <v>-29.5534415899176</v>
      </c>
      <c r="N287" s="5">
        <v>-27.728149723941002</v>
      </c>
      <c r="O287" s="5">
        <v>-30.9925949792962</v>
      </c>
      <c r="P287" s="2" t="s">
        <v>29</v>
      </c>
      <c r="Q287" s="2" t="s">
        <v>29</v>
      </c>
      <c r="R287" s="2">
        <v>0</v>
      </c>
      <c r="S287" s="2">
        <v>1</v>
      </c>
      <c r="T287" s="2">
        <v>1</v>
      </c>
      <c r="U287" s="2">
        <v>2</v>
      </c>
      <c r="V287" s="2">
        <v>2</v>
      </c>
      <c r="W287" s="5">
        <v>-29.522011555545902</v>
      </c>
      <c r="X287" s="2" t="b">
        <v>1</v>
      </c>
      <c r="Y287" s="2" t="b">
        <v>1</v>
      </c>
      <c r="Z287" s="2" t="b">
        <v>1</v>
      </c>
      <c r="AA287" s="2" t="s">
        <v>63</v>
      </c>
      <c r="AB287" s="2">
        <v>705</v>
      </c>
      <c r="AC287" s="2" t="str">
        <f>IF(LEN(AB287)=3,LEFT(AB287,1),LEFT(AB287,2))</f>
        <v>7</v>
      </c>
    </row>
    <row r="288" spans="1:29" x14ac:dyDescent="0.2">
      <c r="A288" s="2">
        <v>225</v>
      </c>
      <c r="B288" s="2" t="s">
        <v>219</v>
      </c>
      <c r="C288" s="2">
        <v>2018</v>
      </c>
      <c r="D288" s="4">
        <v>1239942000</v>
      </c>
      <c r="E288" s="4">
        <v>1250392000</v>
      </c>
      <c r="F288" s="4">
        <v>1143857933.57934</v>
      </c>
      <c r="G288" s="4">
        <v>1153498154.98155</v>
      </c>
      <c r="H288" s="4">
        <v>-452261000</v>
      </c>
      <c r="I288" s="4">
        <v>-389369000</v>
      </c>
      <c r="J288" s="4">
        <v>-460125952.67658901</v>
      </c>
      <c r="K288" s="4">
        <v>-400777674.40233701</v>
      </c>
      <c r="L288" s="5">
        <v>-26.726167014241199</v>
      </c>
      <c r="M288" s="5">
        <v>-23.745472663394199</v>
      </c>
      <c r="N288" s="5">
        <v>-28.686444833970899</v>
      </c>
      <c r="O288" s="5">
        <v>-25.785492306163199</v>
      </c>
      <c r="P288" s="2" t="s">
        <v>29</v>
      </c>
      <c r="Q288" s="2" t="s">
        <v>29</v>
      </c>
      <c r="R288" s="2">
        <v>0</v>
      </c>
      <c r="S288" s="2">
        <v>1</v>
      </c>
      <c r="T288" s="2">
        <v>1</v>
      </c>
      <c r="U288" s="2">
        <v>3</v>
      </c>
      <c r="V288" s="2">
        <v>1</v>
      </c>
      <c r="W288" s="5">
        <v>-30.027262428245599</v>
      </c>
      <c r="X288" s="2" t="b">
        <v>1</v>
      </c>
      <c r="Y288" s="2" t="b">
        <v>1</v>
      </c>
      <c r="Z288" s="2" t="b">
        <v>1</v>
      </c>
      <c r="AA288" s="2" t="s">
        <v>85</v>
      </c>
      <c r="AB288" s="2">
        <v>602</v>
      </c>
      <c r="AC288" s="2" t="str">
        <f>IF(LEN(AB288)=3,LEFT(AB288,1),LEFT(AB288,2))</f>
        <v>6</v>
      </c>
    </row>
    <row r="289" spans="1:29" x14ac:dyDescent="0.2">
      <c r="A289" s="2">
        <v>1792</v>
      </c>
      <c r="B289" s="2" t="s">
        <v>152</v>
      </c>
      <c r="C289" s="2">
        <v>2014</v>
      </c>
      <c r="D289" s="4">
        <v>851525000</v>
      </c>
      <c r="E289" s="4">
        <v>851525000</v>
      </c>
      <c r="F289" s="4">
        <v>869790602.65577102</v>
      </c>
      <c r="G289" s="4">
        <v>869790602.65577102</v>
      </c>
      <c r="H289" s="4">
        <v>-310999000</v>
      </c>
      <c r="I289" s="4">
        <v>-310999000</v>
      </c>
      <c r="J289" s="4">
        <v>-342434631.963624</v>
      </c>
      <c r="K289" s="4">
        <v>-342434631.963624</v>
      </c>
      <c r="L289" s="5">
        <v>-26.7520498501536</v>
      </c>
      <c r="M289" s="5">
        <v>-26.7520498501536</v>
      </c>
      <c r="N289" s="5">
        <v>-28.248432897137199</v>
      </c>
      <c r="O289" s="5">
        <v>-28.248432897137199</v>
      </c>
      <c r="P289" s="2" t="s">
        <v>29</v>
      </c>
      <c r="Q289" s="2" t="s">
        <v>29</v>
      </c>
      <c r="R289" s="2">
        <v>0</v>
      </c>
      <c r="S289" s="2">
        <v>1</v>
      </c>
      <c r="T289" s="2">
        <v>1</v>
      </c>
      <c r="U289" s="2">
        <v>2</v>
      </c>
      <c r="V289" s="2">
        <v>2</v>
      </c>
      <c r="W289" s="5">
        <v>-30.053145264158101</v>
      </c>
      <c r="X289" s="2" t="b">
        <v>1</v>
      </c>
      <c r="Y289" s="2" t="b">
        <v>1</v>
      </c>
      <c r="Z289" s="2" t="b">
        <v>1</v>
      </c>
      <c r="AA289" s="2" t="s">
        <v>81</v>
      </c>
      <c r="AB289" s="2">
        <v>1606</v>
      </c>
      <c r="AC289" s="2" t="str">
        <f>IF(LEN(AB289)=3,LEFT(AB289,1),LEFT(AB289,2))</f>
        <v>16</v>
      </c>
    </row>
    <row r="290" spans="1:29" x14ac:dyDescent="0.2">
      <c r="A290" s="2">
        <v>614</v>
      </c>
      <c r="B290" s="2" t="s">
        <v>57</v>
      </c>
      <c r="C290" s="2">
        <v>2017</v>
      </c>
      <c r="D290" s="4">
        <v>4536000000</v>
      </c>
      <c r="E290" s="4">
        <v>4536000000</v>
      </c>
      <c r="F290" s="4">
        <v>4299526066.3507099</v>
      </c>
      <c r="G290" s="4">
        <v>4299526066.3507099</v>
      </c>
      <c r="H290" s="4">
        <v>-1707000000</v>
      </c>
      <c r="I290" s="4">
        <v>-1707000000</v>
      </c>
      <c r="J290" s="4">
        <v>-1726535709.7110701</v>
      </c>
      <c r="K290" s="4">
        <v>-1726535709.7110701</v>
      </c>
      <c r="L290" s="5">
        <v>-27.3426237385872</v>
      </c>
      <c r="M290" s="5">
        <v>-27.3426237385872</v>
      </c>
      <c r="N290" s="5">
        <v>-28.651145206802202</v>
      </c>
      <c r="O290" s="5">
        <v>-28.651145206802202</v>
      </c>
      <c r="P290" s="2" t="s">
        <v>29</v>
      </c>
      <c r="Q290" s="2" t="s">
        <v>29</v>
      </c>
      <c r="R290" s="2">
        <v>1</v>
      </c>
      <c r="S290" s="2">
        <v>1</v>
      </c>
      <c r="T290" s="2">
        <v>1</v>
      </c>
      <c r="U290" s="2">
        <v>2</v>
      </c>
      <c r="V290" s="2">
        <v>2</v>
      </c>
      <c r="W290" s="5">
        <v>-30.6437191525917</v>
      </c>
      <c r="X290" s="2" t="b">
        <v>1</v>
      </c>
      <c r="Y290" s="2" t="b">
        <v>1</v>
      </c>
      <c r="Z290" s="2" t="b">
        <v>1</v>
      </c>
      <c r="AA290" s="2" t="s">
        <v>52</v>
      </c>
      <c r="AB290" s="2">
        <v>1504</v>
      </c>
      <c r="AC290" s="2" t="str">
        <f>IF(LEN(AB290)=3,LEFT(AB290,1),LEFT(AB290,2))</f>
        <v>15</v>
      </c>
    </row>
    <row r="291" spans="1:29" x14ac:dyDescent="0.2">
      <c r="A291" s="2">
        <v>762</v>
      </c>
      <c r="B291" s="2" t="s">
        <v>168</v>
      </c>
      <c r="C291" s="2">
        <v>2022</v>
      </c>
      <c r="D291" s="4">
        <v>1285074000</v>
      </c>
      <c r="E291" s="4">
        <v>1369374000</v>
      </c>
      <c r="F291" s="4">
        <v>1046477198.69707</v>
      </c>
      <c r="G291" s="4">
        <v>1115125407.1661201</v>
      </c>
      <c r="H291" s="4">
        <v>-486188000</v>
      </c>
      <c r="I291" s="4">
        <v>-478767000</v>
      </c>
      <c r="J291" s="4">
        <v>-479157598.89121801</v>
      </c>
      <c r="K291" s="4">
        <v>-476727306.01217097</v>
      </c>
      <c r="L291" s="5">
        <v>-27.448677835351301</v>
      </c>
      <c r="M291" s="5">
        <v>-25.905328651872299</v>
      </c>
      <c r="N291" s="5">
        <v>-31.4070968785365</v>
      </c>
      <c r="O291" s="5">
        <v>-29.9479532286839</v>
      </c>
      <c r="P291" s="2" t="s">
        <v>31</v>
      </c>
      <c r="Q291" s="2" t="s">
        <v>31</v>
      </c>
      <c r="R291" s="2">
        <v>0</v>
      </c>
      <c r="S291" s="2">
        <v>1</v>
      </c>
      <c r="T291" s="2">
        <v>1</v>
      </c>
      <c r="U291" s="2">
        <v>2</v>
      </c>
      <c r="V291" s="2">
        <v>1</v>
      </c>
      <c r="W291" s="5">
        <v>-30.749773249355702</v>
      </c>
      <c r="X291" s="2" t="b">
        <v>1</v>
      </c>
      <c r="Y291" s="2" t="b">
        <v>1</v>
      </c>
      <c r="Z291" s="2" t="b">
        <v>1</v>
      </c>
      <c r="AA291" s="2" t="s">
        <v>34</v>
      </c>
      <c r="AB291" s="2">
        <v>300</v>
      </c>
      <c r="AC291" s="2" t="str">
        <f>IF(LEN(AB291)=3,LEFT(AB291,1),LEFT(AB291,2))</f>
        <v>3</v>
      </c>
    </row>
    <row r="292" spans="1:29" x14ac:dyDescent="0.2">
      <c r="A292" s="2">
        <v>551</v>
      </c>
      <c r="B292" s="2" t="s">
        <v>177</v>
      </c>
      <c r="C292" s="2">
        <v>2015</v>
      </c>
      <c r="D292" s="4">
        <v>1505300000</v>
      </c>
      <c r="E292" s="4">
        <v>1505300000</v>
      </c>
      <c r="F292" s="4">
        <v>1505300000</v>
      </c>
      <c r="G292" s="4">
        <v>1505300000</v>
      </c>
      <c r="H292" s="4">
        <v>-576293000</v>
      </c>
      <c r="I292" s="4">
        <v>-166293000</v>
      </c>
      <c r="J292" s="4">
        <v>-620944126.65985703</v>
      </c>
      <c r="K292" s="4">
        <v>-202149438.20224699</v>
      </c>
      <c r="L292" s="5">
        <v>-27.685191101238299</v>
      </c>
      <c r="M292" s="5">
        <v>-9.9481751837917507</v>
      </c>
      <c r="N292" s="5">
        <v>-29.203802088112301</v>
      </c>
      <c r="O292" s="5">
        <v>-11.8392635049321</v>
      </c>
      <c r="P292" s="2" t="s">
        <v>29</v>
      </c>
      <c r="Q292" s="2" t="s">
        <v>29</v>
      </c>
      <c r="R292" s="2">
        <v>0</v>
      </c>
      <c r="S292" s="2">
        <v>1</v>
      </c>
      <c r="T292" s="2">
        <v>1</v>
      </c>
      <c r="U292" s="2">
        <v>2</v>
      </c>
      <c r="V292" s="2">
        <v>2</v>
      </c>
      <c r="W292" s="5">
        <v>-30.986286515242799</v>
      </c>
      <c r="X292" s="2" t="b">
        <v>1</v>
      </c>
      <c r="Y292" s="2" t="b">
        <v>1</v>
      </c>
      <c r="Z292" s="2" t="b">
        <v>1</v>
      </c>
      <c r="AA292" s="2" t="s">
        <v>50</v>
      </c>
      <c r="AB292" s="2">
        <v>1405</v>
      </c>
      <c r="AC292" s="2" t="str">
        <f>IF(LEN(AB292)=3,LEFT(AB292,1),LEFT(AB292,2))</f>
        <v>14</v>
      </c>
    </row>
    <row r="293" spans="1:29" x14ac:dyDescent="0.2">
      <c r="A293" s="2">
        <v>2420</v>
      </c>
      <c r="B293" s="2" t="s">
        <v>191</v>
      </c>
      <c r="C293" s="2">
        <v>2003</v>
      </c>
      <c r="D293" s="4">
        <v>30855700000</v>
      </c>
      <c r="E293" s="4">
        <v>30855700000</v>
      </c>
      <c r="F293" s="4">
        <v>38235068153.655502</v>
      </c>
      <c r="G293" s="4">
        <v>38235068153.655502</v>
      </c>
      <c r="H293" s="4">
        <v>-12018800000</v>
      </c>
      <c r="I293" s="4">
        <v>-10818800000</v>
      </c>
      <c r="J293" s="4">
        <v>-16243330829.826099</v>
      </c>
      <c r="K293" s="4">
        <v>-14718553193.2314</v>
      </c>
      <c r="L293" s="5">
        <v>-28.0325134986997</v>
      </c>
      <c r="M293" s="5">
        <v>-25.9602394749787</v>
      </c>
      <c r="N293" s="5">
        <v>-29.816094328967399</v>
      </c>
      <c r="O293" s="5">
        <v>-27.795177777953199</v>
      </c>
      <c r="P293" s="2" t="s">
        <v>33</v>
      </c>
      <c r="Q293" s="2" t="s">
        <v>33</v>
      </c>
      <c r="R293" s="2">
        <v>0</v>
      </c>
      <c r="S293" s="2">
        <v>1</v>
      </c>
      <c r="T293" s="2">
        <v>1</v>
      </c>
      <c r="U293" s="2">
        <v>3</v>
      </c>
      <c r="V293" s="2">
        <v>1</v>
      </c>
      <c r="W293" s="5">
        <v>-31.333608912704101</v>
      </c>
      <c r="X293" s="2" t="b">
        <v>1</v>
      </c>
      <c r="Y293" s="2" t="b">
        <v>1</v>
      </c>
      <c r="Z293" s="2" t="b">
        <v>1</v>
      </c>
      <c r="AA293" s="2" t="s">
        <v>50</v>
      </c>
      <c r="AB293" s="2">
        <v>1405</v>
      </c>
      <c r="AC293" s="2" t="str">
        <f>IF(LEN(AB293)=3,LEFT(AB293,1),LEFT(AB293,2))</f>
        <v>14</v>
      </c>
    </row>
    <row r="294" spans="1:29" x14ac:dyDescent="0.2">
      <c r="A294" s="2">
        <v>844</v>
      </c>
      <c r="B294" s="2" t="s">
        <v>133</v>
      </c>
      <c r="C294" s="2">
        <v>2013</v>
      </c>
      <c r="D294" s="4">
        <v>878000000</v>
      </c>
      <c r="E294" s="4">
        <v>878000000</v>
      </c>
      <c r="F294" s="4">
        <v>915537017.72679901</v>
      </c>
      <c r="G294" s="4">
        <v>915537017.72679901</v>
      </c>
      <c r="H294" s="4">
        <v>-345000000</v>
      </c>
      <c r="I294" s="4">
        <v>-345000000</v>
      </c>
      <c r="J294" s="4">
        <v>-386912396.54370201</v>
      </c>
      <c r="K294" s="4">
        <v>-386912396.54370201</v>
      </c>
      <c r="L294" s="5">
        <v>-28.209321340964799</v>
      </c>
      <c r="M294" s="5">
        <v>-28.209321340964799</v>
      </c>
      <c r="N294" s="5">
        <v>-29.7065200616955</v>
      </c>
      <c r="O294" s="5">
        <v>-29.7065200616955</v>
      </c>
      <c r="P294" s="2" t="s">
        <v>36</v>
      </c>
      <c r="Q294" s="2" t="s">
        <v>29</v>
      </c>
      <c r="R294" s="2">
        <v>1</v>
      </c>
      <c r="S294" s="2">
        <v>1</v>
      </c>
      <c r="T294" s="2">
        <v>1</v>
      </c>
      <c r="U294" s="2">
        <v>2</v>
      </c>
      <c r="V294" s="2">
        <v>2</v>
      </c>
      <c r="W294" s="5">
        <v>-31.510416754969299</v>
      </c>
      <c r="X294" s="2" t="b">
        <v>1</v>
      </c>
      <c r="Y294" s="2" t="b">
        <v>1</v>
      </c>
      <c r="Z294" s="2" t="b">
        <v>1</v>
      </c>
      <c r="AA294" s="2" t="s">
        <v>39</v>
      </c>
      <c r="AB294" s="2">
        <v>1308</v>
      </c>
      <c r="AC294" s="2" t="str">
        <f>IF(LEN(AB294)=3,LEFT(AB294,1),LEFT(AB294,2))</f>
        <v>13</v>
      </c>
    </row>
    <row r="295" spans="1:29" x14ac:dyDescent="0.2">
      <c r="A295" s="2">
        <v>854</v>
      </c>
      <c r="B295" s="2" t="s">
        <v>218</v>
      </c>
      <c r="C295" s="2">
        <v>2018</v>
      </c>
      <c r="D295" s="4">
        <v>986813000</v>
      </c>
      <c r="E295" s="4">
        <v>1025124000</v>
      </c>
      <c r="F295" s="4">
        <v>910344095.94096005</v>
      </c>
      <c r="G295" s="4">
        <v>945686346.863469</v>
      </c>
      <c r="H295" s="4">
        <v>-388361000</v>
      </c>
      <c r="I295" s="4">
        <v>-364789000</v>
      </c>
      <c r="J295" s="4">
        <v>-393138368.51401699</v>
      </c>
      <c r="K295" s="4">
        <v>-371766733.70525199</v>
      </c>
      <c r="L295" s="5">
        <v>-28.240862610840502</v>
      </c>
      <c r="M295" s="5">
        <v>-26.245455650821299</v>
      </c>
      <c r="N295" s="5">
        <v>-30.1606181313992</v>
      </c>
      <c r="O295" s="5">
        <v>-28.218593829904499</v>
      </c>
      <c r="P295" s="2" t="s">
        <v>29</v>
      </c>
      <c r="Q295" s="2" t="s">
        <v>29</v>
      </c>
      <c r="R295" s="2">
        <v>0</v>
      </c>
      <c r="S295" s="2">
        <v>1</v>
      </c>
      <c r="T295" s="2">
        <v>1</v>
      </c>
      <c r="U295" s="2">
        <v>3</v>
      </c>
      <c r="V295" s="2">
        <v>1</v>
      </c>
      <c r="W295" s="5">
        <v>-31.541958024845002</v>
      </c>
      <c r="X295" s="2" t="b">
        <v>1</v>
      </c>
      <c r="Y295" s="2" t="b">
        <v>1</v>
      </c>
      <c r="Z295" s="2" t="b">
        <v>1</v>
      </c>
      <c r="AA295" s="2" t="s">
        <v>41</v>
      </c>
      <c r="AB295" s="2">
        <v>1208</v>
      </c>
      <c r="AC295" s="2" t="str">
        <f>IF(LEN(AB295)=3,LEFT(AB295,1),LEFT(AB295,2))</f>
        <v>12</v>
      </c>
    </row>
    <row r="296" spans="1:29" x14ac:dyDescent="0.2">
      <c r="A296" s="2">
        <v>2663</v>
      </c>
      <c r="B296" s="2" t="s">
        <v>140</v>
      </c>
      <c r="C296" s="2">
        <v>2003</v>
      </c>
      <c r="D296" s="4">
        <v>7560000000</v>
      </c>
      <c r="E296" s="4">
        <v>7560000000</v>
      </c>
      <c r="F296" s="4">
        <v>9368029739.7769508</v>
      </c>
      <c r="G296" s="4">
        <v>9368029739.7769508</v>
      </c>
      <c r="H296" s="4">
        <v>-3014100000</v>
      </c>
      <c r="I296" s="4">
        <v>-3237100000</v>
      </c>
      <c r="J296" s="4">
        <v>-4067929599.4860702</v>
      </c>
      <c r="K296" s="4">
        <v>-4351284110.2865801</v>
      </c>
      <c r="L296" s="5">
        <v>-28.504553579027998</v>
      </c>
      <c r="M296" s="5">
        <v>-29.9811986551945</v>
      </c>
      <c r="N296" s="5">
        <v>-30.276435770378001</v>
      </c>
      <c r="O296" s="5">
        <v>-31.716484933876099</v>
      </c>
      <c r="P296" s="2" t="s">
        <v>33</v>
      </c>
      <c r="Q296" s="2" t="s">
        <v>33</v>
      </c>
      <c r="R296" s="2">
        <v>0</v>
      </c>
      <c r="S296" s="2">
        <v>1</v>
      </c>
      <c r="T296" s="2">
        <v>1</v>
      </c>
      <c r="U296" s="2">
        <v>3</v>
      </c>
      <c r="V296" s="2">
        <v>1</v>
      </c>
      <c r="W296" s="5">
        <v>-31.805648993032399</v>
      </c>
      <c r="X296" s="2" t="b">
        <v>1</v>
      </c>
      <c r="Y296" s="2" t="b">
        <v>1</v>
      </c>
      <c r="Z296" s="2" t="b">
        <v>1</v>
      </c>
      <c r="AA296" s="2" t="s">
        <v>34</v>
      </c>
      <c r="AB296" s="2">
        <v>334</v>
      </c>
      <c r="AC296" s="2" t="str">
        <f>IF(LEN(AB296)=3,LEFT(AB296,1),LEFT(AB296,2))</f>
        <v>3</v>
      </c>
    </row>
    <row r="297" spans="1:29" x14ac:dyDescent="0.2">
      <c r="A297" s="2">
        <v>286</v>
      </c>
      <c r="B297" s="2" t="s">
        <v>102</v>
      </c>
      <c r="C297" s="2">
        <v>2011</v>
      </c>
      <c r="D297" s="4">
        <v>4426573000</v>
      </c>
      <c r="E297" s="4">
        <v>4426573000</v>
      </c>
      <c r="F297" s="4">
        <v>4744451232.5830698</v>
      </c>
      <c r="G297" s="4">
        <v>4744451232.5830698</v>
      </c>
      <c r="H297" s="4">
        <v>-1835287000</v>
      </c>
      <c r="I297" s="4">
        <v>-1835287000</v>
      </c>
      <c r="J297" s="4">
        <v>-2054528137.6666601</v>
      </c>
      <c r="K297" s="4">
        <v>-2054528137.6666601</v>
      </c>
      <c r="L297" s="5">
        <v>-29.308975288492601</v>
      </c>
      <c r="M297" s="5">
        <v>-29.308975288492601</v>
      </c>
      <c r="N297" s="5">
        <v>-30.218184609540899</v>
      </c>
      <c r="O297" s="5">
        <v>-30.218184609540899</v>
      </c>
      <c r="P297" s="2" t="s">
        <v>36</v>
      </c>
      <c r="Q297" s="2" t="s">
        <v>36</v>
      </c>
      <c r="R297" s="2">
        <v>0</v>
      </c>
      <c r="S297" s="2">
        <v>0</v>
      </c>
      <c r="T297" s="2">
        <v>1</v>
      </c>
      <c r="U297" s="2">
        <v>3</v>
      </c>
      <c r="V297" s="2">
        <v>0</v>
      </c>
      <c r="W297" s="5">
        <v>-32.610070702496998</v>
      </c>
      <c r="X297" s="2" t="b">
        <v>1</v>
      </c>
      <c r="Y297" s="2" t="b">
        <v>1</v>
      </c>
      <c r="Z297" s="2" t="b">
        <v>1</v>
      </c>
      <c r="AA297" s="2" t="s">
        <v>98</v>
      </c>
      <c r="AB297" s="2">
        <v>1798</v>
      </c>
      <c r="AC297" s="2" t="str">
        <f>IF(LEN(AB297)=3,LEFT(AB297,1),LEFT(AB297,2))</f>
        <v>17</v>
      </c>
    </row>
    <row r="298" spans="1:29" x14ac:dyDescent="0.2">
      <c r="A298" s="2">
        <v>2541</v>
      </c>
      <c r="B298" s="2" t="s">
        <v>64</v>
      </c>
      <c r="C298" s="2">
        <v>2022</v>
      </c>
      <c r="D298" s="4">
        <v>12940000000</v>
      </c>
      <c r="E298" s="4">
        <v>14167000000</v>
      </c>
      <c r="F298" s="4">
        <v>10537459283.3876</v>
      </c>
      <c r="G298" s="4">
        <v>11536644951.1401</v>
      </c>
      <c r="H298" s="4">
        <v>-5446000000</v>
      </c>
      <c r="I298" s="4">
        <v>-4920000000</v>
      </c>
      <c r="J298" s="4">
        <v>-5298888692.4952402</v>
      </c>
      <c r="K298" s="4">
        <v>-4903492861.0907698</v>
      </c>
      <c r="L298" s="5">
        <v>-29.620363319917299</v>
      </c>
      <c r="M298" s="5">
        <v>-25.776706658982601</v>
      </c>
      <c r="N298" s="5">
        <v>-33.460294637153098</v>
      </c>
      <c r="O298" s="5">
        <v>-29.826348885243299</v>
      </c>
      <c r="P298" s="2" t="s">
        <v>31</v>
      </c>
      <c r="Q298" s="2" t="s">
        <v>31</v>
      </c>
      <c r="R298" s="2">
        <v>0</v>
      </c>
      <c r="S298" s="2">
        <v>1</v>
      </c>
      <c r="T298" s="2">
        <v>1</v>
      </c>
      <c r="U298" s="2">
        <v>2</v>
      </c>
      <c r="V298" s="2">
        <v>1</v>
      </c>
      <c r="W298" s="5">
        <v>-32.921458733921803</v>
      </c>
      <c r="X298" s="2" t="b">
        <v>1</v>
      </c>
      <c r="Y298" s="2" t="b">
        <v>1</v>
      </c>
      <c r="Z298" s="2" t="b">
        <v>1</v>
      </c>
      <c r="AA298" s="2" t="s">
        <v>65</v>
      </c>
      <c r="AB298" s="2">
        <v>507</v>
      </c>
      <c r="AC298" s="2" t="str">
        <f>IF(LEN(AB298)=3,LEFT(AB298,1),LEFT(AB298,2))</f>
        <v>5</v>
      </c>
    </row>
    <row r="299" spans="1:29" x14ac:dyDescent="0.2">
      <c r="A299" s="2">
        <v>2541</v>
      </c>
      <c r="B299" s="2" t="s">
        <v>64</v>
      </c>
      <c r="C299" s="2">
        <v>2023</v>
      </c>
      <c r="D299" s="4">
        <v>9057800000</v>
      </c>
      <c r="E299" s="4">
        <v>9361800000</v>
      </c>
      <c r="F299" s="4">
        <v>6989043209.8765402</v>
      </c>
      <c r="G299" s="4">
        <v>7223611111.1111097</v>
      </c>
      <c r="H299" s="4">
        <v>-3882200000</v>
      </c>
      <c r="I299" s="4">
        <v>-4805200000</v>
      </c>
      <c r="J299" s="4">
        <v>-3548416073.5110798</v>
      </c>
      <c r="K299" s="4">
        <v>-4313033840.0289602</v>
      </c>
      <c r="L299" s="5">
        <v>-30.0015455950541</v>
      </c>
      <c r="M299" s="5">
        <v>-33.918260746805998</v>
      </c>
      <c r="N299" s="5">
        <v>-33.674304005190201</v>
      </c>
      <c r="O299" s="5">
        <v>-37.385512497745196</v>
      </c>
      <c r="P299" s="2" t="s">
        <v>31</v>
      </c>
      <c r="Q299" s="2" t="s">
        <v>31</v>
      </c>
      <c r="R299" s="2">
        <v>0</v>
      </c>
      <c r="S299" s="2">
        <v>1</v>
      </c>
      <c r="T299" s="2">
        <v>1</v>
      </c>
      <c r="U299" s="2">
        <v>2</v>
      </c>
      <c r="V299" s="2">
        <v>1</v>
      </c>
      <c r="W299" s="5">
        <v>-33.302641009058497</v>
      </c>
      <c r="X299" s="2" t="b">
        <v>1</v>
      </c>
      <c r="Y299" s="2" t="b">
        <v>1</v>
      </c>
      <c r="Z299" s="2" t="b">
        <v>1</v>
      </c>
      <c r="AA299" s="2" t="s">
        <v>65</v>
      </c>
      <c r="AB299" s="2">
        <v>507</v>
      </c>
      <c r="AC299" s="2" t="str">
        <f>IF(LEN(AB299)=3,LEFT(AB299,1),LEFT(AB299,2))</f>
        <v>5</v>
      </c>
    </row>
    <row r="300" spans="1:29" x14ac:dyDescent="0.2">
      <c r="A300" s="2">
        <v>2541</v>
      </c>
      <c r="B300" s="2" t="s">
        <v>64</v>
      </c>
      <c r="C300" s="2">
        <v>2008</v>
      </c>
      <c r="D300" s="4">
        <v>4781000000</v>
      </c>
      <c r="E300" s="4">
        <v>4781000000</v>
      </c>
      <c r="F300" s="4">
        <v>5432954545.4545498</v>
      </c>
      <c r="G300" s="4">
        <v>5432954545.4545498</v>
      </c>
      <c r="H300" s="4">
        <v>-2056000000</v>
      </c>
      <c r="I300" s="4">
        <v>-2056000000</v>
      </c>
      <c r="J300" s="4">
        <v>-2629545454.5454502</v>
      </c>
      <c r="K300" s="4">
        <v>-2629545454.5454502</v>
      </c>
      <c r="L300" s="5">
        <v>-30.0716688606114</v>
      </c>
      <c r="M300" s="5">
        <v>-30.0716688606114</v>
      </c>
      <c r="N300" s="5">
        <v>-32.614517265680099</v>
      </c>
      <c r="O300" s="5">
        <v>-32.614517265680099</v>
      </c>
      <c r="P300" s="2" t="s">
        <v>36</v>
      </c>
      <c r="Q300" s="2" t="s">
        <v>36</v>
      </c>
      <c r="R300" s="2">
        <v>0</v>
      </c>
      <c r="S300" s="2">
        <v>0</v>
      </c>
      <c r="T300" s="2">
        <v>1</v>
      </c>
      <c r="U300" s="2">
        <v>3</v>
      </c>
      <c r="V300" s="2">
        <v>0</v>
      </c>
      <c r="W300" s="5">
        <v>-33.372764274615797</v>
      </c>
      <c r="X300" s="2" t="b">
        <v>1</v>
      </c>
      <c r="Y300" s="2" t="b">
        <v>1</v>
      </c>
      <c r="Z300" s="2" t="b">
        <v>1</v>
      </c>
      <c r="AA300" s="2" t="s">
        <v>65</v>
      </c>
      <c r="AB300" s="2">
        <v>507</v>
      </c>
      <c r="AC300" s="2" t="str">
        <f>IF(LEN(AB300)=3,LEFT(AB300,1),LEFT(AB300,2))</f>
        <v>5</v>
      </c>
    </row>
    <row r="301" spans="1:29" x14ac:dyDescent="0.2">
      <c r="A301" s="2">
        <v>226</v>
      </c>
      <c r="B301" s="2" t="s">
        <v>134</v>
      </c>
      <c r="C301" s="2">
        <v>2020</v>
      </c>
      <c r="D301" s="4">
        <v>3105915000</v>
      </c>
      <c r="E301" s="4">
        <v>3132215000</v>
      </c>
      <c r="F301" s="4">
        <v>2768195187.1657801</v>
      </c>
      <c r="G301" s="4">
        <v>2791635472.37077</v>
      </c>
      <c r="H301" s="4">
        <v>-1364342000</v>
      </c>
      <c r="I301" s="4">
        <v>-1689692000</v>
      </c>
      <c r="J301" s="4">
        <v>-1266332791.1735699</v>
      </c>
      <c r="K301" s="4">
        <v>-1560266152.1779699</v>
      </c>
      <c r="L301" s="5">
        <v>-30.520437639267701</v>
      </c>
      <c r="M301" s="5">
        <v>-35.041986500361801</v>
      </c>
      <c r="N301" s="5">
        <v>-31.387384050186</v>
      </c>
      <c r="O301" s="5">
        <v>-35.852514298039999</v>
      </c>
      <c r="P301" s="2" t="s">
        <v>29</v>
      </c>
      <c r="Q301" s="2" t="s">
        <v>29</v>
      </c>
      <c r="R301" s="2">
        <v>0</v>
      </c>
      <c r="S301" s="2">
        <v>1</v>
      </c>
      <c r="T301" s="2">
        <v>1</v>
      </c>
      <c r="U301" s="2">
        <v>3</v>
      </c>
      <c r="V301" s="2">
        <v>1</v>
      </c>
      <c r="W301" s="5">
        <v>-33.821533053272198</v>
      </c>
      <c r="X301" s="2" t="b">
        <v>1</v>
      </c>
      <c r="Y301" s="2" t="b">
        <v>1</v>
      </c>
      <c r="Z301" s="2" t="b">
        <v>1</v>
      </c>
      <c r="AA301" s="2" t="s">
        <v>85</v>
      </c>
      <c r="AB301" s="2">
        <v>602</v>
      </c>
      <c r="AC301" s="2" t="str">
        <f>IF(LEN(AB301)=3,LEFT(AB301,1),LEFT(AB301,2))</f>
        <v>6</v>
      </c>
    </row>
    <row r="302" spans="1:29" x14ac:dyDescent="0.2">
      <c r="A302" s="2">
        <v>164</v>
      </c>
      <c r="B302" s="2" t="s">
        <v>138</v>
      </c>
      <c r="C302" s="2">
        <v>2023</v>
      </c>
      <c r="D302" s="4">
        <v>1027853000</v>
      </c>
      <c r="E302" s="4">
        <v>1027853000</v>
      </c>
      <c r="F302" s="4">
        <v>793096450.61728406</v>
      </c>
      <c r="G302" s="4">
        <v>793096450.61728406</v>
      </c>
      <c r="H302" s="4">
        <v>-457366000</v>
      </c>
      <c r="I302" s="4">
        <v>154634000</v>
      </c>
      <c r="J302" s="4">
        <v>-416365275.76708102</v>
      </c>
      <c r="K302" s="4">
        <v>82006059.737804994</v>
      </c>
      <c r="L302" s="5">
        <v>-30.794515825612301</v>
      </c>
      <c r="M302" s="5">
        <v>17.708501532834301</v>
      </c>
      <c r="N302" s="5">
        <v>-34.425667773033801</v>
      </c>
      <c r="O302" s="5">
        <v>11.532438180802799</v>
      </c>
      <c r="P302" s="2" t="s">
        <v>31</v>
      </c>
      <c r="Q302" s="2" t="s">
        <v>31</v>
      </c>
      <c r="R302" s="2">
        <v>0</v>
      </c>
      <c r="S302" s="2">
        <v>1</v>
      </c>
      <c r="T302" s="2">
        <v>1</v>
      </c>
      <c r="U302" s="2">
        <v>2</v>
      </c>
      <c r="V302" s="2">
        <v>1</v>
      </c>
      <c r="W302" s="5">
        <v>-34.095611239616701</v>
      </c>
      <c r="X302" s="2" t="b">
        <v>1</v>
      </c>
      <c r="Y302" s="2" t="b">
        <v>1</v>
      </c>
      <c r="Z302" s="2" t="b">
        <v>1</v>
      </c>
      <c r="AA302" s="2" t="s">
        <v>47</v>
      </c>
      <c r="AB302" s="2">
        <v>1925</v>
      </c>
      <c r="AC302" s="2" t="str">
        <f>IF(LEN(AB302)=3,LEFT(AB302,1),LEFT(AB302,2))</f>
        <v>19</v>
      </c>
    </row>
    <row r="303" spans="1:29" x14ac:dyDescent="0.2">
      <c r="A303" s="2">
        <v>1792</v>
      </c>
      <c r="B303" s="2" t="s">
        <v>153</v>
      </c>
      <c r="C303" s="2">
        <v>2004</v>
      </c>
      <c r="D303" s="4">
        <v>700000000</v>
      </c>
      <c r="E303" s="4">
        <v>700000000</v>
      </c>
      <c r="F303" s="4">
        <v>864197530.86419702</v>
      </c>
      <c r="G303" s="4">
        <v>864197530.86419702</v>
      </c>
      <c r="H303" s="4">
        <v>-319074000</v>
      </c>
      <c r="I303" s="4">
        <v>-319074000</v>
      </c>
      <c r="J303" s="4">
        <v>-398595529.854514</v>
      </c>
      <c r="K303" s="4">
        <v>-398595529.854514</v>
      </c>
      <c r="L303" s="5">
        <v>-31.3101894464975</v>
      </c>
      <c r="M303" s="5">
        <v>-31.3101894464975</v>
      </c>
      <c r="N303" s="5">
        <v>-31.564596152251202</v>
      </c>
      <c r="O303" s="5">
        <v>-31.564596152251202</v>
      </c>
      <c r="P303" s="2" t="s">
        <v>33</v>
      </c>
      <c r="Q303" s="2" t="s">
        <v>33</v>
      </c>
      <c r="R303" s="2">
        <v>0</v>
      </c>
      <c r="S303" s="2">
        <v>1</v>
      </c>
      <c r="T303" s="2">
        <v>1</v>
      </c>
      <c r="U303" s="2">
        <v>3</v>
      </c>
      <c r="V303" s="2">
        <v>1</v>
      </c>
      <c r="W303" s="5">
        <v>-34.611284860501897</v>
      </c>
      <c r="X303" s="2" t="b">
        <v>1</v>
      </c>
      <c r="Y303" s="2" t="b">
        <v>1</v>
      </c>
      <c r="Z303" s="2" t="b">
        <v>1</v>
      </c>
      <c r="AA303" s="2" t="s">
        <v>81</v>
      </c>
      <c r="AB303" s="2">
        <v>1606</v>
      </c>
      <c r="AC303" s="2" t="str">
        <f>IF(LEN(AB303)=3,LEFT(AB303,1),LEFT(AB303,2))</f>
        <v>16</v>
      </c>
    </row>
    <row r="304" spans="1:29" x14ac:dyDescent="0.2">
      <c r="A304" s="2">
        <v>2429</v>
      </c>
      <c r="B304" s="2" t="s">
        <v>74</v>
      </c>
      <c r="C304" s="2">
        <v>2014</v>
      </c>
      <c r="D304" s="4">
        <v>19605200000</v>
      </c>
      <c r="E304" s="4">
        <v>19605200000</v>
      </c>
      <c r="F304" s="4">
        <v>20025740551.583199</v>
      </c>
      <c r="G304" s="4">
        <v>20025740551.583199</v>
      </c>
      <c r="H304" s="4">
        <v>-9004800000</v>
      </c>
      <c r="I304" s="4">
        <v>-9004800000</v>
      </c>
      <c r="J304" s="4">
        <v>-9807418989.6054897</v>
      </c>
      <c r="K304" s="4">
        <v>-9807418989.6054897</v>
      </c>
      <c r="L304" s="5">
        <v>-31.474309681929402</v>
      </c>
      <c r="M304" s="5">
        <v>-31.474309681929402</v>
      </c>
      <c r="N304" s="5">
        <v>-32.874221639397597</v>
      </c>
      <c r="O304" s="5">
        <v>-32.874221639397597</v>
      </c>
      <c r="P304" s="2" t="s">
        <v>29</v>
      </c>
      <c r="Q304" s="2" t="s">
        <v>29</v>
      </c>
      <c r="R304" s="2">
        <v>0</v>
      </c>
      <c r="S304" s="2">
        <v>1</v>
      </c>
      <c r="T304" s="2">
        <v>1</v>
      </c>
      <c r="U304" s="2">
        <v>2</v>
      </c>
      <c r="V304" s="2">
        <v>2</v>
      </c>
      <c r="W304" s="5">
        <v>-34.775405095933799</v>
      </c>
      <c r="X304" s="2" t="b">
        <v>1</v>
      </c>
      <c r="Y304" s="2" t="b">
        <v>1</v>
      </c>
      <c r="Z304" s="2" t="b">
        <v>1</v>
      </c>
      <c r="AA304" s="2" t="s">
        <v>75</v>
      </c>
      <c r="AB304" s="2">
        <v>1803</v>
      </c>
      <c r="AC304" s="2" t="str">
        <f>IF(LEN(AB304)=3,LEFT(AB304,1),LEFT(AB304,2))</f>
        <v>18</v>
      </c>
    </row>
    <row r="305" spans="1:29" x14ac:dyDescent="0.2">
      <c r="A305" s="2">
        <v>1544</v>
      </c>
      <c r="B305" s="2" t="s">
        <v>51</v>
      </c>
      <c r="C305" s="2">
        <v>2008</v>
      </c>
      <c r="D305" s="4">
        <v>1300000000</v>
      </c>
      <c r="E305" s="4">
        <v>1300000000</v>
      </c>
      <c r="F305" s="4">
        <v>1477272727.2727301</v>
      </c>
      <c r="G305" s="4">
        <v>1477272727.2727301</v>
      </c>
      <c r="H305" s="4">
        <v>-600000000</v>
      </c>
      <c r="I305" s="4">
        <v>-600000000</v>
      </c>
      <c r="J305" s="4">
        <v>-763293310.46312201</v>
      </c>
      <c r="K305" s="4">
        <v>-763293310.46312201</v>
      </c>
      <c r="L305" s="5">
        <v>-31.578947368421002</v>
      </c>
      <c r="M305" s="5">
        <v>-31.578947368421002</v>
      </c>
      <c r="N305" s="5">
        <v>-34.066985645933002</v>
      </c>
      <c r="O305" s="5">
        <v>-34.066985645933002</v>
      </c>
      <c r="P305" s="2" t="s">
        <v>36</v>
      </c>
      <c r="Q305" s="2" t="s">
        <v>36</v>
      </c>
      <c r="R305" s="2">
        <v>0</v>
      </c>
      <c r="S305" s="2">
        <v>0</v>
      </c>
      <c r="T305" s="2">
        <v>1</v>
      </c>
      <c r="U305" s="2">
        <v>3</v>
      </c>
      <c r="V305" s="2">
        <v>0</v>
      </c>
      <c r="W305" s="5">
        <v>-34.880042782425498</v>
      </c>
      <c r="X305" s="2" t="b">
        <v>1</v>
      </c>
      <c r="Y305" s="2" t="b">
        <v>1</v>
      </c>
      <c r="Z305" s="2" t="b">
        <v>1</v>
      </c>
      <c r="AA305" s="2" t="s">
        <v>52</v>
      </c>
      <c r="AB305" s="2">
        <v>1504</v>
      </c>
      <c r="AC305" s="2" t="str">
        <f>IF(LEN(AB305)=3,LEFT(AB305,1),LEFT(AB305,2))</f>
        <v>15</v>
      </c>
    </row>
    <row r="306" spans="1:29" x14ac:dyDescent="0.2">
      <c r="A306" s="2">
        <v>1580</v>
      </c>
      <c r="B306" s="2" t="s">
        <v>61</v>
      </c>
      <c r="C306" s="2">
        <v>2009</v>
      </c>
      <c r="D306" s="4">
        <v>1065490000</v>
      </c>
      <c r="E306" s="4">
        <v>1065490000</v>
      </c>
      <c r="F306" s="4">
        <v>1185194660.7341499</v>
      </c>
      <c r="G306" s="4">
        <v>1185194660.7341499</v>
      </c>
      <c r="H306" s="4">
        <v>-496126000</v>
      </c>
      <c r="I306" s="4">
        <v>-496126000</v>
      </c>
      <c r="J306" s="4">
        <v>-589368975.62948799</v>
      </c>
      <c r="K306" s="4">
        <v>-589368975.62948799</v>
      </c>
      <c r="L306" s="5">
        <v>-31.7700382168216</v>
      </c>
      <c r="M306" s="5">
        <v>-31.7700382168216</v>
      </c>
      <c r="N306" s="5">
        <v>-33.212050757289198</v>
      </c>
      <c r="O306" s="5">
        <v>-33.212050757289198</v>
      </c>
      <c r="P306" s="2" t="s">
        <v>36</v>
      </c>
      <c r="Q306" s="2" t="s">
        <v>36</v>
      </c>
      <c r="R306" s="2">
        <v>1</v>
      </c>
      <c r="S306" s="2">
        <v>0</v>
      </c>
      <c r="T306" s="2">
        <v>1</v>
      </c>
      <c r="U306" s="2">
        <v>3</v>
      </c>
      <c r="V306" s="2">
        <v>0</v>
      </c>
      <c r="W306" s="5">
        <v>-35.071133630825997</v>
      </c>
      <c r="X306" s="2" t="b">
        <v>1</v>
      </c>
      <c r="Y306" s="2" t="b">
        <v>1</v>
      </c>
      <c r="Z306" s="2" t="b">
        <v>1</v>
      </c>
      <c r="AA306" s="2" t="s">
        <v>60</v>
      </c>
      <c r="AB306" s="2">
        <v>2008</v>
      </c>
      <c r="AC306" s="2" t="str">
        <f>IF(LEN(AB306)=3,LEFT(AB306,1),LEFT(AB306,2))</f>
        <v>20</v>
      </c>
    </row>
    <row r="307" spans="1:29" x14ac:dyDescent="0.2">
      <c r="A307" s="2">
        <v>710</v>
      </c>
      <c r="B307" s="2" t="s">
        <v>230</v>
      </c>
      <c r="C307" s="2">
        <v>2023</v>
      </c>
      <c r="D307" s="4">
        <v>2458080000</v>
      </c>
      <c r="E307" s="4">
        <v>2356480000</v>
      </c>
      <c r="F307" s="4">
        <v>1896666666.6666701</v>
      </c>
      <c r="G307" s="4">
        <v>1818271604.9382701</v>
      </c>
      <c r="H307" s="4">
        <v>-1157506000</v>
      </c>
      <c r="I307" s="4">
        <v>-1259106000</v>
      </c>
      <c r="J307" s="4">
        <v>-1047621606.94897</v>
      </c>
      <c r="K307" s="4">
        <v>-1126016668.6773601</v>
      </c>
      <c r="L307" s="5">
        <v>-32.014340137394001</v>
      </c>
      <c r="M307" s="5">
        <v>-34.824396377240099</v>
      </c>
      <c r="N307" s="5">
        <v>-35.581488957345599</v>
      </c>
      <c r="O307" s="5">
        <v>-38.244103974730599</v>
      </c>
      <c r="P307" s="2" t="s">
        <v>31</v>
      </c>
      <c r="Q307" s="2" t="s">
        <v>31</v>
      </c>
      <c r="R307" s="2">
        <v>0</v>
      </c>
      <c r="S307" s="2">
        <v>1</v>
      </c>
      <c r="T307" s="2">
        <v>1</v>
      </c>
      <c r="U307" s="2">
        <v>2</v>
      </c>
      <c r="V307" s="2">
        <v>1</v>
      </c>
      <c r="W307" s="5">
        <v>-35.315435551398501</v>
      </c>
      <c r="X307" s="2" t="b">
        <v>1</v>
      </c>
      <c r="Y307" s="2" t="b">
        <v>1</v>
      </c>
      <c r="Z307" s="2" t="b">
        <v>1</v>
      </c>
      <c r="AA307" s="2" t="s">
        <v>34</v>
      </c>
      <c r="AB307" s="2">
        <v>331</v>
      </c>
      <c r="AC307" s="2" t="str">
        <f>IF(LEN(AB307)=3,LEFT(AB307,1),LEFT(AB307,2))</f>
        <v>3</v>
      </c>
    </row>
    <row r="308" spans="1:29" x14ac:dyDescent="0.2">
      <c r="A308" s="2">
        <v>2800</v>
      </c>
      <c r="B308" s="2" t="s">
        <v>192</v>
      </c>
      <c r="C308" s="2">
        <v>2017</v>
      </c>
      <c r="D308" s="4">
        <v>138271000000</v>
      </c>
      <c r="E308" s="4">
        <v>138271000000</v>
      </c>
      <c r="F308" s="4">
        <v>131062559241.70599</v>
      </c>
      <c r="G308" s="4">
        <v>131062559241.70599</v>
      </c>
      <c r="H308" s="4">
        <v>-65816000000</v>
      </c>
      <c r="I308" s="4">
        <v>-65816000000</v>
      </c>
      <c r="J308" s="4">
        <v>-65932614503.467598</v>
      </c>
      <c r="K308" s="4">
        <v>-65932614503.467598</v>
      </c>
      <c r="L308" s="5">
        <v>-32.248991851514297</v>
      </c>
      <c r="M308" s="5">
        <v>-32.248991851514297</v>
      </c>
      <c r="N308" s="5">
        <v>-33.4691521878378</v>
      </c>
      <c r="O308" s="5">
        <v>-33.4691521878378</v>
      </c>
      <c r="P308" s="2" t="s">
        <v>29</v>
      </c>
      <c r="Q308" s="2" t="s">
        <v>29</v>
      </c>
      <c r="R308" s="2">
        <v>1</v>
      </c>
      <c r="S308" s="2">
        <v>1</v>
      </c>
      <c r="T308" s="2">
        <v>1</v>
      </c>
      <c r="U308" s="2">
        <v>2</v>
      </c>
      <c r="V308" s="2">
        <v>2</v>
      </c>
      <c r="W308" s="5">
        <v>-35.550087265518698</v>
      </c>
      <c r="X308" s="2" t="b">
        <v>1</v>
      </c>
      <c r="Y308" s="2" t="b">
        <v>1</v>
      </c>
      <c r="Z308" s="2" t="b">
        <v>1</v>
      </c>
      <c r="AA308" s="2" t="s">
        <v>37</v>
      </c>
      <c r="AB308" s="2">
        <v>112</v>
      </c>
      <c r="AC308" s="2" t="str">
        <f>IF(LEN(AB308)=3,LEFT(AB308,1),LEFT(AB308,2))</f>
        <v>1</v>
      </c>
    </row>
    <row r="309" spans="1:29" x14ac:dyDescent="0.2">
      <c r="A309" s="2">
        <v>1710</v>
      </c>
      <c r="B309" s="2" t="s">
        <v>104</v>
      </c>
      <c r="C309" s="2">
        <v>2009</v>
      </c>
      <c r="D309" s="4">
        <v>667562000</v>
      </c>
      <c r="E309" s="4">
        <v>667562000</v>
      </c>
      <c r="F309" s="4">
        <v>742560622.91434896</v>
      </c>
      <c r="G309" s="4">
        <v>742560622.91434896</v>
      </c>
      <c r="H309" s="4">
        <v>-321438000</v>
      </c>
      <c r="I309" s="4">
        <v>-321438000</v>
      </c>
      <c r="J309" s="4">
        <v>-381303013.449287</v>
      </c>
      <c r="K309" s="4">
        <v>-381303013.449287</v>
      </c>
      <c r="L309" s="5">
        <v>-32.501314459049503</v>
      </c>
      <c r="M309" s="5">
        <v>-32.501314459049503</v>
      </c>
      <c r="N309" s="5">
        <v>-33.9278717730407</v>
      </c>
      <c r="O309" s="5">
        <v>-33.9278717730407</v>
      </c>
      <c r="P309" s="2" t="s">
        <v>36</v>
      </c>
      <c r="Q309" s="2" t="s">
        <v>36</v>
      </c>
      <c r="R309" s="2">
        <v>1</v>
      </c>
      <c r="S309" s="2">
        <v>0</v>
      </c>
      <c r="T309" s="2">
        <v>1</v>
      </c>
      <c r="U309" s="2">
        <v>3</v>
      </c>
      <c r="V309" s="2">
        <v>0</v>
      </c>
      <c r="W309" s="5">
        <v>-35.802409873054003</v>
      </c>
      <c r="X309" s="2" t="b">
        <v>1</v>
      </c>
      <c r="Y309" s="2" t="b">
        <v>1</v>
      </c>
      <c r="Z309" s="2" t="b">
        <v>1</v>
      </c>
      <c r="AA309" s="2" t="s">
        <v>81</v>
      </c>
      <c r="AB309" s="2">
        <v>1611</v>
      </c>
      <c r="AC309" s="2" t="str">
        <f>IF(LEN(AB309)=3,LEFT(AB309,1),LEFT(AB309,2))</f>
        <v>16</v>
      </c>
    </row>
    <row r="310" spans="1:29" x14ac:dyDescent="0.2">
      <c r="A310" s="2">
        <v>2800</v>
      </c>
      <c r="B310" s="2" t="s">
        <v>192</v>
      </c>
      <c r="C310" s="2">
        <v>2016</v>
      </c>
      <c r="D310" s="4">
        <v>204087000000</v>
      </c>
      <c r="E310" s="4">
        <v>204087000000</v>
      </c>
      <c r="F310" s="4">
        <v>196995173745.17401</v>
      </c>
      <c r="G310" s="4">
        <v>196995173745.17401</v>
      </c>
      <c r="H310" s="4">
        <v>-99868000000</v>
      </c>
      <c r="I310" s="4">
        <v>-99868000000</v>
      </c>
      <c r="J310" s="4">
        <v>-106959826254.826</v>
      </c>
      <c r="K310" s="4">
        <v>-106959826254.826</v>
      </c>
      <c r="L310" s="5">
        <v>-32.856179368656498</v>
      </c>
      <c r="M310" s="5">
        <v>-32.856179368656498</v>
      </c>
      <c r="N310" s="5">
        <v>-35.189362324957997</v>
      </c>
      <c r="O310" s="5">
        <v>-35.189362324957997</v>
      </c>
      <c r="P310" s="2" t="s">
        <v>29</v>
      </c>
      <c r="Q310" s="2" t="s">
        <v>29</v>
      </c>
      <c r="R310" s="2">
        <v>0</v>
      </c>
      <c r="S310" s="2">
        <v>1</v>
      </c>
      <c r="T310" s="2">
        <v>1</v>
      </c>
      <c r="U310" s="2">
        <v>2</v>
      </c>
      <c r="V310" s="2">
        <v>2</v>
      </c>
      <c r="W310" s="5">
        <v>-36.157274782660998</v>
      </c>
      <c r="X310" s="2" t="b">
        <v>1</v>
      </c>
      <c r="Y310" s="2" t="b">
        <v>1</v>
      </c>
      <c r="Z310" s="2" t="b">
        <v>1</v>
      </c>
      <c r="AA310" s="2" t="s">
        <v>37</v>
      </c>
      <c r="AB310" s="2">
        <v>112</v>
      </c>
      <c r="AC310" s="2" t="str">
        <f>IF(LEN(AB310)=3,LEFT(AB310,1),LEFT(AB310,2))</f>
        <v>1</v>
      </c>
    </row>
    <row r="311" spans="1:29" x14ac:dyDescent="0.2">
      <c r="A311" s="2">
        <v>1740</v>
      </c>
      <c r="B311" s="2" t="s">
        <v>103</v>
      </c>
      <c r="C311" s="2">
        <v>2016</v>
      </c>
      <c r="D311" s="4">
        <v>1299444000</v>
      </c>
      <c r="E311" s="4">
        <v>1295007000</v>
      </c>
      <c r="F311" s="4">
        <v>1254289575.2895801</v>
      </c>
      <c r="G311" s="4">
        <v>1250006756.7567599</v>
      </c>
      <c r="H311" s="4">
        <v>-637749000</v>
      </c>
      <c r="I311" s="4">
        <v>-642186000</v>
      </c>
      <c r="J311" s="4">
        <v>-682903424.71042502</v>
      </c>
      <c r="K311" s="4">
        <v>-687186243.24324298</v>
      </c>
      <c r="L311" s="5">
        <v>-32.921293851464497</v>
      </c>
      <c r="M311" s="5">
        <v>-33.1503365952696</v>
      </c>
      <c r="N311" s="5">
        <v>-35.2522141423402</v>
      </c>
      <c r="O311" s="5">
        <v>-35.473297871881798</v>
      </c>
      <c r="P311" s="2" t="s">
        <v>29</v>
      </c>
      <c r="Q311" s="2" t="s">
        <v>29</v>
      </c>
      <c r="R311" s="2">
        <v>0</v>
      </c>
      <c r="S311" s="2">
        <v>1</v>
      </c>
      <c r="T311" s="2">
        <v>1</v>
      </c>
      <c r="U311" s="2">
        <v>2</v>
      </c>
      <c r="V311" s="2">
        <v>2</v>
      </c>
      <c r="W311" s="5">
        <v>-36.222389265468898</v>
      </c>
      <c r="X311" s="2" t="b">
        <v>1</v>
      </c>
      <c r="Y311" s="2" t="b">
        <v>1</v>
      </c>
      <c r="Z311" s="2" t="b">
        <v>1</v>
      </c>
      <c r="AA311" s="2" t="s">
        <v>81</v>
      </c>
      <c r="AB311" s="2">
        <v>1600</v>
      </c>
      <c r="AC311" s="2" t="str">
        <f>IF(LEN(AB311)=3,LEFT(AB311,1),LEFT(AB311,2))</f>
        <v>16</v>
      </c>
    </row>
    <row r="312" spans="1:29" x14ac:dyDescent="0.2">
      <c r="A312" s="2">
        <v>161</v>
      </c>
      <c r="B312" s="2" t="s">
        <v>220</v>
      </c>
      <c r="C312" s="2">
        <v>2023</v>
      </c>
      <c r="D312" s="4">
        <v>2146358000</v>
      </c>
      <c r="E312" s="4">
        <v>2206358000</v>
      </c>
      <c r="F312" s="4">
        <v>1656140432.0987699</v>
      </c>
      <c r="G312" s="4">
        <v>1702436728.3950601</v>
      </c>
      <c r="H312" s="4">
        <v>-1072500000</v>
      </c>
      <c r="I312" s="4">
        <v>-372500000</v>
      </c>
      <c r="J312" s="4">
        <v>-965079437.60807502</v>
      </c>
      <c r="K312" s="4">
        <v>-397610502.87529701</v>
      </c>
      <c r="L312" s="5">
        <v>-33.319270374772699</v>
      </c>
      <c r="M312" s="5">
        <v>-14.4443780929388</v>
      </c>
      <c r="N312" s="5">
        <v>-36.8179506328865</v>
      </c>
      <c r="O312" s="5">
        <v>-18.9334076374451</v>
      </c>
      <c r="P312" s="2" t="s">
        <v>31</v>
      </c>
      <c r="Q312" s="2" t="s">
        <v>31</v>
      </c>
      <c r="R312" s="2">
        <v>0</v>
      </c>
      <c r="S312" s="2">
        <v>1</v>
      </c>
      <c r="T312" s="2">
        <v>1</v>
      </c>
      <c r="U312" s="2">
        <v>2</v>
      </c>
      <c r="V312" s="2">
        <v>1</v>
      </c>
      <c r="W312" s="5">
        <v>-36.6203657887771</v>
      </c>
      <c r="X312" s="2" t="b">
        <v>1</v>
      </c>
      <c r="Y312" s="2" t="b">
        <v>1</v>
      </c>
      <c r="Z312" s="2" t="b">
        <v>1</v>
      </c>
      <c r="AA312" s="2" t="s">
        <v>98</v>
      </c>
      <c r="AB312" s="2">
        <v>1700</v>
      </c>
      <c r="AC312" s="2" t="str">
        <f>IF(LEN(AB312)=3,LEFT(AB312,1),LEFT(AB312,2))</f>
        <v>17</v>
      </c>
    </row>
    <row r="313" spans="1:29" x14ac:dyDescent="0.2">
      <c r="A313" s="2">
        <v>150</v>
      </c>
      <c r="B313" s="2" t="s">
        <v>116</v>
      </c>
      <c r="C313" s="2">
        <v>2023</v>
      </c>
      <c r="D313" s="4">
        <v>4331289000</v>
      </c>
      <c r="E313" s="4">
        <v>4331289000</v>
      </c>
      <c r="F313" s="4">
        <v>3342043981.4814801</v>
      </c>
      <c r="G313" s="4">
        <v>3342043981.4814801</v>
      </c>
      <c r="H313" s="4">
        <v>-2197500000</v>
      </c>
      <c r="I313" s="4">
        <v>-2007500000</v>
      </c>
      <c r="J313" s="4">
        <v>-1974559438.7139599</v>
      </c>
      <c r="K313" s="4">
        <v>-1819836311.6781299</v>
      </c>
      <c r="L313" s="5">
        <v>-33.658615709590201</v>
      </c>
      <c r="M313" s="5">
        <v>-31.670087141250502</v>
      </c>
      <c r="N313" s="5">
        <v>-37.139490811247498</v>
      </c>
      <c r="O313" s="5">
        <v>-35.255298618407103</v>
      </c>
      <c r="P313" s="2" t="s">
        <v>31</v>
      </c>
      <c r="Q313" s="2" t="s">
        <v>31</v>
      </c>
      <c r="R313" s="2">
        <v>0</v>
      </c>
      <c r="S313" s="2">
        <v>1</v>
      </c>
      <c r="T313" s="2">
        <v>1</v>
      </c>
      <c r="U313" s="2">
        <v>2</v>
      </c>
      <c r="V313" s="2">
        <v>1</v>
      </c>
      <c r="W313" s="5">
        <v>-36.959711123594701</v>
      </c>
      <c r="X313" s="2" t="b">
        <v>1</v>
      </c>
      <c r="Y313" s="2" t="b">
        <v>1</v>
      </c>
      <c r="Z313" s="2" t="b">
        <v>1</v>
      </c>
      <c r="AA313" s="2" t="s">
        <v>47</v>
      </c>
      <c r="AB313" s="2">
        <v>1901</v>
      </c>
      <c r="AC313" s="2" t="str">
        <f>IF(LEN(AB313)=3,LEFT(AB313,1),LEFT(AB313,2))</f>
        <v>19</v>
      </c>
    </row>
    <row r="314" spans="1:29" x14ac:dyDescent="0.2">
      <c r="A314" s="2">
        <v>281</v>
      </c>
      <c r="B314" s="2" t="s">
        <v>92</v>
      </c>
      <c r="C314" s="2">
        <v>2005</v>
      </c>
      <c r="D314" s="4">
        <v>777117000</v>
      </c>
      <c r="E314" s="4">
        <v>778517000</v>
      </c>
      <c r="F314" s="4">
        <v>944249088.69987905</v>
      </c>
      <c r="G314" s="4">
        <v>945950182.26002502</v>
      </c>
      <c r="H314" s="4">
        <v>-395452000</v>
      </c>
      <c r="I314" s="4">
        <v>-369852000</v>
      </c>
      <c r="J314" s="4">
        <v>-503366960.68283701</v>
      </c>
      <c r="K314" s="4">
        <v>-471789323.91281497</v>
      </c>
      <c r="L314" s="5">
        <v>-33.725264781859302</v>
      </c>
      <c r="M314" s="5">
        <v>-32.206721010406902</v>
      </c>
      <c r="N314" s="5">
        <v>-34.772131802315997</v>
      </c>
      <c r="O314" s="5">
        <v>-33.2775747490032</v>
      </c>
      <c r="P314" s="2" t="s">
        <v>33</v>
      </c>
      <c r="Q314" s="2" t="s">
        <v>36</v>
      </c>
      <c r="R314" s="2">
        <v>1</v>
      </c>
      <c r="S314" s="2">
        <v>0</v>
      </c>
      <c r="T314" s="2">
        <v>1</v>
      </c>
      <c r="U314" s="2">
        <v>3</v>
      </c>
      <c r="V314" s="2">
        <v>0</v>
      </c>
      <c r="W314" s="5">
        <v>-37.026360195863802</v>
      </c>
      <c r="X314" s="2" t="b">
        <v>1</v>
      </c>
      <c r="Y314" s="2" t="b">
        <v>1</v>
      </c>
      <c r="Z314" s="2" t="b">
        <v>1</v>
      </c>
      <c r="AA314" s="2" t="s">
        <v>85</v>
      </c>
      <c r="AB314" s="2">
        <v>601</v>
      </c>
      <c r="AC314" s="2" t="str">
        <f>IF(LEN(AB314)=3,LEFT(AB314,1),LEFT(AB314,2))</f>
        <v>6</v>
      </c>
    </row>
    <row r="315" spans="1:29" x14ac:dyDescent="0.2">
      <c r="A315" s="2">
        <v>761</v>
      </c>
      <c r="B315" s="2" t="s">
        <v>161</v>
      </c>
      <c r="C315" s="2">
        <v>2022</v>
      </c>
      <c r="D315" s="4">
        <v>6190214000</v>
      </c>
      <c r="E315" s="4">
        <v>6170514000</v>
      </c>
      <c r="F315" s="4">
        <v>5040890879.4788303</v>
      </c>
      <c r="G315" s="4">
        <v>5024848534.2019501</v>
      </c>
      <c r="H315" s="4">
        <v>-3172177000</v>
      </c>
      <c r="I315" s="4">
        <v>-3647385000</v>
      </c>
      <c r="J315" s="4">
        <v>-3023184055.92169</v>
      </c>
      <c r="K315" s="4">
        <v>-3431567486.4698801</v>
      </c>
      <c r="L315" s="5">
        <v>-33.882124769196203</v>
      </c>
      <c r="M315" s="5">
        <v>-37.150361803477502</v>
      </c>
      <c r="N315" s="5">
        <v>-37.489533271202603</v>
      </c>
      <c r="O315" s="5">
        <v>-40.579454441235697</v>
      </c>
      <c r="P315" s="2" t="s">
        <v>31</v>
      </c>
      <c r="Q315" s="2" t="s">
        <v>31</v>
      </c>
      <c r="R315" s="2">
        <v>0</v>
      </c>
      <c r="S315" s="2">
        <v>1</v>
      </c>
      <c r="T315" s="2">
        <v>1</v>
      </c>
      <c r="U315" s="2">
        <v>2</v>
      </c>
      <c r="V315" s="2">
        <v>1</v>
      </c>
      <c r="W315" s="5">
        <v>-37.183220183200703</v>
      </c>
      <c r="X315" s="2" t="b">
        <v>1</v>
      </c>
      <c r="Y315" s="2" t="b">
        <v>1</v>
      </c>
      <c r="Z315" s="2" t="b">
        <v>1</v>
      </c>
      <c r="AA315" s="2" t="s">
        <v>34</v>
      </c>
      <c r="AB315" s="2">
        <v>334</v>
      </c>
      <c r="AC315" s="2" t="str">
        <f>IF(LEN(AB315)=3,LEFT(AB315,1),LEFT(AB315,2))</f>
        <v>3</v>
      </c>
    </row>
    <row r="316" spans="1:29" x14ac:dyDescent="0.2">
      <c r="A316" s="2">
        <v>2620</v>
      </c>
      <c r="B316" s="2" t="s">
        <v>199</v>
      </c>
      <c r="C316" s="2">
        <v>2023</v>
      </c>
      <c r="D316" s="4">
        <v>1639000000</v>
      </c>
      <c r="E316" s="4">
        <v>1639000000</v>
      </c>
      <c r="F316" s="4">
        <v>1264660493.8271599</v>
      </c>
      <c r="G316" s="4">
        <v>1264660493.8271599</v>
      </c>
      <c r="H316" s="4">
        <v>-852000000</v>
      </c>
      <c r="I316" s="4">
        <v>-852000000</v>
      </c>
      <c r="J316" s="4">
        <v>-763841134.83733499</v>
      </c>
      <c r="K316" s="4">
        <v>-763841134.83733499</v>
      </c>
      <c r="L316" s="5">
        <v>-34.203131272581302</v>
      </c>
      <c r="M316" s="5">
        <v>-34.203131272581302</v>
      </c>
      <c r="N316" s="5">
        <v>-37.655436113217498</v>
      </c>
      <c r="O316" s="5">
        <v>-37.655436113217498</v>
      </c>
      <c r="P316" s="2" t="s">
        <v>31</v>
      </c>
      <c r="Q316" s="2" t="s">
        <v>31</v>
      </c>
      <c r="R316" s="2">
        <v>0</v>
      </c>
      <c r="S316" s="2">
        <v>1</v>
      </c>
      <c r="T316" s="2">
        <v>1</v>
      </c>
      <c r="U316" s="2">
        <v>2</v>
      </c>
      <c r="V316" s="2">
        <v>1</v>
      </c>
      <c r="W316" s="5">
        <v>-37.504226686585703</v>
      </c>
      <c r="X316" s="2" t="b">
        <v>1</v>
      </c>
      <c r="Y316" s="2" t="b">
        <v>1</v>
      </c>
      <c r="Z316" s="2" t="b">
        <v>1</v>
      </c>
      <c r="AA316" s="2" t="s">
        <v>39</v>
      </c>
      <c r="AB316" s="2">
        <v>1308</v>
      </c>
      <c r="AC316" s="2" t="str">
        <f>IF(LEN(AB316)=3,LEFT(AB316,1),LEFT(AB316,2))</f>
        <v>13</v>
      </c>
    </row>
    <row r="317" spans="1:29" x14ac:dyDescent="0.2">
      <c r="A317" s="2">
        <v>701</v>
      </c>
      <c r="B317" s="2" t="s">
        <v>72</v>
      </c>
      <c r="C317" s="2">
        <v>2022</v>
      </c>
      <c r="D317" s="4">
        <v>955063000</v>
      </c>
      <c r="E317" s="4">
        <v>835063000</v>
      </c>
      <c r="F317" s="4">
        <v>777738599.34853399</v>
      </c>
      <c r="G317" s="4">
        <v>680018729.64169395</v>
      </c>
      <c r="H317" s="4">
        <v>-510636000</v>
      </c>
      <c r="I317" s="4">
        <v>-629467000</v>
      </c>
      <c r="J317" s="4">
        <v>-484706706.42235303</v>
      </c>
      <c r="K317" s="4">
        <v>-581419685.51765203</v>
      </c>
      <c r="L317" s="5">
        <v>-34.839076781794901</v>
      </c>
      <c r="M317" s="5">
        <v>-42.980819785187101</v>
      </c>
      <c r="N317" s="5">
        <v>-38.394273732625301</v>
      </c>
      <c r="O317" s="5">
        <v>-46.091801116125502</v>
      </c>
      <c r="P317" s="2" t="s">
        <v>31</v>
      </c>
      <c r="Q317" s="2" t="s">
        <v>31</v>
      </c>
      <c r="R317" s="2">
        <v>0</v>
      </c>
      <c r="S317" s="2">
        <v>1</v>
      </c>
      <c r="T317" s="2">
        <v>1</v>
      </c>
      <c r="U317" s="2">
        <v>2</v>
      </c>
      <c r="V317" s="2">
        <v>1</v>
      </c>
      <c r="W317" s="5">
        <v>-38.140172195799302</v>
      </c>
      <c r="X317" s="2" t="b">
        <v>1</v>
      </c>
      <c r="Y317" s="2" t="b">
        <v>1</v>
      </c>
      <c r="Z317" s="2" t="b">
        <v>1</v>
      </c>
      <c r="AA317" s="2" t="s">
        <v>34</v>
      </c>
      <c r="AB317" s="2">
        <v>398</v>
      </c>
      <c r="AC317" s="2" t="str">
        <f>IF(LEN(AB317)=3,LEFT(AB317,1),LEFT(AB317,2))</f>
        <v>3</v>
      </c>
    </row>
    <row r="318" spans="1:29" x14ac:dyDescent="0.2">
      <c r="A318" s="2">
        <v>1725</v>
      </c>
      <c r="B318" s="2" t="s">
        <v>90</v>
      </c>
      <c r="C318" s="2">
        <v>2006</v>
      </c>
      <c r="D318" s="4">
        <v>1818847000</v>
      </c>
      <c r="E318" s="4">
        <v>1941506000</v>
      </c>
      <c r="F318" s="4">
        <v>2160150831.35392</v>
      </c>
      <c r="G318" s="4">
        <v>2305826603.3254199</v>
      </c>
      <c r="H318" s="4">
        <v>-986803000</v>
      </c>
      <c r="I318" s="4">
        <v>-865144000</v>
      </c>
      <c r="J318" s="4">
        <v>-1248901416.5197101</v>
      </c>
      <c r="K318" s="4">
        <v>-1104440711.3768899</v>
      </c>
      <c r="L318" s="5">
        <v>-35.171992229964502</v>
      </c>
      <c r="M318" s="5">
        <v>-30.824791121087401</v>
      </c>
      <c r="N318" s="5">
        <v>-36.634857013373903</v>
      </c>
      <c r="O318" s="5">
        <v>-32.385751891514197</v>
      </c>
      <c r="P318" s="2" t="s">
        <v>36</v>
      </c>
      <c r="Q318" s="2" t="s">
        <v>36</v>
      </c>
      <c r="R318" s="2">
        <v>0</v>
      </c>
      <c r="S318" s="2">
        <v>0</v>
      </c>
      <c r="T318" s="2">
        <v>1</v>
      </c>
      <c r="U318" s="2">
        <v>3</v>
      </c>
      <c r="V318" s="2">
        <v>0</v>
      </c>
      <c r="W318" s="5">
        <v>-38.473087643969002</v>
      </c>
      <c r="X318" s="2" t="b">
        <v>1</v>
      </c>
      <c r="Y318" s="2" t="b">
        <v>1</v>
      </c>
      <c r="Z318" s="2" t="b">
        <v>1</v>
      </c>
      <c r="AA318" s="2" t="s">
        <v>81</v>
      </c>
      <c r="AB318" s="2">
        <v>1600</v>
      </c>
      <c r="AC318" s="2" t="str">
        <f>IF(LEN(AB318)=3,LEFT(AB318,1),LEFT(AB318,2))</f>
        <v>16</v>
      </c>
    </row>
    <row r="319" spans="1:29" x14ac:dyDescent="0.2">
      <c r="A319" s="2">
        <v>1792</v>
      </c>
      <c r="B319" s="2" t="s">
        <v>153</v>
      </c>
      <c r="C319" s="2">
        <v>2002</v>
      </c>
      <c r="D319" s="4">
        <v>1242385000</v>
      </c>
      <c r="E319" s="4">
        <v>1242385000</v>
      </c>
      <c r="F319" s="4">
        <v>1578634053.3672199</v>
      </c>
      <c r="G319" s="4">
        <v>1578634053.3672199</v>
      </c>
      <c r="H319" s="4">
        <v>-679615000</v>
      </c>
      <c r="I319" s="4">
        <v>-679615000</v>
      </c>
      <c r="J319" s="4">
        <v>-894982420.24925601</v>
      </c>
      <c r="K319" s="4">
        <v>-894982420.24925601</v>
      </c>
      <c r="L319" s="5">
        <v>-35.3597814776275</v>
      </c>
      <c r="M319" s="5">
        <v>-35.3597814776275</v>
      </c>
      <c r="N319" s="5">
        <v>-36.181131141190001</v>
      </c>
      <c r="O319" s="5">
        <v>-36.181131141190001</v>
      </c>
      <c r="P319" s="2" t="s">
        <v>33</v>
      </c>
      <c r="Q319" s="2" t="s">
        <v>33</v>
      </c>
      <c r="R319" s="2">
        <v>0</v>
      </c>
      <c r="S319" s="2">
        <v>1</v>
      </c>
      <c r="T319" s="2">
        <v>1</v>
      </c>
      <c r="U319" s="2">
        <v>3</v>
      </c>
      <c r="V319" s="2">
        <v>1</v>
      </c>
      <c r="W319" s="5">
        <v>-38.660876891631901</v>
      </c>
      <c r="X319" s="2" t="b">
        <v>1</v>
      </c>
      <c r="Y319" s="2" t="b">
        <v>1</v>
      </c>
      <c r="Z319" s="2" t="b">
        <v>1</v>
      </c>
      <c r="AA319" s="2" t="s">
        <v>81</v>
      </c>
      <c r="AB319" s="2">
        <v>1606</v>
      </c>
      <c r="AC319" s="2" t="str">
        <f>IF(LEN(AB319)=3,LEFT(AB319,1),LEFT(AB319,2))</f>
        <v>16</v>
      </c>
    </row>
    <row r="320" spans="1:29" x14ac:dyDescent="0.2">
      <c r="A320" s="2">
        <v>1050</v>
      </c>
      <c r="B320" s="2" t="s">
        <v>69</v>
      </c>
      <c r="C320" s="2">
        <v>2022</v>
      </c>
      <c r="D320" s="4">
        <v>824800000</v>
      </c>
      <c r="E320" s="4">
        <v>779600000</v>
      </c>
      <c r="F320" s="4">
        <v>671661237.78501594</v>
      </c>
      <c r="G320" s="4">
        <v>634853420.19544005</v>
      </c>
      <c r="H320" s="4">
        <v>-456100000</v>
      </c>
      <c r="I320" s="4">
        <v>-501293000</v>
      </c>
      <c r="J320" s="4">
        <v>-431611802.69732702</v>
      </c>
      <c r="K320" s="4">
        <v>-468413591.00180399</v>
      </c>
      <c r="L320" s="5">
        <v>-35.607775782652801</v>
      </c>
      <c r="M320" s="5">
        <v>-39.136212002095398</v>
      </c>
      <c r="N320" s="5">
        <v>-39.121032315683998</v>
      </c>
      <c r="O320" s="5">
        <v>-42.456956135531598</v>
      </c>
      <c r="P320" s="2" t="s">
        <v>31</v>
      </c>
      <c r="Q320" s="2" t="s">
        <v>31</v>
      </c>
      <c r="R320" s="2">
        <v>0</v>
      </c>
      <c r="S320" s="2">
        <v>1</v>
      </c>
      <c r="T320" s="2">
        <v>1</v>
      </c>
      <c r="U320" s="2">
        <v>2</v>
      </c>
      <c r="V320" s="2">
        <v>1</v>
      </c>
      <c r="W320" s="5">
        <v>-38.908871196657302</v>
      </c>
      <c r="X320" s="2" t="b">
        <v>1</v>
      </c>
      <c r="Y320" s="2" t="b">
        <v>1</v>
      </c>
      <c r="Z320" s="2" t="b">
        <v>1</v>
      </c>
      <c r="AA320" s="2" t="s">
        <v>70</v>
      </c>
      <c r="AB320" s="2">
        <v>408</v>
      </c>
      <c r="AC320" s="2" t="str">
        <f>IF(LEN(AB320)=3,LEFT(AB320,1),LEFT(AB320,2))</f>
        <v>4</v>
      </c>
    </row>
    <row r="321" spans="1:29" x14ac:dyDescent="0.2">
      <c r="A321" s="2">
        <v>1761</v>
      </c>
      <c r="B321" s="2" t="s">
        <v>156</v>
      </c>
      <c r="C321" s="2">
        <v>2014</v>
      </c>
      <c r="D321" s="4">
        <v>1202341000</v>
      </c>
      <c r="E321" s="4">
        <v>1202341000</v>
      </c>
      <c r="F321" s="4">
        <v>1228131767.1092999</v>
      </c>
      <c r="G321" s="4">
        <v>1228131767.1092999</v>
      </c>
      <c r="H321" s="4">
        <v>-689659000</v>
      </c>
      <c r="I321" s="4">
        <v>-689659000</v>
      </c>
      <c r="J321" s="4">
        <v>-744756658.33387399</v>
      </c>
      <c r="K321" s="4">
        <v>-744756658.33387399</v>
      </c>
      <c r="L321" s="5">
        <v>-36.451321353065502</v>
      </c>
      <c r="M321" s="5">
        <v>-36.451321353065502</v>
      </c>
      <c r="N321" s="5">
        <v>-37.7495578933502</v>
      </c>
      <c r="O321" s="5">
        <v>-37.7495578933502</v>
      </c>
      <c r="P321" s="2" t="s">
        <v>29</v>
      </c>
      <c r="Q321" s="2" t="s">
        <v>29</v>
      </c>
      <c r="R321" s="2">
        <v>0</v>
      </c>
      <c r="S321" s="2">
        <v>1</v>
      </c>
      <c r="T321" s="2">
        <v>1</v>
      </c>
      <c r="U321" s="2">
        <v>2</v>
      </c>
      <c r="V321" s="2">
        <v>2</v>
      </c>
      <c r="W321" s="5">
        <v>-39.752416767070002</v>
      </c>
      <c r="X321" s="2" t="b">
        <v>1</v>
      </c>
      <c r="Y321" s="2" t="b">
        <v>1</v>
      </c>
      <c r="Z321" s="2" t="b">
        <v>1</v>
      </c>
      <c r="AA321" s="2" t="s">
        <v>81</v>
      </c>
      <c r="AB321" s="2">
        <v>1610</v>
      </c>
      <c r="AC321" s="2" t="str">
        <f>IF(LEN(AB321)=3,LEFT(AB321,1),LEFT(AB321,2))</f>
        <v>16</v>
      </c>
    </row>
    <row r="322" spans="1:29" x14ac:dyDescent="0.2">
      <c r="A322" s="2">
        <v>286</v>
      </c>
      <c r="B322" s="2" t="s">
        <v>97</v>
      </c>
      <c r="C322" s="2">
        <v>2008</v>
      </c>
      <c r="D322" s="4">
        <v>6939560000</v>
      </c>
      <c r="E322" s="4">
        <v>6939560000</v>
      </c>
      <c r="F322" s="4">
        <v>7885863636.3636398</v>
      </c>
      <c r="G322" s="4">
        <v>7885863636.3636398</v>
      </c>
      <c r="H322" s="4">
        <v>-4000000000</v>
      </c>
      <c r="I322" s="4">
        <v>-4000000000</v>
      </c>
      <c r="J322" s="4">
        <v>-5014560891.9382496</v>
      </c>
      <c r="K322" s="4">
        <v>-5014560891.9382496</v>
      </c>
      <c r="L322" s="5">
        <v>-36.564541901136799</v>
      </c>
      <c r="M322" s="5">
        <v>-36.564541901136799</v>
      </c>
      <c r="N322" s="5">
        <v>-38.871285832004503</v>
      </c>
      <c r="O322" s="5">
        <v>-38.871285832004503</v>
      </c>
      <c r="P322" s="2" t="s">
        <v>36</v>
      </c>
      <c r="Q322" s="2" t="s">
        <v>36</v>
      </c>
      <c r="R322" s="2">
        <v>0</v>
      </c>
      <c r="S322" s="2">
        <v>0</v>
      </c>
      <c r="T322" s="2">
        <v>1</v>
      </c>
      <c r="U322" s="2">
        <v>3</v>
      </c>
      <c r="V322" s="2">
        <v>0</v>
      </c>
      <c r="W322" s="5">
        <v>-39.8656373151412</v>
      </c>
      <c r="X322" s="2" t="b">
        <v>1</v>
      </c>
      <c r="Y322" s="2" t="b">
        <v>1</v>
      </c>
      <c r="Z322" s="2" t="b">
        <v>1</v>
      </c>
      <c r="AA322" s="2" t="s">
        <v>98</v>
      </c>
      <c r="AB322" s="2">
        <v>1798</v>
      </c>
      <c r="AC322" s="2" t="str">
        <f>IF(LEN(AB322)=3,LEFT(AB322,1),LEFT(AB322,2))</f>
        <v>17</v>
      </c>
    </row>
    <row r="323" spans="1:29" x14ac:dyDescent="0.2">
      <c r="A323" s="2">
        <v>2309</v>
      </c>
      <c r="B323" s="2" t="s">
        <v>204</v>
      </c>
      <c r="C323" s="2">
        <v>2006</v>
      </c>
      <c r="D323" s="4">
        <v>5969672000</v>
      </c>
      <c r="E323" s="4">
        <v>5969672000</v>
      </c>
      <c r="F323" s="4">
        <v>7089871733.9667501</v>
      </c>
      <c r="G323" s="4">
        <v>7089871733.9667501</v>
      </c>
      <c r="H323" s="4">
        <v>-3461969000</v>
      </c>
      <c r="I323" s="4">
        <v>-2368719000</v>
      </c>
      <c r="J323" s="4">
        <v>-4370202385.1098003</v>
      </c>
      <c r="K323" s="4">
        <v>-3041830574.6602302</v>
      </c>
      <c r="L323" s="5">
        <v>-36.705903034265198</v>
      </c>
      <c r="M323" s="5">
        <v>-28.407386988688799</v>
      </c>
      <c r="N323" s="5">
        <v>-38.1341546285039</v>
      </c>
      <c r="O323" s="5">
        <v>-30.022897258540301</v>
      </c>
      <c r="P323" s="2" t="s">
        <v>36</v>
      </c>
      <c r="Q323" s="2" t="s">
        <v>36</v>
      </c>
      <c r="R323" s="2">
        <v>0</v>
      </c>
      <c r="S323" s="2">
        <v>0</v>
      </c>
      <c r="T323" s="2">
        <v>1</v>
      </c>
      <c r="U323" s="2">
        <v>3</v>
      </c>
      <c r="V323" s="2">
        <v>0</v>
      </c>
      <c r="W323" s="5">
        <v>-40.006998448269599</v>
      </c>
      <c r="X323" s="2" t="b">
        <v>1</v>
      </c>
      <c r="Y323" s="2" t="b">
        <v>1</v>
      </c>
      <c r="Z323" s="2" t="b">
        <v>1</v>
      </c>
      <c r="AA323" s="2" t="s">
        <v>60</v>
      </c>
      <c r="AB323" s="2">
        <v>2004</v>
      </c>
      <c r="AC323" s="2" t="str">
        <f>IF(LEN(AB323)=3,LEFT(AB323,1),LEFT(AB323,2))</f>
        <v>20</v>
      </c>
    </row>
    <row r="324" spans="1:29" x14ac:dyDescent="0.2">
      <c r="A324" s="2">
        <v>2429</v>
      </c>
      <c r="B324" s="2" t="s">
        <v>76</v>
      </c>
      <c r="C324" s="2">
        <v>2020</v>
      </c>
      <c r="D324" s="4">
        <v>5118400000</v>
      </c>
      <c r="E324" s="4">
        <v>5118400000</v>
      </c>
      <c r="F324" s="4">
        <v>4561853832.44207</v>
      </c>
      <c r="G324" s="4">
        <v>4561853832.44207</v>
      </c>
      <c r="H324" s="4">
        <v>-2996923000</v>
      </c>
      <c r="I324" s="4">
        <v>-2996923000</v>
      </c>
      <c r="J324" s="4">
        <v>-2762444904.02003</v>
      </c>
      <c r="K324" s="4">
        <v>-2762444904.02003</v>
      </c>
      <c r="L324" s="5">
        <v>-36.929189386546902</v>
      </c>
      <c r="M324" s="5">
        <v>-36.929189386546902</v>
      </c>
      <c r="N324" s="5">
        <v>-37.716169198122998</v>
      </c>
      <c r="O324" s="5">
        <v>-37.716169198122998</v>
      </c>
      <c r="P324" s="2" t="s">
        <v>29</v>
      </c>
      <c r="Q324" s="2" t="s">
        <v>29</v>
      </c>
      <c r="R324" s="2">
        <v>0</v>
      </c>
      <c r="S324" s="2">
        <v>1</v>
      </c>
      <c r="T324" s="2">
        <v>1</v>
      </c>
      <c r="U324" s="2">
        <v>3</v>
      </c>
      <c r="V324" s="2">
        <v>1</v>
      </c>
      <c r="W324" s="5">
        <v>-40.230284800551303</v>
      </c>
      <c r="X324" s="2" t="b">
        <v>1</v>
      </c>
      <c r="Y324" s="2" t="b">
        <v>1</v>
      </c>
      <c r="Z324" s="2" t="b">
        <v>1</v>
      </c>
      <c r="AA324" s="2" t="s">
        <v>75</v>
      </c>
      <c r="AB324" s="2">
        <v>1803</v>
      </c>
      <c r="AC324" s="2" t="str">
        <f>IF(LEN(AB324)=3,LEFT(AB324,1),LEFT(AB324,2))</f>
        <v>18</v>
      </c>
    </row>
    <row r="325" spans="1:29" x14ac:dyDescent="0.2">
      <c r="A325" s="2">
        <v>167</v>
      </c>
      <c r="B325" s="2" t="s">
        <v>94</v>
      </c>
      <c r="C325" s="2">
        <v>2011</v>
      </c>
      <c r="D325" s="4">
        <v>1803615000</v>
      </c>
      <c r="E325" s="4">
        <v>1803615000</v>
      </c>
      <c r="F325" s="4">
        <v>1933135048.2315099</v>
      </c>
      <c r="G325" s="4">
        <v>1933135048.2315099</v>
      </c>
      <c r="H325" s="4">
        <v>-1076354000</v>
      </c>
      <c r="I325" s="4">
        <v>-1076354000</v>
      </c>
      <c r="J325" s="4">
        <v>-1193867123.3211501</v>
      </c>
      <c r="K325" s="4">
        <v>-1193867123.3211501</v>
      </c>
      <c r="L325" s="5">
        <v>-37.3738050652629</v>
      </c>
      <c r="M325" s="5">
        <v>-37.3738050652629</v>
      </c>
      <c r="N325" s="5">
        <v>-38.179286672140499</v>
      </c>
      <c r="O325" s="5">
        <v>-38.179286672140499</v>
      </c>
      <c r="P325" s="2" t="s">
        <v>36</v>
      </c>
      <c r="Q325" s="2" t="s">
        <v>36</v>
      </c>
      <c r="R325" s="2">
        <v>0</v>
      </c>
      <c r="S325" s="2">
        <v>0</v>
      </c>
      <c r="T325" s="2">
        <v>1</v>
      </c>
      <c r="U325" s="2">
        <v>3</v>
      </c>
      <c r="V325" s="2">
        <v>0</v>
      </c>
      <c r="W325" s="5">
        <v>-40.674900479267301</v>
      </c>
      <c r="X325" s="2" t="b">
        <v>1</v>
      </c>
      <c r="Y325" s="2" t="b">
        <v>1</v>
      </c>
      <c r="Z325" s="2" t="b">
        <v>1</v>
      </c>
      <c r="AA325" s="2" t="s">
        <v>43</v>
      </c>
      <c r="AB325" s="2">
        <v>900</v>
      </c>
      <c r="AC325" s="2" t="str">
        <f>IF(LEN(AB325)=3,LEFT(AB325,1),LEFT(AB325,2))</f>
        <v>9</v>
      </c>
    </row>
    <row r="326" spans="1:29" x14ac:dyDescent="0.2">
      <c r="A326" s="2">
        <v>320</v>
      </c>
      <c r="B326" s="2" t="s">
        <v>28</v>
      </c>
      <c r="C326" s="2">
        <v>2017</v>
      </c>
      <c r="D326" s="4">
        <v>499849000</v>
      </c>
      <c r="E326" s="4">
        <v>503042000</v>
      </c>
      <c r="F326" s="4">
        <v>473790521.32701403</v>
      </c>
      <c r="G326" s="4">
        <v>476817061.61137402</v>
      </c>
      <c r="H326" s="4">
        <v>-307073000</v>
      </c>
      <c r="I326" s="4">
        <v>-307298000</v>
      </c>
      <c r="J326" s="4">
        <v>-305091718.05522501</v>
      </c>
      <c r="K326" s="4">
        <v>-305364405.57009298</v>
      </c>
      <c r="L326" s="5">
        <v>-38.054855363963298</v>
      </c>
      <c r="M326" s="5">
        <v>-37.922106769997797</v>
      </c>
      <c r="N326" s="5">
        <v>-39.170455125181</v>
      </c>
      <c r="O326" s="5">
        <v>-39.040097264187402</v>
      </c>
      <c r="P326" s="2" t="s">
        <v>29</v>
      </c>
      <c r="Q326" s="2" t="s">
        <v>29</v>
      </c>
      <c r="R326" s="2">
        <v>1</v>
      </c>
      <c r="S326" s="2">
        <v>1</v>
      </c>
      <c r="T326" s="2">
        <v>1</v>
      </c>
      <c r="U326" s="2">
        <v>2</v>
      </c>
      <c r="V326" s="2">
        <v>2</v>
      </c>
      <c r="W326" s="5">
        <v>-41.355950777967699</v>
      </c>
      <c r="X326" s="2" t="b">
        <v>1</v>
      </c>
      <c r="Y326" s="2" t="b">
        <v>1</v>
      </c>
      <c r="Z326" s="2" t="b">
        <v>1</v>
      </c>
      <c r="AA326" s="2" t="s">
        <v>30</v>
      </c>
      <c r="AB326" s="2">
        <v>2300</v>
      </c>
      <c r="AC326" s="2" t="str">
        <f>IF(LEN(AB326)=3,LEFT(AB326,1),LEFT(AB326,2))</f>
        <v>23</v>
      </c>
    </row>
    <row r="327" spans="1:29" x14ac:dyDescent="0.2">
      <c r="A327" s="2">
        <v>456</v>
      </c>
      <c r="B327" s="2" t="s">
        <v>67</v>
      </c>
      <c r="C327" s="2">
        <v>2013</v>
      </c>
      <c r="D327" s="4">
        <v>1234883000</v>
      </c>
      <c r="E327" s="4">
        <v>1234883000</v>
      </c>
      <c r="F327" s="4">
        <v>1287677789.36392</v>
      </c>
      <c r="G327" s="4">
        <v>1287677789.36392</v>
      </c>
      <c r="H327" s="4">
        <v>-775019000</v>
      </c>
      <c r="I327" s="4">
        <v>-775019000</v>
      </c>
      <c r="J327" s="4">
        <v>-852792924.16110599</v>
      </c>
      <c r="K327" s="4">
        <v>-852792924.16110599</v>
      </c>
      <c r="L327" s="5">
        <v>-38.560039245694597</v>
      </c>
      <c r="M327" s="5">
        <v>-38.560039245694597</v>
      </c>
      <c r="N327" s="5">
        <v>-39.841373150893901</v>
      </c>
      <c r="O327" s="5">
        <v>-39.841373150893901</v>
      </c>
      <c r="P327" s="2" t="s">
        <v>36</v>
      </c>
      <c r="Q327" s="2" t="s">
        <v>29</v>
      </c>
      <c r="R327" s="2">
        <v>1</v>
      </c>
      <c r="S327" s="2">
        <v>1</v>
      </c>
      <c r="T327" s="2">
        <v>1</v>
      </c>
      <c r="U327" s="2">
        <v>2</v>
      </c>
      <c r="V327" s="2">
        <v>2</v>
      </c>
      <c r="W327" s="5">
        <v>-41.861134659698997</v>
      </c>
      <c r="X327" s="2" t="b">
        <v>1</v>
      </c>
      <c r="Y327" s="2" t="b">
        <v>1</v>
      </c>
      <c r="Z327" s="2" t="b">
        <v>1</v>
      </c>
      <c r="AA327" s="2" t="s">
        <v>52</v>
      </c>
      <c r="AB327" s="2">
        <v>1523</v>
      </c>
      <c r="AC327" s="2" t="str">
        <f>IF(LEN(AB327)=3,LEFT(AB327,1),LEFT(AB327,2))</f>
        <v>15</v>
      </c>
    </row>
    <row r="328" spans="1:29" x14ac:dyDescent="0.2">
      <c r="A328" s="2">
        <v>151</v>
      </c>
      <c r="B328" s="2" t="s">
        <v>109</v>
      </c>
      <c r="C328" s="2">
        <v>2023</v>
      </c>
      <c r="D328" s="4">
        <v>1387987000</v>
      </c>
      <c r="E328" s="4">
        <v>1387987000</v>
      </c>
      <c r="F328" s="4">
        <v>1070977623.45679</v>
      </c>
      <c r="G328" s="4">
        <v>1070977623.45679</v>
      </c>
      <c r="H328" s="4">
        <v>-892290000</v>
      </c>
      <c r="I328" s="4">
        <v>-761290000</v>
      </c>
      <c r="J328" s="4">
        <v>-785925471.00575101</v>
      </c>
      <c r="K328" s="4">
        <v>-679247946.57578301</v>
      </c>
      <c r="L328" s="5">
        <v>-39.130772270210997</v>
      </c>
      <c r="M328" s="5">
        <v>-35.420748465646803</v>
      </c>
      <c r="N328" s="5">
        <v>-42.3245280461568</v>
      </c>
      <c r="O328" s="5">
        <v>-38.809165984424602</v>
      </c>
      <c r="P328" s="2" t="s">
        <v>31</v>
      </c>
      <c r="Q328" s="2" t="s">
        <v>31</v>
      </c>
      <c r="R328" s="2">
        <v>0</v>
      </c>
      <c r="S328" s="2">
        <v>1</v>
      </c>
      <c r="T328" s="2">
        <v>1</v>
      </c>
      <c r="U328" s="2">
        <v>2</v>
      </c>
      <c r="V328" s="2">
        <v>1</v>
      </c>
      <c r="W328" s="5">
        <v>-42.431867684215497</v>
      </c>
      <c r="X328" s="2" t="b">
        <v>1</v>
      </c>
      <c r="Y328" s="2" t="b">
        <v>1</v>
      </c>
      <c r="Z328" s="2" t="b">
        <v>1</v>
      </c>
      <c r="AA328" s="2" t="s">
        <v>47</v>
      </c>
      <c r="AB328" s="2">
        <v>1900</v>
      </c>
      <c r="AC328" s="2" t="str">
        <f>IF(LEN(AB328)=3,LEFT(AB328,1),LEFT(AB328,2))</f>
        <v>19</v>
      </c>
    </row>
    <row r="329" spans="1:29" x14ac:dyDescent="0.2">
      <c r="A329" s="2">
        <v>192</v>
      </c>
      <c r="B329" s="2" t="s">
        <v>108</v>
      </c>
      <c r="C329" s="2">
        <v>2017</v>
      </c>
      <c r="D329" s="4">
        <v>1086100000</v>
      </c>
      <c r="E329" s="4">
        <v>1136100000</v>
      </c>
      <c r="F329" s="4">
        <v>1029478672.98578</v>
      </c>
      <c r="G329" s="4">
        <v>1076872037.91469</v>
      </c>
      <c r="H329" s="4">
        <v>-735000000</v>
      </c>
      <c r="I329" s="4">
        <v>50000000</v>
      </c>
      <c r="J329" s="4">
        <v>-728339859.83275104</v>
      </c>
      <c r="K329" s="4">
        <v>28512964.555618402</v>
      </c>
      <c r="L329" s="5">
        <v>-40.360221843940501</v>
      </c>
      <c r="M329" s="5">
        <v>4.60362765859497</v>
      </c>
      <c r="N329" s="5">
        <v>-41.434303156703599</v>
      </c>
      <c r="O329" s="5">
        <v>2.7197708571605399</v>
      </c>
      <c r="P329" s="2" t="s">
        <v>29</v>
      </c>
      <c r="Q329" s="2" t="s">
        <v>29</v>
      </c>
      <c r="R329" s="2">
        <v>1</v>
      </c>
      <c r="S329" s="2">
        <v>1</v>
      </c>
      <c r="T329" s="2">
        <v>1</v>
      </c>
      <c r="U329" s="2">
        <v>2</v>
      </c>
      <c r="V329" s="2">
        <v>2</v>
      </c>
      <c r="W329" s="5">
        <v>-43.661317257944901</v>
      </c>
      <c r="X329" s="2" t="b">
        <v>1</v>
      </c>
      <c r="Y329" s="2" t="b">
        <v>1</v>
      </c>
      <c r="Z329" s="2" t="b">
        <v>1</v>
      </c>
      <c r="AA329" s="2" t="s">
        <v>47</v>
      </c>
      <c r="AB329" s="2">
        <v>1900</v>
      </c>
      <c r="AC329" s="2" t="str">
        <f>IF(LEN(AB329)=3,LEFT(AB329,1),LEFT(AB329,2))</f>
        <v>19</v>
      </c>
    </row>
    <row r="330" spans="1:29" x14ac:dyDescent="0.2">
      <c r="A330" s="2">
        <v>2429</v>
      </c>
      <c r="B330" s="2" t="s">
        <v>74</v>
      </c>
      <c r="C330" s="2">
        <v>2018</v>
      </c>
      <c r="D330" s="4">
        <v>7112850000</v>
      </c>
      <c r="E330" s="4">
        <v>7112635000</v>
      </c>
      <c r="F330" s="4">
        <v>6561669741.6974201</v>
      </c>
      <c r="G330" s="4">
        <v>6561471402.2140198</v>
      </c>
      <c r="H330" s="4">
        <v>-4995350000</v>
      </c>
      <c r="I330" s="4">
        <v>-4995263000</v>
      </c>
      <c r="J330" s="4">
        <v>-4915297082.9471302</v>
      </c>
      <c r="K330" s="4">
        <v>-4915209166.5063601</v>
      </c>
      <c r="L330" s="5">
        <v>-41.255925736277902</v>
      </c>
      <c r="M330" s="5">
        <v>-41.256236218706199</v>
      </c>
      <c r="N330" s="5">
        <v>-42.827492298683801</v>
      </c>
      <c r="O330" s="5">
        <v>-42.827794474847799</v>
      </c>
      <c r="P330" s="2" t="s">
        <v>29</v>
      </c>
      <c r="Q330" s="2" t="s">
        <v>29</v>
      </c>
      <c r="R330" s="2">
        <v>0</v>
      </c>
      <c r="S330" s="2">
        <v>1</v>
      </c>
      <c r="T330" s="2">
        <v>1</v>
      </c>
      <c r="U330" s="2">
        <v>3</v>
      </c>
      <c r="V330" s="2">
        <v>1</v>
      </c>
      <c r="W330" s="5">
        <v>-44.557021150282303</v>
      </c>
      <c r="X330" s="2" t="b">
        <v>1</v>
      </c>
      <c r="Y330" s="2" t="b">
        <v>1</v>
      </c>
      <c r="Z330" s="2" t="b">
        <v>1</v>
      </c>
      <c r="AA330" s="2" t="s">
        <v>75</v>
      </c>
      <c r="AB330" s="2">
        <v>1803</v>
      </c>
      <c r="AC330" s="2" t="str">
        <f>IF(LEN(AB330)=3,LEFT(AB330,1),LEFT(AB330,2))</f>
        <v>18</v>
      </c>
    </row>
    <row r="331" spans="1:29" x14ac:dyDescent="0.2">
      <c r="A331" s="2">
        <v>582</v>
      </c>
      <c r="B331" s="2" t="s">
        <v>180</v>
      </c>
      <c r="C331" s="2">
        <v>2013</v>
      </c>
      <c r="D331" s="4">
        <v>488900000</v>
      </c>
      <c r="E331" s="4">
        <v>488900000</v>
      </c>
      <c r="F331" s="4">
        <v>509801876.95516199</v>
      </c>
      <c r="G331" s="4">
        <v>509801876.95516199</v>
      </c>
      <c r="H331" s="4">
        <v>-344300000</v>
      </c>
      <c r="I331" s="4">
        <v>-344825000</v>
      </c>
      <c r="J331" s="4">
        <v>-377525066.60181397</v>
      </c>
      <c r="K331" s="4">
        <v>-378084172.03312403</v>
      </c>
      <c r="L331" s="5">
        <v>-41.322611617858897</v>
      </c>
      <c r="M331" s="5">
        <v>-41.359561006326999</v>
      </c>
      <c r="N331" s="5">
        <v>-42.546331917799201</v>
      </c>
      <c r="O331" s="5">
        <v>-42.582510724651797</v>
      </c>
      <c r="P331" s="2" t="s">
        <v>36</v>
      </c>
      <c r="Q331" s="2" t="s">
        <v>29</v>
      </c>
      <c r="R331" s="2">
        <v>1</v>
      </c>
      <c r="S331" s="2">
        <v>1</v>
      </c>
      <c r="T331" s="2">
        <v>1</v>
      </c>
      <c r="U331" s="2">
        <v>2</v>
      </c>
      <c r="V331" s="2">
        <v>2</v>
      </c>
      <c r="W331" s="5">
        <v>-44.623707031863297</v>
      </c>
      <c r="X331" s="2" t="b">
        <v>1</v>
      </c>
      <c r="Y331" s="2" t="b">
        <v>1</v>
      </c>
      <c r="Z331" s="2" t="b">
        <v>1</v>
      </c>
      <c r="AA331" s="2" t="s">
        <v>60</v>
      </c>
      <c r="AB331" s="2">
        <v>2001</v>
      </c>
      <c r="AC331" s="2" t="str">
        <f>IF(LEN(AB331)=3,LEFT(AB331,1),LEFT(AB331,2))</f>
        <v>20</v>
      </c>
    </row>
    <row r="332" spans="1:29" x14ac:dyDescent="0.2">
      <c r="A332" s="2">
        <v>1544</v>
      </c>
      <c r="B332" s="2" t="s">
        <v>53</v>
      </c>
      <c r="C332" s="2">
        <v>2004</v>
      </c>
      <c r="D332" s="4">
        <v>2800000000</v>
      </c>
      <c r="E332" s="4">
        <v>2800000000</v>
      </c>
      <c r="F332" s="4">
        <v>3456790123.45679</v>
      </c>
      <c r="G332" s="4">
        <v>3456790123.45679</v>
      </c>
      <c r="H332" s="4">
        <v>-1980000000</v>
      </c>
      <c r="I332" s="4">
        <v>-1980000000</v>
      </c>
      <c r="J332" s="4">
        <v>-2466382119.4180498</v>
      </c>
      <c r="K332" s="4">
        <v>-2466382119.4180498</v>
      </c>
      <c r="L332" s="5">
        <v>-41.422594142259399</v>
      </c>
      <c r="M332" s="5">
        <v>-41.422594142259399</v>
      </c>
      <c r="N332" s="5">
        <v>-41.639547497288099</v>
      </c>
      <c r="O332" s="5">
        <v>-41.639547497288099</v>
      </c>
      <c r="P332" s="2" t="s">
        <v>33</v>
      </c>
      <c r="Q332" s="2" t="s">
        <v>33</v>
      </c>
      <c r="R332" s="2">
        <v>0</v>
      </c>
      <c r="S332" s="2">
        <v>1</v>
      </c>
      <c r="T332" s="2">
        <v>1</v>
      </c>
      <c r="U332" s="2">
        <v>3</v>
      </c>
      <c r="V332" s="2">
        <v>1</v>
      </c>
      <c r="W332" s="5">
        <v>-44.7236895562638</v>
      </c>
      <c r="X332" s="2" t="b">
        <v>1</v>
      </c>
      <c r="Y332" s="2" t="b">
        <v>1</v>
      </c>
      <c r="Z332" s="2" t="b">
        <v>1</v>
      </c>
      <c r="AA332" s="2" t="s">
        <v>52</v>
      </c>
      <c r="AB332" s="2">
        <v>1504</v>
      </c>
      <c r="AC332" s="2" t="str">
        <f>IF(LEN(AB332)=3,LEFT(AB332,1),LEFT(AB332,2))</f>
        <v>15</v>
      </c>
    </row>
    <row r="333" spans="1:29" x14ac:dyDescent="0.2">
      <c r="A333" s="2">
        <v>1833</v>
      </c>
      <c r="B333" s="2" t="s">
        <v>62</v>
      </c>
      <c r="C333" s="2">
        <v>2017</v>
      </c>
      <c r="D333" s="4">
        <v>1313800000</v>
      </c>
      <c r="E333" s="4">
        <v>1287520000</v>
      </c>
      <c r="F333" s="4">
        <v>1245308056.87204</v>
      </c>
      <c r="G333" s="4">
        <v>1220398104.2653999</v>
      </c>
      <c r="H333" s="4">
        <v>-942500000</v>
      </c>
      <c r="I333" s="4">
        <v>-953144000</v>
      </c>
      <c r="J333" s="4">
        <v>-932587696.02371502</v>
      </c>
      <c r="K333" s="4">
        <v>-942404984.53768599</v>
      </c>
      <c r="L333" s="5">
        <v>-41.771927491911498</v>
      </c>
      <c r="M333" s="5">
        <v>-42.5384618131054</v>
      </c>
      <c r="N333" s="5">
        <v>-42.820584721914997</v>
      </c>
      <c r="O333" s="5">
        <v>-43.5733141595992</v>
      </c>
      <c r="P333" s="2" t="s">
        <v>29</v>
      </c>
      <c r="Q333" s="2" t="s">
        <v>29</v>
      </c>
      <c r="R333" s="2">
        <v>1</v>
      </c>
      <c r="S333" s="2">
        <v>1</v>
      </c>
      <c r="T333" s="2">
        <v>1</v>
      </c>
      <c r="U333" s="2">
        <v>2</v>
      </c>
      <c r="V333" s="2">
        <v>2</v>
      </c>
      <c r="W333" s="5">
        <v>-45.073022905915998</v>
      </c>
      <c r="X333" s="2" t="b">
        <v>1</v>
      </c>
      <c r="Y333" s="2" t="b">
        <v>1</v>
      </c>
      <c r="Z333" s="2" t="b">
        <v>1</v>
      </c>
      <c r="AA333" s="2" t="s">
        <v>63</v>
      </c>
      <c r="AB333" s="2">
        <v>705</v>
      </c>
      <c r="AC333" s="2" t="str">
        <f>IF(LEN(AB333)=3,LEFT(AB333,1),LEFT(AB333,2))</f>
        <v>7</v>
      </c>
    </row>
    <row r="334" spans="1:29" x14ac:dyDescent="0.2">
      <c r="A334" s="2">
        <v>456</v>
      </c>
      <c r="B334" s="2" t="s">
        <v>67</v>
      </c>
      <c r="C334" s="2">
        <v>2016</v>
      </c>
      <c r="D334" s="4">
        <v>1122259000</v>
      </c>
      <c r="E334" s="4">
        <v>1115899000</v>
      </c>
      <c r="F334" s="4">
        <v>1083261583.01158</v>
      </c>
      <c r="G334" s="4">
        <v>1077122586.8725901</v>
      </c>
      <c r="H334" s="4">
        <v>-834717000</v>
      </c>
      <c r="I334" s="4">
        <v>-840986000</v>
      </c>
      <c r="J334" s="4">
        <v>-873714416.98841703</v>
      </c>
      <c r="K334" s="4">
        <v>-879762413.12741303</v>
      </c>
      <c r="L334" s="5">
        <v>-42.653410159347899</v>
      </c>
      <c r="M334" s="5">
        <v>-42.975749724689997</v>
      </c>
      <c r="N334" s="5">
        <v>-44.6461488024594</v>
      </c>
      <c r="O334" s="5">
        <v>-44.957287379044402</v>
      </c>
      <c r="P334" s="2" t="s">
        <v>29</v>
      </c>
      <c r="Q334" s="2" t="s">
        <v>29</v>
      </c>
      <c r="R334" s="2">
        <v>0</v>
      </c>
      <c r="S334" s="2">
        <v>1</v>
      </c>
      <c r="T334" s="2">
        <v>1</v>
      </c>
      <c r="U334" s="2">
        <v>2</v>
      </c>
      <c r="V334" s="2">
        <v>2</v>
      </c>
      <c r="W334" s="5">
        <v>-45.9545055733523</v>
      </c>
      <c r="X334" s="2" t="b">
        <v>1</v>
      </c>
      <c r="Y334" s="2" t="b">
        <v>1</v>
      </c>
      <c r="Z334" s="2" t="b">
        <v>1</v>
      </c>
      <c r="AA334" s="2" t="s">
        <v>52</v>
      </c>
      <c r="AB334" s="2">
        <v>1523</v>
      </c>
      <c r="AC334" s="2" t="str">
        <f>IF(LEN(AB334)=3,LEFT(AB334,1),LEFT(AB334,2))</f>
        <v>15</v>
      </c>
    </row>
    <row r="335" spans="1:29" x14ac:dyDescent="0.2">
      <c r="A335" s="2">
        <v>1825</v>
      </c>
      <c r="B335" s="2" t="s">
        <v>160</v>
      </c>
      <c r="C335" s="2">
        <v>2010</v>
      </c>
      <c r="D335" s="4">
        <v>6056500000</v>
      </c>
      <c r="E335" s="4">
        <v>6056500000</v>
      </c>
      <c r="F335" s="4">
        <v>6576004343.10532</v>
      </c>
      <c r="G335" s="4">
        <v>6576004343.10532</v>
      </c>
      <c r="H335" s="4">
        <v>-4636000000</v>
      </c>
      <c r="I335" s="4">
        <v>-4639000000</v>
      </c>
      <c r="J335" s="4">
        <v>-5317766513.4019098</v>
      </c>
      <c r="K335" s="4">
        <v>-5321103554.5587502</v>
      </c>
      <c r="L335" s="5">
        <v>-43.3574935702595</v>
      </c>
      <c r="M335" s="5">
        <v>-43.373381328596103</v>
      </c>
      <c r="N335" s="5">
        <v>-44.710517610926502</v>
      </c>
      <c r="O335" s="5">
        <v>-44.726025857120398</v>
      </c>
      <c r="P335" s="2" t="s">
        <v>36</v>
      </c>
      <c r="Q335" s="2" t="s">
        <v>36</v>
      </c>
      <c r="R335" s="2">
        <v>0</v>
      </c>
      <c r="S335" s="2">
        <v>0</v>
      </c>
      <c r="T335" s="2">
        <v>1</v>
      </c>
      <c r="U335" s="2">
        <v>3</v>
      </c>
      <c r="V335" s="2">
        <v>0</v>
      </c>
      <c r="W335" s="5">
        <v>-46.658588984264</v>
      </c>
      <c r="X335" s="2" t="b">
        <v>1</v>
      </c>
      <c r="Y335" s="2" t="b">
        <v>1</v>
      </c>
      <c r="Z335" s="2" t="b">
        <v>1</v>
      </c>
      <c r="AA335" s="2" t="s">
        <v>78</v>
      </c>
      <c r="AB335" s="2">
        <v>806</v>
      </c>
      <c r="AC335" s="2" t="str">
        <f>IF(LEN(AB335)=3,LEFT(AB335,1),LEFT(AB335,2))</f>
        <v>8</v>
      </c>
    </row>
    <row r="336" spans="1:29" x14ac:dyDescent="0.2">
      <c r="A336" s="2">
        <v>763</v>
      </c>
      <c r="B336" s="2" t="s">
        <v>184</v>
      </c>
      <c r="C336" s="2">
        <v>2013</v>
      </c>
      <c r="D336" s="4">
        <v>410663000</v>
      </c>
      <c r="E336" s="4">
        <v>409663000</v>
      </c>
      <c r="F336" s="4">
        <v>428220020.855057</v>
      </c>
      <c r="G336" s="4">
        <v>427177267.98748702</v>
      </c>
      <c r="H336" s="4">
        <v>-329118000</v>
      </c>
      <c r="I336" s="4">
        <v>-330118000</v>
      </c>
      <c r="J336" s="4">
        <v>-359619169.77327102</v>
      </c>
      <c r="K336" s="4">
        <v>-360661922.64084101</v>
      </c>
      <c r="L336" s="5">
        <v>-44.488571617816604</v>
      </c>
      <c r="M336" s="5">
        <v>-44.623746757486302</v>
      </c>
      <c r="N336" s="5">
        <v>-45.6462656403856</v>
      </c>
      <c r="O336" s="5">
        <v>-45.778621694765</v>
      </c>
      <c r="P336" s="2" t="s">
        <v>36</v>
      </c>
      <c r="Q336" s="2" t="s">
        <v>29</v>
      </c>
      <c r="R336" s="2">
        <v>1</v>
      </c>
      <c r="S336" s="2">
        <v>1</v>
      </c>
      <c r="T336" s="2">
        <v>1</v>
      </c>
      <c r="U336" s="2">
        <v>2</v>
      </c>
      <c r="V336" s="2">
        <v>2</v>
      </c>
      <c r="W336" s="5">
        <v>-47.789667031821097</v>
      </c>
      <c r="X336" s="2" t="b">
        <v>1</v>
      </c>
      <c r="Y336" s="2" t="b">
        <v>1</v>
      </c>
      <c r="Z336" s="2" t="b">
        <v>1</v>
      </c>
      <c r="AA336" s="2" t="s">
        <v>34</v>
      </c>
      <c r="AB336" s="2">
        <v>342</v>
      </c>
      <c r="AC336" s="2" t="str">
        <f>IF(LEN(AB336)=3,LEFT(AB336,1),LEFT(AB336,2))</f>
        <v>3</v>
      </c>
    </row>
    <row r="337" spans="1:34" x14ac:dyDescent="0.2">
      <c r="A337" s="2">
        <v>1580</v>
      </c>
      <c r="B337" s="2" t="s">
        <v>59</v>
      </c>
      <c r="C337" s="2">
        <v>2001</v>
      </c>
      <c r="D337" s="4">
        <v>734480000</v>
      </c>
      <c r="E337" s="4">
        <v>717480000</v>
      </c>
      <c r="F337" s="4">
        <v>945276705.27670503</v>
      </c>
      <c r="G337" s="4">
        <v>923397683.39768302</v>
      </c>
      <c r="H337" s="4">
        <v>-612830000</v>
      </c>
      <c r="I337" s="4">
        <v>-842910000</v>
      </c>
      <c r="J337" s="4">
        <v>-839239851.01468503</v>
      </c>
      <c r="K337" s="4">
        <v>-1143344038.45662</v>
      </c>
      <c r="L337" s="5">
        <v>-45.485448783130799</v>
      </c>
      <c r="M337" s="5">
        <v>-54.019187510814596</v>
      </c>
      <c r="N337" s="5">
        <v>-47.0289753298118</v>
      </c>
      <c r="O337" s="5">
        <v>-55.3210895375354</v>
      </c>
      <c r="P337" s="2" t="s">
        <v>55</v>
      </c>
      <c r="Q337" s="2" t="s">
        <v>33</v>
      </c>
      <c r="R337" s="2">
        <v>1</v>
      </c>
      <c r="S337" s="2">
        <v>1</v>
      </c>
      <c r="T337" s="2">
        <v>1</v>
      </c>
      <c r="U337" s="2">
        <v>3</v>
      </c>
      <c r="V337" s="2">
        <v>1</v>
      </c>
      <c r="W337" s="5">
        <v>-48.786544197135299</v>
      </c>
      <c r="X337" s="2" t="b">
        <v>1</v>
      </c>
      <c r="Y337" s="2" t="b">
        <v>1</v>
      </c>
      <c r="Z337" s="2" t="b">
        <v>1</v>
      </c>
      <c r="AA337" s="2" t="s">
        <v>60</v>
      </c>
      <c r="AB337" s="2">
        <v>2008</v>
      </c>
      <c r="AC337" s="2" t="str">
        <f>IF(LEN(AB337)=3,LEFT(AB337,1),LEFT(AB337,2))</f>
        <v>20</v>
      </c>
      <c r="AF337" s="2" t="s">
        <v>261</v>
      </c>
      <c r="AG337" s="2">
        <v>4</v>
      </c>
      <c r="AH337" s="2" t="s">
        <v>262</v>
      </c>
    </row>
    <row r="338" spans="1:34" x14ac:dyDescent="0.2">
      <c r="A338" s="2">
        <v>1542</v>
      </c>
      <c r="B338" s="2" t="s">
        <v>209</v>
      </c>
      <c r="C338" s="2">
        <v>2019</v>
      </c>
      <c r="D338" s="4">
        <v>2574000000</v>
      </c>
      <c r="E338" s="4">
        <v>2565000000</v>
      </c>
      <c r="F338" s="4">
        <v>2323104693.14079</v>
      </c>
      <c r="G338" s="4">
        <v>2314981949.4584799</v>
      </c>
      <c r="H338" s="4">
        <v>-2166000000</v>
      </c>
      <c r="I338" s="4">
        <v>-2175000000</v>
      </c>
      <c r="J338" s="4">
        <v>-2049589033.7964699</v>
      </c>
      <c r="K338" s="4">
        <v>-2057711777.47879</v>
      </c>
      <c r="L338" s="5">
        <v>-45.696202531645604</v>
      </c>
      <c r="M338" s="5">
        <v>-45.886075949367097</v>
      </c>
      <c r="N338" s="5">
        <v>-46.872458072476299</v>
      </c>
      <c r="O338" s="5">
        <v>-47.058218708586601</v>
      </c>
      <c r="P338" s="2" t="s">
        <v>29</v>
      </c>
      <c r="Q338" s="2" t="s">
        <v>29</v>
      </c>
      <c r="R338" s="2">
        <v>0</v>
      </c>
      <c r="S338" s="2">
        <v>0</v>
      </c>
      <c r="T338" s="2">
        <v>1</v>
      </c>
      <c r="U338" s="2">
        <v>4</v>
      </c>
      <c r="V338" s="2">
        <v>0</v>
      </c>
      <c r="W338" s="5">
        <v>-48.997297945649997</v>
      </c>
      <c r="X338" s="2" t="b">
        <v>1</v>
      </c>
      <c r="Y338" s="2" t="b">
        <v>1</v>
      </c>
      <c r="Z338" s="2" t="b">
        <v>1</v>
      </c>
      <c r="AA338" s="2" t="s">
        <v>39</v>
      </c>
      <c r="AB338" s="2">
        <v>1303</v>
      </c>
      <c r="AC338" s="2" t="str">
        <f>IF(LEN(AB338)=3,LEFT(AB338,1),LEFT(AB338,2))</f>
        <v>13</v>
      </c>
    </row>
    <row r="339" spans="1:34" x14ac:dyDescent="0.2">
      <c r="A339" s="2">
        <v>2800</v>
      </c>
      <c r="B339" s="2" t="s">
        <v>192</v>
      </c>
      <c r="C339" s="2">
        <v>2010</v>
      </c>
      <c r="D339" s="4">
        <v>220389000000</v>
      </c>
      <c r="E339" s="4">
        <v>220389000000</v>
      </c>
      <c r="F339" s="4">
        <v>239293159609.121</v>
      </c>
      <c r="G339" s="4">
        <v>239293159609.121</v>
      </c>
      <c r="H339" s="4">
        <v>-186751000000</v>
      </c>
      <c r="I339" s="4">
        <v>-174451000000</v>
      </c>
      <c r="J339" s="4">
        <v>-213587819256.285</v>
      </c>
      <c r="K339" s="4">
        <v>-199905950513.23801</v>
      </c>
      <c r="L339" s="5">
        <v>-45.868988554305602</v>
      </c>
      <c r="M339" s="5">
        <v>-44.182706919258401</v>
      </c>
      <c r="N339" s="5">
        <v>-47.162020315223401</v>
      </c>
      <c r="O339" s="5">
        <v>-45.516019023250102</v>
      </c>
      <c r="P339" s="2" t="s">
        <v>36</v>
      </c>
      <c r="Q339" s="2" t="s">
        <v>36</v>
      </c>
      <c r="R339" s="2">
        <v>0</v>
      </c>
      <c r="S339" s="2">
        <v>0</v>
      </c>
      <c r="T339" s="2">
        <v>1</v>
      </c>
      <c r="U339" s="2">
        <v>3</v>
      </c>
      <c r="V339" s="2">
        <v>0</v>
      </c>
      <c r="W339" s="5">
        <v>-49.170083968310102</v>
      </c>
      <c r="X339" s="2" t="b">
        <v>1</v>
      </c>
      <c r="Y339" s="2" t="b">
        <v>1</v>
      </c>
      <c r="Z339" s="2" t="b">
        <v>1</v>
      </c>
      <c r="AA339" s="2" t="s">
        <v>37</v>
      </c>
      <c r="AB339" s="2">
        <v>112</v>
      </c>
      <c r="AC339" s="2" t="str">
        <f>IF(LEN(AB339)=3,LEFT(AB339,1),LEFT(AB339,2))</f>
        <v>1</v>
      </c>
    </row>
    <row r="340" spans="1:34" x14ac:dyDescent="0.2">
      <c r="A340" s="2">
        <v>854</v>
      </c>
      <c r="B340" s="2" t="s">
        <v>218</v>
      </c>
      <c r="C340" s="2">
        <v>2017</v>
      </c>
      <c r="D340" s="4">
        <v>1375174000</v>
      </c>
      <c r="E340" s="4">
        <v>1389913000</v>
      </c>
      <c r="F340" s="4">
        <v>1303482464.4549799</v>
      </c>
      <c r="G340" s="4">
        <v>1317453080.5687201</v>
      </c>
      <c r="H340" s="4">
        <v>-1174501000</v>
      </c>
      <c r="I340" s="4">
        <v>-1071672000</v>
      </c>
      <c r="J340" s="4">
        <v>-1157593790.37128</v>
      </c>
      <c r="K340" s="4">
        <v>-1058594216.72858</v>
      </c>
      <c r="L340" s="5">
        <v>-46.064733740574802</v>
      </c>
      <c r="M340" s="5">
        <v>-43.535851900300003</v>
      </c>
      <c r="N340" s="5">
        <v>-47.036079767995702</v>
      </c>
      <c r="O340" s="5">
        <v>-44.552741771289902</v>
      </c>
      <c r="P340" s="2" t="s">
        <v>29</v>
      </c>
      <c r="Q340" s="2" t="s">
        <v>29</v>
      </c>
      <c r="R340" s="2">
        <v>1</v>
      </c>
      <c r="S340" s="2">
        <v>1</v>
      </c>
      <c r="T340" s="2">
        <v>1</v>
      </c>
      <c r="U340" s="2">
        <v>2</v>
      </c>
      <c r="V340" s="2">
        <v>2</v>
      </c>
      <c r="W340" s="5">
        <v>-49.365829154579203</v>
      </c>
      <c r="X340" s="2" t="b">
        <v>1</v>
      </c>
      <c r="Y340" s="2" t="b">
        <v>1</v>
      </c>
      <c r="Z340" s="2" t="b">
        <v>1</v>
      </c>
      <c r="AA340" s="2" t="s">
        <v>41</v>
      </c>
      <c r="AB340" s="2">
        <v>1208</v>
      </c>
      <c r="AC340" s="2" t="str">
        <f>IF(LEN(AB340)=3,LEFT(AB340,1),LEFT(AB340,2))</f>
        <v>12</v>
      </c>
    </row>
    <row r="341" spans="1:34" x14ac:dyDescent="0.2">
      <c r="A341" s="2">
        <v>582</v>
      </c>
      <c r="B341" s="2" t="s">
        <v>180</v>
      </c>
      <c r="C341" s="2">
        <v>2010</v>
      </c>
      <c r="D341" s="4">
        <v>554400000</v>
      </c>
      <c r="E341" s="4">
        <v>554400000</v>
      </c>
      <c r="F341" s="4">
        <v>601954397.39413702</v>
      </c>
      <c r="G341" s="4">
        <v>601954397.39413702</v>
      </c>
      <c r="H341" s="4">
        <v>-481000000</v>
      </c>
      <c r="I341" s="4">
        <v>-481000000</v>
      </c>
      <c r="J341" s="4">
        <v>-549769740.53689802</v>
      </c>
      <c r="K341" s="4">
        <v>-549769740.53689802</v>
      </c>
      <c r="L341" s="5">
        <v>-46.455476144485203</v>
      </c>
      <c r="M341" s="5">
        <v>-46.455476144485203</v>
      </c>
      <c r="N341" s="5">
        <v>-47.734498429850397</v>
      </c>
      <c r="O341" s="5">
        <v>-47.734498429850397</v>
      </c>
      <c r="P341" s="2" t="s">
        <v>36</v>
      </c>
      <c r="Q341" s="2" t="s">
        <v>36</v>
      </c>
      <c r="R341" s="2">
        <v>0</v>
      </c>
      <c r="S341" s="2">
        <v>0</v>
      </c>
      <c r="T341" s="2">
        <v>1</v>
      </c>
      <c r="U341" s="2">
        <v>3</v>
      </c>
      <c r="V341" s="2">
        <v>0</v>
      </c>
      <c r="W341" s="5">
        <v>-49.756571558489703</v>
      </c>
      <c r="X341" s="2" t="b">
        <v>1</v>
      </c>
      <c r="Y341" s="2" t="b">
        <v>1</v>
      </c>
      <c r="Z341" s="2" t="b">
        <v>1</v>
      </c>
      <c r="AA341" s="2" t="s">
        <v>60</v>
      </c>
      <c r="AB341" s="2">
        <v>2001</v>
      </c>
      <c r="AC341" s="2" t="str">
        <f>IF(LEN(AB341)=3,LEFT(AB341,1),LEFT(AB341,2))</f>
        <v>20</v>
      </c>
    </row>
    <row r="342" spans="1:34" x14ac:dyDescent="0.2">
      <c r="A342" s="2">
        <v>117</v>
      </c>
      <c r="B342" s="2" t="s">
        <v>82</v>
      </c>
      <c r="C342" s="2">
        <v>2016</v>
      </c>
      <c r="D342" s="4">
        <v>2400000000</v>
      </c>
      <c r="E342" s="4">
        <v>2400000000</v>
      </c>
      <c r="F342" s="4">
        <v>2316602316.6023202</v>
      </c>
      <c r="G342" s="4">
        <v>2316602316.6023202</v>
      </c>
      <c r="H342" s="4">
        <v>-2100000000</v>
      </c>
      <c r="I342" s="4">
        <v>-2100000000</v>
      </c>
      <c r="J342" s="4">
        <v>-2183397683.3976798</v>
      </c>
      <c r="K342" s="4">
        <v>-2183397683.3976798</v>
      </c>
      <c r="L342" s="5">
        <v>-46.6666666666667</v>
      </c>
      <c r="M342" s="5">
        <v>-46.6666666666667</v>
      </c>
      <c r="N342" s="5">
        <v>-48.5199485199485</v>
      </c>
      <c r="O342" s="5">
        <v>-48.5199485199485</v>
      </c>
      <c r="P342" s="2" t="s">
        <v>29</v>
      </c>
      <c r="Q342" s="2" t="s">
        <v>29</v>
      </c>
      <c r="R342" s="2">
        <v>0</v>
      </c>
      <c r="S342" s="2">
        <v>1</v>
      </c>
      <c r="T342" s="2">
        <v>1</v>
      </c>
      <c r="U342" s="2">
        <v>2</v>
      </c>
      <c r="V342" s="2">
        <v>2</v>
      </c>
      <c r="W342" s="5">
        <v>-49.9677620806711</v>
      </c>
      <c r="X342" s="2" t="b">
        <v>1</v>
      </c>
      <c r="Y342" s="2" t="b">
        <v>1</v>
      </c>
      <c r="Z342" s="2" t="b">
        <v>1</v>
      </c>
      <c r="AA342" s="2" t="s">
        <v>47</v>
      </c>
      <c r="AB342" s="2">
        <v>1910</v>
      </c>
      <c r="AC342" s="2" t="str">
        <f>IF(LEN(AB342)=3,LEFT(AB342,1),LEFT(AB342,2))</f>
        <v>19</v>
      </c>
    </row>
    <row r="343" spans="1:34" x14ac:dyDescent="0.2">
      <c r="A343" s="2">
        <v>1542</v>
      </c>
      <c r="B343" s="2" t="s">
        <v>209</v>
      </c>
      <c r="C343" s="2">
        <v>2017</v>
      </c>
      <c r="D343" s="4">
        <v>5562168000</v>
      </c>
      <c r="E343" s="4">
        <v>5558168000</v>
      </c>
      <c r="F343" s="4">
        <v>5272197156.3980999</v>
      </c>
      <c r="G343" s="4">
        <v>5268405687.2037897</v>
      </c>
      <c r="H343" s="4">
        <v>-4902832000</v>
      </c>
      <c r="I343" s="4">
        <v>-4906832000</v>
      </c>
      <c r="J343" s="4">
        <v>-4829154194.9532499</v>
      </c>
      <c r="K343" s="4">
        <v>-4832945664.1475601</v>
      </c>
      <c r="L343" s="5">
        <v>-46.849804108934499</v>
      </c>
      <c r="M343" s="5">
        <v>-46.888026755852799</v>
      </c>
      <c r="N343" s="5">
        <v>-47.807011428299703</v>
      </c>
      <c r="O343" s="5">
        <v>-47.844545705273497</v>
      </c>
      <c r="P343" s="2" t="s">
        <v>29</v>
      </c>
      <c r="Q343" s="2" t="s">
        <v>29</v>
      </c>
      <c r="R343" s="2">
        <v>1</v>
      </c>
      <c r="S343" s="2">
        <v>1</v>
      </c>
      <c r="T343" s="2">
        <v>1</v>
      </c>
      <c r="U343" s="2">
        <v>2</v>
      </c>
      <c r="V343" s="2">
        <v>2</v>
      </c>
      <c r="W343" s="5">
        <v>-50.150899522939</v>
      </c>
      <c r="X343" s="2" t="b">
        <v>1</v>
      </c>
      <c r="Y343" s="2" t="b">
        <v>1</v>
      </c>
      <c r="Z343" s="2" t="b">
        <v>1</v>
      </c>
      <c r="AA343" s="2" t="s">
        <v>39</v>
      </c>
      <c r="AB343" s="2">
        <v>1303</v>
      </c>
      <c r="AC343" s="2" t="str">
        <f>IF(LEN(AB343)=3,LEFT(AB343,1),LEFT(AB343,2))</f>
        <v>13</v>
      </c>
    </row>
    <row r="344" spans="1:34" x14ac:dyDescent="0.2">
      <c r="A344" s="2">
        <v>690</v>
      </c>
      <c r="B344" s="2" t="s">
        <v>225</v>
      </c>
      <c r="C344" s="2">
        <v>2018</v>
      </c>
      <c r="D344" s="4">
        <v>2686991000</v>
      </c>
      <c r="E344" s="4">
        <v>2680182000</v>
      </c>
      <c r="F344" s="4">
        <v>2478773985.23985</v>
      </c>
      <c r="G344" s="4">
        <v>2472492619.9261999</v>
      </c>
      <c r="H344" s="4">
        <v>-2394278000</v>
      </c>
      <c r="I344" s="4">
        <v>-1598914000</v>
      </c>
      <c r="J344" s="4">
        <v>-2337594735.1392899</v>
      </c>
      <c r="K344" s="4">
        <v>-1583522545.9505799</v>
      </c>
      <c r="L344" s="5">
        <v>-47.119686046930397</v>
      </c>
      <c r="M344" s="5">
        <v>-37.365695932038001</v>
      </c>
      <c r="N344" s="5">
        <v>-48.534380792907299</v>
      </c>
      <c r="O344" s="5">
        <v>-39.041336908025897</v>
      </c>
      <c r="P344" s="2" t="s">
        <v>29</v>
      </c>
      <c r="Q344" s="2" t="s">
        <v>29</v>
      </c>
      <c r="R344" s="2">
        <v>0</v>
      </c>
      <c r="S344" s="2">
        <v>1</v>
      </c>
      <c r="T344" s="2">
        <v>1</v>
      </c>
      <c r="U344" s="2">
        <v>3</v>
      </c>
      <c r="V344" s="2">
        <v>1</v>
      </c>
      <c r="W344" s="5">
        <v>-50.420781460934798</v>
      </c>
      <c r="X344" s="2" t="b">
        <v>1</v>
      </c>
      <c r="Y344" s="2" t="b">
        <v>1</v>
      </c>
      <c r="Z344" s="2" t="b">
        <v>1</v>
      </c>
      <c r="AA344" s="2" t="s">
        <v>43</v>
      </c>
      <c r="AB344" s="2">
        <v>900</v>
      </c>
      <c r="AC344" s="2" t="str">
        <f>IF(LEN(AB344)=3,LEFT(AB344,1),LEFT(AB344,2))</f>
        <v>9</v>
      </c>
    </row>
    <row r="345" spans="1:34" x14ac:dyDescent="0.2">
      <c r="A345" s="2">
        <v>586</v>
      </c>
      <c r="B345" s="2" t="s">
        <v>210</v>
      </c>
      <c r="C345" s="2">
        <v>2006</v>
      </c>
      <c r="D345" s="4">
        <v>1437000000</v>
      </c>
      <c r="E345" s="4">
        <v>1437000000</v>
      </c>
      <c r="F345" s="4">
        <v>1706650831.35392</v>
      </c>
      <c r="G345" s="4">
        <v>1706650831.35392</v>
      </c>
      <c r="H345" s="4">
        <v>-1285800000</v>
      </c>
      <c r="I345" s="4">
        <v>-1285800000</v>
      </c>
      <c r="J345" s="4">
        <v>-1601733129.7639401</v>
      </c>
      <c r="K345" s="4">
        <v>-1601733129.7639401</v>
      </c>
      <c r="L345" s="5">
        <v>-47.223446452181598</v>
      </c>
      <c r="M345" s="5">
        <v>-47.223446452181598</v>
      </c>
      <c r="N345" s="5">
        <v>-48.414366306585997</v>
      </c>
      <c r="O345" s="5">
        <v>-48.414366306585997</v>
      </c>
      <c r="P345" s="2" t="s">
        <v>36</v>
      </c>
      <c r="Q345" s="2" t="s">
        <v>36</v>
      </c>
      <c r="R345" s="2">
        <v>0</v>
      </c>
      <c r="S345" s="2">
        <v>0</v>
      </c>
      <c r="T345" s="2">
        <v>1</v>
      </c>
      <c r="U345" s="2">
        <v>3</v>
      </c>
      <c r="V345" s="2">
        <v>0</v>
      </c>
      <c r="W345" s="5">
        <v>-50.524541866185999</v>
      </c>
      <c r="X345" s="2" t="b">
        <v>1</v>
      </c>
      <c r="Y345" s="2" t="b">
        <v>1</v>
      </c>
      <c r="Z345" s="2" t="b">
        <v>1</v>
      </c>
      <c r="AA345" s="2" t="s">
        <v>34</v>
      </c>
      <c r="AB345" s="2">
        <v>334</v>
      </c>
      <c r="AC345" s="2" t="str">
        <f>IF(LEN(AB345)=3,LEFT(AB345,1),LEFT(AB345,2))</f>
        <v>3</v>
      </c>
    </row>
    <row r="346" spans="1:34" x14ac:dyDescent="0.2">
      <c r="A346" s="2">
        <v>117</v>
      </c>
      <c r="B346" s="2" t="s">
        <v>82</v>
      </c>
      <c r="C346" s="2">
        <v>2017</v>
      </c>
      <c r="D346" s="4">
        <v>1224000000</v>
      </c>
      <c r="E346" s="4">
        <v>1224000000</v>
      </c>
      <c r="F346" s="4">
        <v>1160189573.4597199</v>
      </c>
      <c r="G346" s="4">
        <v>1160189573.4597199</v>
      </c>
      <c r="H346" s="4">
        <v>-1176000000</v>
      </c>
      <c r="I346" s="4">
        <v>-1176000000</v>
      </c>
      <c r="J346" s="4">
        <v>-1156412743.1426001</v>
      </c>
      <c r="K346" s="4">
        <v>-1156412743.1426001</v>
      </c>
      <c r="L346" s="5">
        <v>-49</v>
      </c>
      <c r="M346" s="5">
        <v>-49</v>
      </c>
      <c r="N346" s="5">
        <v>-49.918483412322303</v>
      </c>
      <c r="O346" s="5">
        <v>-49.918483412322303</v>
      </c>
      <c r="P346" s="2" t="s">
        <v>29</v>
      </c>
      <c r="Q346" s="2" t="s">
        <v>29</v>
      </c>
      <c r="R346" s="2">
        <v>1</v>
      </c>
      <c r="S346" s="2">
        <v>1</v>
      </c>
      <c r="T346" s="2">
        <v>1</v>
      </c>
      <c r="U346" s="2">
        <v>2</v>
      </c>
      <c r="V346" s="2">
        <v>2</v>
      </c>
      <c r="W346" s="5">
        <v>-52.301095414004401</v>
      </c>
      <c r="X346" s="2" t="b">
        <v>1</v>
      </c>
      <c r="Y346" s="2" t="b">
        <v>1</v>
      </c>
      <c r="Z346" s="2" t="b">
        <v>1</v>
      </c>
      <c r="AA346" s="2" t="s">
        <v>47</v>
      </c>
      <c r="AB346" s="2">
        <v>1910</v>
      </c>
      <c r="AC346" s="2" t="str">
        <f>IF(LEN(AB346)=3,LEFT(AB346,1),LEFT(AB346,2))</f>
        <v>19</v>
      </c>
    </row>
    <row r="347" spans="1:34" x14ac:dyDescent="0.2">
      <c r="A347" s="2">
        <v>2309</v>
      </c>
      <c r="B347" s="2" t="s">
        <v>204</v>
      </c>
      <c r="C347" s="2">
        <v>2016</v>
      </c>
      <c r="D347" s="4">
        <v>5250000000</v>
      </c>
      <c r="E347" s="4">
        <v>4400000000</v>
      </c>
      <c r="F347" s="4">
        <v>5067567567.5675697</v>
      </c>
      <c r="G347" s="4">
        <v>4247104247.10425</v>
      </c>
      <c r="H347" s="4">
        <v>-5250000000</v>
      </c>
      <c r="I347" s="4">
        <v>-6058033000</v>
      </c>
      <c r="J347" s="4">
        <v>-5432432432.4324303</v>
      </c>
      <c r="K347" s="4">
        <v>-6210928752.89575</v>
      </c>
      <c r="L347" s="5">
        <v>-50</v>
      </c>
      <c r="M347" s="5">
        <v>-57.927078638975402</v>
      </c>
      <c r="N347" s="5">
        <v>-51.7374517374517</v>
      </c>
      <c r="O347" s="5">
        <v>-59.389072045343099</v>
      </c>
      <c r="P347" s="2" t="s">
        <v>29</v>
      </c>
      <c r="Q347" s="2" t="s">
        <v>29</v>
      </c>
      <c r="R347" s="2">
        <v>0</v>
      </c>
      <c r="S347" s="2">
        <v>1</v>
      </c>
      <c r="T347" s="2">
        <v>1</v>
      </c>
      <c r="U347" s="2">
        <v>2</v>
      </c>
      <c r="V347" s="2">
        <v>2</v>
      </c>
      <c r="W347" s="5">
        <v>-53.301095414004401</v>
      </c>
      <c r="X347" s="2" t="b">
        <v>1</v>
      </c>
      <c r="Y347" s="2" t="b">
        <v>1</v>
      </c>
      <c r="Z347" s="2" t="b">
        <v>1</v>
      </c>
      <c r="AA347" s="2" t="s">
        <v>60</v>
      </c>
      <c r="AB347" s="2">
        <v>2004</v>
      </c>
      <c r="AC347" s="2" t="str">
        <f>IF(LEN(AB347)=3,LEFT(AB347,1),LEFT(AB347,2))</f>
        <v>20</v>
      </c>
    </row>
    <row r="348" spans="1:34" x14ac:dyDescent="0.2">
      <c r="A348" s="2">
        <v>762</v>
      </c>
      <c r="B348" s="2" t="s">
        <v>168</v>
      </c>
      <c r="C348" s="2">
        <v>2016</v>
      </c>
      <c r="D348" s="4">
        <v>527575000</v>
      </c>
      <c r="E348" s="4">
        <v>627985000</v>
      </c>
      <c r="F348" s="4">
        <v>509242277.99227798</v>
      </c>
      <c r="G348" s="4">
        <v>606163127.41312802</v>
      </c>
      <c r="H348" s="4">
        <v>-530260000</v>
      </c>
      <c r="I348" s="4">
        <v>-436815000</v>
      </c>
      <c r="J348" s="4">
        <v>-548592722.00772202</v>
      </c>
      <c r="K348" s="4">
        <v>-458636872.58687198</v>
      </c>
      <c r="L348" s="5">
        <v>-50.1269101513941</v>
      </c>
      <c r="M348" s="5">
        <v>-41.023196844477802</v>
      </c>
      <c r="N348" s="5">
        <v>-51.859951883585097</v>
      </c>
      <c r="O348" s="5">
        <v>-43.072583826715999</v>
      </c>
      <c r="P348" s="2" t="s">
        <v>29</v>
      </c>
      <c r="Q348" s="2" t="s">
        <v>29</v>
      </c>
      <c r="R348" s="2">
        <v>0</v>
      </c>
      <c r="S348" s="2">
        <v>1</v>
      </c>
      <c r="T348" s="2">
        <v>1</v>
      </c>
      <c r="U348" s="2">
        <v>2</v>
      </c>
      <c r="V348" s="2">
        <v>2</v>
      </c>
      <c r="W348" s="5">
        <v>-53.4280055653985</v>
      </c>
      <c r="X348" s="2" t="b">
        <v>1</v>
      </c>
      <c r="Y348" s="2" t="b">
        <v>1</v>
      </c>
      <c r="Z348" s="2" t="b">
        <v>1</v>
      </c>
      <c r="AA348" s="2" t="s">
        <v>34</v>
      </c>
      <c r="AB348" s="2">
        <v>300</v>
      </c>
      <c r="AC348" s="2" t="str">
        <f>IF(LEN(AB348)=3,LEFT(AB348,1),LEFT(AB348,2))</f>
        <v>3</v>
      </c>
    </row>
    <row r="349" spans="1:34" x14ac:dyDescent="0.2">
      <c r="A349" s="2">
        <v>614</v>
      </c>
      <c r="B349" s="2" t="s">
        <v>57</v>
      </c>
      <c r="C349" s="2">
        <v>2021</v>
      </c>
      <c r="D349" s="4">
        <v>5134000000</v>
      </c>
      <c r="E349" s="4">
        <v>5134000000</v>
      </c>
      <c r="F349" s="4">
        <v>4422049956.9336796</v>
      </c>
      <c r="G349" s="4">
        <v>4422049956.9336796</v>
      </c>
      <c r="H349" s="4">
        <v>-5199000000</v>
      </c>
      <c r="I349" s="4">
        <v>-5199000000</v>
      </c>
      <c r="J349" s="4">
        <v>-4787397458.3960896</v>
      </c>
      <c r="K349" s="4">
        <v>-4787397458.3960896</v>
      </c>
      <c r="L349" s="5">
        <v>-50.314526275041104</v>
      </c>
      <c r="M349" s="5">
        <v>-50.314526275041104</v>
      </c>
      <c r="N349" s="5">
        <v>-51.983547356241303</v>
      </c>
      <c r="O349" s="5">
        <v>-51.983547356241303</v>
      </c>
      <c r="P349" s="2" t="s">
        <v>29</v>
      </c>
      <c r="Q349" s="2" t="s">
        <v>31</v>
      </c>
      <c r="R349" s="2">
        <v>1</v>
      </c>
      <c r="S349" s="2">
        <v>1</v>
      </c>
      <c r="T349" s="2">
        <v>1</v>
      </c>
      <c r="U349" s="2">
        <v>2</v>
      </c>
      <c r="V349" s="2">
        <v>1</v>
      </c>
      <c r="W349" s="5">
        <v>-53.615621689045597</v>
      </c>
      <c r="X349" s="2" t="b">
        <v>1</v>
      </c>
      <c r="Y349" s="2" t="b">
        <v>1</v>
      </c>
      <c r="Z349" s="2" t="b">
        <v>1</v>
      </c>
      <c r="AA349" s="2" t="s">
        <v>52</v>
      </c>
      <c r="AB349" s="2">
        <v>1504</v>
      </c>
      <c r="AC349" s="2" t="str">
        <f>IF(LEN(AB349)=3,LEFT(AB349,1),LEFT(AB349,2))</f>
        <v>15</v>
      </c>
    </row>
    <row r="350" spans="1:34" x14ac:dyDescent="0.2">
      <c r="A350" s="2">
        <v>286</v>
      </c>
      <c r="B350" s="2" t="s">
        <v>102</v>
      </c>
      <c r="C350" s="2">
        <v>2010</v>
      </c>
      <c r="D350" s="4">
        <v>6261860000</v>
      </c>
      <c r="E350" s="4">
        <v>6261860000</v>
      </c>
      <c r="F350" s="4">
        <v>6798979370.2497301</v>
      </c>
      <c r="G350" s="4">
        <v>6798979370.2497301</v>
      </c>
      <c r="H350" s="4">
        <v>-6667657000</v>
      </c>
      <c r="I350" s="4">
        <v>-6667657000</v>
      </c>
      <c r="J350" s="4">
        <v>-7583130752.1084499</v>
      </c>
      <c r="K350" s="4">
        <v>-7583130752.1084499</v>
      </c>
      <c r="L350" s="5">
        <v>-51.569265889824003</v>
      </c>
      <c r="M350" s="5">
        <v>-51.569265889824003</v>
      </c>
      <c r="N350" s="5">
        <v>-52.726134674214798</v>
      </c>
      <c r="O350" s="5">
        <v>-52.726134674214798</v>
      </c>
      <c r="P350" s="2" t="s">
        <v>36</v>
      </c>
      <c r="Q350" s="2" t="s">
        <v>36</v>
      </c>
      <c r="R350" s="2">
        <v>0</v>
      </c>
      <c r="S350" s="2">
        <v>0</v>
      </c>
      <c r="T350" s="2">
        <v>1</v>
      </c>
      <c r="U350" s="2">
        <v>3</v>
      </c>
      <c r="V350" s="2">
        <v>0</v>
      </c>
      <c r="W350" s="5">
        <v>-54.870361303828503</v>
      </c>
      <c r="X350" s="2" t="b">
        <v>1</v>
      </c>
      <c r="Y350" s="2" t="b">
        <v>1</v>
      </c>
      <c r="Z350" s="2" t="b">
        <v>1</v>
      </c>
      <c r="AA350" s="2" t="s">
        <v>98</v>
      </c>
      <c r="AB350" s="2">
        <v>1798</v>
      </c>
      <c r="AC350" s="2" t="str">
        <f>IF(LEN(AB350)=3,LEFT(AB350,1),LEFT(AB350,2))</f>
        <v>17</v>
      </c>
    </row>
    <row r="351" spans="1:34" x14ac:dyDescent="0.2">
      <c r="A351" s="2">
        <v>1544</v>
      </c>
      <c r="B351" s="2" t="s">
        <v>53</v>
      </c>
      <c r="C351" s="2">
        <v>2005</v>
      </c>
      <c r="D351" s="4">
        <v>1200000000</v>
      </c>
      <c r="E351" s="4">
        <v>1200000000</v>
      </c>
      <c r="F351" s="4">
        <v>1458080194.4106901</v>
      </c>
      <c r="G351" s="4">
        <v>1458080194.4106901</v>
      </c>
      <c r="H351" s="4">
        <v>-1600000000</v>
      </c>
      <c r="I351" s="4">
        <v>-1600000000</v>
      </c>
      <c r="J351" s="4">
        <v>-1998709929.0460999</v>
      </c>
      <c r="K351" s="4">
        <v>-1998709929.0460999</v>
      </c>
      <c r="L351" s="5">
        <v>-57.142857142857103</v>
      </c>
      <c r="M351" s="5">
        <v>-57.142857142857103</v>
      </c>
      <c r="N351" s="5">
        <v>-57.819822947405001</v>
      </c>
      <c r="O351" s="5">
        <v>-57.819822947405001</v>
      </c>
      <c r="P351" s="2" t="s">
        <v>33</v>
      </c>
      <c r="Q351" s="2" t="s">
        <v>36</v>
      </c>
      <c r="R351" s="2">
        <v>1</v>
      </c>
      <c r="S351" s="2">
        <v>0</v>
      </c>
      <c r="T351" s="2">
        <v>1</v>
      </c>
      <c r="U351" s="2">
        <v>3</v>
      </c>
      <c r="V351" s="2">
        <v>0</v>
      </c>
      <c r="W351" s="5">
        <v>-60.443952556861603</v>
      </c>
      <c r="X351" s="2" t="b">
        <v>1</v>
      </c>
      <c r="Y351" s="2" t="b">
        <v>1</v>
      </c>
      <c r="Z351" s="2" t="b">
        <v>1</v>
      </c>
      <c r="AA351" s="2" t="s">
        <v>52</v>
      </c>
      <c r="AB351" s="2">
        <v>1504</v>
      </c>
      <c r="AC351" s="2" t="str">
        <f>IF(LEN(AB351)=3,LEFT(AB351,1),LEFT(AB351,2))</f>
        <v>15</v>
      </c>
    </row>
    <row r="352" spans="1:34" x14ac:dyDescent="0.2">
      <c r="A352" s="2">
        <v>702</v>
      </c>
      <c r="B352" s="2" t="s">
        <v>45</v>
      </c>
      <c r="C352" s="2">
        <v>2022</v>
      </c>
      <c r="D352" s="4">
        <v>482494000</v>
      </c>
      <c r="E352" s="4">
        <v>482494000</v>
      </c>
      <c r="F352" s="4">
        <v>392910423.45276898</v>
      </c>
      <c r="G352" s="4">
        <v>392910423.45276898</v>
      </c>
      <c r="H352" s="4">
        <v>-649375000</v>
      </c>
      <c r="I352" s="4">
        <v>-1530350000</v>
      </c>
      <c r="J352" s="4">
        <v>-581998275.94430304</v>
      </c>
      <c r="K352" s="4">
        <v>-1340805338.82113</v>
      </c>
      <c r="L352" s="5">
        <v>-57.371922015710297</v>
      </c>
      <c r="M352" s="5">
        <v>-76.029240219311603</v>
      </c>
      <c r="N352" s="5">
        <v>-59.697721058827099</v>
      </c>
      <c r="O352" s="5">
        <v>-77.337091119397996</v>
      </c>
      <c r="P352" s="2" t="s">
        <v>31</v>
      </c>
      <c r="Q352" s="2" t="s">
        <v>31</v>
      </c>
      <c r="R352" s="2">
        <v>0</v>
      </c>
      <c r="S352" s="2">
        <v>1</v>
      </c>
      <c r="T352" s="2">
        <v>1</v>
      </c>
      <c r="U352" s="2">
        <v>2</v>
      </c>
      <c r="V352" s="2">
        <v>1</v>
      </c>
      <c r="W352" s="5">
        <v>-60.673017429714697</v>
      </c>
      <c r="X352" s="2" t="b">
        <v>1</v>
      </c>
      <c r="Y352" s="2" t="b">
        <v>1</v>
      </c>
      <c r="Z352" s="2" t="b">
        <v>1</v>
      </c>
      <c r="AA352" s="2" t="s">
        <v>34</v>
      </c>
      <c r="AB352" s="2">
        <v>331</v>
      </c>
      <c r="AC352" s="2" t="str">
        <f>IF(LEN(AB352)=3,LEFT(AB352,1),LEFT(AB352,2))</f>
        <v>3</v>
      </c>
    </row>
    <row r="353" spans="1:36" x14ac:dyDescent="0.2">
      <c r="A353" s="2">
        <v>1725</v>
      </c>
      <c r="B353" s="2" t="s">
        <v>91</v>
      </c>
      <c r="C353" s="2">
        <v>2017</v>
      </c>
      <c r="D353" s="4">
        <v>845032000</v>
      </c>
      <c r="E353" s="4">
        <v>846532000</v>
      </c>
      <c r="F353" s="4">
        <v>800978199.05213296</v>
      </c>
      <c r="G353" s="4">
        <v>802400000</v>
      </c>
      <c r="H353" s="4">
        <v>-1208050000</v>
      </c>
      <c r="I353" s="4">
        <v>-1191955000</v>
      </c>
      <c r="J353" s="4">
        <v>-1180761183.1872499</v>
      </c>
      <c r="K353" s="4">
        <v>-1165251544.40154</v>
      </c>
      <c r="L353" s="5">
        <v>-58.840806163611603</v>
      </c>
      <c r="M353" s="5">
        <v>-58.472533795898599</v>
      </c>
      <c r="N353" s="5">
        <v>-59.582061787205298</v>
      </c>
      <c r="O353" s="5">
        <v>-59.220421812844499</v>
      </c>
      <c r="P353" s="2" t="s">
        <v>29</v>
      </c>
      <c r="Q353" s="2" t="s">
        <v>29</v>
      </c>
      <c r="R353" s="2">
        <v>1</v>
      </c>
      <c r="S353" s="2">
        <v>1</v>
      </c>
      <c r="T353" s="2">
        <v>1</v>
      </c>
      <c r="U353" s="2">
        <v>2</v>
      </c>
      <c r="V353" s="2">
        <v>2</v>
      </c>
      <c r="W353" s="5">
        <v>-62.141901577615997</v>
      </c>
      <c r="X353" s="2" t="b">
        <v>1</v>
      </c>
      <c r="Y353" s="2" t="b">
        <v>1</v>
      </c>
      <c r="Z353" s="2" t="b">
        <v>1</v>
      </c>
      <c r="AA353" s="2" t="s">
        <v>81</v>
      </c>
      <c r="AB353" s="2">
        <v>1600</v>
      </c>
      <c r="AC353" s="2" t="str">
        <f>IF(LEN(AB353)=3,LEFT(AB353,1),LEFT(AB353,2))</f>
        <v>16</v>
      </c>
    </row>
    <row r="354" spans="1:36" x14ac:dyDescent="0.2">
      <c r="A354" s="2">
        <v>604</v>
      </c>
      <c r="B354" s="2" t="s">
        <v>146</v>
      </c>
      <c r="C354" s="2">
        <v>2010</v>
      </c>
      <c r="D354" s="4">
        <v>788010000</v>
      </c>
      <c r="E354" s="4">
        <v>788010000</v>
      </c>
      <c r="F354" s="4">
        <v>855602605.86319196</v>
      </c>
      <c r="G354" s="4">
        <v>855602605.86319196</v>
      </c>
      <c r="H354" s="4">
        <v>-1168583000</v>
      </c>
      <c r="I354" s="4">
        <v>-1168583000</v>
      </c>
      <c r="J354" s="4">
        <v>-1320807850.1991</v>
      </c>
      <c r="K354" s="4">
        <v>-1320807850.1991</v>
      </c>
      <c r="L354" s="5">
        <v>-59.725400223756303</v>
      </c>
      <c r="M354" s="5">
        <v>-59.725400223756303</v>
      </c>
      <c r="N354" s="5">
        <v>-60.687442780843497</v>
      </c>
      <c r="O354" s="5">
        <v>-60.687442780843497</v>
      </c>
      <c r="P354" s="2" t="s">
        <v>36</v>
      </c>
      <c r="Q354" s="2" t="s">
        <v>36</v>
      </c>
      <c r="R354" s="2">
        <v>0</v>
      </c>
      <c r="S354" s="2">
        <v>0</v>
      </c>
      <c r="T354" s="2">
        <v>1</v>
      </c>
      <c r="U354" s="2">
        <v>3</v>
      </c>
      <c r="V354" s="2">
        <v>0</v>
      </c>
      <c r="W354" s="5">
        <v>-63.026495637760704</v>
      </c>
      <c r="X354" s="2" t="b">
        <v>1</v>
      </c>
      <c r="Y354" s="2" t="b">
        <v>1</v>
      </c>
      <c r="Z354" s="2" t="b">
        <v>1</v>
      </c>
      <c r="AA354" s="2" t="s">
        <v>39</v>
      </c>
      <c r="AB354" s="2">
        <v>1300</v>
      </c>
      <c r="AC354" s="2" t="str">
        <f>IF(LEN(AB354)=3,LEFT(AB354,1),LEFT(AB354,2))</f>
        <v>13</v>
      </c>
    </row>
    <row r="355" spans="1:36" x14ac:dyDescent="0.2">
      <c r="A355" s="2">
        <v>1050</v>
      </c>
      <c r="B355" s="2" t="s">
        <v>69</v>
      </c>
      <c r="C355" s="2">
        <v>2016</v>
      </c>
      <c r="D355" s="4">
        <v>232800000</v>
      </c>
      <c r="E355" s="4">
        <v>332800000</v>
      </c>
      <c r="F355" s="4">
        <v>224710424.71042499</v>
      </c>
      <c r="G355" s="4">
        <v>321235521.23552102</v>
      </c>
      <c r="H355" s="4">
        <v>-345800000</v>
      </c>
      <c r="I355" s="4">
        <v>-245800000</v>
      </c>
      <c r="J355" s="4">
        <v>-353889575.28957498</v>
      </c>
      <c r="K355" s="4">
        <v>-257364478.76447901</v>
      </c>
      <c r="L355" s="5">
        <v>-59.764949879018303</v>
      </c>
      <c r="M355" s="5">
        <v>-42.4818527480124</v>
      </c>
      <c r="N355" s="5">
        <v>-61.163079033801502</v>
      </c>
      <c r="O355" s="5">
        <v>-44.4805528455719</v>
      </c>
      <c r="P355" s="2" t="s">
        <v>29</v>
      </c>
      <c r="Q355" s="2" t="s">
        <v>29</v>
      </c>
      <c r="R355" s="2">
        <v>0</v>
      </c>
      <c r="S355" s="2">
        <v>1</v>
      </c>
      <c r="T355" s="2">
        <v>1</v>
      </c>
      <c r="U355" s="2">
        <v>2</v>
      </c>
      <c r="V355" s="2">
        <v>2</v>
      </c>
      <c r="W355" s="5">
        <v>-63.066045293022803</v>
      </c>
      <c r="X355" s="2" t="b">
        <v>1</v>
      </c>
      <c r="Y355" s="2" t="b">
        <v>1</v>
      </c>
      <c r="Z355" s="2" t="b">
        <v>1</v>
      </c>
      <c r="AA355" s="2" t="s">
        <v>70</v>
      </c>
      <c r="AB355" s="2">
        <v>408</v>
      </c>
      <c r="AC355" s="2" t="str">
        <f>IF(LEN(AB355)=3,LEFT(AB355,1),LEFT(AB355,2))</f>
        <v>4</v>
      </c>
    </row>
    <row r="356" spans="1:36" x14ac:dyDescent="0.2">
      <c r="A356" s="2">
        <v>2800</v>
      </c>
      <c r="B356" s="2" t="s">
        <v>192</v>
      </c>
      <c r="C356" s="2">
        <v>2021</v>
      </c>
      <c r="D356" s="4">
        <v>98501000000</v>
      </c>
      <c r="E356" s="4">
        <v>98501000000</v>
      </c>
      <c r="F356" s="4">
        <v>84841515934.5392</v>
      </c>
      <c r="G356" s="4">
        <v>84841515934.5392</v>
      </c>
      <c r="H356" s="4">
        <v>-146450000000</v>
      </c>
      <c r="I356" s="4">
        <v>-146450000000</v>
      </c>
      <c r="J356" s="4">
        <v>-133474883352.448</v>
      </c>
      <c r="K356" s="4">
        <v>-133474883352.448</v>
      </c>
      <c r="L356" s="5">
        <v>-59.787467697621203</v>
      </c>
      <c r="M356" s="5">
        <v>-59.787467697621203</v>
      </c>
      <c r="N356" s="5">
        <v>-61.138276276253997</v>
      </c>
      <c r="O356" s="5">
        <v>-61.138276276253997</v>
      </c>
      <c r="P356" s="2" t="s">
        <v>29</v>
      </c>
      <c r="Q356" s="2" t="s">
        <v>31</v>
      </c>
      <c r="R356" s="2">
        <v>1</v>
      </c>
      <c r="S356" s="2">
        <v>1</v>
      </c>
      <c r="T356" s="2">
        <v>1</v>
      </c>
      <c r="U356" s="2">
        <v>2</v>
      </c>
      <c r="V356" s="2">
        <v>1</v>
      </c>
      <c r="W356" s="5">
        <v>-63.088563111625596</v>
      </c>
      <c r="X356" s="2" t="b">
        <v>1</v>
      </c>
      <c r="Y356" s="2" t="b">
        <v>1</v>
      </c>
      <c r="Z356" s="2" t="b">
        <v>1</v>
      </c>
      <c r="AA356" s="2" t="s">
        <v>37</v>
      </c>
      <c r="AB356" s="2">
        <v>112</v>
      </c>
      <c r="AC356" s="2" t="str">
        <f>IF(LEN(AB356)=3,LEFT(AB356,1),LEFT(AB356,2))</f>
        <v>1</v>
      </c>
    </row>
    <row r="357" spans="1:36" x14ac:dyDescent="0.2">
      <c r="A357" s="2">
        <v>856</v>
      </c>
      <c r="B357" s="2" t="s">
        <v>42</v>
      </c>
      <c r="C357" s="2">
        <v>2011</v>
      </c>
      <c r="D357" s="4">
        <v>229077000</v>
      </c>
      <c r="E357" s="4">
        <v>229077000</v>
      </c>
      <c r="F357" s="4">
        <v>245527331.189711</v>
      </c>
      <c r="G357" s="4">
        <v>245527331.189711</v>
      </c>
      <c r="H357" s="4">
        <v>-351423000</v>
      </c>
      <c r="I357" s="4">
        <v>-351423000</v>
      </c>
      <c r="J357" s="4">
        <v>-384765828.41940999</v>
      </c>
      <c r="K357" s="4">
        <v>-384765828.41940999</v>
      </c>
      <c r="L357" s="5">
        <v>-60.537984496123997</v>
      </c>
      <c r="M357" s="5">
        <v>-60.537984496123997</v>
      </c>
      <c r="N357" s="5">
        <v>-61.045534534759099</v>
      </c>
      <c r="O357" s="5">
        <v>-61.045534534759099</v>
      </c>
      <c r="P357" s="2" t="s">
        <v>36</v>
      </c>
      <c r="Q357" s="2" t="s">
        <v>36</v>
      </c>
      <c r="R357" s="2">
        <v>0</v>
      </c>
      <c r="S357" s="2">
        <v>0</v>
      </c>
      <c r="T357" s="2">
        <v>1</v>
      </c>
      <c r="U357" s="2">
        <v>3</v>
      </c>
      <c r="V357" s="2">
        <v>0</v>
      </c>
      <c r="W357" s="5">
        <v>-63.839079910128497</v>
      </c>
      <c r="X357" s="2" t="b">
        <v>1</v>
      </c>
      <c r="Y357" s="2" t="b">
        <v>1</v>
      </c>
      <c r="Z357" s="2" t="b">
        <v>1</v>
      </c>
      <c r="AA357" s="2" t="s">
        <v>43</v>
      </c>
      <c r="AB357" s="2">
        <v>900</v>
      </c>
      <c r="AC357" s="2" t="str">
        <f>IF(LEN(AB357)=3,LEFT(AB357,1),LEFT(AB357,2))</f>
        <v>9</v>
      </c>
    </row>
    <row r="358" spans="1:36" x14ac:dyDescent="0.2">
      <c r="A358" s="2">
        <v>166</v>
      </c>
      <c r="B358" s="2" t="s">
        <v>142</v>
      </c>
      <c r="C358" s="2">
        <v>2015</v>
      </c>
      <c r="D358" s="4">
        <v>1837200000</v>
      </c>
      <c r="E358" s="4">
        <v>2037200000</v>
      </c>
      <c r="F358" s="4">
        <v>1837200000</v>
      </c>
      <c r="G358" s="4">
        <v>2037200000</v>
      </c>
      <c r="H358" s="4">
        <v>-2857700000</v>
      </c>
      <c r="I358" s="4">
        <v>510365000</v>
      </c>
      <c r="J358" s="4">
        <v>-2958407763.02349</v>
      </c>
      <c r="K358" s="4">
        <v>477613687.43615901</v>
      </c>
      <c r="L358" s="5">
        <v>-60.868176105987303</v>
      </c>
      <c r="M358" s="5">
        <v>33.426336179089397</v>
      </c>
      <c r="N358" s="5">
        <v>-61.689944407761601</v>
      </c>
      <c r="O358" s="5">
        <v>30.624383119328499</v>
      </c>
      <c r="P358" s="2" t="s">
        <v>29</v>
      </c>
      <c r="Q358" s="2" t="s">
        <v>29</v>
      </c>
      <c r="R358" s="2">
        <v>0</v>
      </c>
      <c r="S358" s="2">
        <v>1</v>
      </c>
      <c r="T358" s="2">
        <v>1</v>
      </c>
      <c r="U358" s="2">
        <v>2</v>
      </c>
      <c r="V358" s="2">
        <v>2</v>
      </c>
      <c r="W358" s="5">
        <v>-64.169271519991796</v>
      </c>
      <c r="X358" s="2" t="b">
        <v>1</v>
      </c>
      <c r="Y358" s="2" t="b">
        <v>1</v>
      </c>
      <c r="Z358" s="2" t="b">
        <v>1</v>
      </c>
      <c r="AA358" s="2" t="s">
        <v>47</v>
      </c>
      <c r="AB358" s="2">
        <v>1902</v>
      </c>
      <c r="AC358" s="2" t="str">
        <f>IF(LEN(AB358)=3,LEFT(AB358,1),LEFT(AB358,2))</f>
        <v>19</v>
      </c>
    </row>
    <row r="359" spans="1:36" x14ac:dyDescent="0.2">
      <c r="A359" s="2">
        <v>1833</v>
      </c>
      <c r="B359" s="2" t="s">
        <v>62</v>
      </c>
      <c r="C359" s="2">
        <v>2018</v>
      </c>
      <c r="D359" s="4">
        <v>509000000</v>
      </c>
      <c r="E359" s="4">
        <v>507719000</v>
      </c>
      <c r="F359" s="4">
        <v>469557195.57195598</v>
      </c>
      <c r="G359" s="4">
        <v>468375461.25461298</v>
      </c>
      <c r="H359" s="4">
        <v>-804800000</v>
      </c>
      <c r="I359" s="4">
        <v>-779801000</v>
      </c>
      <c r="J359" s="4">
        <v>-775750861.30008197</v>
      </c>
      <c r="K359" s="4">
        <v>-752022643.01078999</v>
      </c>
      <c r="L359" s="5">
        <v>-61.257421220886002</v>
      </c>
      <c r="M359" s="5">
        <v>-60.566127128122297</v>
      </c>
      <c r="N359" s="5">
        <v>-62.2938924243863</v>
      </c>
      <c r="O359" s="5">
        <v>-61.621092361779503</v>
      </c>
      <c r="P359" s="2" t="s">
        <v>29</v>
      </c>
      <c r="Q359" s="2" t="s">
        <v>29</v>
      </c>
      <c r="R359" s="2">
        <v>0</v>
      </c>
      <c r="S359" s="2">
        <v>1</v>
      </c>
      <c r="T359" s="2">
        <v>1</v>
      </c>
      <c r="U359" s="2">
        <v>3</v>
      </c>
      <c r="V359" s="2">
        <v>1</v>
      </c>
      <c r="W359" s="5">
        <v>-64.558516634890395</v>
      </c>
      <c r="X359" s="2" t="b">
        <v>1</v>
      </c>
      <c r="Y359" s="2" t="b">
        <v>1</v>
      </c>
      <c r="Z359" s="2" t="b">
        <v>1</v>
      </c>
      <c r="AA359" s="2" t="s">
        <v>63</v>
      </c>
      <c r="AB359" s="2">
        <v>705</v>
      </c>
      <c r="AC359" s="2" t="str">
        <f>IF(LEN(AB359)=3,LEFT(AB359,1),LEFT(AB359,2))</f>
        <v>7</v>
      </c>
    </row>
    <row r="360" spans="1:36" x14ac:dyDescent="0.2">
      <c r="A360" s="2">
        <v>701</v>
      </c>
      <c r="B360" s="2" t="s">
        <v>72</v>
      </c>
      <c r="C360" s="2">
        <v>2023</v>
      </c>
      <c r="D360" s="4">
        <v>368772000</v>
      </c>
      <c r="E360" s="4">
        <v>368772000</v>
      </c>
      <c r="F360" s="4">
        <v>284546296.296296</v>
      </c>
      <c r="G360" s="4">
        <v>284546296.296296</v>
      </c>
      <c r="H360" s="4">
        <v>-586291000</v>
      </c>
      <c r="I360" s="4">
        <v>-466291000</v>
      </c>
      <c r="J360" s="4">
        <v>-493192303.05223799</v>
      </c>
      <c r="K360" s="4">
        <v>-395472433.34539801</v>
      </c>
      <c r="L360" s="5">
        <v>-61.387678090345901</v>
      </c>
      <c r="M360" s="5">
        <v>-55.839020528989998</v>
      </c>
      <c r="N360" s="5">
        <v>-63.413633252272199</v>
      </c>
      <c r="O360" s="5">
        <v>-58.156108958024497</v>
      </c>
      <c r="P360" s="2" t="s">
        <v>31</v>
      </c>
      <c r="Q360" s="2" t="s">
        <v>31</v>
      </c>
      <c r="R360" s="2">
        <v>0</v>
      </c>
      <c r="S360" s="2">
        <v>1</v>
      </c>
      <c r="T360" s="2">
        <v>1</v>
      </c>
      <c r="U360" s="2">
        <v>2</v>
      </c>
      <c r="V360" s="2">
        <v>1</v>
      </c>
      <c r="W360" s="5">
        <v>-64.688773504350294</v>
      </c>
      <c r="X360" s="2" t="b">
        <v>1</v>
      </c>
      <c r="Y360" s="2" t="b">
        <v>1</v>
      </c>
      <c r="Z360" s="2" t="b">
        <v>1</v>
      </c>
      <c r="AA360" s="2" t="s">
        <v>34</v>
      </c>
      <c r="AB360" s="2">
        <v>398</v>
      </c>
      <c r="AC360" s="2" t="str">
        <f>IF(LEN(AB360)=3,LEFT(AB360,1),LEFT(AB360,2))</f>
        <v>3</v>
      </c>
    </row>
    <row r="361" spans="1:36" x14ac:dyDescent="0.2">
      <c r="A361" s="2">
        <v>739</v>
      </c>
      <c r="B361" s="2" t="s">
        <v>32</v>
      </c>
      <c r="C361" s="2">
        <v>2003</v>
      </c>
      <c r="D361" s="4">
        <v>584036000</v>
      </c>
      <c r="E361" s="4">
        <v>590036000</v>
      </c>
      <c r="F361" s="4">
        <v>723712515.48946702</v>
      </c>
      <c r="G361" s="4">
        <v>731147459.72738504</v>
      </c>
      <c r="H361" s="4">
        <v>-942164000</v>
      </c>
      <c r="I361" s="4">
        <v>-970064000</v>
      </c>
      <c r="J361" s="4">
        <v>-1215550508.6528499</v>
      </c>
      <c r="K361" s="4">
        <v>-1251190532.64873</v>
      </c>
      <c r="L361" s="5">
        <v>-61.732669374918103</v>
      </c>
      <c r="M361" s="5">
        <v>-62.179603871546703</v>
      </c>
      <c r="N361" s="5">
        <v>-62.6810542726896</v>
      </c>
      <c r="O361" s="5">
        <v>-63.116912325783503</v>
      </c>
      <c r="P361" s="2" t="s">
        <v>33</v>
      </c>
      <c r="Q361" s="2" t="s">
        <v>33</v>
      </c>
      <c r="R361" s="2">
        <v>0</v>
      </c>
      <c r="S361" s="2">
        <v>1</v>
      </c>
      <c r="T361" s="2">
        <v>1</v>
      </c>
      <c r="U361" s="2">
        <v>3</v>
      </c>
      <c r="V361" s="2">
        <v>1</v>
      </c>
      <c r="W361" s="5">
        <v>-65.033764788922497</v>
      </c>
      <c r="X361" s="2" t="b">
        <v>1</v>
      </c>
      <c r="Y361" s="2" t="b">
        <v>1</v>
      </c>
      <c r="Z361" s="2" t="b">
        <v>1</v>
      </c>
      <c r="AA361" s="2" t="s">
        <v>34</v>
      </c>
      <c r="AB361" s="2">
        <v>300</v>
      </c>
      <c r="AC361" s="2" t="str">
        <f>IF(LEN(AB361)=3,LEFT(AB361,1),LEFT(AB361,2))</f>
        <v>3</v>
      </c>
    </row>
    <row r="362" spans="1:36" x14ac:dyDescent="0.2">
      <c r="A362" s="2">
        <v>117</v>
      </c>
      <c r="B362" s="2" t="s">
        <v>82</v>
      </c>
      <c r="C362" s="2">
        <v>2012</v>
      </c>
      <c r="D362" s="4">
        <v>1125597000</v>
      </c>
      <c r="E362" s="4">
        <v>1125597000</v>
      </c>
      <c r="F362" s="4">
        <v>1198718849.84026</v>
      </c>
      <c r="G362" s="4">
        <v>1198718849.84026</v>
      </c>
      <c r="H362" s="4">
        <v>-1825869000</v>
      </c>
      <c r="I362" s="4">
        <v>-1825869000</v>
      </c>
      <c r="J362" s="4">
        <v>-1964695941.1565299</v>
      </c>
      <c r="K362" s="4">
        <v>-1964695941.1565299</v>
      </c>
      <c r="L362" s="5">
        <v>-61.863121580936401</v>
      </c>
      <c r="M362" s="5">
        <v>-61.863121580936401</v>
      </c>
      <c r="N362" s="5">
        <v>-62.106807705019897</v>
      </c>
      <c r="O362" s="5">
        <v>-62.106807705019897</v>
      </c>
      <c r="P362" s="2" t="s">
        <v>36</v>
      </c>
      <c r="Q362" s="2" t="s">
        <v>36</v>
      </c>
      <c r="R362" s="2">
        <v>0</v>
      </c>
      <c r="S362" s="2">
        <v>0</v>
      </c>
      <c r="T362" s="2">
        <v>1</v>
      </c>
      <c r="U362" s="2">
        <v>3</v>
      </c>
      <c r="V362" s="2">
        <v>0</v>
      </c>
      <c r="W362" s="5">
        <v>-65.164216994940801</v>
      </c>
      <c r="X362" s="2" t="b">
        <v>1</v>
      </c>
      <c r="Y362" s="2" t="b">
        <v>1</v>
      </c>
      <c r="Z362" s="2" t="b">
        <v>1</v>
      </c>
      <c r="AA362" s="2" t="s">
        <v>47</v>
      </c>
      <c r="AB362" s="2">
        <v>1910</v>
      </c>
      <c r="AC362" s="2" t="str">
        <f>IF(LEN(AB362)=3,LEFT(AB362,1),LEFT(AB362,2))</f>
        <v>19</v>
      </c>
    </row>
    <row r="363" spans="1:36" x14ac:dyDescent="0.2">
      <c r="A363" s="2">
        <v>1330</v>
      </c>
      <c r="B363" s="2" t="s">
        <v>202</v>
      </c>
      <c r="C363" s="2">
        <v>2001</v>
      </c>
      <c r="D363" s="4">
        <v>272600000</v>
      </c>
      <c r="E363" s="4">
        <v>245900000</v>
      </c>
      <c r="F363" s="4">
        <v>350836550.83655101</v>
      </c>
      <c r="G363" s="4">
        <v>316473616.473616</v>
      </c>
      <c r="H363" s="4">
        <v>-452600000</v>
      </c>
      <c r="I363" s="4">
        <v>-479300000</v>
      </c>
      <c r="J363" s="4">
        <v>-609693250.48795199</v>
      </c>
      <c r="K363" s="4">
        <v>-644056184.85088694</v>
      </c>
      <c r="L363" s="5">
        <v>-62.410369553226701</v>
      </c>
      <c r="M363" s="5">
        <v>-66.092112520683997</v>
      </c>
      <c r="N363" s="5">
        <v>-63.474683414010499</v>
      </c>
      <c r="O363" s="5">
        <v>-67.052181406842195</v>
      </c>
      <c r="P363" s="2" t="s">
        <v>55</v>
      </c>
      <c r="Q363" s="2" t="s">
        <v>33</v>
      </c>
      <c r="R363" s="2">
        <v>1</v>
      </c>
      <c r="S363" s="2">
        <v>1</v>
      </c>
      <c r="T363" s="2">
        <v>1</v>
      </c>
      <c r="U363" s="2">
        <v>3</v>
      </c>
      <c r="V363" s="2">
        <v>1</v>
      </c>
      <c r="W363" s="5">
        <v>-65.711464967231095</v>
      </c>
      <c r="X363" s="2" t="b">
        <v>1</v>
      </c>
      <c r="Y363" s="2" t="b">
        <v>1</v>
      </c>
      <c r="Z363" s="2" t="b">
        <v>1</v>
      </c>
      <c r="AA363" s="2" t="s">
        <v>118</v>
      </c>
      <c r="AB363" s="2">
        <v>1001</v>
      </c>
      <c r="AC363" s="2" t="str">
        <f>IF(LEN(AB363)=3,LEFT(AB363,1),LEFT(AB363,2))</f>
        <v>10</v>
      </c>
      <c r="AE363" s="2">
        <v>115</v>
      </c>
      <c r="AF363" s="2" t="s">
        <v>258</v>
      </c>
      <c r="AH363" s="2">
        <v>3</v>
      </c>
      <c r="AI363" s="2" t="s">
        <v>259</v>
      </c>
      <c r="AJ363" s="2" t="s">
        <v>260</v>
      </c>
    </row>
    <row r="364" spans="1:36" x14ac:dyDescent="0.2">
      <c r="A364" s="2">
        <v>167</v>
      </c>
      <c r="B364" s="2" t="s">
        <v>95</v>
      </c>
      <c r="C364" s="2">
        <v>2018</v>
      </c>
      <c r="D364" s="4">
        <v>1380435000</v>
      </c>
      <c r="E364" s="4">
        <v>1425477000</v>
      </c>
      <c r="F364" s="4">
        <v>1273464022.1402199</v>
      </c>
      <c r="G364" s="4">
        <v>1315015682.6568301</v>
      </c>
      <c r="H364" s="4">
        <v>-2362331000</v>
      </c>
      <c r="I364" s="4">
        <v>-1523898000</v>
      </c>
      <c r="J364" s="4">
        <v>-2274181475.4901099</v>
      </c>
      <c r="K364" s="4">
        <v>-1480600431.08725</v>
      </c>
      <c r="L364" s="5">
        <v>-63.1172507177847</v>
      </c>
      <c r="M364" s="5">
        <v>-51.668506039415099</v>
      </c>
      <c r="N364" s="5">
        <v>-64.103966335113299</v>
      </c>
      <c r="O364" s="5">
        <v>-52.961507261607899</v>
      </c>
      <c r="P364" s="2" t="s">
        <v>29</v>
      </c>
      <c r="Q364" s="2" t="s">
        <v>29</v>
      </c>
      <c r="R364" s="2">
        <v>0</v>
      </c>
      <c r="S364" s="2">
        <v>1</v>
      </c>
      <c r="T364" s="2">
        <v>1</v>
      </c>
      <c r="U364" s="2">
        <v>3</v>
      </c>
      <c r="V364" s="2">
        <v>1</v>
      </c>
      <c r="W364" s="5">
        <v>-66.418346131789093</v>
      </c>
      <c r="X364" s="2" t="b">
        <v>1</v>
      </c>
      <c r="Y364" s="2" t="b">
        <v>1</v>
      </c>
      <c r="Z364" s="2" t="b">
        <v>1</v>
      </c>
      <c r="AA364" s="2" t="s">
        <v>43</v>
      </c>
      <c r="AB364" s="2">
        <v>900</v>
      </c>
      <c r="AC364" s="2" t="str">
        <f>IF(LEN(AB364)=3,LEFT(AB364,1),LEFT(AB364,2))</f>
        <v>9</v>
      </c>
    </row>
    <row r="365" spans="1:36" x14ac:dyDescent="0.2">
      <c r="A365" s="2">
        <v>1638</v>
      </c>
      <c r="B365" s="2" t="s">
        <v>128</v>
      </c>
      <c r="C365" s="2">
        <v>2011</v>
      </c>
      <c r="D365" s="4">
        <v>433300000</v>
      </c>
      <c r="E365" s="4">
        <v>433300000</v>
      </c>
      <c r="F365" s="4">
        <v>464415862.808146</v>
      </c>
      <c r="G365" s="4">
        <v>464415862.808146</v>
      </c>
      <c r="H365" s="4">
        <v>-804800000</v>
      </c>
      <c r="I365" s="4">
        <v>-804800000</v>
      </c>
      <c r="J365" s="4">
        <v>-879883811.45895505</v>
      </c>
      <c r="K365" s="4">
        <v>-879883811.45895505</v>
      </c>
      <c r="L365" s="5">
        <v>-65.002826912204199</v>
      </c>
      <c r="M365" s="5">
        <v>-65.002826912204199</v>
      </c>
      <c r="N365" s="5">
        <v>-65.452951324908994</v>
      </c>
      <c r="O365" s="5">
        <v>-65.452951324908994</v>
      </c>
      <c r="P365" s="2" t="s">
        <v>36</v>
      </c>
      <c r="Q365" s="2" t="s">
        <v>36</v>
      </c>
      <c r="R365" s="2">
        <v>0</v>
      </c>
      <c r="S365" s="2">
        <v>0</v>
      </c>
      <c r="T365" s="2">
        <v>1</v>
      </c>
      <c r="U365" s="2">
        <v>3</v>
      </c>
      <c r="V365" s="2">
        <v>0</v>
      </c>
      <c r="W365" s="5">
        <v>-68.303922326208607</v>
      </c>
      <c r="X365" s="2" t="b">
        <v>1</v>
      </c>
      <c r="Y365" s="2" t="b">
        <v>1</v>
      </c>
      <c r="Z365" s="2" t="b">
        <v>1</v>
      </c>
      <c r="AA365" s="2" t="s">
        <v>63</v>
      </c>
      <c r="AB365" s="2">
        <v>705</v>
      </c>
      <c r="AC365" s="2" t="str">
        <f>IF(LEN(AB365)=3,LEFT(AB365,1),LEFT(AB365,2))</f>
        <v>7</v>
      </c>
    </row>
    <row r="366" spans="1:36" x14ac:dyDescent="0.2">
      <c r="A366" s="2">
        <v>854</v>
      </c>
      <c r="B366" s="2" t="s">
        <v>218</v>
      </c>
      <c r="C366" s="2">
        <v>2022</v>
      </c>
      <c r="D366" s="4">
        <v>403716000</v>
      </c>
      <c r="E366" s="4">
        <v>388516000</v>
      </c>
      <c r="F366" s="4">
        <v>328758957.65472299</v>
      </c>
      <c r="G366" s="4">
        <v>316381107.49185699</v>
      </c>
      <c r="H366" s="4">
        <v>-787105000</v>
      </c>
      <c r="I366" s="4">
        <v>-802203000</v>
      </c>
      <c r="J366" s="4">
        <v>-696926658.19368303</v>
      </c>
      <c r="K366" s="4">
        <v>-709216653.05939198</v>
      </c>
      <c r="L366" s="5">
        <v>-66.097675469277107</v>
      </c>
      <c r="M366" s="5">
        <v>-67.371310947419204</v>
      </c>
      <c r="N366" s="5">
        <v>-67.9473951301553</v>
      </c>
      <c r="O366" s="5">
        <v>-69.151540724718004</v>
      </c>
      <c r="P366" s="2" t="s">
        <v>31</v>
      </c>
      <c r="Q366" s="2" t="s">
        <v>31</v>
      </c>
      <c r="R366" s="2">
        <v>0</v>
      </c>
      <c r="S366" s="2">
        <v>1</v>
      </c>
      <c r="T366" s="2">
        <v>1</v>
      </c>
      <c r="U366" s="2">
        <v>2</v>
      </c>
      <c r="V366" s="2">
        <v>1</v>
      </c>
      <c r="W366" s="5">
        <v>-69.3987708832815</v>
      </c>
      <c r="X366" s="2" t="b">
        <v>1</v>
      </c>
      <c r="Y366" s="2" t="b">
        <v>1</v>
      </c>
      <c r="Z366" s="2" t="b">
        <v>1</v>
      </c>
      <c r="AA366" s="2" t="s">
        <v>41</v>
      </c>
      <c r="AB366" s="2">
        <v>1208</v>
      </c>
      <c r="AC366" s="2" t="str">
        <f>IF(LEN(AB366)=3,LEFT(AB366,1),LEFT(AB366,2))</f>
        <v>12</v>
      </c>
    </row>
    <row r="367" spans="1:36" x14ac:dyDescent="0.2">
      <c r="A367" s="2">
        <v>614</v>
      </c>
      <c r="B367" s="2" t="s">
        <v>57</v>
      </c>
      <c r="C367" s="2">
        <v>2016</v>
      </c>
      <c r="D367" s="4">
        <v>6243000000</v>
      </c>
      <c r="E367" s="4">
        <v>6243000000</v>
      </c>
      <c r="F367" s="4">
        <v>6026061776.06178</v>
      </c>
      <c r="G367" s="4">
        <v>6026061776.06178</v>
      </c>
      <c r="H367" s="4">
        <v>-13925000000</v>
      </c>
      <c r="I367" s="4">
        <v>-13925000000</v>
      </c>
      <c r="J367" s="4">
        <v>-14141938223.9382</v>
      </c>
      <c r="K367" s="4">
        <v>-14141938223.9382</v>
      </c>
      <c r="L367" s="5">
        <v>-69.045021816739407</v>
      </c>
      <c r="M367" s="5">
        <v>-69.045021816739407</v>
      </c>
      <c r="N367" s="5">
        <v>-70.120677429285095</v>
      </c>
      <c r="O367" s="5">
        <v>-70.120677429285095</v>
      </c>
      <c r="P367" s="2" t="s">
        <v>29</v>
      </c>
      <c r="Q367" s="2" t="s">
        <v>29</v>
      </c>
      <c r="R367" s="2">
        <v>0</v>
      </c>
      <c r="S367" s="2">
        <v>1</v>
      </c>
      <c r="T367" s="2">
        <v>1</v>
      </c>
      <c r="U367" s="2">
        <v>2</v>
      </c>
      <c r="V367" s="2">
        <v>2</v>
      </c>
      <c r="W367" s="5">
        <v>-72.346117230743801</v>
      </c>
      <c r="X367" s="2" t="b">
        <v>1</v>
      </c>
      <c r="Y367" s="2" t="b">
        <v>1</v>
      </c>
      <c r="Z367" s="2" t="b">
        <v>1</v>
      </c>
      <c r="AA367" s="2" t="s">
        <v>52</v>
      </c>
      <c r="AB367" s="2">
        <v>1504</v>
      </c>
      <c r="AC367" s="2" t="str">
        <f>IF(LEN(AB367)=3,LEFT(AB367,1),LEFT(AB367,2))</f>
        <v>15</v>
      </c>
    </row>
    <row r="368" spans="1:36" x14ac:dyDescent="0.2">
      <c r="A368" s="2">
        <v>701</v>
      </c>
      <c r="B368" s="2" t="s">
        <v>100</v>
      </c>
      <c r="C368" s="2">
        <v>2014</v>
      </c>
      <c r="D368" s="4">
        <v>323306000</v>
      </c>
      <c r="E368" s="4">
        <v>323306000</v>
      </c>
      <c r="F368" s="4">
        <v>330241062.308478</v>
      </c>
      <c r="G368" s="4">
        <v>330241062.308478</v>
      </c>
      <c r="H368" s="4">
        <v>-748162000</v>
      </c>
      <c r="I368" s="4">
        <v>-748162000</v>
      </c>
      <c r="J368" s="4">
        <v>-787035267.20142806</v>
      </c>
      <c r="K368" s="4">
        <v>-787035267.20142806</v>
      </c>
      <c r="L368" s="5">
        <v>-69.825883740811705</v>
      </c>
      <c r="M368" s="5">
        <v>-69.825883740811705</v>
      </c>
      <c r="N368" s="5">
        <v>-70.442311039262904</v>
      </c>
      <c r="O368" s="5">
        <v>-70.442311039262904</v>
      </c>
      <c r="P368" s="2" t="s">
        <v>29</v>
      </c>
      <c r="Q368" s="2" t="s">
        <v>29</v>
      </c>
      <c r="R368" s="2">
        <v>0</v>
      </c>
      <c r="S368" s="2">
        <v>1</v>
      </c>
      <c r="T368" s="2">
        <v>1</v>
      </c>
      <c r="U368" s="2">
        <v>2</v>
      </c>
      <c r="V368" s="2">
        <v>2</v>
      </c>
      <c r="W368" s="5">
        <v>-73.126979154816098</v>
      </c>
      <c r="X368" s="2" t="b">
        <v>1</v>
      </c>
      <c r="Y368" s="2" t="b">
        <v>1</v>
      </c>
      <c r="Z368" s="2" t="b">
        <v>1</v>
      </c>
      <c r="AA368" s="2" t="s">
        <v>34</v>
      </c>
      <c r="AB368" s="2">
        <v>398</v>
      </c>
      <c r="AC368" s="2" t="str">
        <f>IF(LEN(AB368)=3,LEFT(AB368,1),LEFT(AB368,2))</f>
        <v>3</v>
      </c>
    </row>
    <row r="369" spans="1:29" x14ac:dyDescent="0.2">
      <c r="A369" s="2">
        <v>1811</v>
      </c>
      <c r="B369" s="2" t="s">
        <v>197</v>
      </c>
      <c r="C369" s="2">
        <v>2018</v>
      </c>
      <c r="D369" s="4">
        <v>1900000000</v>
      </c>
      <c r="E369" s="4">
        <v>1900000000</v>
      </c>
      <c r="F369" s="4">
        <v>1752767527.6752801</v>
      </c>
      <c r="G369" s="4">
        <v>1752767527.6752801</v>
      </c>
      <c r="H369" s="4">
        <v>-4507000000</v>
      </c>
      <c r="I369" s="4">
        <v>-4507000000</v>
      </c>
      <c r="J369" s="4">
        <v>-4320218254.3152399</v>
      </c>
      <c r="K369" s="4">
        <v>-4320218254.3152399</v>
      </c>
      <c r="L369" s="5">
        <v>-70.344935227095405</v>
      </c>
      <c r="M369" s="5">
        <v>-70.344935227095405</v>
      </c>
      <c r="N369" s="5">
        <v>-71.138290280983</v>
      </c>
      <c r="O369" s="5">
        <v>-71.138290280983</v>
      </c>
      <c r="P369" s="2" t="s">
        <v>29</v>
      </c>
      <c r="Q369" s="2" t="s">
        <v>29</v>
      </c>
      <c r="R369" s="2">
        <v>0</v>
      </c>
      <c r="S369" s="2">
        <v>1</v>
      </c>
      <c r="T369" s="2">
        <v>1</v>
      </c>
      <c r="U369" s="2">
        <v>3</v>
      </c>
      <c r="V369" s="2">
        <v>1</v>
      </c>
      <c r="W369" s="5">
        <v>-73.646030641099799</v>
      </c>
      <c r="X369" s="2" t="b">
        <v>1</v>
      </c>
      <c r="Y369" s="2" t="b">
        <v>1</v>
      </c>
      <c r="Z369" s="2" t="b">
        <v>1</v>
      </c>
      <c r="AA369" s="2" t="s">
        <v>78</v>
      </c>
      <c r="AB369" s="2">
        <v>803</v>
      </c>
      <c r="AC369" s="2" t="str">
        <f>IF(LEN(AB369)=3,LEFT(AB369,1),LEFT(AB369,2))</f>
        <v>8</v>
      </c>
    </row>
    <row r="370" spans="1:29" x14ac:dyDescent="0.2">
      <c r="A370" s="2">
        <v>116</v>
      </c>
      <c r="B370" s="2" t="s">
        <v>121</v>
      </c>
      <c r="C370" s="2">
        <v>2021</v>
      </c>
      <c r="D370" s="4">
        <v>1418050000</v>
      </c>
      <c r="E370" s="4">
        <v>1418050000</v>
      </c>
      <c r="F370" s="4">
        <v>1221403962.10164</v>
      </c>
      <c r="G370" s="4">
        <v>1221403962.10164</v>
      </c>
      <c r="H370" s="4">
        <v>-3404082000</v>
      </c>
      <c r="I370" s="4">
        <v>-3404082000</v>
      </c>
      <c r="J370" s="4">
        <v>-3076396394.4046001</v>
      </c>
      <c r="K370" s="4">
        <v>-3076396394.4046001</v>
      </c>
      <c r="L370" s="5">
        <v>-70.592882982050298</v>
      </c>
      <c r="M370" s="5">
        <v>-70.592882982050298</v>
      </c>
      <c r="N370" s="5">
        <v>-71.580718954229496</v>
      </c>
      <c r="O370" s="5">
        <v>-71.580718954229496</v>
      </c>
      <c r="P370" s="2" t="s">
        <v>29</v>
      </c>
      <c r="Q370" s="2" t="s">
        <v>31</v>
      </c>
      <c r="R370" s="2">
        <v>1</v>
      </c>
      <c r="S370" s="2">
        <v>1</v>
      </c>
      <c r="T370" s="2">
        <v>1</v>
      </c>
      <c r="U370" s="2">
        <v>2</v>
      </c>
      <c r="V370" s="2">
        <v>1</v>
      </c>
      <c r="W370" s="5">
        <v>-73.893978396054706</v>
      </c>
      <c r="X370" s="2" t="b">
        <v>1</v>
      </c>
      <c r="Y370" s="2" t="b">
        <v>1</v>
      </c>
      <c r="Z370" s="2" t="b">
        <v>1</v>
      </c>
      <c r="AA370" s="2" t="s">
        <v>47</v>
      </c>
      <c r="AB370" s="2">
        <v>1926</v>
      </c>
      <c r="AC370" s="2" t="str">
        <f>IF(LEN(AB370)=3,LEFT(AB370,1),LEFT(AB370,2))</f>
        <v>19</v>
      </c>
    </row>
    <row r="371" spans="1:29" x14ac:dyDescent="0.2">
      <c r="A371" s="2">
        <v>116</v>
      </c>
      <c r="B371" s="2" t="s">
        <v>66</v>
      </c>
      <c r="C371" s="2">
        <v>2011</v>
      </c>
      <c r="D371" s="4">
        <v>1316434000</v>
      </c>
      <c r="E371" s="4">
        <v>1316434000</v>
      </c>
      <c r="F371" s="4">
        <v>1410968917.47053</v>
      </c>
      <c r="G371" s="4">
        <v>1410968917.47053</v>
      </c>
      <c r="H371" s="4">
        <v>-3251453000</v>
      </c>
      <c r="I371" s="4">
        <v>-3253203000</v>
      </c>
      <c r="J371" s="4">
        <v>-3548734665.5913601</v>
      </c>
      <c r="K371" s="4">
        <v>-3550634774.1690001</v>
      </c>
      <c r="L371" s="5">
        <v>-71.180679381954903</v>
      </c>
      <c r="M371" s="5">
        <v>-71.191716103489199</v>
      </c>
      <c r="N371" s="5">
        <v>-71.551345885080906</v>
      </c>
      <c r="O371" s="5">
        <v>-71.562240655212804</v>
      </c>
      <c r="P371" s="2" t="s">
        <v>36</v>
      </c>
      <c r="Q371" s="2" t="s">
        <v>36</v>
      </c>
      <c r="R371" s="2">
        <v>0</v>
      </c>
      <c r="S371" s="2">
        <v>0</v>
      </c>
      <c r="T371" s="2">
        <v>1</v>
      </c>
      <c r="U371" s="2">
        <v>3</v>
      </c>
      <c r="V371" s="2">
        <v>0</v>
      </c>
      <c r="W371" s="5">
        <v>-74.481774795959396</v>
      </c>
      <c r="X371" s="2" t="b">
        <v>1</v>
      </c>
      <c r="Y371" s="2" t="b">
        <v>1</v>
      </c>
      <c r="Z371" s="2" t="b">
        <v>1</v>
      </c>
      <c r="AA371" s="2" t="s">
        <v>47</v>
      </c>
      <c r="AB371" s="2">
        <v>1926</v>
      </c>
      <c r="AC371" s="2" t="str">
        <f>IF(LEN(AB371)=3,LEFT(AB371,1),LEFT(AB371,2))</f>
        <v>19</v>
      </c>
    </row>
    <row r="372" spans="1:29" x14ac:dyDescent="0.2">
      <c r="A372" s="2">
        <v>621</v>
      </c>
      <c r="B372" s="2" t="s">
        <v>211</v>
      </c>
      <c r="C372" s="2">
        <v>2011</v>
      </c>
      <c r="D372" s="4">
        <v>276310000</v>
      </c>
      <c r="E372" s="4">
        <v>278910000</v>
      </c>
      <c r="F372" s="4">
        <v>296152197.21328998</v>
      </c>
      <c r="G372" s="4">
        <v>298938906.75241202</v>
      </c>
      <c r="H372" s="4">
        <v>-760904000</v>
      </c>
      <c r="I372" s="4">
        <v>-758304000</v>
      </c>
      <c r="J372" s="4">
        <v>-830030213.21016204</v>
      </c>
      <c r="K372" s="4">
        <v>-827243503.67104101</v>
      </c>
      <c r="L372" s="5">
        <v>-73.360367291610004</v>
      </c>
      <c r="M372" s="5">
        <v>-73.109695781198496</v>
      </c>
      <c r="N372" s="5">
        <v>-73.702999223550705</v>
      </c>
      <c r="O372" s="5">
        <v>-73.455551784012599</v>
      </c>
      <c r="P372" s="2" t="s">
        <v>36</v>
      </c>
      <c r="Q372" s="2" t="s">
        <v>36</v>
      </c>
      <c r="R372" s="2">
        <v>0</v>
      </c>
      <c r="S372" s="2">
        <v>0</v>
      </c>
      <c r="T372" s="2">
        <v>1</v>
      </c>
      <c r="U372" s="2">
        <v>3</v>
      </c>
      <c r="V372" s="2">
        <v>0</v>
      </c>
      <c r="W372" s="5">
        <v>-76.661462705614497</v>
      </c>
      <c r="X372" s="2" t="b">
        <v>1</v>
      </c>
      <c r="Y372" s="2" t="b">
        <v>1</v>
      </c>
      <c r="Z372" s="2" t="b">
        <v>1</v>
      </c>
      <c r="AA372" s="2" t="s">
        <v>39</v>
      </c>
      <c r="AB372" s="2">
        <v>1300</v>
      </c>
      <c r="AC372" s="2" t="str">
        <f>IF(LEN(AB372)=3,LEFT(AB372,1),LEFT(AB372,2))</f>
        <v>13</v>
      </c>
    </row>
    <row r="373" spans="1:29" x14ac:dyDescent="0.2">
      <c r="A373" s="2">
        <v>1543</v>
      </c>
      <c r="B373" s="2" t="s">
        <v>35</v>
      </c>
      <c r="C373" s="2">
        <v>2017</v>
      </c>
      <c r="D373" s="4">
        <v>302200000</v>
      </c>
      <c r="E373" s="4">
        <v>302200000</v>
      </c>
      <c r="F373" s="4">
        <v>286445497.63033199</v>
      </c>
      <c r="G373" s="4">
        <v>286445497.63033199</v>
      </c>
      <c r="H373" s="4">
        <v>-887800000</v>
      </c>
      <c r="I373" s="4">
        <v>-887800000</v>
      </c>
      <c r="J373" s="4">
        <v>-862203151.01831698</v>
      </c>
      <c r="K373" s="4">
        <v>-862203151.01831698</v>
      </c>
      <c r="L373" s="5">
        <v>-74.605042016806706</v>
      </c>
      <c r="M373" s="5">
        <v>-74.605042016806706</v>
      </c>
      <c r="N373" s="5">
        <v>-75.062391971006406</v>
      </c>
      <c r="O373" s="5">
        <v>-75.062391971006406</v>
      </c>
      <c r="P373" s="2" t="s">
        <v>29</v>
      </c>
      <c r="Q373" s="2" t="s">
        <v>29</v>
      </c>
      <c r="R373" s="2">
        <v>1</v>
      </c>
      <c r="S373" s="2">
        <v>1</v>
      </c>
      <c r="T373" s="2">
        <v>1</v>
      </c>
      <c r="U373" s="2">
        <v>2</v>
      </c>
      <c r="V373" s="2">
        <v>2</v>
      </c>
      <c r="W373" s="5">
        <v>-77.906137430811199</v>
      </c>
      <c r="X373" s="2" t="b">
        <v>1</v>
      </c>
      <c r="Y373" s="2" t="b">
        <v>1</v>
      </c>
      <c r="Z373" s="2" t="b">
        <v>1</v>
      </c>
      <c r="AA373" s="2" t="s">
        <v>37</v>
      </c>
      <c r="AB373" s="2">
        <v>107</v>
      </c>
      <c r="AC373" s="2" t="str">
        <f>IF(LEN(AB373)=3,LEFT(AB373,1),LEFT(AB373,2))</f>
        <v>1</v>
      </c>
    </row>
    <row r="374" spans="1:29" x14ac:dyDescent="0.2">
      <c r="A374" s="2">
        <v>604</v>
      </c>
      <c r="B374" s="2" t="s">
        <v>229</v>
      </c>
      <c r="C374" s="2">
        <v>2015</v>
      </c>
      <c r="D374" s="4">
        <v>173800000</v>
      </c>
      <c r="E374" s="4">
        <v>173800000</v>
      </c>
      <c r="F374" s="4">
        <v>173800000</v>
      </c>
      <c r="G374" s="4">
        <v>173800000</v>
      </c>
      <c r="H374" s="4">
        <v>-527640000</v>
      </c>
      <c r="I374" s="4">
        <v>-527640000</v>
      </c>
      <c r="J374" s="4">
        <v>-542686210.41879499</v>
      </c>
      <c r="K374" s="4">
        <v>-542686210.41879499</v>
      </c>
      <c r="L374" s="5">
        <v>-75.222399635036496</v>
      </c>
      <c r="M374" s="5">
        <v>-75.222399635036496</v>
      </c>
      <c r="N374" s="5">
        <v>-75.742729242700705</v>
      </c>
      <c r="O374" s="5">
        <v>-75.742729242700705</v>
      </c>
      <c r="P374" s="2" t="s">
        <v>29</v>
      </c>
      <c r="Q374" s="2" t="s">
        <v>29</v>
      </c>
      <c r="R374" s="2">
        <v>0</v>
      </c>
      <c r="S374" s="2">
        <v>1</v>
      </c>
      <c r="T374" s="2">
        <v>1</v>
      </c>
      <c r="U374" s="2">
        <v>2</v>
      </c>
      <c r="V374" s="2">
        <v>2</v>
      </c>
      <c r="W374" s="5">
        <v>-78.523495049040903</v>
      </c>
      <c r="X374" s="2" t="b">
        <v>1</v>
      </c>
      <c r="Y374" s="2" t="b">
        <v>1</v>
      </c>
      <c r="Z374" s="2" t="b">
        <v>1</v>
      </c>
      <c r="AA374" s="2" t="s">
        <v>39</v>
      </c>
      <c r="AB374" s="2">
        <v>1300</v>
      </c>
      <c r="AC374" s="2" t="str">
        <f>IF(LEN(AB374)=3,LEFT(AB374,1),LEFT(AB374,2))</f>
        <v>13</v>
      </c>
    </row>
    <row r="375" spans="1:29" x14ac:dyDescent="0.2">
      <c r="A375" s="2">
        <v>1330</v>
      </c>
      <c r="B375" s="2" t="s">
        <v>202</v>
      </c>
      <c r="C375" s="2">
        <v>2021</v>
      </c>
      <c r="D375" s="4">
        <v>1391300000</v>
      </c>
      <c r="E375" s="4">
        <v>1436285000</v>
      </c>
      <c r="F375" s="4">
        <v>1198363479.7588301</v>
      </c>
      <c r="G375" s="4">
        <v>1237110249.7846701</v>
      </c>
      <c r="H375" s="4">
        <v>-4509700000</v>
      </c>
      <c r="I375" s="4">
        <v>-4477715000</v>
      </c>
      <c r="J375" s="4">
        <v>-4060994809.01123</v>
      </c>
      <c r="K375" s="4">
        <v>-4033834491.7483101</v>
      </c>
      <c r="L375" s="5">
        <v>-76.422640230469398</v>
      </c>
      <c r="M375" s="5">
        <v>-75.713814677037504</v>
      </c>
      <c r="N375" s="5">
        <v>-77.214644563812797</v>
      </c>
      <c r="O375" s="5">
        <v>-76.529629687886398</v>
      </c>
      <c r="P375" s="2" t="s">
        <v>29</v>
      </c>
      <c r="Q375" s="2" t="s">
        <v>31</v>
      </c>
      <c r="R375" s="2">
        <v>1</v>
      </c>
      <c r="S375" s="2">
        <v>1</v>
      </c>
      <c r="T375" s="2">
        <v>1</v>
      </c>
      <c r="U375" s="2">
        <v>2</v>
      </c>
      <c r="V375" s="2">
        <v>1</v>
      </c>
      <c r="W375" s="5">
        <v>-79.723735644473805</v>
      </c>
      <c r="X375" s="2" t="b">
        <v>1</v>
      </c>
      <c r="Y375" s="2" t="b">
        <v>1</v>
      </c>
      <c r="Z375" s="2" t="b">
        <v>1</v>
      </c>
      <c r="AA375" s="2" t="s">
        <v>118</v>
      </c>
      <c r="AB375" s="2">
        <v>1001</v>
      </c>
      <c r="AC375" s="2" t="str">
        <f>IF(LEN(AB375)=3,LEFT(AB375,1),LEFT(AB375,2))</f>
        <v>10</v>
      </c>
    </row>
    <row r="376" spans="1:29" x14ac:dyDescent="0.2">
      <c r="A376" s="2">
        <v>2543</v>
      </c>
      <c r="B376" s="2" t="s">
        <v>232</v>
      </c>
      <c r="C376" s="2">
        <v>2010</v>
      </c>
      <c r="D376" s="4">
        <v>2460000000</v>
      </c>
      <c r="E376" s="4">
        <v>2460000000</v>
      </c>
      <c r="F376" s="4">
        <v>2671009771.9869699</v>
      </c>
      <c r="G376" s="4">
        <v>2671009771.9869699</v>
      </c>
      <c r="H376" s="4">
        <v>-8105000000</v>
      </c>
      <c r="I376" s="4">
        <v>-8105000000</v>
      </c>
      <c r="J376" s="4">
        <v>-9080936835.3545208</v>
      </c>
      <c r="K376" s="4">
        <v>-9080936835.3545208</v>
      </c>
      <c r="L376" s="5">
        <v>-76.715570279223897</v>
      </c>
      <c r="M376" s="5">
        <v>-76.715570279223897</v>
      </c>
      <c r="N376" s="5">
        <v>-77.271767297526907</v>
      </c>
      <c r="O376" s="5">
        <v>-77.271767297526907</v>
      </c>
      <c r="P376" s="2" t="s">
        <v>36</v>
      </c>
      <c r="Q376" s="2" t="s">
        <v>36</v>
      </c>
      <c r="R376" s="2">
        <v>0</v>
      </c>
      <c r="S376" s="2">
        <v>0</v>
      </c>
      <c r="T376" s="2">
        <v>1</v>
      </c>
      <c r="U376" s="2">
        <v>3</v>
      </c>
      <c r="V376" s="2">
        <v>0</v>
      </c>
      <c r="W376" s="5">
        <v>-80.016665693228305</v>
      </c>
      <c r="X376" s="2" t="b">
        <v>1</v>
      </c>
      <c r="Y376" s="2" t="b">
        <v>1</v>
      </c>
      <c r="Z376" s="2" t="b">
        <v>1</v>
      </c>
      <c r="AA376" s="2" t="s">
        <v>65</v>
      </c>
      <c r="AB376" s="2">
        <v>502</v>
      </c>
      <c r="AC376" s="2" t="str">
        <f>IF(LEN(AB376)=3,LEFT(AB376,1),LEFT(AB376,2))</f>
        <v>5</v>
      </c>
    </row>
    <row r="377" spans="1:29" x14ac:dyDescent="0.2">
      <c r="A377" s="2">
        <v>2652</v>
      </c>
      <c r="B377" s="2" t="s">
        <v>141</v>
      </c>
      <c r="C377" s="2">
        <v>2010</v>
      </c>
      <c r="D377" s="4">
        <v>2093000000</v>
      </c>
      <c r="E377" s="4">
        <v>2093000000</v>
      </c>
      <c r="F377" s="4">
        <v>2272529858.8490801</v>
      </c>
      <c r="G377" s="4">
        <v>2272529858.8490801</v>
      </c>
      <c r="H377" s="4">
        <v>-6947000000</v>
      </c>
      <c r="I377" s="4">
        <v>-6947000000</v>
      </c>
      <c r="J377" s="4">
        <v>-7783087493.7649403</v>
      </c>
      <c r="K377" s="4">
        <v>-7783087493.7649403</v>
      </c>
      <c r="L377" s="5">
        <v>-76.847345132743399</v>
      </c>
      <c r="M377" s="5">
        <v>-76.847345132743399</v>
      </c>
      <c r="N377" s="5">
        <v>-77.400394434675704</v>
      </c>
      <c r="O377" s="5">
        <v>-77.400394434675704</v>
      </c>
      <c r="P377" s="2" t="s">
        <v>36</v>
      </c>
      <c r="Q377" s="2" t="s">
        <v>36</v>
      </c>
      <c r="R377" s="2">
        <v>0</v>
      </c>
      <c r="S377" s="2">
        <v>0</v>
      </c>
      <c r="T377" s="2">
        <v>1</v>
      </c>
      <c r="U377" s="2">
        <v>3</v>
      </c>
      <c r="V377" s="2">
        <v>0</v>
      </c>
      <c r="W377" s="5">
        <v>-80.148440546747807</v>
      </c>
      <c r="X377" s="2" t="b">
        <v>1</v>
      </c>
      <c r="Y377" s="2" t="b">
        <v>1</v>
      </c>
      <c r="Z377" s="2" t="b">
        <v>1</v>
      </c>
      <c r="AA377" s="2" t="s">
        <v>65</v>
      </c>
      <c r="AB377" s="2">
        <v>507</v>
      </c>
      <c r="AC377" s="2" t="str">
        <f>IF(LEN(AB377)=3,LEFT(AB377,1),LEFT(AB377,2))</f>
        <v>5</v>
      </c>
    </row>
    <row r="378" spans="1:29" x14ac:dyDescent="0.2">
      <c r="A378" s="2">
        <v>254</v>
      </c>
      <c r="B378" s="2" t="s">
        <v>215</v>
      </c>
      <c r="C378" s="2">
        <v>2004</v>
      </c>
      <c r="D378" s="4">
        <v>179868000</v>
      </c>
      <c r="E378" s="4">
        <v>197368000</v>
      </c>
      <c r="F378" s="4">
        <v>222059259.25925899</v>
      </c>
      <c r="G378" s="4">
        <v>243664197.530864</v>
      </c>
      <c r="H378" s="4">
        <v>-663855000</v>
      </c>
      <c r="I378" s="4">
        <v>-636355000</v>
      </c>
      <c r="J378" s="4">
        <v>-823446316.94891906</v>
      </c>
      <c r="K378" s="4">
        <v>-789449804.94745004</v>
      </c>
      <c r="L378" s="5">
        <v>-78.681628923236701</v>
      </c>
      <c r="M378" s="5">
        <v>-76.326909537100406</v>
      </c>
      <c r="N378" s="5">
        <v>-78.760585853150602</v>
      </c>
      <c r="O378" s="5">
        <v>-76.414587649926005</v>
      </c>
      <c r="P378" s="2" t="s">
        <v>33</v>
      </c>
      <c r="Q378" s="2" t="s">
        <v>33</v>
      </c>
      <c r="R378" s="2">
        <v>0</v>
      </c>
      <c r="S378" s="2">
        <v>1</v>
      </c>
      <c r="T378" s="2">
        <v>1</v>
      </c>
      <c r="U378" s="2">
        <v>3</v>
      </c>
      <c r="V378" s="2">
        <v>1</v>
      </c>
      <c r="W378" s="5">
        <v>-81.982724337241095</v>
      </c>
      <c r="X378" s="2" t="b">
        <v>1</v>
      </c>
      <c r="Y378" s="2" t="b">
        <v>1</v>
      </c>
      <c r="Z378" s="2" t="b">
        <v>1</v>
      </c>
      <c r="AA378" s="2" t="s">
        <v>65</v>
      </c>
      <c r="AB378" s="2">
        <v>502</v>
      </c>
      <c r="AC378" s="2" t="str">
        <f>IF(LEN(AB378)=3,LEFT(AB378,1),LEFT(AB378,2))</f>
        <v>5</v>
      </c>
    </row>
    <row r="379" spans="1:29" x14ac:dyDescent="0.2">
      <c r="A379" s="2">
        <v>320</v>
      </c>
      <c r="B379" s="2" t="s">
        <v>28</v>
      </c>
      <c r="C379" s="2">
        <v>2022</v>
      </c>
      <c r="D379" s="4">
        <v>475313000</v>
      </c>
      <c r="E379" s="4">
        <v>475243000</v>
      </c>
      <c r="F379" s="4">
        <v>387062703.58306199</v>
      </c>
      <c r="G379" s="4">
        <v>387005700.32573301</v>
      </c>
      <c r="H379" s="4">
        <v>-2192095000</v>
      </c>
      <c r="I379" s="4">
        <v>-2192243000</v>
      </c>
      <c r="J379" s="4">
        <v>-1910446340.3445899</v>
      </c>
      <c r="K379" s="4">
        <v>-1910570527.06445</v>
      </c>
      <c r="L379" s="5">
        <v>-82.180716260879507</v>
      </c>
      <c r="M379" s="5">
        <v>-82.183861508551502</v>
      </c>
      <c r="N379" s="5">
        <v>-83.152941025147499</v>
      </c>
      <c r="O379" s="5">
        <v>-83.155914667286893</v>
      </c>
      <c r="P379" s="2" t="s">
        <v>31</v>
      </c>
      <c r="Q379" s="2" t="s">
        <v>31</v>
      </c>
      <c r="R379" s="2">
        <v>0</v>
      </c>
      <c r="S379" s="2">
        <v>1</v>
      </c>
      <c r="T379" s="2">
        <v>1</v>
      </c>
      <c r="U379" s="2">
        <v>2</v>
      </c>
      <c r="V379" s="2">
        <v>1</v>
      </c>
      <c r="W379" s="5">
        <v>-85.4818116748839</v>
      </c>
      <c r="X379" s="2" t="b">
        <v>1</v>
      </c>
      <c r="Y379" s="2" t="b">
        <v>1</v>
      </c>
      <c r="Z379" s="2" t="b">
        <v>1</v>
      </c>
      <c r="AA379" s="2" t="s">
        <v>30</v>
      </c>
      <c r="AB379" s="2">
        <v>2300</v>
      </c>
      <c r="AC379" s="2" t="str">
        <f>IF(LEN(AB379)=3,LEFT(AB379,1),LEFT(AB379,2))</f>
        <v>23</v>
      </c>
    </row>
    <row r="380" spans="1:29" x14ac:dyDescent="0.2">
      <c r="A380" s="2">
        <v>1825</v>
      </c>
      <c r="B380" s="2" t="s">
        <v>160</v>
      </c>
      <c r="C380" s="2">
        <v>2011</v>
      </c>
      <c r="D380" s="4">
        <v>1064500000</v>
      </c>
      <c r="E380" s="4">
        <v>1064500000</v>
      </c>
      <c r="F380" s="4">
        <v>1140943193.99786</v>
      </c>
      <c r="G380" s="4">
        <v>1140943193.99786</v>
      </c>
      <c r="H380" s="4">
        <v>-4992000000</v>
      </c>
      <c r="I380" s="4">
        <v>-4992000000</v>
      </c>
      <c r="J380" s="4">
        <v>-5435061149.10746</v>
      </c>
      <c r="K380" s="4">
        <v>-5435061149.10746</v>
      </c>
      <c r="L380" s="5">
        <v>-82.4238421530587</v>
      </c>
      <c r="M380" s="5">
        <v>-82.4238421530587</v>
      </c>
      <c r="N380" s="5">
        <v>-82.649902061057901</v>
      </c>
      <c r="O380" s="5">
        <v>-82.649902061057901</v>
      </c>
      <c r="P380" s="2" t="s">
        <v>36</v>
      </c>
      <c r="Q380" s="2" t="s">
        <v>36</v>
      </c>
      <c r="R380" s="2">
        <v>0</v>
      </c>
      <c r="S380" s="2">
        <v>0</v>
      </c>
      <c r="T380" s="2">
        <v>1</v>
      </c>
      <c r="U380" s="2">
        <v>3</v>
      </c>
      <c r="V380" s="2">
        <v>0</v>
      </c>
      <c r="W380" s="5">
        <v>-85.724937567063094</v>
      </c>
      <c r="X380" s="2" t="b">
        <v>1</v>
      </c>
      <c r="Y380" s="2" t="b">
        <v>1</v>
      </c>
      <c r="Z380" s="2" t="b">
        <v>1</v>
      </c>
      <c r="AA380" s="2" t="s">
        <v>78</v>
      </c>
      <c r="AB380" s="2">
        <v>806</v>
      </c>
      <c r="AC380" s="2" t="str">
        <f>IF(LEN(AB380)=3,LEFT(AB380,1),LEFT(AB380,2))</f>
        <v>8</v>
      </c>
    </row>
    <row r="381" spans="1:29" x14ac:dyDescent="0.2">
      <c r="A381" s="2">
        <v>455</v>
      </c>
      <c r="B381" s="2" t="s">
        <v>174</v>
      </c>
      <c r="C381" s="2">
        <v>2014</v>
      </c>
      <c r="D381" s="4">
        <v>235096000</v>
      </c>
      <c r="E381" s="4">
        <v>244096000</v>
      </c>
      <c r="F381" s="4">
        <v>240138917.26251301</v>
      </c>
      <c r="G381" s="4">
        <v>249331971.399387</v>
      </c>
      <c r="H381" s="4">
        <v>-1120204000</v>
      </c>
      <c r="I381" s="4">
        <v>-1111204000</v>
      </c>
      <c r="J381" s="4">
        <v>-1173104044.1556301</v>
      </c>
      <c r="K381" s="4">
        <v>-1163910990.01876</v>
      </c>
      <c r="L381" s="5">
        <v>-82.653582232716005</v>
      </c>
      <c r="M381" s="5">
        <v>-81.989522614919196</v>
      </c>
      <c r="N381" s="5">
        <v>-83.007952360750394</v>
      </c>
      <c r="O381" s="5">
        <v>-82.357458822990296</v>
      </c>
      <c r="P381" s="2" t="s">
        <v>29</v>
      </c>
      <c r="Q381" s="2" t="s">
        <v>29</v>
      </c>
      <c r="R381" s="2">
        <v>0</v>
      </c>
      <c r="S381" s="2">
        <v>1</v>
      </c>
      <c r="T381" s="2">
        <v>1</v>
      </c>
      <c r="U381" s="2">
        <v>2</v>
      </c>
      <c r="V381" s="2">
        <v>2</v>
      </c>
      <c r="W381" s="5">
        <v>-85.954677646720398</v>
      </c>
      <c r="X381" s="2" t="b">
        <v>1</v>
      </c>
      <c r="Y381" s="2" t="b">
        <v>1</v>
      </c>
      <c r="Z381" s="2" t="b">
        <v>1</v>
      </c>
      <c r="AA381" s="2" t="s">
        <v>52</v>
      </c>
      <c r="AB381" s="2">
        <v>1523</v>
      </c>
      <c r="AC381" s="2" t="str">
        <f>IF(LEN(AB381)=3,LEFT(AB381,1),LEFT(AB381,2))</f>
        <v>15</v>
      </c>
    </row>
    <row r="382" spans="1:29" x14ac:dyDescent="0.2">
      <c r="A382" s="2">
        <v>286</v>
      </c>
      <c r="B382" s="2" t="s">
        <v>99</v>
      </c>
      <c r="C382" s="2">
        <v>2004</v>
      </c>
      <c r="D382" s="4">
        <v>606205000</v>
      </c>
      <c r="E382" s="4">
        <v>606205000</v>
      </c>
      <c r="F382" s="4">
        <v>748401234.56790102</v>
      </c>
      <c r="G382" s="4">
        <v>748401234.56790102</v>
      </c>
      <c r="H382" s="4">
        <v>-2922616000</v>
      </c>
      <c r="I382" s="4">
        <v>-2922616000</v>
      </c>
      <c r="J382" s="4">
        <v>-3624363325.53123</v>
      </c>
      <c r="K382" s="4">
        <v>-3624363325.53123</v>
      </c>
      <c r="L382" s="5">
        <v>-82.821316241316893</v>
      </c>
      <c r="M382" s="5">
        <v>-82.821316241316893</v>
      </c>
      <c r="N382" s="5">
        <v>-82.884940995978695</v>
      </c>
      <c r="O382" s="5">
        <v>-82.884940995978695</v>
      </c>
      <c r="P382" s="2" t="s">
        <v>33</v>
      </c>
      <c r="Q382" s="2" t="s">
        <v>33</v>
      </c>
      <c r="R382" s="2">
        <v>0</v>
      </c>
      <c r="S382" s="2">
        <v>1</v>
      </c>
      <c r="T382" s="2">
        <v>1</v>
      </c>
      <c r="U382" s="2">
        <v>3</v>
      </c>
      <c r="V382" s="2">
        <v>1</v>
      </c>
      <c r="W382" s="5">
        <v>-86.122411655321301</v>
      </c>
      <c r="X382" s="2" t="b">
        <v>1</v>
      </c>
      <c r="Y382" s="2" t="b">
        <v>1</v>
      </c>
      <c r="Z382" s="2" t="b">
        <v>1</v>
      </c>
      <c r="AA382" s="2" t="s">
        <v>98</v>
      </c>
      <c r="AB382" s="2">
        <v>1798</v>
      </c>
      <c r="AC382" s="2" t="str">
        <f>IF(LEN(AB382)=3,LEFT(AB382,1),LEFT(AB382,2))</f>
        <v>17</v>
      </c>
    </row>
    <row r="383" spans="1:29" x14ac:dyDescent="0.2">
      <c r="A383" s="2">
        <v>1544</v>
      </c>
      <c r="B383" s="2" t="s">
        <v>53</v>
      </c>
      <c r="C383" s="2">
        <v>2006</v>
      </c>
      <c r="D383" s="4">
        <v>200000000</v>
      </c>
      <c r="E383" s="4">
        <v>200000000</v>
      </c>
      <c r="F383" s="4">
        <v>237529691.21140099</v>
      </c>
      <c r="G383" s="4">
        <v>237529691.21140099</v>
      </c>
      <c r="H383" s="4">
        <v>-1000000000</v>
      </c>
      <c r="I383" s="4">
        <v>-1000000000</v>
      </c>
      <c r="J383" s="4">
        <v>-1220550503.19929</v>
      </c>
      <c r="K383" s="4">
        <v>-1220550503.19929</v>
      </c>
      <c r="L383" s="5">
        <v>-83.3333333333333</v>
      </c>
      <c r="M383" s="5">
        <v>-83.3333333333333</v>
      </c>
      <c r="N383" s="5">
        <v>-83.709422011084698</v>
      </c>
      <c r="O383" s="5">
        <v>-83.709422011084698</v>
      </c>
      <c r="P383" s="2" t="s">
        <v>36</v>
      </c>
      <c r="Q383" s="2" t="s">
        <v>36</v>
      </c>
      <c r="R383" s="2">
        <v>0</v>
      </c>
      <c r="S383" s="2">
        <v>0</v>
      </c>
      <c r="T383" s="2">
        <v>1</v>
      </c>
      <c r="U383" s="2">
        <v>3</v>
      </c>
      <c r="V383" s="2">
        <v>0</v>
      </c>
      <c r="W383" s="5">
        <v>-86.634428747337793</v>
      </c>
      <c r="X383" s="2" t="b">
        <v>1</v>
      </c>
      <c r="Y383" s="2" t="b">
        <v>1</v>
      </c>
      <c r="Z383" s="2" t="b">
        <v>1</v>
      </c>
      <c r="AA383" s="2" t="s">
        <v>52</v>
      </c>
      <c r="AB383" s="2">
        <v>1504</v>
      </c>
      <c r="AC383" s="2" t="str">
        <f>IF(LEN(AB383)=3,LEFT(AB383,1),LEFT(AB383,2))</f>
        <v>15</v>
      </c>
    </row>
    <row r="384" spans="1:29" x14ac:dyDescent="0.2">
      <c r="A384" s="2">
        <v>722</v>
      </c>
      <c r="B384" s="2" t="s">
        <v>151</v>
      </c>
      <c r="C384" s="2">
        <v>2006</v>
      </c>
      <c r="D384" s="4">
        <v>77364000</v>
      </c>
      <c r="E384" s="4">
        <v>79601000</v>
      </c>
      <c r="F384" s="4">
        <v>91881235.154394299</v>
      </c>
      <c r="G384" s="4">
        <v>94538004.750593796</v>
      </c>
      <c r="H384" s="4">
        <v>-389194000</v>
      </c>
      <c r="I384" s="4">
        <v>-386957000</v>
      </c>
      <c r="J384" s="4">
        <v>-475017914.29882598</v>
      </c>
      <c r="K384" s="4">
        <v>-472361144.70262599</v>
      </c>
      <c r="L384" s="5">
        <v>-83.418138795176603</v>
      </c>
      <c r="M384" s="5">
        <v>-82.938670004586797</v>
      </c>
      <c r="N384" s="5">
        <v>-83.7923138104873</v>
      </c>
      <c r="O384" s="5">
        <v>-83.323664386906103</v>
      </c>
      <c r="P384" s="2" t="s">
        <v>36</v>
      </c>
      <c r="Q384" s="2" t="s">
        <v>36</v>
      </c>
      <c r="R384" s="2">
        <v>0</v>
      </c>
      <c r="S384" s="2">
        <v>0</v>
      </c>
      <c r="T384" s="2">
        <v>1</v>
      </c>
      <c r="U384" s="2">
        <v>3</v>
      </c>
      <c r="V384" s="2">
        <v>0</v>
      </c>
      <c r="W384" s="5">
        <v>-86.719234209180996</v>
      </c>
      <c r="X384" s="2" t="b">
        <v>1</v>
      </c>
      <c r="Y384" s="2" t="b">
        <v>1</v>
      </c>
      <c r="Z384" s="2" t="b">
        <v>1</v>
      </c>
      <c r="AA384" s="2" t="s">
        <v>34</v>
      </c>
      <c r="AB384" s="2">
        <v>324</v>
      </c>
      <c r="AC384" s="2" t="str">
        <f>IF(LEN(AB384)=3,LEFT(AB384,1),LEFT(AB384,2))</f>
        <v>3</v>
      </c>
    </row>
    <row r="385" spans="1:36" x14ac:dyDescent="0.2">
      <c r="A385" s="2">
        <v>288</v>
      </c>
      <c r="B385" s="2" t="s">
        <v>122</v>
      </c>
      <c r="C385" s="2">
        <v>2001</v>
      </c>
      <c r="D385" s="4">
        <v>92070000</v>
      </c>
      <c r="E385" s="4">
        <v>92070000</v>
      </c>
      <c r="F385" s="4">
        <v>118494208.49420799</v>
      </c>
      <c r="G385" s="4">
        <v>118494208.49420799</v>
      </c>
      <c r="H385" s="4">
        <v>-495137000</v>
      </c>
      <c r="I385" s="4">
        <v>-495137000</v>
      </c>
      <c r="J385" s="4">
        <v>-659263407.39983106</v>
      </c>
      <c r="K385" s="4">
        <v>-659263407.39983106</v>
      </c>
      <c r="L385" s="5">
        <v>-84.320690999937</v>
      </c>
      <c r="M385" s="5">
        <v>-84.320690999937</v>
      </c>
      <c r="N385" s="5">
        <v>-84.764635398909206</v>
      </c>
      <c r="O385" s="5">
        <v>-84.764635398909206</v>
      </c>
      <c r="P385" s="2" t="s">
        <v>55</v>
      </c>
      <c r="Q385" s="2" t="s">
        <v>33</v>
      </c>
      <c r="R385" s="2">
        <v>1</v>
      </c>
      <c r="S385" s="2">
        <v>1</v>
      </c>
      <c r="T385" s="2">
        <v>1</v>
      </c>
      <c r="U385" s="2">
        <v>3</v>
      </c>
      <c r="V385" s="2">
        <v>1</v>
      </c>
      <c r="W385" s="5">
        <v>-87.621786413941393</v>
      </c>
      <c r="X385" s="2" t="b">
        <v>1</v>
      </c>
      <c r="Y385" s="2" t="b">
        <v>1</v>
      </c>
      <c r="Z385" s="2" t="b">
        <v>1</v>
      </c>
      <c r="AA385" s="2" t="s">
        <v>98</v>
      </c>
      <c r="AB385" s="2">
        <v>1705</v>
      </c>
      <c r="AC385" s="2" t="str">
        <f>IF(LEN(AB385)=3,LEFT(AB385,1),LEFT(AB385,2))</f>
        <v>17</v>
      </c>
      <c r="AE385" s="2">
        <v>259</v>
      </c>
      <c r="AF385" s="2" t="s">
        <v>246</v>
      </c>
      <c r="AH385" s="2">
        <v>4</v>
      </c>
      <c r="AI385" s="2" t="s">
        <v>247</v>
      </c>
      <c r="AJ385" s="2" t="s">
        <v>245</v>
      </c>
    </row>
    <row r="386" spans="1:36" x14ac:dyDescent="0.2">
      <c r="A386" s="2">
        <v>1825</v>
      </c>
      <c r="B386" s="2" t="s">
        <v>77</v>
      </c>
      <c r="C386" s="2">
        <v>2017</v>
      </c>
      <c r="D386" s="4">
        <v>2311000000</v>
      </c>
      <c r="E386" s="4">
        <v>2611000000</v>
      </c>
      <c r="F386" s="4">
        <v>2190521327.0142202</v>
      </c>
      <c r="G386" s="4">
        <v>2474881516.5876799</v>
      </c>
      <c r="H386" s="4">
        <v>-13523000000</v>
      </c>
      <c r="I386" s="4">
        <v>-13205000000</v>
      </c>
      <c r="J386" s="4">
        <v>-13093262456.7696</v>
      </c>
      <c r="K386" s="4">
        <v>-12791527749.8216</v>
      </c>
      <c r="L386" s="5">
        <v>-85.404825059997506</v>
      </c>
      <c r="M386" s="5">
        <v>-83.491401112797206</v>
      </c>
      <c r="N386" s="5">
        <v>-85.667676551807901</v>
      </c>
      <c r="O386" s="5">
        <v>-83.788712372377105</v>
      </c>
      <c r="P386" s="2" t="s">
        <v>29</v>
      </c>
      <c r="Q386" s="2" t="s">
        <v>29</v>
      </c>
      <c r="R386" s="2">
        <v>1</v>
      </c>
      <c r="S386" s="2">
        <v>1</v>
      </c>
      <c r="T386" s="2">
        <v>1</v>
      </c>
      <c r="U386" s="2">
        <v>2</v>
      </c>
      <c r="V386" s="2">
        <v>2</v>
      </c>
      <c r="W386" s="5">
        <v>-88.7059204740019</v>
      </c>
      <c r="X386" s="2" t="b">
        <v>1</v>
      </c>
      <c r="Y386" s="2" t="b">
        <v>1</v>
      </c>
      <c r="Z386" s="2" t="b">
        <v>1</v>
      </c>
      <c r="AA386" s="2" t="s">
        <v>78</v>
      </c>
      <c r="AB386" s="2">
        <v>898</v>
      </c>
      <c r="AC386" s="2" t="str">
        <f>IF(LEN(AB386)=3,LEFT(AB386,1),LEFT(AB386,2))</f>
        <v>8</v>
      </c>
    </row>
    <row r="387" spans="1:36" x14ac:dyDescent="0.2">
      <c r="A387" s="2">
        <v>621</v>
      </c>
      <c r="B387" s="2" t="s">
        <v>206</v>
      </c>
      <c r="C387" s="2">
        <v>2005</v>
      </c>
      <c r="D387" s="4">
        <v>399800000</v>
      </c>
      <c r="E387" s="4">
        <v>406800000</v>
      </c>
      <c r="F387" s="4">
        <v>485783718.104496</v>
      </c>
      <c r="G387" s="4">
        <v>494289185.90522498</v>
      </c>
      <c r="H387" s="4">
        <v>-2711200000</v>
      </c>
      <c r="I387" s="4">
        <v>-2714200000</v>
      </c>
      <c r="J387" s="4">
        <v>-3354957022.63624</v>
      </c>
      <c r="K387" s="4">
        <v>-3358797233.8478599</v>
      </c>
      <c r="L387" s="5">
        <v>-87.148826743812293</v>
      </c>
      <c r="M387" s="5">
        <v>-86.965716116629295</v>
      </c>
      <c r="N387" s="5">
        <v>-87.351822190143295</v>
      </c>
      <c r="O387" s="5">
        <v>-87.171603954398194</v>
      </c>
      <c r="P387" s="2" t="s">
        <v>33</v>
      </c>
      <c r="Q387" s="2" t="s">
        <v>36</v>
      </c>
      <c r="R387" s="2">
        <v>1</v>
      </c>
      <c r="S387" s="2">
        <v>0</v>
      </c>
      <c r="T387" s="2">
        <v>1</v>
      </c>
      <c r="U387" s="2">
        <v>3</v>
      </c>
      <c r="V387" s="2">
        <v>0</v>
      </c>
      <c r="W387" s="5">
        <v>-90.449922157816701</v>
      </c>
      <c r="X387" s="2" t="b">
        <v>1</v>
      </c>
      <c r="Y387" s="2" t="b">
        <v>1</v>
      </c>
      <c r="Z387" s="2" t="b">
        <v>1</v>
      </c>
      <c r="AA387" s="2" t="s">
        <v>39</v>
      </c>
      <c r="AB387" s="2">
        <v>1300</v>
      </c>
      <c r="AC387" s="2" t="str">
        <f>IF(LEN(AB387)=3,LEFT(AB387,1),LEFT(AB387,2))</f>
        <v>13</v>
      </c>
    </row>
    <row r="388" spans="1:36" x14ac:dyDescent="0.2">
      <c r="A388" s="2">
        <v>1149</v>
      </c>
      <c r="B388" s="2" t="s">
        <v>231</v>
      </c>
      <c r="C388" s="2">
        <v>2007</v>
      </c>
      <c r="D388" s="4">
        <v>41945000</v>
      </c>
      <c r="E388" s="4">
        <v>41945000</v>
      </c>
      <c r="F388" s="4">
        <v>49463443.396226399</v>
      </c>
      <c r="G388" s="4">
        <v>49463443.396226399</v>
      </c>
      <c r="H388" s="4">
        <v>-315314000</v>
      </c>
      <c r="I388" s="4">
        <v>-325314000</v>
      </c>
      <c r="J388" s="4">
        <v>-374834656.36624402</v>
      </c>
      <c r="K388" s="4">
        <v>-386711140.92681402</v>
      </c>
      <c r="L388" s="5">
        <v>-88.259218102273095</v>
      </c>
      <c r="M388" s="5">
        <v>-88.578904805600402</v>
      </c>
      <c r="N388" s="5">
        <v>-88.342289672304204</v>
      </c>
      <c r="O388" s="5">
        <v>-88.659714441409804</v>
      </c>
      <c r="P388" s="2" t="s">
        <v>36</v>
      </c>
      <c r="Q388" s="2" t="s">
        <v>36</v>
      </c>
      <c r="R388" s="2">
        <v>0</v>
      </c>
      <c r="S388" s="2">
        <v>0</v>
      </c>
      <c r="T388" s="2">
        <v>1</v>
      </c>
      <c r="U388" s="2">
        <v>3</v>
      </c>
      <c r="V388" s="2">
        <v>0</v>
      </c>
      <c r="W388" s="5">
        <v>-91.560313516277603</v>
      </c>
      <c r="X388" s="2" t="b">
        <v>1</v>
      </c>
      <c r="Y388" s="2" t="b">
        <v>1</v>
      </c>
      <c r="Z388" s="2" t="b">
        <v>1</v>
      </c>
      <c r="AA388" s="2" t="s">
        <v>70</v>
      </c>
      <c r="AB388" s="2">
        <v>400</v>
      </c>
      <c r="AC388" s="2" t="str">
        <f>IF(LEN(AB388)=3,LEFT(AB388,1),LEFT(AB388,2))</f>
        <v>4</v>
      </c>
    </row>
    <row r="389" spans="1:36" x14ac:dyDescent="0.2">
      <c r="A389" s="2">
        <v>743</v>
      </c>
      <c r="B389" s="2" t="s">
        <v>196</v>
      </c>
      <c r="C389" s="2">
        <v>2009</v>
      </c>
      <c r="D389" s="4">
        <v>695668000</v>
      </c>
      <c r="E389" s="4">
        <v>695668000</v>
      </c>
      <c r="F389" s="4">
        <v>773824249.16574001</v>
      </c>
      <c r="G389" s="4">
        <v>773824249.16574001</v>
      </c>
      <c r="H389" s="4">
        <v>-5689670000</v>
      </c>
      <c r="I389" s="4">
        <v>-5689670000</v>
      </c>
      <c r="J389" s="4">
        <v>-6482241659.9251699</v>
      </c>
      <c r="K389" s="4">
        <v>-6482241659.9251699</v>
      </c>
      <c r="L389" s="5">
        <v>-89.105228258864301</v>
      </c>
      <c r="M389" s="5">
        <v>-89.105228258864301</v>
      </c>
      <c r="N389" s="5">
        <v>-89.335484836263106</v>
      </c>
      <c r="O389" s="5">
        <v>-89.335484836263106</v>
      </c>
      <c r="P389" s="2" t="s">
        <v>36</v>
      </c>
      <c r="Q389" s="2" t="s">
        <v>36</v>
      </c>
      <c r="R389" s="2">
        <v>1</v>
      </c>
      <c r="S389" s="2">
        <v>0</v>
      </c>
      <c r="T389" s="2">
        <v>1</v>
      </c>
      <c r="U389" s="2">
        <v>3</v>
      </c>
      <c r="V389" s="2">
        <v>0</v>
      </c>
      <c r="W389" s="5">
        <v>-92.406323672868695</v>
      </c>
      <c r="X389" s="2" t="b">
        <v>1</v>
      </c>
      <c r="Y389" s="2" t="b">
        <v>1</v>
      </c>
      <c r="Z389" s="2" t="b">
        <v>1</v>
      </c>
      <c r="AA389" s="2" t="s">
        <v>34</v>
      </c>
      <c r="AB389" s="2">
        <v>333</v>
      </c>
      <c r="AC389" s="2" t="str">
        <f>IF(LEN(AB389)=3,LEFT(AB389,1),LEFT(AB389,2))</f>
        <v>3</v>
      </c>
    </row>
    <row r="390" spans="1:36" x14ac:dyDescent="0.2">
      <c r="A390" s="2">
        <v>1825</v>
      </c>
      <c r="B390" s="2" t="s">
        <v>160</v>
      </c>
      <c r="C390" s="2">
        <v>2008</v>
      </c>
      <c r="D390" s="4">
        <v>690500000</v>
      </c>
      <c r="E390" s="4">
        <v>690500000</v>
      </c>
      <c r="F390" s="4">
        <v>784659090.909091</v>
      </c>
      <c r="G390" s="4">
        <v>784659090.909091</v>
      </c>
      <c r="H390" s="4">
        <v>-9356000000</v>
      </c>
      <c r="I390" s="4">
        <v>-9356000000</v>
      </c>
      <c r="J390" s="4">
        <v>-11062628644.940001</v>
      </c>
      <c r="K390" s="4">
        <v>-11062628644.940001</v>
      </c>
      <c r="L390" s="5">
        <v>-93.126959637684806</v>
      </c>
      <c r="M390" s="5">
        <v>-93.126959637684806</v>
      </c>
      <c r="N390" s="5">
        <v>-93.376888378132605</v>
      </c>
      <c r="O390" s="5">
        <v>-93.376888378132605</v>
      </c>
      <c r="P390" s="2" t="s">
        <v>36</v>
      </c>
      <c r="Q390" s="2" t="s">
        <v>36</v>
      </c>
      <c r="R390" s="2">
        <v>0</v>
      </c>
      <c r="S390" s="2">
        <v>0</v>
      </c>
      <c r="T390" s="2">
        <v>1</v>
      </c>
      <c r="U390" s="2">
        <v>3</v>
      </c>
      <c r="V390" s="2">
        <v>0</v>
      </c>
      <c r="W390" s="5">
        <v>-96.428055051689199</v>
      </c>
      <c r="X390" s="2" t="b">
        <v>1</v>
      </c>
      <c r="Y390" s="2" t="b">
        <v>1</v>
      </c>
      <c r="Z390" s="2" t="b">
        <v>1</v>
      </c>
      <c r="AA390" s="2" t="s">
        <v>78</v>
      </c>
      <c r="AB390" s="2">
        <v>806</v>
      </c>
      <c r="AC390" s="2" t="str">
        <f>IF(LEN(AB390)=3,LEFT(AB390,1),LEFT(AB390,2))</f>
        <v>8</v>
      </c>
    </row>
    <row r="391" spans="1:36" x14ac:dyDescent="0.2">
      <c r="A391" s="2">
        <v>924</v>
      </c>
      <c r="B391" s="2" t="s">
        <v>126</v>
      </c>
      <c r="C391" s="2">
        <v>2004</v>
      </c>
      <c r="D391" s="4">
        <v>25500000</v>
      </c>
      <c r="E391" s="4">
        <v>25500000</v>
      </c>
      <c r="F391" s="4">
        <v>31481481.4814815</v>
      </c>
      <c r="G391" s="4">
        <v>31481481.4814815</v>
      </c>
      <c r="H391" s="4">
        <v>-350000000</v>
      </c>
      <c r="I391" s="4">
        <v>-310000000</v>
      </c>
      <c r="J391" s="4">
        <v>-433822112.07489997</v>
      </c>
      <c r="K391" s="4">
        <v>-384255817.15544498</v>
      </c>
      <c r="L391" s="5">
        <v>-93.209054593874797</v>
      </c>
      <c r="M391" s="5">
        <v>-92.3994038748137</v>
      </c>
      <c r="N391" s="5">
        <v>-93.234206243527098</v>
      </c>
      <c r="O391" s="5">
        <v>-92.427554230832897</v>
      </c>
      <c r="P391" s="2" t="s">
        <v>33</v>
      </c>
      <c r="Q391" s="2" t="s">
        <v>33</v>
      </c>
      <c r="R391" s="2">
        <v>0</v>
      </c>
      <c r="S391" s="2">
        <v>1</v>
      </c>
      <c r="T391" s="2">
        <v>1</v>
      </c>
      <c r="U391" s="2">
        <v>3</v>
      </c>
      <c r="V391" s="2">
        <v>1</v>
      </c>
      <c r="W391" s="5">
        <v>-96.510150007879304</v>
      </c>
      <c r="X391" s="2" t="b">
        <v>1</v>
      </c>
      <c r="Y391" s="2" t="b">
        <v>1</v>
      </c>
      <c r="Z391" s="2" t="b">
        <v>1</v>
      </c>
      <c r="AA391" s="2" t="s">
        <v>98</v>
      </c>
      <c r="AB391" s="2">
        <v>1705</v>
      </c>
      <c r="AC391" s="2" t="str">
        <f>IF(LEN(AB391)=3,LEFT(AB391,1),LEFT(AB391,2))</f>
        <v>17</v>
      </c>
    </row>
    <row r="392" spans="1:36" x14ac:dyDescent="0.2">
      <c r="A392" s="2">
        <v>950</v>
      </c>
      <c r="B392" s="2" t="s">
        <v>107</v>
      </c>
      <c r="C392" s="2">
        <v>2023</v>
      </c>
      <c r="D392" s="4">
        <v>83100000</v>
      </c>
      <c r="E392" s="4">
        <v>83100000</v>
      </c>
      <c r="F392" s="4">
        <v>64120370.370370403</v>
      </c>
      <c r="G392" s="4">
        <v>64120370.370370403</v>
      </c>
      <c r="H392" s="4">
        <v>-1557304000</v>
      </c>
      <c r="I392" s="4">
        <v>-1157304000</v>
      </c>
      <c r="J392" s="4">
        <v>-1271713505.85113</v>
      </c>
      <c r="K392" s="4">
        <v>-945980606.82832694</v>
      </c>
      <c r="L392" s="5">
        <v>-94.934174752073304</v>
      </c>
      <c r="M392" s="5">
        <v>-93.300569814350794</v>
      </c>
      <c r="N392" s="5">
        <v>-95.199974224958297</v>
      </c>
      <c r="O392" s="5">
        <v>-93.652083126560797</v>
      </c>
      <c r="P392" s="2" t="s">
        <v>31</v>
      </c>
      <c r="Q392" s="2" t="s">
        <v>31</v>
      </c>
      <c r="R392" s="2">
        <v>0</v>
      </c>
      <c r="S392" s="2">
        <v>1</v>
      </c>
      <c r="T392" s="2">
        <v>1</v>
      </c>
      <c r="U392" s="2">
        <v>2</v>
      </c>
      <c r="V392" s="2">
        <v>1</v>
      </c>
      <c r="W392" s="5">
        <v>-98.235270166077697</v>
      </c>
      <c r="X392" s="2" t="b">
        <v>1</v>
      </c>
      <c r="Y392" s="2" t="b">
        <v>1</v>
      </c>
      <c r="Z392" s="2" t="b">
        <v>1</v>
      </c>
      <c r="AA392" s="2" t="s">
        <v>60</v>
      </c>
      <c r="AB392" s="2">
        <v>2008</v>
      </c>
      <c r="AC392" s="2" t="str">
        <f>IF(LEN(AB392)=3,LEFT(AB392,1),LEFT(AB392,2))</f>
        <v>20</v>
      </c>
    </row>
    <row r="393" spans="1:36" x14ac:dyDescent="0.2">
      <c r="A393" s="2">
        <v>286</v>
      </c>
      <c r="B393" s="2" t="s">
        <v>102</v>
      </c>
      <c r="C393" s="2">
        <v>2012</v>
      </c>
      <c r="D393" s="4">
        <v>219000000</v>
      </c>
      <c r="E393" s="4">
        <v>219000000</v>
      </c>
      <c r="F393" s="4">
        <v>233226837.06070301</v>
      </c>
      <c r="G393" s="4">
        <v>233226837.06070301</v>
      </c>
      <c r="H393" s="4">
        <v>-4207573000</v>
      </c>
      <c r="I393" s="4">
        <v>-4207573000</v>
      </c>
      <c r="J393" s="4">
        <v>-4511224395.5223598</v>
      </c>
      <c r="K393" s="4">
        <v>-4511224395.5223598</v>
      </c>
      <c r="L393" s="5">
        <v>-95.052606158307995</v>
      </c>
      <c r="M393" s="5">
        <v>-95.052606158307995</v>
      </c>
      <c r="N393" s="5">
        <v>-95.0842188985105</v>
      </c>
      <c r="O393" s="5">
        <v>-95.0842188985105</v>
      </c>
      <c r="P393" s="2" t="s">
        <v>36</v>
      </c>
      <c r="Q393" s="2" t="s">
        <v>36</v>
      </c>
      <c r="R393" s="2">
        <v>0</v>
      </c>
      <c r="S393" s="2">
        <v>0</v>
      </c>
      <c r="T393" s="2">
        <v>1</v>
      </c>
      <c r="U393" s="2">
        <v>3</v>
      </c>
      <c r="V393" s="2">
        <v>0</v>
      </c>
      <c r="W393" s="5">
        <v>-98.353701572312502</v>
      </c>
      <c r="X393" s="2" t="b">
        <v>1</v>
      </c>
      <c r="Y393" s="2" t="b">
        <v>1</v>
      </c>
      <c r="Z393" s="2" t="b">
        <v>1</v>
      </c>
      <c r="AA393" s="2" t="s">
        <v>98</v>
      </c>
      <c r="AB393" s="2">
        <v>1798</v>
      </c>
      <c r="AC393" s="2" t="str">
        <f>IF(LEN(AB393)=3,LEFT(AB393,1),LEFT(AB393,2))</f>
        <v>17</v>
      </c>
    </row>
    <row r="394" spans="1:36" x14ac:dyDescent="0.2">
      <c r="A394" s="2">
        <v>573</v>
      </c>
      <c r="B394" s="2" t="s">
        <v>131</v>
      </c>
      <c r="C394" s="2">
        <v>2018</v>
      </c>
      <c r="D394" s="4">
        <v>57764000</v>
      </c>
      <c r="E394" s="4">
        <v>57764000</v>
      </c>
      <c r="F394" s="4">
        <v>53287822.878228799</v>
      </c>
      <c r="G394" s="4">
        <v>53287822.878228799</v>
      </c>
      <c r="H394" s="4">
        <v>-1240561000</v>
      </c>
      <c r="I394" s="4">
        <v>-1240561000</v>
      </c>
      <c r="J394" s="4">
        <v>-1177351987.54831</v>
      </c>
      <c r="K394" s="4">
        <v>-1177351987.54831</v>
      </c>
      <c r="L394" s="5">
        <v>-95.550882868311106</v>
      </c>
      <c r="M394" s="5">
        <v>-95.550882868311106</v>
      </c>
      <c r="N394" s="5">
        <v>-95.669909064638603</v>
      </c>
      <c r="O394" s="5">
        <v>-95.669909064638603</v>
      </c>
      <c r="P394" s="2" t="s">
        <v>29</v>
      </c>
      <c r="Q394" s="2" t="s">
        <v>29</v>
      </c>
      <c r="R394" s="2">
        <v>0</v>
      </c>
      <c r="S394" s="2">
        <v>1</v>
      </c>
      <c r="T394" s="2">
        <v>1</v>
      </c>
      <c r="U394" s="2">
        <v>3</v>
      </c>
      <c r="V394" s="2">
        <v>1</v>
      </c>
      <c r="W394" s="5">
        <v>-98.8519782823155</v>
      </c>
      <c r="X394" s="2" t="b">
        <v>1</v>
      </c>
      <c r="Y394" s="2" t="b">
        <v>1</v>
      </c>
      <c r="Z394" s="2" t="b">
        <v>1</v>
      </c>
      <c r="AA394" s="2" t="s">
        <v>60</v>
      </c>
      <c r="AB394" s="2">
        <v>2016</v>
      </c>
      <c r="AC394" s="2" t="str">
        <f>IF(LEN(AB394)=3,LEFT(AB394,1),LEFT(AB394,2))</f>
        <v>20</v>
      </c>
    </row>
    <row r="395" spans="1:36" x14ac:dyDescent="0.2">
      <c r="A395" s="2">
        <v>551</v>
      </c>
      <c r="B395" s="2" t="s">
        <v>177</v>
      </c>
      <c r="C395" s="2">
        <v>2017</v>
      </c>
      <c r="D395" s="4">
        <v>50000000</v>
      </c>
      <c r="E395" s="4">
        <v>50000000</v>
      </c>
      <c r="F395" s="4">
        <v>47393364.928910002</v>
      </c>
      <c r="G395" s="4">
        <v>47393364.928910002</v>
      </c>
      <c r="H395" s="4">
        <v>-1258095000</v>
      </c>
      <c r="I395" s="4">
        <v>-1332295000</v>
      </c>
      <c r="J395" s="4">
        <v>-1215246596.46105</v>
      </c>
      <c r="K395" s="4">
        <v>-1286868218.08267</v>
      </c>
      <c r="L395" s="5">
        <v>-96.177647647915506</v>
      </c>
      <c r="M395" s="5">
        <v>-96.382827109987403</v>
      </c>
      <c r="N395" s="5">
        <v>-96.246486221081</v>
      </c>
      <c r="O395" s="5">
        <v>-96.447970508006506</v>
      </c>
      <c r="P395" s="2" t="s">
        <v>29</v>
      </c>
      <c r="Q395" s="2" t="s">
        <v>29</v>
      </c>
      <c r="R395" s="2">
        <v>1</v>
      </c>
      <c r="S395" s="2">
        <v>1</v>
      </c>
      <c r="T395" s="2">
        <v>1</v>
      </c>
      <c r="U395" s="2">
        <v>2</v>
      </c>
      <c r="V395" s="2">
        <v>2</v>
      </c>
      <c r="W395" s="5">
        <v>-99.4787430619199</v>
      </c>
      <c r="X395" s="2" t="b">
        <v>1</v>
      </c>
      <c r="Y395" s="2" t="b">
        <v>1</v>
      </c>
      <c r="Z395" s="2" t="b">
        <v>1</v>
      </c>
      <c r="AA395" s="2" t="s">
        <v>50</v>
      </c>
      <c r="AB395" s="2">
        <v>1405</v>
      </c>
      <c r="AC395" s="2" t="str">
        <f>IF(LEN(AB395)=3,LEFT(AB395,1),LEFT(AB395,2))</f>
        <v>14</v>
      </c>
    </row>
    <row r="396" spans="1:36" x14ac:dyDescent="0.2">
      <c r="A396" s="2">
        <v>970</v>
      </c>
      <c r="B396" s="2" t="s">
        <v>124</v>
      </c>
      <c r="C396" s="2">
        <v>2015</v>
      </c>
      <c r="D396" s="4">
        <v>13300000</v>
      </c>
      <c r="E396" s="4">
        <v>13287000</v>
      </c>
      <c r="F396" s="4">
        <v>13300000</v>
      </c>
      <c r="G396" s="4">
        <v>13287000</v>
      </c>
      <c r="H396" s="4">
        <v>-374700000</v>
      </c>
      <c r="I396" s="4">
        <v>-374713000</v>
      </c>
      <c r="J396" s="4">
        <v>-383022778.34525001</v>
      </c>
      <c r="K396" s="4">
        <v>-383035778.34525001</v>
      </c>
      <c r="L396" s="5">
        <v>-96.572164948453604</v>
      </c>
      <c r="M396" s="5">
        <v>-96.575515463917498</v>
      </c>
      <c r="N396" s="5">
        <v>-96.644149484536101</v>
      </c>
      <c r="O396" s="5">
        <v>-96.6474296391753</v>
      </c>
      <c r="P396" s="2" t="s">
        <v>29</v>
      </c>
      <c r="Q396" s="2" t="s">
        <v>29</v>
      </c>
      <c r="R396" s="2">
        <v>0</v>
      </c>
      <c r="S396" s="2">
        <v>1</v>
      </c>
      <c r="T396" s="2">
        <v>1</v>
      </c>
      <c r="U396" s="2">
        <v>2</v>
      </c>
      <c r="V396" s="2">
        <v>2</v>
      </c>
      <c r="W396" s="5">
        <v>-99.873260362457998</v>
      </c>
      <c r="X396" s="2" t="b">
        <v>1</v>
      </c>
      <c r="Y396" s="2" t="b">
        <v>1</v>
      </c>
      <c r="Z396" s="2" t="b">
        <v>1</v>
      </c>
      <c r="AA396" s="2" t="s">
        <v>75</v>
      </c>
      <c r="AB396" s="2">
        <v>1803</v>
      </c>
      <c r="AC396" s="2" t="str">
        <f>IF(LEN(AB396)=3,LEFT(AB396,1),LEFT(AB396,2))</f>
        <v>18</v>
      </c>
    </row>
    <row r="397" spans="1:36" x14ac:dyDescent="0.2">
      <c r="A397" s="2">
        <v>856</v>
      </c>
      <c r="B397" s="2" t="s">
        <v>38</v>
      </c>
      <c r="C397" s="2">
        <v>2011</v>
      </c>
      <c r="D397" s="4">
        <v>536664000</v>
      </c>
      <c r="E397" s="4">
        <v>536664000</v>
      </c>
      <c r="F397" s="4">
        <v>575202572.34726703</v>
      </c>
      <c r="G397" s="4">
        <v>575202572.34726703</v>
      </c>
      <c r="H397" s="4">
        <v>-26290558000</v>
      </c>
      <c r="I397" s="4">
        <v>-26290558000</v>
      </c>
      <c r="J397" s="4">
        <v>-28553160076.946999</v>
      </c>
      <c r="K397" s="4">
        <v>-28553160076.946999</v>
      </c>
      <c r="L397" s="5">
        <v>-97.999554333281296</v>
      </c>
      <c r="M397" s="5">
        <v>-97.999554333281296</v>
      </c>
      <c r="N397" s="5">
        <v>-98.025283537998007</v>
      </c>
      <c r="O397" s="5">
        <v>-98.025283537998007</v>
      </c>
      <c r="P397" s="2" t="s">
        <v>36</v>
      </c>
      <c r="Q397" s="2" t="s">
        <v>36</v>
      </c>
      <c r="R397" s="2">
        <v>0</v>
      </c>
      <c r="S397" s="2">
        <v>0</v>
      </c>
      <c r="T397" s="2">
        <v>1</v>
      </c>
      <c r="U397" s="2">
        <v>3</v>
      </c>
      <c r="V397" s="2">
        <v>0</v>
      </c>
      <c r="W397" s="5">
        <v>-101.300649747286</v>
      </c>
      <c r="X397" s="2" t="b">
        <v>1</v>
      </c>
      <c r="Y397" s="2" t="b">
        <v>1</v>
      </c>
      <c r="Z397" s="2" t="b">
        <v>1</v>
      </c>
      <c r="AA397" s="2" t="s">
        <v>39</v>
      </c>
      <c r="AB397" s="2">
        <v>1308</v>
      </c>
      <c r="AC397" s="2" t="str">
        <f>IF(LEN(AB397)=3,LEFT(AB397,1),LEFT(AB397,2))</f>
        <v>13</v>
      </c>
    </row>
    <row r="398" spans="1:36" x14ac:dyDescent="0.2">
      <c r="A398" s="2">
        <v>101</v>
      </c>
      <c r="B398" s="2" t="s">
        <v>224</v>
      </c>
      <c r="C398" s="2">
        <v>2006</v>
      </c>
      <c r="D398" s="4">
        <v>15935000</v>
      </c>
      <c r="E398" s="4">
        <v>15935000</v>
      </c>
      <c r="F398" s="4">
        <v>18925178.1472684</v>
      </c>
      <c r="G398" s="4">
        <v>18925178.1472684</v>
      </c>
      <c r="H398" s="4">
        <v>-825809000</v>
      </c>
      <c r="I398" s="4">
        <v>-825809000</v>
      </c>
      <c r="J398" s="4">
        <v>-1003850034.48943</v>
      </c>
      <c r="K398" s="4">
        <v>-1003850034.48943</v>
      </c>
      <c r="L398" s="5">
        <v>-98.106906612936996</v>
      </c>
      <c r="M398" s="5">
        <v>-98.106906612936996</v>
      </c>
      <c r="N398" s="5">
        <v>-98.149624872264994</v>
      </c>
      <c r="O398" s="5">
        <v>-98.149624872264994</v>
      </c>
      <c r="P398" s="2" t="s">
        <v>36</v>
      </c>
      <c r="Q398" s="2" t="s">
        <v>36</v>
      </c>
      <c r="R398" s="2">
        <v>0</v>
      </c>
      <c r="S398" s="2">
        <v>0</v>
      </c>
      <c r="T398" s="2">
        <v>1</v>
      </c>
      <c r="U398" s="2">
        <v>3</v>
      </c>
      <c r="V398" s="2">
        <v>0</v>
      </c>
      <c r="W398" s="5">
        <v>-101.40800202694101</v>
      </c>
      <c r="X398" s="2" t="b">
        <v>1</v>
      </c>
      <c r="Y398" s="2" t="b">
        <v>1</v>
      </c>
      <c r="Z398" s="2" t="b">
        <v>1</v>
      </c>
      <c r="AA398" s="2" t="s">
        <v>47</v>
      </c>
      <c r="AB398" s="2">
        <v>1900</v>
      </c>
      <c r="AC398" s="2" t="str">
        <f>IF(LEN(AB398)=3,LEFT(AB398,1),LEFT(AB398,2))</f>
        <v>19</v>
      </c>
    </row>
    <row r="399" spans="1:36" x14ac:dyDescent="0.2">
      <c r="A399" s="2">
        <v>670</v>
      </c>
      <c r="B399" s="2" t="s">
        <v>216</v>
      </c>
      <c r="C399" s="2">
        <v>2002</v>
      </c>
      <c r="D399" s="4">
        <v>61500000</v>
      </c>
      <c r="E399" s="4">
        <v>52600000</v>
      </c>
      <c r="F399" s="4">
        <v>78144853.875476494</v>
      </c>
      <c r="G399" s="4">
        <v>66836086.404066101</v>
      </c>
      <c r="H399" s="4">
        <v>-3444200000</v>
      </c>
      <c r="I399" s="4">
        <v>-3453100000</v>
      </c>
      <c r="J399" s="4">
        <v>-4433695557.9649401</v>
      </c>
      <c r="K399" s="4">
        <v>-4445004325.4363499</v>
      </c>
      <c r="L399" s="5">
        <v>-98.245714122714404</v>
      </c>
      <c r="M399" s="5">
        <v>-98.499586387882601</v>
      </c>
      <c r="N399" s="5">
        <v>-98.268004921663405</v>
      </c>
      <c r="O399" s="5">
        <v>-98.518651363894307</v>
      </c>
      <c r="P399" s="2" t="s">
        <v>33</v>
      </c>
      <c r="Q399" s="2" t="s">
        <v>33</v>
      </c>
      <c r="R399" s="2">
        <v>0</v>
      </c>
      <c r="S399" s="2">
        <v>1</v>
      </c>
      <c r="T399" s="2">
        <v>1</v>
      </c>
      <c r="U399" s="2">
        <v>3</v>
      </c>
      <c r="V399" s="2">
        <v>1</v>
      </c>
      <c r="W399" s="5">
        <v>-101.546809536719</v>
      </c>
      <c r="X399" s="2" t="b">
        <v>1</v>
      </c>
      <c r="Y399" s="2" t="b">
        <v>1</v>
      </c>
      <c r="Z399" s="2" t="b">
        <v>1</v>
      </c>
      <c r="AA399" s="2" t="s">
        <v>39</v>
      </c>
      <c r="AB399" s="2">
        <v>1303</v>
      </c>
      <c r="AC399" s="2" t="str">
        <f>IF(LEN(AB399)=3,LEFT(AB399,1),LEFT(AB399,2))</f>
        <v>13</v>
      </c>
    </row>
    <row r="400" spans="1:36" x14ac:dyDescent="0.2">
      <c r="A400" s="2">
        <v>966</v>
      </c>
      <c r="B400" s="2" t="s">
        <v>200</v>
      </c>
      <c r="C400" s="2">
        <v>2001</v>
      </c>
      <c r="D400" s="4">
        <v>1200000</v>
      </c>
      <c r="E400" s="4">
        <v>1200000</v>
      </c>
      <c r="F400" s="4">
        <v>1544401.54440154</v>
      </c>
      <c r="G400" s="4">
        <v>1544401.54440154</v>
      </c>
      <c r="H400" s="4">
        <v>-688700000</v>
      </c>
      <c r="I400" s="4">
        <v>-688700000</v>
      </c>
      <c r="J400" s="4">
        <v>-912230432.89268506</v>
      </c>
      <c r="K400" s="4">
        <v>-912230432.89268506</v>
      </c>
      <c r="L400" s="5">
        <v>-99.826061748079397</v>
      </c>
      <c r="M400" s="5">
        <v>-99.826061748079397</v>
      </c>
      <c r="N400" s="5">
        <v>-99.830986640669195</v>
      </c>
      <c r="O400" s="5">
        <v>-99.830986640669195</v>
      </c>
      <c r="P400" s="2" t="s">
        <v>55</v>
      </c>
      <c r="Q400" s="2" t="s">
        <v>33</v>
      </c>
      <c r="R400" s="2">
        <v>1</v>
      </c>
      <c r="S400" s="2">
        <v>1</v>
      </c>
      <c r="T400" s="2">
        <v>1</v>
      </c>
      <c r="U400" s="2">
        <v>3</v>
      </c>
      <c r="V400" s="2">
        <v>1</v>
      </c>
      <c r="W400" s="5">
        <v>-103.127157162084</v>
      </c>
      <c r="X400" s="2" t="b">
        <v>1</v>
      </c>
      <c r="Y400" s="2" t="b">
        <v>1</v>
      </c>
      <c r="Z400" s="2" t="b">
        <v>1</v>
      </c>
      <c r="AA400" s="2" t="s">
        <v>118</v>
      </c>
      <c r="AB400" s="2">
        <v>1008</v>
      </c>
      <c r="AC400" s="2" t="str">
        <f>IF(LEN(AB400)=3,LEFT(AB400,1),LEFT(AB400,2))</f>
        <v>10</v>
      </c>
      <c r="AF400" s="2" t="s">
        <v>256</v>
      </c>
      <c r="AG400" s="2" t="s">
        <v>253</v>
      </c>
      <c r="AH400" s="2">
        <v>1</v>
      </c>
      <c r="AI400" s="2" t="s">
        <v>257</v>
      </c>
      <c r="AJ400" s="2" t="s">
        <v>255</v>
      </c>
    </row>
    <row r="401" spans="1:29" x14ac:dyDescent="0.2">
      <c r="A401" s="2">
        <v>856</v>
      </c>
      <c r="B401" s="2" t="s">
        <v>38</v>
      </c>
      <c r="C401" s="2">
        <v>2006</v>
      </c>
      <c r="D401" s="4">
        <v>0</v>
      </c>
      <c r="E401" s="4">
        <v>14848438000</v>
      </c>
      <c r="F401" s="4">
        <v>0</v>
      </c>
      <c r="G401" s="4">
        <v>17634724465.558201</v>
      </c>
      <c r="H401" s="4">
        <v>-11872775000</v>
      </c>
      <c r="I401" s="4">
        <v>2975663000</v>
      </c>
      <c r="J401" s="4">
        <v>-14426215066.828699</v>
      </c>
      <c r="K401" s="4">
        <v>3208509398.7295198</v>
      </c>
      <c r="L401" s="5">
        <v>-100</v>
      </c>
      <c r="M401" s="5">
        <v>25.062910734853499</v>
      </c>
      <c r="N401" s="5">
        <v>-100</v>
      </c>
      <c r="O401" s="5">
        <v>22.2408260508128</v>
      </c>
      <c r="P401" s="2" t="s">
        <v>36</v>
      </c>
      <c r="Q401" s="2" t="s">
        <v>36</v>
      </c>
      <c r="R401" s="2">
        <v>0</v>
      </c>
      <c r="S401" s="2">
        <v>0</v>
      </c>
      <c r="T401" s="2">
        <v>1</v>
      </c>
      <c r="U401" s="2">
        <v>3</v>
      </c>
      <c r="V401" s="2">
        <v>0</v>
      </c>
      <c r="W401" s="5">
        <v>-103.301095414004</v>
      </c>
      <c r="X401" s="2" t="b">
        <v>1</v>
      </c>
      <c r="Y401" s="2" t="b">
        <v>1</v>
      </c>
      <c r="Z401" s="2" t="b">
        <v>1</v>
      </c>
      <c r="AA401" s="2" t="s">
        <v>39</v>
      </c>
      <c r="AB401" s="2">
        <v>1308</v>
      </c>
      <c r="AC401" s="2" t="str">
        <f>IF(LEN(AB401)=3,LEFT(AB401,1),LEFT(AB401,2))</f>
        <v>13</v>
      </c>
    </row>
    <row r="402" spans="1:29" x14ac:dyDescent="0.2">
      <c r="A402" s="2">
        <v>521</v>
      </c>
      <c r="B402" s="2" t="s">
        <v>58</v>
      </c>
      <c r="C402" s="2">
        <v>2006</v>
      </c>
      <c r="D402" s="4">
        <v>0</v>
      </c>
      <c r="E402" s="4">
        <v>4053092000</v>
      </c>
      <c r="F402" s="4">
        <v>0</v>
      </c>
      <c r="G402" s="4">
        <v>4813648456.0570097</v>
      </c>
      <c r="H402" s="4">
        <v>-4190850000</v>
      </c>
      <c r="I402" s="4">
        <v>-137758000</v>
      </c>
      <c r="J402" s="4">
        <v>-5092162818.95504</v>
      </c>
      <c r="K402" s="4">
        <v>-278514362.89803702</v>
      </c>
      <c r="L402" s="5">
        <v>-100</v>
      </c>
      <c r="M402" s="5">
        <v>-3.2871135927079198</v>
      </c>
      <c r="N402" s="5">
        <v>-100</v>
      </c>
      <c r="O402" s="5">
        <v>-5.4694708869342596</v>
      </c>
      <c r="P402" s="2" t="s">
        <v>36</v>
      </c>
      <c r="Q402" s="2" t="s">
        <v>36</v>
      </c>
      <c r="R402" s="2">
        <v>0</v>
      </c>
      <c r="S402" s="2">
        <v>0</v>
      </c>
      <c r="T402" s="2">
        <v>1</v>
      </c>
      <c r="U402" s="2">
        <v>3</v>
      </c>
      <c r="V402" s="2">
        <v>0</v>
      </c>
      <c r="W402" s="5">
        <v>-103.301095414004</v>
      </c>
      <c r="X402" s="2" t="b">
        <v>1</v>
      </c>
      <c r="Y402" s="2" t="b">
        <v>1</v>
      </c>
      <c r="Z402" s="2" t="b">
        <v>1</v>
      </c>
      <c r="AA402" s="2" t="s">
        <v>43</v>
      </c>
      <c r="AB402" s="2">
        <v>900</v>
      </c>
      <c r="AC402" s="2" t="str">
        <f>IF(LEN(AB402)=3,LEFT(AB402,1),LEFT(AB402,2))</f>
        <v>9</v>
      </c>
    </row>
    <row r="403" spans="1:29" x14ac:dyDescent="0.2">
      <c r="A403" s="2">
        <v>1638</v>
      </c>
      <c r="B403" s="2" t="s">
        <v>128</v>
      </c>
      <c r="C403" s="2">
        <v>2014</v>
      </c>
      <c r="D403" s="4">
        <v>0</v>
      </c>
      <c r="E403" s="4">
        <v>313300000</v>
      </c>
      <c r="F403" s="4">
        <v>0</v>
      </c>
      <c r="G403" s="4">
        <v>320020429.009193</v>
      </c>
      <c r="H403" s="4">
        <v>-638700000</v>
      </c>
      <c r="I403" s="4">
        <v>-325400000</v>
      </c>
      <c r="J403" s="4">
        <v>-666006256.517205</v>
      </c>
      <c r="K403" s="4">
        <v>-345985827.508012</v>
      </c>
      <c r="L403" s="5">
        <v>-100</v>
      </c>
      <c r="M403" s="5">
        <v>-50.947236574291502</v>
      </c>
      <c r="N403" s="5">
        <v>-100</v>
      </c>
      <c r="O403" s="5">
        <v>-51.949335929260002</v>
      </c>
      <c r="P403" s="2" t="s">
        <v>29</v>
      </c>
      <c r="Q403" s="2" t="s">
        <v>29</v>
      </c>
      <c r="R403" s="2">
        <v>0</v>
      </c>
      <c r="S403" s="2">
        <v>1</v>
      </c>
      <c r="T403" s="2">
        <v>1</v>
      </c>
      <c r="U403" s="2">
        <v>2</v>
      </c>
      <c r="V403" s="2">
        <v>2</v>
      </c>
      <c r="W403" s="5">
        <v>-103.301095414004</v>
      </c>
      <c r="X403" s="2" t="b">
        <v>1</v>
      </c>
      <c r="Y403" s="2" t="b">
        <v>1</v>
      </c>
      <c r="Z403" s="2" t="b">
        <v>1</v>
      </c>
      <c r="AA403" s="2" t="s">
        <v>63</v>
      </c>
      <c r="AB403" s="2">
        <v>705</v>
      </c>
      <c r="AC403" s="2" t="str">
        <f>IF(LEN(AB403)=3,LEFT(AB403,1),LEFT(AB403,2))</f>
        <v>7</v>
      </c>
    </row>
    <row r="404" spans="1:29" x14ac:dyDescent="0.2">
      <c r="A404" s="2">
        <v>653</v>
      </c>
      <c r="B404" s="2" t="s">
        <v>162</v>
      </c>
      <c r="C404" s="2">
        <v>2010</v>
      </c>
      <c r="D404" s="4">
        <v>0</v>
      </c>
      <c r="E404" s="4">
        <v>1710316000</v>
      </c>
      <c r="F404" s="4">
        <v>0</v>
      </c>
      <c r="G404" s="4">
        <v>1857020629.7502699</v>
      </c>
      <c r="H404" s="4">
        <v>-1557140000</v>
      </c>
      <c r="I404" s="4">
        <v>153176000</v>
      </c>
      <c r="J404" s="4">
        <v>-1732080088.9877601</v>
      </c>
      <c r="K404" s="4">
        <v>124940540.76250701</v>
      </c>
      <c r="L404" s="5">
        <v>-100</v>
      </c>
      <c r="M404" s="5">
        <v>9.8370088752456404</v>
      </c>
      <c r="N404" s="5">
        <v>-100</v>
      </c>
      <c r="O404" s="5">
        <v>7.2133235383776704</v>
      </c>
      <c r="P404" s="2" t="s">
        <v>36</v>
      </c>
      <c r="Q404" s="2" t="s">
        <v>36</v>
      </c>
      <c r="R404" s="2">
        <v>0</v>
      </c>
      <c r="S404" s="2">
        <v>0</v>
      </c>
      <c r="T404" s="2">
        <v>1</v>
      </c>
      <c r="U404" s="2">
        <v>3</v>
      </c>
      <c r="V404" s="2">
        <v>0</v>
      </c>
      <c r="W404" s="5">
        <v>-103.301095414004</v>
      </c>
      <c r="X404" s="2" t="b">
        <v>1</v>
      </c>
      <c r="Y404" s="2" t="b">
        <v>1</v>
      </c>
      <c r="Z404" s="2" t="b">
        <v>1</v>
      </c>
      <c r="AA404" s="2" t="s">
        <v>43</v>
      </c>
      <c r="AB404" s="2">
        <v>900</v>
      </c>
      <c r="AC404" s="2" t="str">
        <f>IF(LEN(AB404)=3,LEFT(AB404,1),LEFT(AB404,2))</f>
        <v>9</v>
      </c>
    </row>
    <row r="405" spans="1:29" x14ac:dyDescent="0.2">
      <c r="A405" s="2">
        <v>1542</v>
      </c>
      <c r="B405" s="2" t="s">
        <v>208</v>
      </c>
      <c r="C405" s="2">
        <v>2010</v>
      </c>
      <c r="D405" s="4">
        <v>0</v>
      </c>
      <c r="E405" s="4">
        <v>8138000000</v>
      </c>
      <c r="F405" s="4">
        <v>0</v>
      </c>
      <c r="G405" s="4">
        <v>8836047774.1585197</v>
      </c>
      <c r="H405" s="4">
        <v>-8357000000</v>
      </c>
      <c r="I405" s="4">
        <v>-219000000</v>
      </c>
      <c r="J405" s="4">
        <v>-9295884315.9065609</v>
      </c>
      <c r="K405" s="4">
        <v>-459836541.74803698</v>
      </c>
      <c r="L405" s="5">
        <v>-100</v>
      </c>
      <c r="M405" s="5">
        <v>-2.6205576163695099</v>
      </c>
      <c r="N405" s="5">
        <v>-100</v>
      </c>
      <c r="O405" s="5">
        <v>-4.9466680750447001</v>
      </c>
      <c r="P405" s="2" t="s">
        <v>36</v>
      </c>
      <c r="Q405" s="2" t="s">
        <v>36</v>
      </c>
      <c r="R405" s="2">
        <v>0</v>
      </c>
      <c r="S405" s="2">
        <v>0</v>
      </c>
      <c r="T405" s="2">
        <v>1</v>
      </c>
      <c r="U405" s="2">
        <v>3</v>
      </c>
      <c r="V405" s="2">
        <v>0</v>
      </c>
      <c r="W405" s="5">
        <v>-103.301095414004</v>
      </c>
      <c r="X405" s="2" t="b">
        <v>1</v>
      </c>
      <c r="Y405" s="2" t="b">
        <v>1</v>
      </c>
      <c r="Z405" s="2" t="b">
        <v>1</v>
      </c>
      <c r="AA405" s="2" t="s">
        <v>39</v>
      </c>
      <c r="AB405" s="2">
        <v>1303</v>
      </c>
      <c r="AC405" s="2" t="str">
        <f>IF(LEN(AB405)=3,LEFT(AB405,1),LEFT(AB405,2))</f>
        <v>13</v>
      </c>
    </row>
  </sheetData>
  <autoFilter ref="A1:AJ405" xr:uid="{00000000-0001-0000-0000-000000000000}">
    <sortState xmlns:xlrd2="http://schemas.microsoft.com/office/spreadsheetml/2017/richdata2" ref="A2:AJ405">
      <sortCondition descending="1" ref="L1:L405"/>
    </sortState>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thomastangen</dc:creator>
  <cp:lastModifiedBy>Thomas Tangen</cp:lastModifiedBy>
  <dcterms:created xsi:type="dcterms:W3CDTF">2025-04-17T22:10:29Z</dcterms:created>
  <dcterms:modified xsi:type="dcterms:W3CDTF">2025-05-12T14:20:21Z</dcterms:modified>
</cp:coreProperties>
</file>