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HURSDAY SINGLES" sheetId="2" r:id="rId5"/>
    <sheet state="visible" name="HANDICAPS" sheetId="3" r:id="rId6"/>
    <sheet state="visible" name="xxDO NOT EDITxx" sheetId="4" r:id="rId7"/>
  </sheets>
  <definedNames/>
  <calcPr/>
  <extLst>
    <ext uri="GoogleSheetsCustomDataVersion2">
      <go:sheetsCustomData xmlns:go="http://customooxmlschemas.google.com/" r:id="rId8" roundtripDataChecksum="zD2JfK7Fcl6BScZ8Yl726TFkgbzFrx1sqP9ssPaI7Bg="/>
    </ext>
  </extLst>
</workbook>
</file>

<file path=xl/sharedStrings.xml><?xml version="1.0" encoding="utf-8"?>
<sst xmlns="http://schemas.openxmlformats.org/spreadsheetml/2006/main" count="149" uniqueCount="81">
  <si>
    <t>WINTER BEST PAIRS COMP(SUNDAY)</t>
  </si>
  <si>
    <t>BEST 8 AGG</t>
  </si>
  <si>
    <t>TEAM AGGERATE</t>
  </si>
  <si>
    <t>NAME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</si>
  <si>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</si>
  <si>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</si>
  <si>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</si>
  <si>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</si>
  <si>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</si>
  <si>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</si>
  <si>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</si>
  <si>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</si>
  <si>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</si>
  <si>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</si>
  <si>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</si>
  <si>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</si>
  <si>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</si>
  <si>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</si>
  <si>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</si>
  <si>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</si>
  <si>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</si>
  <si>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</si>
  <si>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</si>
  <si>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</si>
  <si>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</si>
  <si>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</si>
  <si>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</si>
  <si>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</si>
  <si>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SCORE</t>
  </si>
  <si>
    <t>BAZ MASON</t>
  </si>
  <si>
    <t>MICK SKINNER</t>
  </si>
  <si>
    <t>RYAN JACKSON</t>
  </si>
  <si>
    <t>STUART WHITING</t>
  </si>
  <si>
    <t>LES DOBBINS</t>
  </si>
  <si>
    <t>JOHN ANTCLIFFE</t>
  </si>
  <si>
    <t>PAUL DIXON</t>
  </si>
  <si>
    <t>TONI SHIRLEY</t>
  </si>
  <si>
    <t>ALBIE GILLESPIE</t>
  </si>
  <si>
    <t>CHRIS DUFFY</t>
  </si>
  <si>
    <t>STEWART TAYLOR</t>
  </si>
  <si>
    <t>TONY SLATER</t>
  </si>
  <si>
    <t>ADY STEANE</t>
  </si>
  <si>
    <t>STEVE FELLOWS</t>
  </si>
  <si>
    <t>MAL JONES</t>
  </si>
  <si>
    <t>KEN PEEL</t>
  </si>
  <si>
    <t>PAUL HANCOX</t>
  </si>
  <si>
    <t>FRED HOLLIWORTH</t>
  </si>
  <si>
    <t>SCOTT LEONARDE</t>
  </si>
  <si>
    <t>ANDY THOMPSON</t>
  </si>
  <si>
    <t>ENTRY FEE</t>
  </si>
  <si>
    <t>£25 PER TEAM</t>
  </si>
  <si>
    <t>PRIZES</t>
  </si>
  <si>
    <t>PAIRS</t>
  </si>
  <si>
    <t>SINGLES</t>
  </si>
  <si>
    <t>1ST</t>
  </si>
  <si>
    <t>2ND</t>
  </si>
  <si>
    <t>3RD</t>
  </si>
  <si>
    <t>WINTER SINGLES (THURSDAY)</t>
  </si>
  <si>
    <t>TOTAL SCORE</t>
  </si>
  <si>
    <t>STEW TAYLOR</t>
  </si>
  <si>
    <t>SIMON EDWARDS</t>
  </si>
  <si>
    <t>DAVE BARNETT</t>
  </si>
  <si>
    <t>MARTIN BROCK</t>
  </si>
  <si>
    <t>GORDON PERRIN</t>
  </si>
  <si>
    <t>JOHN KING</t>
  </si>
  <si>
    <t>STEVE CONNOR</t>
  </si>
  <si>
    <t>COLIN HOPKINS</t>
  </si>
  <si>
    <t>HANDICAP</t>
  </si>
  <si>
    <t>HANDICAP THURS</t>
  </si>
  <si>
    <t>TEAM</t>
  </si>
  <si>
    <t>PLAYED</t>
  </si>
  <si>
    <t>BAZ &amp; MICK</t>
  </si>
  <si>
    <t>RYAN &amp; STUART</t>
  </si>
  <si>
    <t>LES &amp; JOHN</t>
  </si>
  <si>
    <t>PAUL &amp; TONI</t>
  </si>
  <si>
    <t>ALBIE &amp; CHRIS</t>
  </si>
  <si>
    <t>STEWART &amp; TONY</t>
  </si>
  <si>
    <t>ADY &amp; STEVE</t>
  </si>
  <si>
    <t>MAL &amp; KEN</t>
  </si>
  <si>
    <t>PAUL &amp; FRED</t>
  </si>
  <si>
    <t>SCOTT &amp; ANDY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</si>
</sst>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_-&quot;£&quot;* #,##0.00_-;\-&quot;£&quot;* #,##0.00_-;_-&quot;£&quot;* &quot;-&quot;??_-;_-@"/>
  </numFmts>
  <fonts count="15">
    <font>
      <sz val="11.0"/>
      <color theme="1"/>
      <name val="Calibri"/>
      <scheme val="minor"/>
    </font>
    <font>
      <sz val="11.0"/>
      <color theme="1"/>
      <name val="Calibri"/>
    </font>
    <font>
      <sz val="12.0"/>
      <color theme="1"/>
      <name val="Arial"/>
    </font>
    <font/>
    <font>
      <b/>
      <sz val="10.0"/>
      <color theme="1"/>
      <name val="Arial"/>
    </font>
    <font>
      <b/>
      <sz val="8.0"/>
      <color theme="1"/>
      <name val="Arial"/>
    </font>
    <font>
      <sz val="8.0"/>
      <color theme="1"/>
      <name val="Arial"/>
    </font>
    <font>
      <b/>
      <sz val="10.0"/>
      <color rgb="FFFF0000"/>
      <name val="Arial"/>
    </font>
    <font>
      <b/>
      <sz val="10.0"/>
      <color rgb="FFFF9900"/>
      <name val="Arial"/>
    </font>
    <font>
      <b/>
      <i/>
      <sz val="8.0"/>
      <color theme="1"/>
      <name val="Arial"/>
    </font>
    <font>
      <sz val="10.0"/>
      <color theme="1"/>
      <name val="Arial"/>
    </font>
    <font>
      <b/>
      <color theme="1"/>
      <name val="Arial"/>
    </font>
    <font>
      <b/>
      <color rgb="FFFF0000"/>
      <name val="Arial"/>
    </font>
    <font>
      <color theme="1"/>
      <name val="Arial"/>
    </font>
    <font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</fills>
  <borders count="4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4" numFmtId="14" xfId="0" applyAlignment="1" applyBorder="1" applyFont="1" applyNumberFormat="1">
      <alignment horizontal="center" textRotation="90"/>
    </xf>
    <xf borderId="8" fillId="0" fontId="4" numFmtId="14" xfId="0" applyAlignment="1" applyBorder="1" applyFont="1" applyNumberFormat="1">
      <alignment horizontal="center" textRotation="90"/>
    </xf>
    <xf borderId="8" fillId="0" fontId="4" numFmtId="164" xfId="0" applyAlignment="1" applyBorder="1" applyFont="1" applyNumberFormat="1">
      <alignment horizontal="center" textRotation="90"/>
    </xf>
    <xf borderId="9" fillId="0" fontId="4" numFmtId="0" xfId="0" applyAlignment="1" applyBorder="1" applyFont="1">
      <alignment horizontal="center" textRotation="90"/>
    </xf>
    <xf borderId="9" fillId="0" fontId="5" numFmtId="0" xfId="0" applyAlignment="1" applyBorder="1" applyFont="1">
      <alignment horizontal="center" textRotation="90"/>
    </xf>
    <xf borderId="10" fillId="0" fontId="3" numFmtId="0" xfId="0" applyBorder="1" applyFont="1"/>
    <xf borderId="0" fillId="0" fontId="5" numFmtId="0" xfId="0" applyAlignment="1" applyFont="1">
      <alignment horizontal="center" textRotation="90"/>
    </xf>
    <xf borderId="8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9" fillId="0" fontId="4" numFmtId="0" xfId="0" applyAlignment="1" applyBorder="1" applyFont="1">
      <alignment horizontal="center"/>
    </xf>
    <xf borderId="16" fillId="0" fontId="3" numFmtId="0" xfId="0" applyBorder="1" applyFont="1"/>
    <xf borderId="7" fillId="0" fontId="5" numFmtId="0" xfId="0" applyAlignment="1" applyBorder="1" applyFont="1">
      <alignment horizontal="center"/>
    </xf>
    <xf borderId="9" fillId="0" fontId="5" numFmtId="0" xfId="0" applyAlignment="1" applyBorder="1" applyFont="1">
      <alignment horizontal="center"/>
    </xf>
    <xf borderId="9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17" fillId="0" fontId="5" numFmtId="0" xfId="0" applyAlignment="1" applyBorder="1" applyFont="1">
      <alignment horizontal="left"/>
    </xf>
    <xf borderId="18" fillId="0" fontId="3" numFmtId="0" xfId="0" applyBorder="1" applyFont="1"/>
    <xf borderId="19" fillId="0" fontId="3" numFmtId="0" xfId="0" applyBorder="1" applyFont="1"/>
    <xf borderId="20" fillId="3" fontId="4" numFmtId="0" xfId="0" applyAlignment="1" applyBorder="1" applyFill="1" applyFont="1">
      <alignment horizontal="center"/>
    </xf>
    <xf borderId="20" fillId="3" fontId="4" numFmtId="0" xfId="0" applyAlignment="1" applyBorder="1" applyFont="1">
      <alignment horizontal="center" readingOrder="0"/>
    </xf>
    <xf borderId="21" fillId="3" fontId="4" numFmtId="0" xfId="0" applyAlignment="1" applyBorder="1" applyFont="1">
      <alignment horizontal="center"/>
    </xf>
    <xf borderId="22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23" fillId="0" fontId="5" numFmtId="0" xfId="0" applyAlignment="1" applyBorder="1" applyFont="1">
      <alignment horizontal="left"/>
    </xf>
    <xf borderId="24" fillId="0" fontId="3" numFmtId="0" xfId="0" applyBorder="1" applyFont="1"/>
    <xf borderId="25" fillId="0" fontId="3" numFmtId="0" xfId="0" applyBorder="1" applyFont="1"/>
    <xf borderId="26" fillId="3" fontId="4" numFmtId="0" xfId="0" applyAlignment="1" applyBorder="1" applyFont="1">
      <alignment horizontal="center"/>
    </xf>
    <xf borderId="26" fillId="3" fontId="4" numFmtId="0" xfId="0" applyAlignment="1" applyBorder="1" applyFont="1">
      <alignment horizontal="center" readingOrder="0"/>
    </xf>
    <xf borderId="26" fillId="3" fontId="7" numFmtId="0" xfId="0" applyAlignment="1" applyBorder="1" applyFont="1">
      <alignment horizontal="center" readingOrder="0"/>
    </xf>
    <xf borderId="11" fillId="3" fontId="4" numFmtId="0" xfId="0" applyAlignment="1" applyBorder="1" applyFont="1">
      <alignment horizontal="center"/>
    </xf>
    <xf borderId="20" fillId="3" fontId="8" numFmtId="0" xfId="0" applyAlignment="1" applyBorder="1" applyFont="1">
      <alignment horizontal="center"/>
    </xf>
    <xf borderId="20" fillId="3" fontId="7" numFmtId="0" xfId="0" applyAlignment="1" applyBorder="1" applyFont="1">
      <alignment horizontal="center" readingOrder="0"/>
    </xf>
    <xf borderId="27" fillId="0" fontId="3" numFmtId="0" xfId="0" applyBorder="1" applyFont="1"/>
    <xf borderId="19" fillId="3" fontId="4" numFmtId="0" xfId="0" applyAlignment="1" applyBorder="1" applyFont="1">
      <alignment horizontal="center"/>
    </xf>
    <xf borderId="28" fillId="0" fontId="3" numFmtId="0" xfId="0" applyBorder="1" applyFont="1"/>
    <xf borderId="25" fillId="3" fontId="4" numFmtId="0" xfId="0" applyAlignment="1" applyBorder="1" applyFont="1">
      <alignment horizontal="center"/>
    </xf>
    <xf borderId="14" fillId="0" fontId="5" numFmtId="0" xfId="0" applyAlignment="1" applyBorder="1" applyFont="1">
      <alignment horizontal="left"/>
    </xf>
    <xf borderId="29" fillId="0" fontId="3" numFmtId="0" xfId="0" applyBorder="1" applyFont="1"/>
    <xf borderId="4" fillId="0" fontId="5" numFmtId="0" xfId="0" applyAlignment="1" applyBorder="1" applyFont="1">
      <alignment horizontal="left"/>
    </xf>
    <xf borderId="30" fillId="0" fontId="3" numFmtId="0" xfId="0" applyBorder="1" applyFont="1"/>
    <xf borderId="20" fillId="3" fontId="7" numFmtId="0" xfId="0" applyAlignment="1" applyBorder="1" applyFont="1">
      <alignment horizontal="center"/>
    </xf>
    <xf borderId="26" fillId="3" fontId="7" numFmtId="0" xfId="0" applyAlignment="1" applyBorder="1" applyFont="1">
      <alignment horizontal="center"/>
    </xf>
    <xf borderId="31" fillId="3" fontId="4" numFmtId="0" xfId="0" applyAlignment="1" applyBorder="1" applyFont="1">
      <alignment horizontal="center"/>
    </xf>
    <xf borderId="32" fillId="0" fontId="4" numFmtId="0" xfId="0" applyAlignment="1" applyBorder="1" applyFont="1">
      <alignment horizontal="center"/>
    </xf>
    <xf borderId="0" fillId="0" fontId="6" numFmtId="0" xfId="0" applyAlignment="1" applyFont="1">
      <alignment horizontal="left"/>
    </xf>
    <xf borderId="33" fillId="2" fontId="5" numFmtId="0" xfId="0" applyAlignment="1" applyBorder="1" applyFont="1">
      <alignment horizontal="center"/>
    </xf>
    <xf borderId="34" fillId="0" fontId="3" numFmtId="0" xfId="0" applyBorder="1" applyFont="1"/>
    <xf borderId="33" fillId="2" fontId="9" numFmtId="0" xfId="0" applyAlignment="1" applyBorder="1" applyFont="1">
      <alignment horizontal="center"/>
    </xf>
    <xf borderId="35" fillId="0" fontId="3" numFmtId="0" xfId="0" applyBorder="1" applyFont="1"/>
    <xf borderId="36" fillId="2" fontId="4" numFmtId="0" xfId="0" applyAlignment="1" applyBorder="1" applyFont="1">
      <alignment horizontal="center"/>
    </xf>
    <xf borderId="37" fillId="0" fontId="3" numFmtId="0" xfId="0" applyBorder="1" applyFont="1"/>
    <xf borderId="38" fillId="0" fontId="3" numFmtId="0" xfId="0" applyBorder="1" applyFont="1"/>
    <xf borderId="39" fillId="2" fontId="4" numFmtId="0" xfId="0" applyAlignment="1" applyBorder="1" applyFont="1">
      <alignment horizontal="center"/>
    </xf>
    <xf borderId="40" fillId="0" fontId="3" numFmtId="0" xfId="0" applyBorder="1" applyFont="1"/>
    <xf borderId="41" fillId="0" fontId="3" numFmtId="0" xfId="0" applyBorder="1" applyFont="1"/>
    <xf borderId="0" fillId="0" fontId="10" numFmtId="0" xfId="0" applyAlignment="1" applyFont="1">
      <alignment horizontal="center"/>
    </xf>
    <xf borderId="0" fillId="0" fontId="5" numFmtId="0" xfId="0" applyAlignment="1" applyFont="1">
      <alignment horizontal="center"/>
    </xf>
    <xf borderId="33" fillId="0" fontId="4" numFmtId="165" xfId="0" applyAlignment="1" applyBorder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16" fillId="0" fontId="1" numFmtId="165" xfId="0" applyAlignment="1" applyBorder="1" applyFont="1" applyNumberFormat="1">
      <alignment horizontal="center"/>
    </xf>
    <xf borderId="0" fillId="0" fontId="10" numFmtId="0" xfId="0" applyFont="1"/>
    <xf borderId="0" fillId="0" fontId="1" numFmtId="0" xfId="0" applyAlignment="1" applyFont="1">
      <alignment vertical="bottom"/>
    </xf>
    <xf borderId="1" fillId="2" fontId="2" numFmtId="0" xfId="0" applyAlignment="1" applyBorder="1" applyFont="1">
      <alignment horizontal="center" vertical="bottom"/>
    </xf>
    <xf borderId="0" fillId="4" fontId="1" numFmtId="0" xfId="0" applyAlignment="1" applyFill="1" applyFont="1">
      <alignment vertical="bottom"/>
    </xf>
    <xf borderId="7" fillId="0" fontId="11" numFmtId="14" xfId="0" applyAlignment="1" applyBorder="1" applyFont="1" applyNumberFormat="1">
      <alignment horizontal="center" textRotation="90" vertical="center"/>
    </xf>
    <xf borderId="8" fillId="0" fontId="11" numFmtId="14" xfId="0" applyAlignment="1" applyBorder="1" applyFont="1" applyNumberFormat="1">
      <alignment horizontal="center" textRotation="90" vertical="center"/>
    </xf>
    <xf borderId="7" fillId="0" fontId="11" numFmtId="0" xfId="0" applyAlignment="1" applyBorder="1" applyFont="1">
      <alignment horizontal="center" textRotation="90" vertical="center"/>
    </xf>
    <xf borderId="0" fillId="0" fontId="11" numFmtId="0" xfId="0" applyAlignment="1" applyFont="1">
      <alignment horizontal="center" textRotation="90" vertical="center"/>
    </xf>
    <xf borderId="9" fillId="0" fontId="11" numFmtId="0" xfId="0" applyAlignment="1" applyBorder="1" applyFont="1">
      <alignment horizontal="center" vertical="bottom"/>
    </xf>
    <xf borderId="42" fillId="0" fontId="1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2" fillId="4" fontId="11" numFmtId="0" xfId="0" applyAlignment="1" applyBorder="1" applyFont="1">
      <alignment horizontal="center" vertical="bottom"/>
    </xf>
    <xf borderId="42" fillId="5" fontId="11" numFmtId="0" xfId="0" applyAlignment="1" applyBorder="1" applyFill="1" applyFont="1">
      <alignment horizontal="center" vertical="bottom"/>
    </xf>
    <xf borderId="42" fillId="5" fontId="12" numFmtId="0" xfId="0" applyAlignment="1" applyBorder="1" applyFont="1">
      <alignment horizontal="center" vertical="bottom"/>
    </xf>
    <xf borderId="42" fillId="5" fontId="11" numFmtId="0" xfId="0" applyAlignment="1" applyBorder="1" applyFont="1">
      <alignment horizontal="center" readingOrder="0" vertical="bottom"/>
    </xf>
    <xf borderId="42" fillId="5" fontId="12" numFmtId="0" xfId="0" applyAlignment="1" applyBorder="1" applyFont="1">
      <alignment horizontal="center" readingOrder="0" vertical="bottom"/>
    </xf>
    <xf borderId="42" fillId="0" fontId="11" numFmtId="0" xfId="0" applyAlignment="1" applyBorder="1" applyFont="1">
      <alignment horizontal="center" vertical="bottom"/>
    </xf>
    <xf borderId="42" fillId="6" fontId="11" numFmtId="0" xfId="0" applyAlignment="1" applyBorder="1" applyFill="1" applyFont="1">
      <alignment horizontal="center" vertical="bottom"/>
    </xf>
    <xf borderId="42" fillId="4" fontId="12" numFmtId="0" xfId="0" applyAlignment="1" applyBorder="1" applyFont="1">
      <alignment horizontal="center" vertical="bottom"/>
    </xf>
    <xf borderId="0" fillId="5" fontId="11" numFmtId="0" xfId="0" applyAlignment="1" applyFont="1">
      <alignment horizontal="center" vertical="bottom"/>
    </xf>
    <xf borderId="33" fillId="0" fontId="1" numFmtId="0" xfId="0" applyAlignment="1" applyBorder="1" applyFont="1">
      <alignment vertical="bottom"/>
    </xf>
    <xf borderId="33" fillId="2" fontId="13" numFmtId="0" xfId="0" applyAlignment="1" applyBorder="1" applyFont="1">
      <alignment horizontal="center" vertical="bottom"/>
    </xf>
    <xf borderId="42" fillId="2" fontId="1" numFmtId="165" xfId="0" applyAlignment="1" applyBorder="1" applyFont="1" applyNumberFormat="1">
      <alignment horizontal="right" vertical="bottom"/>
    </xf>
    <xf borderId="1" fillId="2" fontId="11" numFmtId="0" xfId="0" applyAlignment="1" applyBorder="1" applyFont="1">
      <alignment horizontal="center" vertical="bottom"/>
    </xf>
    <xf borderId="33" fillId="0" fontId="13" numFmtId="0" xfId="0" applyAlignment="1" applyBorder="1" applyFont="1">
      <alignment horizontal="center" vertical="bottom"/>
    </xf>
    <xf borderId="33" fillId="0" fontId="1" numFmtId="165" xfId="0" applyAlignment="1" applyBorder="1" applyFont="1" applyNumberFormat="1">
      <alignment horizontal="center" vertical="bottom"/>
    </xf>
    <xf borderId="16" fillId="0" fontId="1" numFmtId="165" xfId="0" applyAlignment="1" applyBorder="1" applyFont="1" applyNumberFormat="1">
      <alignment horizontal="center" vertical="bottom"/>
    </xf>
    <xf borderId="0" fillId="0" fontId="14" numFmtId="0" xfId="0" applyFont="1"/>
    <xf borderId="0" fillId="3" fontId="14" numFmtId="0" xfId="0" applyAlignment="1" applyFont="1">
      <alignment readingOrder="0"/>
    </xf>
    <xf borderId="0" fillId="5" fontId="14" numFmtId="0" xfId="0" applyAlignment="1" applyFont="1">
      <alignment readingOrder="0"/>
    </xf>
    <xf borderId="0" fillId="5" fontId="14" numFmtId="0" xfId="0" applyFont="1"/>
    <xf borderId="0" fillId="3" fontId="14" numFmtId="0" xfId="0" applyFont="1"/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28" width="4.29"/>
    <col customWidth="1" min="29" max="31" width="3.71"/>
  </cols>
  <sheetData>
    <row r="1"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"/>
      <c r="R1" s="1"/>
      <c r="S1" s="1"/>
      <c r="T1" s="1"/>
      <c r="U1" s="1"/>
      <c r="V1" s="1"/>
      <c r="W1" s="1"/>
    </row>
    <row r="2">
      <c r="D2" s="1"/>
      <c r="E2" s="1"/>
      <c r="F2" s="3" t="s"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1"/>
      <c r="S2" s="1"/>
      <c r="T2" s="1"/>
      <c r="U2" s="1"/>
      <c r="V2" s="1"/>
      <c r="W2" s="1"/>
    </row>
    <row r="3">
      <c r="D3" s="1"/>
      <c r="E3" s="1"/>
      <c r="F3" s="6"/>
      <c r="G3" s="7"/>
      <c r="H3" s="7"/>
      <c r="I3" s="7"/>
      <c r="J3" s="7"/>
      <c r="K3" s="7"/>
      <c r="L3" s="7"/>
      <c r="M3" s="7"/>
      <c r="N3" s="7"/>
      <c r="O3" s="7"/>
      <c r="P3" s="7"/>
      <c r="Q3" s="8"/>
      <c r="R3" s="1"/>
      <c r="S3" s="1"/>
      <c r="T3" s="1"/>
      <c r="U3" s="1"/>
      <c r="V3" s="1"/>
      <c r="W3" s="1"/>
    </row>
    <row r="4">
      <c r="D4" s="9">
        <v>45578.0</v>
      </c>
      <c r="E4" s="9">
        <v>45585.0</v>
      </c>
      <c r="F4" s="10">
        <v>45592.0</v>
      </c>
      <c r="G4" s="10">
        <v>45599.0</v>
      </c>
      <c r="H4" s="10">
        <v>45606.0</v>
      </c>
      <c r="I4" s="10">
        <v>45613.0</v>
      </c>
      <c r="J4" s="10">
        <v>45620.0</v>
      </c>
      <c r="K4" s="10">
        <v>45627.0</v>
      </c>
      <c r="L4" s="10">
        <v>45634.0</v>
      </c>
      <c r="M4" s="10">
        <v>45641.0</v>
      </c>
      <c r="N4" s="11">
        <v>45648.0</v>
      </c>
      <c r="O4" s="10">
        <v>46020.0</v>
      </c>
      <c r="P4" s="10">
        <v>45662.0</v>
      </c>
      <c r="Q4" s="10">
        <v>45669.0</v>
      </c>
      <c r="R4" s="9">
        <v>45676.0</v>
      </c>
      <c r="S4" s="9">
        <v>45683.0</v>
      </c>
      <c r="T4" s="9">
        <v>45690.0</v>
      </c>
      <c r="U4" s="9">
        <v>45697.0</v>
      </c>
      <c r="V4" s="9">
        <v>45338.0</v>
      </c>
      <c r="W4" s="9">
        <v>45711.0</v>
      </c>
      <c r="X4" s="9">
        <v>45690.0</v>
      </c>
      <c r="Y4" s="9">
        <v>45725.0</v>
      </c>
      <c r="Z4" s="9">
        <v>45732.0</v>
      </c>
      <c r="AA4" s="9">
        <v>45739.0</v>
      </c>
      <c r="AB4" s="12" t="s">
        <v>1</v>
      </c>
      <c r="AC4" s="13" t="s">
        <v>2</v>
      </c>
      <c r="AD4" s="14"/>
      <c r="AE4" s="15"/>
    </row>
    <row r="5"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7"/>
      <c r="AC5" s="17"/>
      <c r="AD5" s="18"/>
      <c r="AE5" s="15"/>
    </row>
    <row r="6"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7"/>
      <c r="AC6" s="17"/>
      <c r="AD6" s="18"/>
      <c r="AE6" s="15"/>
    </row>
    <row r="7"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7"/>
      <c r="AC7" s="17"/>
      <c r="AD7" s="18"/>
      <c r="AE7" s="15"/>
    </row>
    <row r="8"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7"/>
      <c r="AC8" s="17"/>
      <c r="AD8" s="18"/>
      <c r="AE8" s="15"/>
    </row>
    <row r="9"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8"/>
      <c r="AE9" s="15"/>
    </row>
    <row r="10"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20"/>
      <c r="AC10" s="20"/>
      <c r="AD10" s="21"/>
      <c r="AE10" s="15"/>
    </row>
    <row r="11">
      <c r="A11" s="22" t="s">
        <v>3</v>
      </c>
      <c r="B11" s="23"/>
      <c r="C11" s="14"/>
      <c r="D11" s="24" t="s">
        <v>4</v>
      </c>
      <c r="E11" s="24" t="s">
        <v>5</v>
      </c>
      <c r="F11" s="24" t="s">
        <v>6</v>
      </c>
      <c r="G11" s="24" t="s">
        <v>7</v>
      </c>
      <c r="H11" s="24" t="s">
        <v>8</v>
      </c>
      <c r="I11" s="24" t="s">
        <v>9</v>
      </c>
      <c r="J11" s="24" t="s">
        <v>10</v>
      </c>
      <c r="K11" s="24" t="s">
        <v>11</v>
      </c>
      <c r="L11" s="24" t="s">
        <v>12</v>
      </c>
      <c r="M11" s="24" t="s">
        <v>13</v>
      </c>
      <c r="N11" s="24" t="s">
        <v>14</v>
      </c>
      <c r="O11" s="24" t="s">
        <v>15</v>
      </c>
      <c r="P11" s="24" t="s">
        <v>16</v>
      </c>
      <c r="Q11" s="24" t="s">
        <v>17</v>
      </c>
      <c r="R11" s="24" t="s">
        <v>18</v>
      </c>
      <c r="S11" s="24" t="s">
        <v>19</v>
      </c>
      <c r="T11" s="24" t="s">
        <v>20</v>
      </c>
      <c r="U11" s="24" t="s">
        <v>21</v>
      </c>
      <c r="V11" s="24" t="s">
        <v>22</v>
      </c>
      <c r="W11" s="24" t="s">
        <v>23</v>
      </c>
      <c r="X11" s="24" t="s">
        <v>24</v>
      </c>
      <c r="Y11" s="24" t="s">
        <v>25</v>
      </c>
      <c r="Z11" s="25" t="s">
        <v>26</v>
      </c>
      <c r="AA11" s="25" t="s">
        <v>27</v>
      </c>
      <c r="AB11" s="26" t="s">
        <v>28</v>
      </c>
      <c r="AC11" s="26"/>
      <c r="AD11" s="14"/>
      <c r="AE11" s="27"/>
    </row>
    <row r="12">
      <c r="A12" s="28" t="s">
        <v>29</v>
      </c>
      <c r="B12" s="29"/>
      <c r="C12" s="30"/>
      <c r="D12" s="31">
        <v>31.0</v>
      </c>
      <c r="E12" s="31"/>
      <c r="F12" s="31">
        <v>31.0</v>
      </c>
      <c r="G12" s="31">
        <v>32.0</v>
      </c>
      <c r="H12" s="31">
        <v>31.0</v>
      </c>
      <c r="I12" s="31">
        <v>32.0</v>
      </c>
      <c r="J12" s="31"/>
      <c r="K12" s="31">
        <v>32.0</v>
      </c>
      <c r="L12" s="31"/>
      <c r="M12" s="31"/>
      <c r="N12" s="31">
        <v>30.0</v>
      </c>
      <c r="O12" s="31">
        <v>31.0</v>
      </c>
      <c r="P12" s="31"/>
      <c r="Q12" s="31">
        <v>32.0</v>
      </c>
      <c r="R12" s="31">
        <v>32.0</v>
      </c>
      <c r="S12" s="31">
        <v>31.0</v>
      </c>
      <c r="T12" s="32">
        <v>30.0</v>
      </c>
      <c r="U12" s="32">
        <v>29.0</v>
      </c>
      <c r="V12" s="32">
        <v>30.0</v>
      </c>
      <c r="W12" s="32">
        <v>33.0</v>
      </c>
      <c r="X12" s="31"/>
      <c r="Y12" s="31"/>
      <c r="Z12" s="33"/>
      <c r="AA12" s="33"/>
      <c r="AB12" s="34">
        <f t="shared" ref="AB12:AB31" si="1">SUM(D12:Y12)</f>
        <v>467</v>
      </c>
      <c r="AC12" s="35">
        <f>SUM(AB12:AB13)</f>
        <v>910</v>
      </c>
      <c r="AD12" s="5"/>
      <c r="AE12" s="36"/>
    </row>
    <row r="13">
      <c r="A13" s="37" t="s">
        <v>30</v>
      </c>
      <c r="B13" s="38"/>
      <c r="C13" s="39"/>
      <c r="D13" s="40">
        <v>32.0</v>
      </c>
      <c r="E13" s="40"/>
      <c r="F13" s="40">
        <v>35.0</v>
      </c>
      <c r="G13" s="40">
        <v>35.0</v>
      </c>
      <c r="H13" s="40">
        <v>31.0</v>
      </c>
      <c r="I13" s="40"/>
      <c r="J13" s="40"/>
      <c r="K13" s="40"/>
      <c r="L13" s="40"/>
      <c r="M13" s="40"/>
      <c r="N13" s="40">
        <v>34.0</v>
      </c>
      <c r="O13" s="40">
        <v>36.0</v>
      </c>
      <c r="P13" s="40"/>
      <c r="Q13" s="40">
        <v>32.0</v>
      </c>
      <c r="R13" s="40">
        <v>36.0</v>
      </c>
      <c r="S13" s="40">
        <v>35.0</v>
      </c>
      <c r="T13" s="41">
        <v>34.0</v>
      </c>
      <c r="U13" s="41">
        <v>34.0</v>
      </c>
      <c r="V13" s="42">
        <v>41.0</v>
      </c>
      <c r="W13" s="41">
        <v>28.0</v>
      </c>
      <c r="X13" s="40"/>
      <c r="Y13" s="40"/>
      <c r="Z13" s="43"/>
      <c r="AA13" s="43"/>
      <c r="AB13" s="34">
        <f t="shared" si="1"/>
        <v>443</v>
      </c>
      <c r="AC13" s="6"/>
      <c r="AD13" s="8"/>
      <c r="AE13" s="36"/>
    </row>
    <row r="14">
      <c r="A14" s="28" t="s">
        <v>31</v>
      </c>
      <c r="B14" s="29"/>
      <c r="C14" s="30"/>
      <c r="D14" s="31">
        <v>24.0</v>
      </c>
      <c r="E14" s="31"/>
      <c r="F14" s="31"/>
      <c r="G14" s="31"/>
      <c r="H14" s="31">
        <v>39.0</v>
      </c>
      <c r="I14" s="31">
        <v>33.0</v>
      </c>
      <c r="J14" s="31"/>
      <c r="K14" s="31"/>
      <c r="L14" s="31"/>
      <c r="M14" s="31"/>
      <c r="N14" s="31"/>
      <c r="O14" s="44">
        <v>38.0</v>
      </c>
      <c r="P14" s="31"/>
      <c r="Q14" s="31"/>
      <c r="R14" s="31"/>
      <c r="S14" s="31"/>
      <c r="T14" s="31"/>
      <c r="U14" s="45">
        <v>38.0</v>
      </c>
      <c r="V14" s="31"/>
      <c r="W14" s="32">
        <v>31.0</v>
      </c>
      <c r="X14" s="31"/>
      <c r="Y14" s="31"/>
      <c r="Z14" s="33"/>
      <c r="AA14" s="33"/>
      <c r="AB14" s="34">
        <f t="shared" si="1"/>
        <v>203</v>
      </c>
      <c r="AC14" s="35">
        <f>SUM(AB14:AB15)</f>
        <v>535</v>
      </c>
      <c r="AD14" s="5"/>
      <c r="AE14" s="36"/>
    </row>
    <row r="15">
      <c r="A15" s="37" t="s">
        <v>32</v>
      </c>
      <c r="B15" s="38"/>
      <c r="C15" s="39"/>
      <c r="D15" s="40">
        <v>37.0</v>
      </c>
      <c r="E15" s="40"/>
      <c r="F15" s="40"/>
      <c r="G15" s="40">
        <v>31.0</v>
      </c>
      <c r="H15" s="40">
        <v>38.0</v>
      </c>
      <c r="I15" s="40">
        <v>30.0</v>
      </c>
      <c r="J15" s="40"/>
      <c r="K15" s="40">
        <v>36.0</v>
      </c>
      <c r="L15" s="40"/>
      <c r="M15" s="40"/>
      <c r="N15" s="40">
        <v>32.0</v>
      </c>
      <c r="O15" s="40">
        <v>33.0</v>
      </c>
      <c r="P15" s="40"/>
      <c r="Q15" s="40"/>
      <c r="R15" s="40">
        <v>28.0</v>
      </c>
      <c r="S15" s="40"/>
      <c r="T15" s="40"/>
      <c r="U15" s="41">
        <v>32.0</v>
      </c>
      <c r="V15" s="41">
        <v>35.0</v>
      </c>
      <c r="W15" s="40"/>
      <c r="X15" s="40"/>
      <c r="Y15" s="40"/>
      <c r="Z15" s="43"/>
      <c r="AA15" s="43"/>
      <c r="AB15" s="34">
        <f t="shared" si="1"/>
        <v>332</v>
      </c>
      <c r="AC15" s="6"/>
      <c r="AD15" s="8"/>
      <c r="AE15" s="36"/>
    </row>
    <row r="16">
      <c r="A16" s="28" t="s">
        <v>33</v>
      </c>
      <c r="B16" s="29"/>
      <c r="C16" s="30"/>
      <c r="D16" s="31">
        <v>31.0</v>
      </c>
      <c r="E16" s="31"/>
      <c r="F16" s="31">
        <v>42.0</v>
      </c>
      <c r="G16" s="31">
        <v>29.0</v>
      </c>
      <c r="H16" s="31">
        <v>27.0</v>
      </c>
      <c r="I16" s="31">
        <v>28.0</v>
      </c>
      <c r="J16" s="31"/>
      <c r="K16" s="31">
        <v>23.0</v>
      </c>
      <c r="L16" s="31"/>
      <c r="M16" s="31">
        <v>29.0</v>
      </c>
      <c r="N16" s="31">
        <v>29.0</v>
      </c>
      <c r="O16" s="31">
        <v>23.0</v>
      </c>
      <c r="P16" s="31"/>
      <c r="Q16" s="31">
        <v>25.0</v>
      </c>
      <c r="R16" s="31">
        <v>30.0</v>
      </c>
      <c r="S16" s="31">
        <v>31.0</v>
      </c>
      <c r="T16" s="32">
        <v>34.0</v>
      </c>
      <c r="U16" s="32">
        <v>25.0</v>
      </c>
      <c r="V16" s="32">
        <v>30.0</v>
      </c>
      <c r="W16" s="32">
        <v>33.0</v>
      </c>
      <c r="X16" s="31"/>
      <c r="Y16" s="31"/>
      <c r="Z16" s="33"/>
      <c r="AA16" s="33"/>
      <c r="AB16" s="34">
        <f t="shared" si="1"/>
        <v>469</v>
      </c>
      <c r="AC16" s="35">
        <f>SUM(AB16:AB17)</f>
        <v>811</v>
      </c>
      <c r="AD16" s="5"/>
      <c r="AE16" s="36"/>
    </row>
    <row r="17">
      <c r="A17" s="37" t="s">
        <v>34</v>
      </c>
      <c r="B17" s="38"/>
      <c r="C17" s="39"/>
      <c r="D17" s="40">
        <v>31.0</v>
      </c>
      <c r="E17" s="40"/>
      <c r="F17" s="40">
        <v>32.0</v>
      </c>
      <c r="G17" s="40">
        <v>26.0</v>
      </c>
      <c r="H17" s="40">
        <v>32.0</v>
      </c>
      <c r="I17" s="40">
        <v>34.0</v>
      </c>
      <c r="J17" s="40"/>
      <c r="K17" s="40">
        <v>31.0</v>
      </c>
      <c r="L17" s="40"/>
      <c r="M17" s="40">
        <v>25.0</v>
      </c>
      <c r="N17" s="40"/>
      <c r="O17" s="40">
        <v>35.0</v>
      </c>
      <c r="P17" s="40"/>
      <c r="Q17" s="40"/>
      <c r="R17" s="40"/>
      <c r="S17" s="40">
        <v>23.0</v>
      </c>
      <c r="T17" s="42">
        <v>39.0</v>
      </c>
      <c r="U17" s="40"/>
      <c r="V17" s="40"/>
      <c r="W17" s="41">
        <v>34.0</v>
      </c>
      <c r="X17" s="40"/>
      <c r="Y17" s="40"/>
      <c r="Z17" s="43"/>
      <c r="AA17" s="43"/>
      <c r="AB17" s="34">
        <f t="shared" si="1"/>
        <v>342</v>
      </c>
      <c r="AC17" s="6"/>
      <c r="AD17" s="8"/>
      <c r="AE17" s="36"/>
    </row>
    <row r="18">
      <c r="A18" s="28" t="s">
        <v>35</v>
      </c>
      <c r="B18" s="29"/>
      <c r="C18" s="30"/>
      <c r="D18" s="31"/>
      <c r="E18" s="31"/>
      <c r="F18" s="31">
        <v>33.0</v>
      </c>
      <c r="G18" s="31">
        <v>31.0</v>
      </c>
      <c r="H18" s="31">
        <v>33.0</v>
      </c>
      <c r="I18" s="31">
        <v>36.0</v>
      </c>
      <c r="J18" s="31"/>
      <c r="K18" s="31"/>
      <c r="L18" s="31"/>
      <c r="M18" s="31">
        <v>28.0</v>
      </c>
      <c r="N18" s="31"/>
      <c r="O18" s="31">
        <v>38.0</v>
      </c>
      <c r="P18" s="31"/>
      <c r="Q18" s="31">
        <v>28.0</v>
      </c>
      <c r="R18" s="31">
        <v>31.0</v>
      </c>
      <c r="S18" s="31">
        <v>28.0</v>
      </c>
      <c r="T18" s="32">
        <v>30.0</v>
      </c>
      <c r="U18" s="32">
        <v>30.0</v>
      </c>
      <c r="V18" s="31"/>
      <c r="W18" s="32">
        <v>33.0</v>
      </c>
      <c r="X18" s="31"/>
      <c r="Y18" s="31"/>
      <c r="Z18" s="33"/>
      <c r="AA18" s="33"/>
      <c r="AB18" s="34">
        <f t="shared" si="1"/>
        <v>379</v>
      </c>
      <c r="AC18" s="35">
        <f>SUM(AB18:AB19)</f>
        <v>440</v>
      </c>
      <c r="AD18" s="5"/>
      <c r="AE18" s="36"/>
    </row>
    <row r="19">
      <c r="A19" s="37" t="s">
        <v>36</v>
      </c>
      <c r="B19" s="38"/>
      <c r="C19" s="39"/>
      <c r="D19" s="40">
        <v>28.0</v>
      </c>
      <c r="E19" s="40"/>
      <c r="F19" s="40"/>
      <c r="G19" s="40">
        <v>33.0</v>
      </c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3"/>
      <c r="AA19" s="43"/>
      <c r="AB19" s="34">
        <f t="shared" si="1"/>
        <v>61</v>
      </c>
      <c r="AC19" s="6"/>
      <c r="AD19" s="8"/>
      <c r="AE19" s="36"/>
    </row>
    <row r="20">
      <c r="A20" s="28" t="s">
        <v>37</v>
      </c>
      <c r="B20" s="29"/>
      <c r="C20" s="46"/>
      <c r="D20" s="47"/>
      <c r="E20" s="31">
        <v>32.0</v>
      </c>
      <c r="F20" s="31">
        <v>33.0</v>
      </c>
      <c r="G20" s="31">
        <v>35.0</v>
      </c>
      <c r="H20" s="31">
        <v>38.0</v>
      </c>
      <c r="I20" s="31">
        <v>38.0</v>
      </c>
      <c r="J20" s="31"/>
      <c r="K20" s="31">
        <v>37.0</v>
      </c>
      <c r="L20" s="31"/>
      <c r="M20" s="31">
        <v>36.0</v>
      </c>
      <c r="N20" s="31"/>
      <c r="O20" s="31"/>
      <c r="P20" s="31"/>
      <c r="Q20" s="31">
        <v>28.0</v>
      </c>
      <c r="R20" s="31">
        <v>35.0</v>
      </c>
      <c r="S20" s="31">
        <v>28.0</v>
      </c>
      <c r="T20" s="32">
        <v>31.0</v>
      </c>
      <c r="U20" s="32">
        <v>32.0</v>
      </c>
      <c r="V20" s="32">
        <v>36.0</v>
      </c>
      <c r="W20" s="32">
        <v>31.0</v>
      </c>
      <c r="X20" s="31"/>
      <c r="Y20" s="31"/>
      <c r="Z20" s="33"/>
      <c r="AA20" s="33"/>
      <c r="AB20" s="34">
        <f t="shared" si="1"/>
        <v>470</v>
      </c>
      <c r="AC20" s="35">
        <f>SUM(AB20:AB21)</f>
        <v>893</v>
      </c>
      <c r="AD20" s="5"/>
      <c r="AE20" s="36"/>
    </row>
    <row r="21" ht="15.75" customHeight="1">
      <c r="A21" s="37" t="s">
        <v>38</v>
      </c>
      <c r="B21" s="38"/>
      <c r="C21" s="48"/>
      <c r="D21" s="49">
        <v>36.0</v>
      </c>
      <c r="E21" s="40">
        <v>39.0</v>
      </c>
      <c r="F21" s="40">
        <v>33.0</v>
      </c>
      <c r="G21" s="40">
        <v>29.0</v>
      </c>
      <c r="H21" s="40">
        <v>32.0</v>
      </c>
      <c r="I21" s="40">
        <v>31.0</v>
      </c>
      <c r="J21" s="40"/>
      <c r="K21" s="40">
        <v>42.0</v>
      </c>
      <c r="L21" s="40"/>
      <c r="M21" s="40">
        <v>31.0</v>
      </c>
      <c r="N21" s="40"/>
      <c r="O21" s="40"/>
      <c r="P21" s="40"/>
      <c r="Q21" s="40">
        <v>28.0</v>
      </c>
      <c r="R21" s="40">
        <v>26.0</v>
      </c>
      <c r="S21" s="40"/>
      <c r="T21" s="40"/>
      <c r="U21" s="41">
        <v>30.0</v>
      </c>
      <c r="V21" s="41">
        <v>30.0</v>
      </c>
      <c r="W21" s="41">
        <v>36.0</v>
      </c>
      <c r="X21" s="40"/>
      <c r="Y21" s="40"/>
      <c r="Z21" s="43"/>
      <c r="AA21" s="43"/>
      <c r="AB21" s="34">
        <f t="shared" si="1"/>
        <v>423</v>
      </c>
      <c r="AC21" s="6"/>
      <c r="AD21" s="8"/>
      <c r="AE21" s="36"/>
    </row>
    <row r="22" ht="15.75" customHeight="1">
      <c r="A22" s="50" t="s">
        <v>39</v>
      </c>
      <c r="B22" s="51"/>
      <c r="C22" s="21"/>
      <c r="D22" s="31">
        <v>33.0</v>
      </c>
      <c r="E22" s="31"/>
      <c r="F22" s="31"/>
      <c r="G22" s="31">
        <v>35.0</v>
      </c>
      <c r="H22" s="31"/>
      <c r="I22" s="31">
        <v>25.0</v>
      </c>
      <c r="J22" s="31"/>
      <c r="K22" s="31">
        <v>35.0</v>
      </c>
      <c r="L22" s="31"/>
      <c r="M22" s="31">
        <v>29.0</v>
      </c>
      <c r="N22" s="31"/>
      <c r="O22" s="31">
        <v>30.0</v>
      </c>
      <c r="P22" s="31"/>
      <c r="Q22" s="31">
        <v>26.0</v>
      </c>
      <c r="R22" s="31"/>
      <c r="S22" s="31"/>
      <c r="T22" s="31"/>
      <c r="U22" s="31"/>
      <c r="V22" s="31"/>
      <c r="W22" s="32">
        <v>32.0</v>
      </c>
      <c r="X22" s="31"/>
      <c r="Y22" s="31"/>
      <c r="Z22" s="33"/>
      <c r="AA22" s="33"/>
      <c r="AB22" s="34">
        <f t="shared" si="1"/>
        <v>245</v>
      </c>
      <c r="AC22" s="35">
        <f>SUM(AB22:AB23)</f>
        <v>449</v>
      </c>
      <c r="AD22" s="5"/>
      <c r="AE22" s="36"/>
    </row>
    <row r="23" ht="15.75" customHeight="1">
      <c r="A23" s="52" t="s">
        <v>40</v>
      </c>
      <c r="B23" s="7"/>
      <c r="C23" s="53"/>
      <c r="D23" s="40">
        <v>25.0</v>
      </c>
      <c r="E23" s="40"/>
      <c r="F23" s="40">
        <v>30.0</v>
      </c>
      <c r="G23" s="40"/>
      <c r="H23" s="40">
        <v>28.0</v>
      </c>
      <c r="I23" s="40">
        <v>27.0</v>
      </c>
      <c r="J23" s="40"/>
      <c r="K23" s="40"/>
      <c r="L23" s="40"/>
      <c r="M23" s="40"/>
      <c r="N23" s="40"/>
      <c r="O23" s="40">
        <v>34.0</v>
      </c>
      <c r="P23" s="40"/>
      <c r="Q23" s="40"/>
      <c r="R23" s="40"/>
      <c r="S23" s="40"/>
      <c r="T23" s="41">
        <v>26.0</v>
      </c>
      <c r="U23" s="40"/>
      <c r="V23" s="40"/>
      <c r="W23" s="41">
        <v>34.0</v>
      </c>
      <c r="X23" s="40"/>
      <c r="Y23" s="40"/>
      <c r="Z23" s="43"/>
      <c r="AA23" s="43"/>
      <c r="AB23" s="34">
        <f t="shared" si="1"/>
        <v>204</v>
      </c>
      <c r="AC23" s="6"/>
      <c r="AD23" s="8"/>
      <c r="AE23" s="36"/>
    </row>
    <row r="24" ht="15.75" customHeight="1">
      <c r="A24" s="28" t="s">
        <v>41</v>
      </c>
      <c r="B24" s="29"/>
      <c r="C24" s="30"/>
      <c r="D24" s="31"/>
      <c r="E24" s="31"/>
      <c r="F24" s="31">
        <v>33.0</v>
      </c>
      <c r="G24" s="31">
        <v>37.0</v>
      </c>
      <c r="H24" s="31"/>
      <c r="I24" s="31"/>
      <c r="J24" s="31"/>
      <c r="K24" s="31"/>
      <c r="L24" s="31"/>
      <c r="M24" s="31"/>
      <c r="N24" s="31">
        <v>28.0</v>
      </c>
      <c r="O24" s="31"/>
      <c r="P24" s="31"/>
      <c r="Q24" s="54">
        <v>38.0</v>
      </c>
      <c r="R24" s="31"/>
      <c r="S24" s="31"/>
      <c r="T24" s="32">
        <v>31.0</v>
      </c>
      <c r="U24" s="32">
        <v>33.0</v>
      </c>
      <c r="V24" s="31"/>
      <c r="W24" s="32">
        <v>31.0</v>
      </c>
      <c r="X24" s="31"/>
      <c r="Y24" s="31"/>
      <c r="Z24" s="33"/>
      <c r="AA24" s="33"/>
      <c r="AB24" s="34">
        <f t="shared" si="1"/>
        <v>231</v>
      </c>
      <c r="AC24" s="35">
        <f>SUM(AB24:AB25)</f>
        <v>635</v>
      </c>
      <c r="AD24" s="5"/>
      <c r="AE24" s="36"/>
    </row>
    <row r="25" ht="15.75" customHeight="1">
      <c r="A25" s="37" t="s">
        <v>42</v>
      </c>
      <c r="B25" s="38"/>
      <c r="C25" s="39"/>
      <c r="D25" s="40">
        <v>36.0</v>
      </c>
      <c r="E25" s="40"/>
      <c r="F25" s="40">
        <v>33.0</v>
      </c>
      <c r="G25" s="40">
        <v>33.0</v>
      </c>
      <c r="H25" s="40">
        <v>34.0</v>
      </c>
      <c r="I25" s="40">
        <v>26.0</v>
      </c>
      <c r="J25" s="40"/>
      <c r="K25" s="40">
        <v>31.0</v>
      </c>
      <c r="L25" s="40"/>
      <c r="M25" s="40">
        <v>28.0</v>
      </c>
      <c r="N25" s="40">
        <v>27.0</v>
      </c>
      <c r="O25" s="40">
        <v>32.0</v>
      </c>
      <c r="P25" s="40"/>
      <c r="Q25" s="40"/>
      <c r="R25" s="40"/>
      <c r="S25" s="40"/>
      <c r="T25" s="41">
        <v>26.0</v>
      </c>
      <c r="U25" s="41">
        <v>35.0</v>
      </c>
      <c r="V25" s="41">
        <v>33.0</v>
      </c>
      <c r="W25" s="41">
        <v>30.0</v>
      </c>
      <c r="X25" s="40"/>
      <c r="Y25" s="40"/>
      <c r="Z25" s="43"/>
      <c r="AA25" s="43"/>
      <c r="AB25" s="34">
        <f t="shared" si="1"/>
        <v>404</v>
      </c>
      <c r="AC25" s="6"/>
      <c r="AD25" s="8"/>
      <c r="AE25" s="36"/>
    </row>
    <row r="26" ht="15.75" customHeight="1">
      <c r="A26" s="28" t="s">
        <v>43</v>
      </c>
      <c r="B26" s="29"/>
      <c r="C26" s="30"/>
      <c r="D26" s="31">
        <v>35.0</v>
      </c>
      <c r="E26" s="31"/>
      <c r="F26" s="31">
        <v>36.0</v>
      </c>
      <c r="G26" s="31">
        <v>36.0</v>
      </c>
      <c r="H26" s="31">
        <v>31.0</v>
      </c>
      <c r="I26" s="31">
        <v>30.0</v>
      </c>
      <c r="J26" s="31"/>
      <c r="K26" s="31">
        <v>30.0</v>
      </c>
      <c r="L26" s="31"/>
      <c r="M26" s="31">
        <v>36.0</v>
      </c>
      <c r="N26" s="31">
        <v>27.0</v>
      </c>
      <c r="O26" s="31">
        <v>33.0</v>
      </c>
      <c r="P26" s="31"/>
      <c r="Q26" s="31">
        <v>34.0</v>
      </c>
      <c r="R26" s="54">
        <v>37.0</v>
      </c>
      <c r="S26" s="31">
        <v>30.0</v>
      </c>
      <c r="T26" s="32">
        <v>32.0</v>
      </c>
      <c r="U26" s="32">
        <v>22.0</v>
      </c>
      <c r="V26" s="32">
        <v>31.0</v>
      </c>
      <c r="W26" s="32">
        <v>30.0</v>
      </c>
      <c r="X26" s="31"/>
      <c r="Y26" s="31"/>
      <c r="Z26" s="33"/>
      <c r="AA26" s="33"/>
      <c r="AB26" s="34">
        <f t="shared" si="1"/>
        <v>510</v>
      </c>
      <c r="AC26" s="35">
        <f>SUM(AB26:AB27)</f>
        <v>864</v>
      </c>
      <c r="AD26" s="5"/>
      <c r="AE26" s="36"/>
    </row>
    <row r="27" ht="15.75" customHeight="1">
      <c r="A27" s="37" t="s">
        <v>44</v>
      </c>
      <c r="B27" s="38"/>
      <c r="C27" s="39"/>
      <c r="D27" s="40">
        <v>42.0</v>
      </c>
      <c r="E27" s="40"/>
      <c r="F27" s="40">
        <v>29.0</v>
      </c>
      <c r="G27" s="40">
        <v>40.0</v>
      </c>
      <c r="H27" s="40">
        <v>28.0</v>
      </c>
      <c r="I27" s="40">
        <v>21.0</v>
      </c>
      <c r="J27" s="40"/>
      <c r="K27" s="40">
        <v>39.0</v>
      </c>
      <c r="L27" s="40"/>
      <c r="M27" s="40">
        <v>22.0</v>
      </c>
      <c r="N27" s="40">
        <v>28.0</v>
      </c>
      <c r="O27" s="40">
        <v>32.0</v>
      </c>
      <c r="P27" s="40"/>
      <c r="Q27" s="40">
        <v>29.0</v>
      </c>
      <c r="R27" s="40"/>
      <c r="S27" s="40"/>
      <c r="T27" s="41">
        <v>20.0</v>
      </c>
      <c r="U27" s="40"/>
      <c r="V27" s="41">
        <v>24.0</v>
      </c>
      <c r="W27" s="40"/>
      <c r="X27" s="40"/>
      <c r="Y27" s="40"/>
      <c r="Z27" s="43"/>
      <c r="AA27" s="43"/>
      <c r="AB27" s="34">
        <f t="shared" si="1"/>
        <v>354</v>
      </c>
      <c r="AC27" s="6"/>
      <c r="AD27" s="8"/>
      <c r="AE27" s="36"/>
    </row>
    <row r="28" ht="15.75" customHeight="1">
      <c r="A28" s="28" t="s">
        <v>45</v>
      </c>
      <c r="B28" s="29"/>
      <c r="C28" s="30"/>
      <c r="D28" s="31">
        <v>29.0</v>
      </c>
      <c r="E28" s="31">
        <v>31.0</v>
      </c>
      <c r="F28" s="31">
        <v>33.0</v>
      </c>
      <c r="G28" s="31">
        <v>30.0</v>
      </c>
      <c r="H28" s="31">
        <v>29.0</v>
      </c>
      <c r="I28" s="31">
        <v>29.0</v>
      </c>
      <c r="J28" s="31"/>
      <c r="K28" s="31">
        <v>32.0</v>
      </c>
      <c r="L28" s="31"/>
      <c r="M28" s="31">
        <v>33.0</v>
      </c>
      <c r="N28" s="54">
        <v>35.0</v>
      </c>
      <c r="O28" s="31">
        <v>34.0</v>
      </c>
      <c r="P28" s="31"/>
      <c r="Q28" s="31"/>
      <c r="R28" s="31">
        <v>35.0</v>
      </c>
      <c r="S28" s="31">
        <v>31.0</v>
      </c>
      <c r="T28" s="32">
        <v>29.0</v>
      </c>
      <c r="U28" s="32">
        <v>33.0</v>
      </c>
      <c r="V28" s="32">
        <v>32.0</v>
      </c>
      <c r="W28" s="31"/>
      <c r="X28" s="31"/>
      <c r="Y28" s="31"/>
      <c r="Z28" s="33"/>
      <c r="AA28" s="33"/>
      <c r="AB28" s="34">
        <f t="shared" si="1"/>
        <v>475</v>
      </c>
      <c r="AC28" s="35">
        <f>SUM(AB28:AB29)</f>
        <v>1054</v>
      </c>
      <c r="AD28" s="5"/>
      <c r="AE28" s="36"/>
    </row>
    <row r="29" ht="15.75" customHeight="1">
      <c r="A29" s="37" t="s">
        <v>46</v>
      </c>
      <c r="B29" s="38"/>
      <c r="C29" s="39"/>
      <c r="D29" s="40">
        <v>24.0</v>
      </c>
      <c r="E29" s="40">
        <v>30.0</v>
      </c>
      <c r="F29" s="40">
        <v>32.0</v>
      </c>
      <c r="G29" s="40">
        <v>37.0</v>
      </c>
      <c r="H29" s="40">
        <v>36.0</v>
      </c>
      <c r="I29" s="40">
        <v>36.0</v>
      </c>
      <c r="J29" s="40"/>
      <c r="K29" s="40">
        <v>38.0</v>
      </c>
      <c r="L29" s="55"/>
      <c r="M29" s="55">
        <v>39.0</v>
      </c>
      <c r="N29" s="40">
        <v>33.0</v>
      </c>
      <c r="O29" s="40">
        <v>33.0</v>
      </c>
      <c r="P29" s="40"/>
      <c r="Q29" s="40">
        <v>34.0</v>
      </c>
      <c r="R29" s="40">
        <v>32.0</v>
      </c>
      <c r="S29" s="55">
        <v>38.0</v>
      </c>
      <c r="T29" s="41">
        <v>34.0</v>
      </c>
      <c r="U29" s="41">
        <v>36.0</v>
      </c>
      <c r="V29" s="41">
        <v>31.0</v>
      </c>
      <c r="W29" s="42">
        <v>36.0</v>
      </c>
      <c r="X29" s="40"/>
      <c r="Y29" s="40"/>
      <c r="Z29" s="43"/>
      <c r="AA29" s="43"/>
      <c r="AB29" s="34">
        <f t="shared" si="1"/>
        <v>579</v>
      </c>
      <c r="AC29" s="6"/>
      <c r="AD29" s="8"/>
      <c r="AE29" s="36"/>
    </row>
    <row r="30" ht="15.75" customHeight="1">
      <c r="A30" s="28" t="s">
        <v>47</v>
      </c>
      <c r="B30" s="29"/>
      <c r="C30" s="30"/>
      <c r="D30" s="31"/>
      <c r="E30" s="31"/>
      <c r="F30" s="31">
        <v>27.0</v>
      </c>
      <c r="G30" s="31">
        <v>33.0</v>
      </c>
      <c r="H30" s="31">
        <v>34.0</v>
      </c>
      <c r="I30" s="31"/>
      <c r="J30" s="31"/>
      <c r="K30" s="31"/>
      <c r="L30" s="31"/>
      <c r="M30" s="31"/>
      <c r="N30" s="31"/>
      <c r="O30" s="31">
        <v>28.0</v>
      </c>
      <c r="P30" s="31"/>
      <c r="Q30" s="31"/>
      <c r="R30" s="31"/>
      <c r="S30" s="31"/>
      <c r="T30" s="32">
        <v>24.0</v>
      </c>
      <c r="U30" s="32">
        <v>35.0</v>
      </c>
      <c r="V30" s="32">
        <v>33.0</v>
      </c>
      <c r="W30" s="31"/>
      <c r="X30" s="31"/>
      <c r="Y30" s="31"/>
      <c r="Z30" s="33"/>
      <c r="AA30" s="33"/>
      <c r="AB30" s="34">
        <f t="shared" si="1"/>
        <v>214</v>
      </c>
      <c r="AC30" s="35">
        <f>SUM(AB30:AB31)</f>
        <v>586</v>
      </c>
      <c r="AD30" s="5"/>
      <c r="AE30" s="36"/>
    </row>
    <row r="31" ht="15.75" customHeight="1">
      <c r="A31" s="37" t="s">
        <v>48</v>
      </c>
      <c r="B31" s="38"/>
      <c r="C31" s="39"/>
      <c r="D31" s="40">
        <v>33.0</v>
      </c>
      <c r="E31" s="40"/>
      <c r="F31" s="40">
        <v>34.0</v>
      </c>
      <c r="G31" s="40">
        <v>30.0</v>
      </c>
      <c r="H31" s="40">
        <v>29.0</v>
      </c>
      <c r="I31" s="40">
        <v>39.0</v>
      </c>
      <c r="J31" s="40"/>
      <c r="K31" s="40">
        <v>31.0</v>
      </c>
      <c r="L31" s="40"/>
      <c r="M31" s="40">
        <v>33.0</v>
      </c>
      <c r="N31" s="40">
        <v>29.0</v>
      </c>
      <c r="O31" s="40">
        <v>29.0</v>
      </c>
      <c r="P31" s="40"/>
      <c r="Q31" s="40">
        <v>28.0</v>
      </c>
      <c r="R31" s="40"/>
      <c r="S31" s="40">
        <v>30.0</v>
      </c>
      <c r="T31" s="40"/>
      <c r="U31" s="41">
        <v>27.0</v>
      </c>
      <c r="V31" s="40"/>
      <c r="W31" s="40"/>
      <c r="X31" s="40"/>
      <c r="Y31" s="40"/>
      <c r="Z31" s="56"/>
      <c r="AA31" s="56"/>
      <c r="AB31" s="57">
        <f t="shared" si="1"/>
        <v>372</v>
      </c>
      <c r="AC31" s="6"/>
      <c r="AD31" s="8"/>
      <c r="AE31" s="36"/>
    </row>
    <row r="32" ht="15.75" customHeight="1">
      <c r="A32" s="58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ht="15.75" customHeight="1">
      <c r="A33" s="59" t="s">
        <v>49</v>
      </c>
      <c r="B33" s="60"/>
      <c r="C33" s="61" t="s">
        <v>50</v>
      </c>
      <c r="D33" s="62"/>
      <c r="E33" s="60"/>
      <c r="F33" s="1"/>
      <c r="G33" s="1"/>
      <c r="H33" s="1"/>
      <c r="I33" s="1"/>
      <c r="J33" s="1"/>
      <c r="K33" s="63" t="s">
        <v>51</v>
      </c>
      <c r="L33" s="64"/>
      <c r="M33" s="64"/>
      <c r="N33" s="64"/>
      <c r="O33" s="65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ht="15.75" customHeight="1">
      <c r="A34" s="58"/>
      <c r="B34" s="58"/>
      <c r="C34" s="58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ht="15.75" customHeight="1">
      <c r="A35" s="58"/>
      <c r="B35" s="58"/>
      <c r="C35" s="58"/>
      <c r="D35" s="1"/>
      <c r="E35" s="66" t="s">
        <v>52</v>
      </c>
      <c r="F35" s="67"/>
      <c r="G35" s="67"/>
      <c r="H35" s="68"/>
      <c r="I35" s="1"/>
      <c r="J35" s="1"/>
      <c r="K35" s="1"/>
      <c r="L35" s="1"/>
      <c r="M35" s="1"/>
      <c r="N35" s="1"/>
      <c r="O35" s="1"/>
      <c r="P35" s="66" t="s">
        <v>53</v>
      </c>
      <c r="Q35" s="67"/>
      <c r="R35" s="67"/>
      <c r="S35" s="68"/>
      <c r="T35" s="1"/>
      <c r="U35" s="1"/>
      <c r="V35" s="1"/>
      <c r="W35" s="1"/>
      <c r="X35" s="69"/>
      <c r="AB35" s="1"/>
      <c r="AC35" s="1"/>
      <c r="AD35" s="1"/>
      <c r="AE35" s="1"/>
    </row>
    <row r="36" ht="15.75" customHeight="1">
      <c r="A36" s="58"/>
      <c r="B36" s="58"/>
      <c r="C36" s="70" t="s">
        <v>54</v>
      </c>
      <c r="D36" s="1"/>
      <c r="E36" s="71">
        <v>80.0</v>
      </c>
      <c r="F36" s="62"/>
      <c r="G36" s="62"/>
      <c r="H36" s="60"/>
      <c r="I36" s="36"/>
      <c r="J36" s="36"/>
      <c r="K36" s="36"/>
      <c r="L36" s="36"/>
      <c r="M36" s="70" t="s">
        <v>54</v>
      </c>
      <c r="O36" s="36"/>
      <c r="P36" s="71">
        <v>50.0</v>
      </c>
      <c r="Q36" s="62"/>
      <c r="R36" s="62"/>
      <c r="S36" s="60"/>
      <c r="T36" s="1"/>
      <c r="U36" s="1"/>
      <c r="V36" s="1"/>
      <c r="W36" s="1"/>
      <c r="X36" s="72"/>
      <c r="AB36" s="1"/>
      <c r="AC36" s="1"/>
      <c r="AD36" s="1"/>
      <c r="AE36" s="1"/>
    </row>
    <row r="37" ht="15.75" customHeight="1">
      <c r="A37" s="58"/>
      <c r="B37" s="58"/>
      <c r="C37" s="70" t="s">
        <v>55</v>
      </c>
      <c r="D37" s="1"/>
      <c r="E37" s="71">
        <v>50.0</v>
      </c>
      <c r="F37" s="62"/>
      <c r="G37" s="62"/>
      <c r="H37" s="60"/>
      <c r="I37" s="36"/>
      <c r="J37" s="36"/>
      <c r="K37" s="36"/>
      <c r="L37" s="36"/>
      <c r="M37" s="70" t="s">
        <v>55</v>
      </c>
      <c r="O37" s="36"/>
      <c r="P37" s="71">
        <v>30.0</v>
      </c>
      <c r="Q37" s="62"/>
      <c r="R37" s="62"/>
      <c r="S37" s="60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ht="15.75" customHeight="1">
      <c r="A38" s="58"/>
      <c r="B38" s="58"/>
      <c r="C38" s="70" t="s">
        <v>56</v>
      </c>
      <c r="D38" s="1"/>
      <c r="E38" s="71">
        <v>40.0</v>
      </c>
      <c r="F38" s="62"/>
      <c r="G38" s="62"/>
      <c r="H38" s="60"/>
      <c r="I38" s="1"/>
      <c r="J38" s="1"/>
      <c r="K38" s="1"/>
      <c r="L38" s="1"/>
      <c r="M38" s="1"/>
      <c r="N38" s="1"/>
      <c r="O38" s="1"/>
      <c r="P38" s="73"/>
      <c r="Q38" s="23"/>
      <c r="R38" s="23"/>
      <c r="S38" s="23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ht="15.75" customHeight="1">
      <c r="D39" s="74"/>
      <c r="E39" s="73"/>
      <c r="F39" s="23"/>
      <c r="G39" s="23"/>
      <c r="H39" s="23"/>
      <c r="M39" s="1"/>
      <c r="N39" s="1"/>
      <c r="O39" s="74"/>
      <c r="S39" s="1"/>
      <c r="W39" s="1"/>
    </row>
    <row r="40" ht="15.75" customHeight="1">
      <c r="M40" s="1"/>
      <c r="N40" s="1"/>
      <c r="W40" s="1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7"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33:B33"/>
    <mergeCell ref="C33:E33"/>
    <mergeCell ref="A25:C25"/>
    <mergeCell ref="A26:C26"/>
    <mergeCell ref="A27:C27"/>
    <mergeCell ref="A28:C28"/>
    <mergeCell ref="A29:C29"/>
    <mergeCell ref="A30:C30"/>
    <mergeCell ref="A31:C31"/>
    <mergeCell ref="F2:Q3"/>
    <mergeCell ref="D4:D10"/>
    <mergeCell ref="E4:E10"/>
    <mergeCell ref="F4:F10"/>
    <mergeCell ref="G4:G10"/>
    <mergeCell ref="H4:H10"/>
    <mergeCell ref="I4:I10"/>
    <mergeCell ref="N4:N10"/>
    <mergeCell ref="O4:O10"/>
    <mergeCell ref="K33:O33"/>
    <mergeCell ref="E35:H35"/>
    <mergeCell ref="P35:S35"/>
    <mergeCell ref="M36:N36"/>
    <mergeCell ref="P36:S36"/>
    <mergeCell ref="J4:J10"/>
    <mergeCell ref="K4:K10"/>
    <mergeCell ref="L4:L10"/>
    <mergeCell ref="M4:M10"/>
    <mergeCell ref="P4:P10"/>
    <mergeCell ref="Q4:Q10"/>
    <mergeCell ref="R4:R10"/>
    <mergeCell ref="S4:S10"/>
    <mergeCell ref="T4:T10"/>
    <mergeCell ref="U4:U10"/>
    <mergeCell ref="V4:V10"/>
    <mergeCell ref="W4:W10"/>
    <mergeCell ref="X4:X10"/>
    <mergeCell ref="Y4:Y10"/>
    <mergeCell ref="Z4:Z10"/>
    <mergeCell ref="AA4:AA10"/>
    <mergeCell ref="AB4:AB10"/>
    <mergeCell ref="AC4:AD10"/>
    <mergeCell ref="AC24:AD25"/>
    <mergeCell ref="AC26:AD27"/>
    <mergeCell ref="AC28:AD29"/>
    <mergeCell ref="AC30:AD31"/>
    <mergeCell ref="X35:AA35"/>
    <mergeCell ref="X36:AA36"/>
    <mergeCell ref="AC11:AD11"/>
    <mergeCell ref="AC12:AD13"/>
    <mergeCell ref="AC14:AD15"/>
    <mergeCell ref="AC16:AD17"/>
    <mergeCell ref="AC18:AD19"/>
    <mergeCell ref="AC20:AD21"/>
    <mergeCell ref="AC22:AD23"/>
    <mergeCell ref="E36:H36"/>
    <mergeCell ref="E37:H37"/>
    <mergeCell ref="M37:N37"/>
    <mergeCell ref="P37:S37"/>
    <mergeCell ref="E38:H38"/>
    <mergeCell ref="P38:S38"/>
    <mergeCell ref="E39:H39"/>
    <mergeCell ref="S39:V4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0.0"/>
    <col customWidth="1" min="2" max="27" width="5.57"/>
  </cols>
  <sheetData>
    <row r="1">
      <c r="A1" s="75"/>
      <c r="B1" s="75"/>
      <c r="C1" s="75"/>
      <c r="D1" s="76" t="s">
        <v>57</v>
      </c>
      <c r="E1" s="4"/>
      <c r="F1" s="4"/>
      <c r="G1" s="4"/>
      <c r="H1" s="4"/>
      <c r="I1" s="4"/>
      <c r="J1" s="4"/>
      <c r="K1" s="4"/>
      <c r="L1" s="4"/>
      <c r="M1" s="4"/>
      <c r="N1" s="4"/>
      <c r="O1" s="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</row>
    <row r="2">
      <c r="A2" s="75"/>
      <c r="B2" s="75"/>
      <c r="C2" s="75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8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</row>
    <row r="3" ht="79.5" customHeight="1">
      <c r="A3" s="77"/>
      <c r="B3" s="78">
        <v>45575.0</v>
      </c>
      <c r="C3" s="78">
        <v>45582.0</v>
      </c>
      <c r="D3" s="79">
        <v>45589.0</v>
      </c>
      <c r="E3" s="79">
        <v>45596.0</v>
      </c>
      <c r="F3" s="79">
        <v>45603.0</v>
      </c>
      <c r="G3" s="79">
        <v>45610.0</v>
      </c>
      <c r="H3" s="79">
        <v>45617.0</v>
      </c>
      <c r="I3" s="79">
        <v>45624.0</v>
      </c>
      <c r="J3" s="79">
        <v>45631.0</v>
      </c>
      <c r="K3" s="79">
        <v>45638.0</v>
      </c>
      <c r="L3" s="79">
        <v>45645.0</v>
      </c>
      <c r="M3" s="79">
        <v>45659.0</v>
      </c>
      <c r="N3" s="79">
        <v>45666.0</v>
      </c>
      <c r="O3" s="79">
        <v>45673.0</v>
      </c>
      <c r="P3" s="78">
        <v>45680.0</v>
      </c>
      <c r="Q3" s="78">
        <v>45687.0</v>
      </c>
      <c r="R3" s="78">
        <v>45694.0</v>
      </c>
      <c r="S3" s="78">
        <v>45701.0</v>
      </c>
      <c r="T3" s="78">
        <v>45708.0</v>
      </c>
      <c r="U3" s="78">
        <v>45715.0</v>
      </c>
      <c r="V3" s="78">
        <v>45722.0</v>
      </c>
      <c r="W3" s="78">
        <v>45729.0</v>
      </c>
      <c r="X3" s="78">
        <v>45736.0</v>
      </c>
      <c r="Y3" s="78">
        <v>45743.0</v>
      </c>
      <c r="Z3" s="80" t="s">
        <v>1</v>
      </c>
      <c r="AA3" s="81"/>
    </row>
    <row r="4">
      <c r="A4" s="82" t="s">
        <v>3</v>
      </c>
      <c r="B4" s="24" t="s">
        <v>4</v>
      </c>
      <c r="C4" s="24" t="s">
        <v>5</v>
      </c>
      <c r="D4" s="24" t="s">
        <v>6</v>
      </c>
      <c r="E4" s="24" t="s">
        <v>7</v>
      </c>
      <c r="F4" s="24" t="s">
        <v>8</v>
      </c>
      <c r="G4" s="24" t="s">
        <v>9</v>
      </c>
      <c r="H4" s="24" t="s">
        <v>10</v>
      </c>
      <c r="I4" s="24" t="s">
        <v>11</v>
      </c>
      <c r="J4" s="24" t="s">
        <v>12</v>
      </c>
      <c r="K4" s="24" t="s">
        <v>13</v>
      </c>
      <c r="L4" s="24" t="s">
        <v>14</v>
      </c>
      <c r="M4" s="24" t="s">
        <v>15</v>
      </c>
      <c r="N4" s="24" t="s">
        <v>16</v>
      </c>
      <c r="O4" s="24" t="s">
        <v>17</v>
      </c>
      <c r="P4" s="24" t="s">
        <v>18</v>
      </c>
      <c r="Q4" s="24" t="s">
        <v>19</v>
      </c>
      <c r="R4" s="24" t="s">
        <v>20</v>
      </c>
      <c r="S4" s="24" t="s">
        <v>21</v>
      </c>
      <c r="T4" s="24" t="s">
        <v>22</v>
      </c>
      <c r="U4" s="24" t="s">
        <v>23</v>
      </c>
      <c r="V4" s="24" t="s">
        <v>24</v>
      </c>
      <c r="W4" s="24" t="s">
        <v>25</v>
      </c>
      <c r="X4" s="25" t="s">
        <v>26</v>
      </c>
      <c r="Y4" s="25" t="s">
        <v>27</v>
      </c>
      <c r="Z4" s="83" t="s">
        <v>58</v>
      </c>
      <c r="AA4" s="27"/>
    </row>
    <row r="5">
      <c r="A5" s="84" t="s">
        <v>29</v>
      </c>
      <c r="B5" s="85">
        <v>30.0</v>
      </c>
      <c r="C5" s="85">
        <v>37.0</v>
      </c>
      <c r="D5" s="86"/>
      <c r="E5" s="85">
        <v>31.0</v>
      </c>
      <c r="F5" s="85">
        <v>33.0</v>
      </c>
      <c r="G5" s="85">
        <v>27.0</v>
      </c>
      <c r="H5" s="85">
        <v>27.0</v>
      </c>
      <c r="I5" s="85">
        <v>29.0</v>
      </c>
      <c r="J5" s="85">
        <v>36.0</v>
      </c>
      <c r="K5" s="86">
        <v>28.0</v>
      </c>
      <c r="L5" s="87">
        <v>38.0</v>
      </c>
      <c r="M5" s="86">
        <v>38.0</v>
      </c>
      <c r="N5" s="86"/>
      <c r="O5" s="87">
        <v>36.0</v>
      </c>
      <c r="P5" s="88"/>
      <c r="Q5" s="88">
        <v>27.0</v>
      </c>
      <c r="R5" s="89">
        <v>35.0</v>
      </c>
      <c r="S5" s="88">
        <v>33.0</v>
      </c>
      <c r="T5" s="86"/>
      <c r="U5" s="86"/>
      <c r="V5" s="86"/>
      <c r="W5" s="86"/>
      <c r="X5" s="86"/>
      <c r="Y5" s="86"/>
      <c r="Z5" s="90">
        <f t="shared" ref="Z5:Z19" si="1">SUM(B5:W5)</f>
        <v>485</v>
      </c>
      <c r="AA5" s="36"/>
    </row>
    <row r="6">
      <c r="A6" s="84" t="s">
        <v>43</v>
      </c>
      <c r="B6" s="86">
        <v>36.0</v>
      </c>
      <c r="C6" s="86"/>
      <c r="D6" s="86">
        <v>32.0</v>
      </c>
      <c r="E6" s="86"/>
      <c r="F6" s="86">
        <v>39.0</v>
      </c>
      <c r="G6" s="86">
        <v>35.0</v>
      </c>
      <c r="H6" s="86">
        <v>27.0</v>
      </c>
      <c r="I6" s="86"/>
      <c r="J6" s="86">
        <v>33.0</v>
      </c>
      <c r="K6" s="86">
        <v>38.0</v>
      </c>
      <c r="L6" s="86">
        <v>35.0</v>
      </c>
      <c r="M6" s="86">
        <v>32.0</v>
      </c>
      <c r="N6" s="87">
        <v>33.0</v>
      </c>
      <c r="O6" s="86">
        <v>34.0</v>
      </c>
      <c r="P6" s="88"/>
      <c r="Q6" s="88">
        <v>30.0</v>
      </c>
      <c r="R6" s="88">
        <v>25.0</v>
      </c>
      <c r="S6" s="88">
        <v>31.0</v>
      </c>
      <c r="T6" s="89">
        <v>34.0</v>
      </c>
      <c r="U6" s="86"/>
      <c r="V6" s="86"/>
      <c r="W6" s="86"/>
      <c r="X6" s="86"/>
      <c r="Y6" s="86"/>
      <c r="Z6" s="90">
        <f t="shared" si="1"/>
        <v>494</v>
      </c>
      <c r="AA6" s="36"/>
    </row>
    <row r="7">
      <c r="A7" s="84" t="s">
        <v>59</v>
      </c>
      <c r="B7" s="85">
        <v>33.0</v>
      </c>
      <c r="C7" s="85">
        <v>28.0</v>
      </c>
      <c r="D7" s="85">
        <v>32.0</v>
      </c>
      <c r="E7" s="86"/>
      <c r="F7" s="85">
        <v>33.0</v>
      </c>
      <c r="G7" s="85">
        <v>34.0</v>
      </c>
      <c r="H7" s="85">
        <v>26.0</v>
      </c>
      <c r="I7" s="85">
        <v>29.0</v>
      </c>
      <c r="J7" s="85">
        <v>28.0</v>
      </c>
      <c r="K7" s="86">
        <v>29.0</v>
      </c>
      <c r="L7" s="86">
        <v>27.0</v>
      </c>
      <c r="M7" s="87">
        <v>38.0</v>
      </c>
      <c r="N7" s="86"/>
      <c r="O7" s="86">
        <v>32.0</v>
      </c>
      <c r="P7" s="88"/>
      <c r="Q7" s="88">
        <v>24.0</v>
      </c>
      <c r="R7" s="88">
        <v>28.0</v>
      </c>
      <c r="S7" s="88">
        <v>30.0</v>
      </c>
      <c r="T7" s="86"/>
      <c r="U7" s="86"/>
      <c r="V7" s="86"/>
      <c r="W7" s="86"/>
      <c r="X7" s="86"/>
      <c r="Y7" s="86"/>
      <c r="Z7" s="90">
        <f t="shared" si="1"/>
        <v>451</v>
      </c>
      <c r="AA7" s="36"/>
    </row>
    <row r="8">
      <c r="A8" s="84" t="s">
        <v>40</v>
      </c>
      <c r="B8" s="85">
        <v>37.0</v>
      </c>
      <c r="C8" s="85">
        <v>35.0</v>
      </c>
      <c r="D8" s="85">
        <v>32.0</v>
      </c>
      <c r="E8" s="91">
        <v>31.0</v>
      </c>
      <c r="F8" s="85">
        <v>31.0</v>
      </c>
      <c r="G8" s="85">
        <v>33.0</v>
      </c>
      <c r="H8" s="85">
        <v>36.0</v>
      </c>
      <c r="I8" s="85">
        <v>33.0</v>
      </c>
      <c r="J8" s="92">
        <v>36.0</v>
      </c>
      <c r="K8" s="86"/>
      <c r="L8" s="86">
        <v>32.0</v>
      </c>
      <c r="M8" s="86">
        <v>33.0</v>
      </c>
      <c r="N8" s="86"/>
      <c r="O8" s="86"/>
      <c r="P8" s="88"/>
      <c r="Q8" s="88">
        <v>22.0</v>
      </c>
      <c r="R8" s="88">
        <v>34.0</v>
      </c>
      <c r="S8" s="88"/>
      <c r="T8" s="86"/>
      <c r="U8" s="86"/>
      <c r="V8" s="86"/>
      <c r="W8" s="86"/>
      <c r="X8" s="86"/>
      <c r="Y8" s="86"/>
      <c r="Z8" s="90">
        <f t="shared" si="1"/>
        <v>425</v>
      </c>
      <c r="AA8" s="36"/>
    </row>
    <row r="9">
      <c r="A9" s="84" t="s">
        <v>33</v>
      </c>
      <c r="B9" s="85">
        <v>30.0</v>
      </c>
      <c r="C9" s="85">
        <v>33.0</v>
      </c>
      <c r="D9" s="85">
        <v>30.0</v>
      </c>
      <c r="E9" s="85">
        <v>26.0</v>
      </c>
      <c r="F9" s="85">
        <v>28.0</v>
      </c>
      <c r="G9" s="85">
        <v>26.0</v>
      </c>
      <c r="H9" s="85">
        <v>20.0</v>
      </c>
      <c r="I9" s="86"/>
      <c r="J9" s="85">
        <v>34.0</v>
      </c>
      <c r="K9" s="86">
        <v>26.0</v>
      </c>
      <c r="L9" s="86">
        <v>26.0</v>
      </c>
      <c r="M9" s="86">
        <v>24.0</v>
      </c>
      <c r="N9" s="86">
        <v>28.0</v>
      </c>
      <c r="O9" s="86">
        <v>28.0</v>
      </c>
      <c r="P9" s="88"/>
      <c r="Q9" s="88">
        <v>31.0</v>
      </c>
      <c r="R9" s="88">
        <v>30.0</v>
      </c>
      <c r="S9" s="88">
        <v>29.0</v>
      </c>
      <c r="T9" s="88">
        <v>22.0</v>
      </c>
      <c r="U9" s="86"/>
      <c r="V9" s="86"/>
      <c r="W9" s="86"/>
      <c r="X9" s="86"/>
      <c r="Y9" s="86"/>
      <c r="Z9" s="90">
        <f t="shared" si="1"/>
        <v>471</v>
      </c>
      <c r="AA9" s="36"/>
    </row>
    <row r="10">
      <c r="A10" s="84" t="s">
        <v>44</v>
      </c>
      <c r="B10" s="86"/>
      <c r="C10" s="86">
        <v>31.0</v>
      </c>
      <c r="D10" s="86"/>
      <c r="E10" s="86">
        <v>23.0</v>
      </c>
      <c r="F10" s="86">
        <v>35.0</v>
      </c>
      <c r="G10" s="86">
        <v>29.0</v>
      </c>
      <c r="H10" s="86">
        <v>16.0</v>
      </c>
      <c r="I10" s="86"/>
      <c r="J10" s="86">
        <v>29.0</v>
      </c>
      <c r="K10" s="86">
        <v>21.0</v>
      </c>
      <c r="L10" s="86">
        <v>24.0</v>
      </c>
      <c r="M10" s="86">
        <v>28.0</v>
      </c>
      <c r="N10" s="86"/>
      <c r="O10" s="86">
        <v>14.0</v>
      </c>
      <c r="P10" s="88"/>
      <c r="Q10" s="88">
        <v>22.0</v>
      </c>
      <c r="R10" s="88">
        <v>20.0</v>
      </c>
      <c r="S10" s="88">
        <v>26.0</v>
      </c>
      <c r="T10" s="86"/>
      <c r="U10" s="86"/>
      <c r="V10" s="86"/>
      <c r="W10" s="86"/>
      <c r="X10" s="86"/>
      <c r="Y10" s="86"/>
      <c r="Z10" s="90">
        <f t="shared" si="1"/>
        <v>318</v>
      </c>
      <c r="AA10" s="36"/>
    </row>
    <row r="11">
      <c r="A11" s="84" t="s">
        <v>60</v>
      </c>
      <c r="B11" s="86">
        <v>41.0</v>
      </c>
      <c r="C11" s="86">
        <v>31.0</v>
      </c>
      <c r="D11" s="86">
        <v>32.0</v>
      </c>
      <c r="E11" s="86">
        <v>29.0</v>
      </c>
      <c r="F11" s="86"/>
      <c r="G11" s="86"/>
      <c r="H11" s="86">
        <v>23.0</v>
      </c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90">
        <f t="shared" si="1"/>
        <v>156</v>
      </c>
      <c r="AA11" s="36"/>
    </row>
    <row r="12">
      <c r="A12" s="84" t="s">
        <v>61</v>
      </c>
      <c r="B12" s="85">
        <v>42.0</v>
      </c>
      <c r="C12" s="85">
        <v>31.0</v>
      </c>
      <c r="D12" s="85">
        <v>32.0</v>
      </c>
      <c r="E12" s="85">
        <v>32.0</v>
      </c>
      <c r="F12" s="85">
        <v>34.0</v>
      </c>
      <c r="G12" s="86"/>
      <c r="H12" s="85">
        <v>28.0</v>
      </c>
      <c r="I12" s="85">
        <v>34.0</v>
      </c>
      <c r="J12" s="85">
        <v>33.0</v>
      </c>
      <c r="K12" s="86"/>
      <c r="L12" s="86"/>
      <c r="M12" s="86"/>
      <c r="N12" s="86"/>
      <c r="O12" s="86">
        <v>30.0</v>
      </c>
      <c r="P12" s="88"/>
      <c r="Q12" s="88">
        <v>27.0</v>
      </c>
      <c r="R12" s="88">
        <v>26.0</v>
      </c>
      <c r="S12" s="86"/>
      <c r="T12" s="86"/>
      <c r="U12" s="86"/>
      <c r="V12" s="86"/>
      <c r="W12" s="86"/>
      <c r="X12" s="86"/>
      <c r="Y12" s="86"/>
      <c r="Z12" s="90">
        <f t="shared" si="1"/>
        <v>349</v>
      </c>
      <c r="AA12" s="36"/>
    </row>
    <row r="13">
      <c r="A13" s="84" t="s">
        <v>62</v>
      </c>
      <c r="B13" s="93"/>
      <c r="C13" s="86"/>
      <c r="D13" s="86">
        <v>33.0</v>
      </c>
      <c r="E13" s="86">
        <v>36.0</v>
      </c>
      <c r="F13" s="86">
        <v>27.0</v>
      </c>
      <c r="G13" s="86">
        <v>37.0</v>
      </c>
      <c r="H13" s="86">
        <v>31.0</v>
      </c>
      <c r="I13" s="86"/>
      <c r="J13" s="86">
        <v>34.0</v>
      </c>
      <c r="K13" s="87">
        <v>40.0</v>
      </c>
      <c r="L13" s="86">
        <v>34.0</v>
      </c>
      <c r="M13" s="86">
        <v>31.0</v>
      </c>
      <c r="N13" s="86">
        <v>29.0</v>
      </c>
      <c r="O13" s="86">
        <v>34.0</v>
      </c>
      <c r="P13" s="89"/>
      <c r="Q13" s="89">
        <v>38.0</v>
      </c>
      <c r="R13" s="88">
        <v>28.0</v>
      </c>
      <c r="S13" s="88">
        <v>32.0</v>
      </c>
      <c r="T13" s="86"/>
      <c r="U13" s="86"/>
      <c r="V13" s="86"/>
      <c r="W13" s="86"/>
      <c r="X13" s="86"/>
      <c r="Y13" s="86"/>
      <c r="Z13" s="90">
        <f t="shared" si="1"/>
        <v>464</v>
      </c>
      <c r="AA13" s="36"/>
    </row>
    <row r="14">
      <c r="A14" s="84" t="s">
        <v>63</v>
      </c>
      <c r="B14" s="86"/>
      <c r="C14" s="86">
        <v>22.0</v>
      </c>
      <c r="D14" s="86"/>
      <c r="E14" s="86"/>
      <c r="F14" s="86">
        <v>36.0</v>
      </c>
      <c r="G14" s="86"/>
      <c r="H14" s="86"/>
      <c r="I14" s="86"/>
      <c r="J14" s="86">
        <v>34.0</v>
      </c>
      <c r="K14" s="86">
        <v>27.0</v>
      </c>
      <c r="L14" s="86">
        <v>35.0</v>
      </c>
      <c r="M14" s="86"/>
      <c r="N14" s="86"/>
      <c r="O14" s="86">
        <v>32.0</v>
      </c>
      <c r="P14" s="86"/>
      <c r="Q14" s="86"/>
      <c r="R14" s="88">
        <v>31.0</v>
      </c>
      <c r="S14" s="88">
        <v>29.0</v>
      </c>
      <c r="T14" s="86"/>
      <c r="U14" s="86"/>
      <c r="V14" s="86"/>
      <c r="W14" s="86"/>
      <c r="X14" s="86"/>
      <c r="Y14" s="86"/>
      <c r="Z14" s="90">
        <f t="shared" si="1"/>
        <v>246</v>
      </c>
      <c r="AA14" s="36"/>
    </row>
    <row r="15">
      <c r="A15" s="84" t="s">
        <v>34</v>
      </c>
      <c r="B15" s="86"/>
      <c r="C15" s="86">
        <v>43.0</v>
      </c>
      <c r="D15" s="86">
        <v>25.0</v>
      </c>
      <c r="E15" s="86"/>
      <c r="F15" s="86">
        <v>32.0</v>
      </c>
      <c r="G15" s="86">
        <v>30.0</v>
      </c>
      <c r="H15" s="86">
        <v>34.0</v>
      </c>
      <c r="I15" s="86"/>
      <c r="J15" s="86">
        <v>34.0</v>
      </c>
      <c r="K15" s="86">
        <v>26.0</v>
      </c>
      <c r="L15" s="86">
        <v>37.0</v>
      </c>
      <c r="M15" s="86">
        <v>32.0</v>
      </c>
      <c r="N15" s="86">
        <v>27.0</v>
      </c>
      <c r="O15" s="86"/>
      <c r="P15" s="88"/>
      <c r="Q15" s="88">
        <v>27.0</v>
      </c>
      <c r="R15" s="88">
        <v>28.0</v>
      </c>
      <c r="S15" s="86"/>
      <c r="T15" s="88">
        <v>25.0</v>
      </c>
      <c r="U15" s="86"/>
      <c r="V15" s="86"/>
      <c r="W15" s="86"/>
      <c r="X15" s="86"/>
      <c r="Y15" s="86"/>
      <c r="Z15" s="90">
        <f t="shared" si="1"/>
        <v>400</v>
      </c>
      <c r="AA15" s="36"/>
    </row>
    <row r="16">
      <c r="A16" s="84" t="s">
        <v>64</v>
      </c>
      <c r="B16" s="86"/>
      <c r="C16" s="86">
        <v>29.0</v>
      </c>
      <c r="D16" s="86">
        <v>28.0</v>
      </c>
      <c r="E16" s="86"/>
      <c r="F16" s="86">
        <v>23.0</v>
      </c>
      <c r="G16" s="86">
        <v>30.0</v>
      </c>
      <c r="H16" s="86"/>
      <c r="I16" s="86">
        <v>27.0</v>
      </c>
      <c r="J16" s="86"/>
      <c r="K16" s="86">
        <v>29.0</v>
      </c>
      <c r="L16" s="86"/>
      <c r="M16" s="86"/>
      <c r="N16" s="86"/>
      <c r="O16" s="86">
        <v>35.0</v>
      </c>
      <c r="P16" s="88"/>
      <c r="Q16" s="88">
        <v>33.0</v>
      </c>
      <c r="R16" s="88">
        <v>27.0</v>
      </c>
      <c r="S16" s="86"/>
      <c r="T16" s="86"/>
      <c r="U16" s="86"/>
      <c r="V16" s="86"/>
      <c r="W16" s="86"/>
      <c r="X16" s="86"/>
      <c r="Y16" s="86"/>
      <c r="Z16" s="90">
        <f t="shared" si="1"/>
        <v>261</v>
      </c>
      <c r="AA16" s="36"/>
    </row>
    <row r="17">
      <c r="A17" s="84" t="s">
        <v>65</v>
      </c>
      <c r="B17" s="86"/>
      <c r="C17" s="86"/>
      <c r="D17" s="86"/>
      <c r="E17" s="86"/>
      <c r="F17" s="86"/>
      <c r="G17" s="86">
        <v>26.0</v>
      </c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90">
        <f t="shared" si="1"/>
        <v>26</v>
      </c>
      <c r="AA17" s="36"/>
    </row>
    <row r="18">
      <c r="A18" s="84" t="s">
        <v>66</v>
      </c>
      <c r="B18" s="86"/>
      <c r="C18" s="86"/>
      <c r="D18" s="86"/>
      <c r="E18" s="86"/>
      <c r="F18" s="86"/>
      <c r="G18" s="86">
        <v>27.0</v>
      </c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90">
        <f t="shared" si="1"/>
        <v>27</v>
      </c>
      <c r="AA18" s="36"/>
    </row>
    <row r="19">
      <c r="A19" s="84" t="s">
        <v>47</v>
      </c>
      <c r="B19" s="86"/>
      <c r="C19" s="86"/>
      <c r="D19" s="86">
        <v>41.0</v>
      </c>
      <c r="E19" s="86">
        <v>37.0</v>
      </c>
      <c r="F19" s="86">
        <v>38.0</v>
      </c>
      <c r="G19" s="86"/>
      <c r="H19" s="86"/>
      <c r="I19" s="86"/>
      <c r="J19" s="86"/>
      <c r="K19" s="86"/>
      <c r="L19" s="86"/>
      <c r="M19" s="86"/>
      <c r="N19" s="86"/>
      <c r="O19" s="86"/>
      <c r="P19" s="88"/>
      <c r="Q19" s="88">
        <v>32.0</v>
      </c>
      <c r="R19" s="88">
        <v>24.0</v>
      </c>
      <c r="S19" s="89">
        <v>40.0</v>
      </c>
      <c r="T19" s="86"/>
      <c r="U19" s="86"/>
      <c r="V19" s="86"/>
      <c r="W19" s="86"/>
      <c r="X19" s="86"/>
      <c r="Y19" s="86"/>
      <c r="Z19" s="90">
        <f t="shared" si="1"/>
        <v>212</v>
      </c>
      <c r="AA19" s="36"/>
    </row>
    <row r="20">
      <c r="A20" s="94"/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36"/>
    </row>
    <row r="21">
      <c r="A21" s="75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36"/>
    </row>
    <row r="22">
      <c r="A22" s="95" t="s">
        <v>49</v>
      </c>
      <c r="B22" s="96">
        <v>10.0</v>
      </c>
      <c r="C22" s="75"/>
      <c r="D22" s="75"/>
      <c r="E22" s="75"/>
      <c r="F22" s="97" t="s">
        <v>51</v>
      </c>
      <c r="G22" s="4"/>
      <c r="H22" s="4"/>
      <c r="I22" s="4"/>
      <c r="J22" s="4"/>
      <c r="K22" s="4"/>
      <c r="L22" s="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36"/>
    </row>
    <row r="23">
      <c r="A23" s="75"/>
      <c r="B23" s="75"/>
      <c r="C23" s="75"/>
      <c r="D23" s="75"/>
      <c r="E23" s="75"/>
      <c r="F23" s="6"/>
      <c r="G23" s="7"/>
      <c r="H23" s="7"/>
      <c r="I23" s="7"/>
      <c r="J23" s="7"/>
      <c r="K23" s="7"/>
      <c r="L23" s="8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36"/>
    </row>
    <row r="24">
      <c r="A24" s="75"/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36"/>
    </row>
    <row r="25">
      <c r="A25" s="75"/>
      <c r="B25" s="75"/>
      <c r="C25" s="75"/>
      <c r="D25" s="75"/>
      <c r="E25" s="75"/>
      <c r="F25" s="98" t="s">
        <v>54</v>
      </c>
      <c r="G25" s="62"/>
      <c r="H25" s="60"/>
      <c r="I25" s="83"/>
      <c r="J25" s="99">
        <v>60.0</v>
      </c>
      <c r="K25" s="62"/>
      <c r="L25" s="60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36"/>
    </row>
    <row r="26">
      <c r="A26" s="75"/>
      <c r="B26" s="75"/>
      <c r="C26" s="75"/>
      <c r="D26" s="75"/>
      <c r="E26" s="75"/>
      <c r="F26" s="98" t="s">
        <v>55</v>
      </c>
      <c r="G26" s="62"/>
      <c r="H26" s="60"/>
      <c r="I26" s="83"/>
      <c r="J26" s="99">
        <v>45.0</v>
      </c>
      <c r="K26" s="62"/>
      <c r="L26" s="60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36"/>
    </row>
    <row r="27">
      <c r="A27" s="75"/>
      <c r="B27" s="75"/>
      <c r="C27" s="75"/>
      <c r="D27" s="75"/>
      <c r="E27" s="75"/>
      <c r="F27" s="98" t="s">
        <v>56</v>
      </c>
      <c r="G27" s="62"/>
      <c r="H27" s="60"/>
      <c r="I27" s="83"/>
      <c r="J27" s="99">
        <v>25.0</v>
      </c>
      <c r="K27" s="62"/>
      <c r="L27" s="60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36"/>
    </row>
    <row r="28">
      <c r="A28" s="75"/>
      <c r="B28" s="75"/>
      <c r="C28" s="75"/>
      <c r="D28" s="75"/>
      <c r="E28" s="75"/>
      <c r="F28" s="75"/>
      <c r="G28" s="75"/>
      <c r="H28" s="75"/>
      <c r="I28" s="75"/>
      <c r="J28" s="100">
        <f>SUM(J25:L27)</f>
        <v>130</v>
      </c>
      <c r="K28" s="23"/>
      <c r="L28" s="23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</row>
  </sheetData>
  <mergeCells count="9">
    <mergeCell ref="J27:L27"/>
    <mergeCell ref="J28:L28"/>
    <mergeCell ref="D1:O2"/>
    <mergeCell ref="F22:L23"/>
    <mergeCell ref="F25:H25"/>
    <mergeCell ref="J25:L25"/>
    <mergeCell ref="F26:H26"/>
    <mergeCell ref="J26:L26"/>
    <mergeCell ref="F27:H2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14"/>
    <col customWidth="1" min="3" max="3" width="17.43"/>
  </cols>
  <sheetData>
    <row r="1">
      <c r="A1" s="101" t="s">
        <v>3</v>
      </c>
      <c r="B1" s="101" t="s">
        <v>67</v>
      </c>
      <c r="C1" s="101" t="s">
        <v>68</v>
      </c>
    </row>
    <row r="2">
      <c r="A2" s="101" t="s">
        <v>29</v>
      </c>
      <c r="B2" s="102">
        <v>12.0</v>
      </c>
      <c r="C2" s="103">
        <v>12.0</v>
      </c>
    </row>
    <row r="3">
      <c r="A3" s="101" t="s">
        <v>30</v>
      </c>
      <c r="B3" s="102">
        <v>4.0</v>
      </c>
      <c r="C3" s="104"/>
    </row>
    <row r="4">
      <c r="A4" s="101" t="s">
        <v>31</v>
      </c>
      <c r="B4" s="105">
        <v>10.0</v>
      </c>
      <c r="C4" s="104"/>
    </row>
    <row r="5">
      <c r="A5" s="101" t="s">
        <v>32</v>
      </c>
      <c r="B5" s="105">
        <v>5.0</v>
      </c>
      <c r="C5" s="104"/>
    </row>
    <row r="6">
      <c r="A6" s="101" t="s">
        <v>33</v>
      </c>
      <c r="B6" s="105">
        <v>18.0</v>
      </c>
      <c r="C6" s="104">
        <v>18.0</v>
      </c>
    </row>
    <row r="7">
      <c r="A7" s="101" t="s">
        <v>34</v>
      </c>
      <c r="B7" s="102">
        <v>11.0</v>
      </c>
      <c r="C7" s="103">
        <v>11.0</v>
      </c>
    </row>
    <row r="8">
      <c r="A8" s="101" t="s">
        <v>35</v>
      </c>
      <c r="B8" s="105">
        <v>-1.0</v>
      </c>
      <c r="C8" s="104"/>
    </row>
    <row r="9">
      <c r="A9" s="101" t="s">
        <v>36</v>
      </c>
      <c r="B9" s="105">
        <v>12.0</v>
      </c>
      <c r="C9" s="104"/>
    </row>
    <row r="10">
      <c r="A10" s="101" t="s">
        <v>37</v>
      </c>
      <c r="B10" s="102">
        <v>7.0</v>
      </c>
      <c r="C10" s="104"/>
    </row>
    <row r="11">
      <c r="A11" s="101" t="s">
        <v>38</v>
      </c>
      <c r="B11" s="105">
        <v>16.0</v>
      </c>
      <c r="C11" s="104"/>
    </row>
    <row r="12">
      <c r="A12" s="101" t="s">
        <v>39</v>
      </c>
      <c r="B12" s="102">
        <v>6.0</v>
      </c>
      <c r="C12" s="103">
        <v>6.0</v>
      </c>
    </row>
    <row r="13">
      <c r="A13" s="101" t="s">
        <v>40</v>
      </c>
      <c r="B13" s="102">
        <v>10.0</v>
      </c>
      <c r="C13" s="103">
        <v>10.0</v>
      </c>
    </row>
    <row r="14">
      <c r="A14" s="101" t="s">
        <v>41</v>
      </c>
      <c r="B14" s="102">
        <v>14.0</v>
      </c>
      <c r="C14" s="104"/>
    </row>
    <row r="15">
      <c r="A15" s="101" t="s">
        <v>42</v>
      </c>
      <c r="B15" s="102">
        <v>19.0</v>
      </c>
      <c r="C15" s="104"/>
    </row>
    <row r="16">
      <c r="A16" s="101" t="s">
        <v>43</v>
      </c>
      <c r="B16" s="102">
        <v>12.0</v>
      </c>
      <c r="C16" s="103">
        <v>12.0</v>
      </c>
    </row>
    <row r="17">
      <c r="A17" s="101" t="s">
        <v>44</v>
      </c>
      <c r="B17" s="102">
        <v>27.0</v>
      </c>
      <c r="C17" s="103">
        <v>27.0</v>
      </c>
    </row>
    <row r="18">
      <c r="A18" s="101" t="s">
        <v>45</v>
      </c>
      <c r="B18" s="102">
        <v>12.0</v>
      </c>
      <c r="C18" s="104"/>
    </row>
    <row r="19">
      <c r="A19" s="101" t="s">
        <v>46</v>
      </c>
      <c r="B19" s="105">
        <v>7.0</v>
      </c>
      <c r="C19" s="104"/>
    </row>
    <row r="20">
      <c r="A20" s="101" t="s">
        <v>47</v>
      </c>
      <c r="B20" s="102">
        <v>6.0</v>
      </c>
      <c r="C20" s="103">
        <v>6.0</v>
      </c>
    </row>
    <row r="21">
      <c r="A21" s="101" t="s">
        <v>48</v>
      </c>
      <c r="B21" s="105">
        <v>7.0</v>
      </c>
      <c r="C21" s="104"/>
    </row>
    <row r="22">
      <c r="A22" s="101" t="s">
        <v>61</v>
      </c>
      <c r="B22" s="105"/>
      <c r="C22" s="104">
        <v>13.0</v>
      </c>
    </row>
    <row r="23">
      <c r="A23" s="101" t="s">
        <v>60</v>
      </c>
      <c r="B23" s="105"/>
      <c r="C23" s="104">
        <v>12.0</v>
      </c>
    </row>
    <row r="24">
      <c r="A24" s="101" t="s">
        <v>62</v>
      </c>
      <c r="B24" s="105"/>
      <c r="C24" s="103">
        <v>11.0</v>
      </c>
    </row>
    <row r="25">
      <c r="A25" s="101" t="s">
        <v>64</v>
      </c>
      <c r="B25" s="105"/>
      <c r="C25" s="103">
        <v>26.0</v>
      </c>
    </row>
    <row r="26">
      <c r="A26" s="101" t="s">
        <v>63</v>
      </c>
      <c r="B26" s="105"/>
      <c r="C26" s="104">
        <v>24.0</v>
      </c>
    </row>
    <row r="27">
      <c r="A27" s="101" t="s">
        <v>65</v>
      </c>
      <c r="B27" s="105"/>
      <c r="C27" s="104">
        <v>29.0</v>
      </c>
    </row>
    <row r="28">
      <c r="A28" s="101" t="s">
        <v>66</v>
      </c>
      <c r="B28" s="105"/>
      <c r="C28" s="104">
        <v>21.0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01" t="s">
        <v>69</v>
      </c>
      <c r="B1" s="101" t="s">
        <v>70</v>
      </c>
    </row>
    <row r="2">
      <c r="A2" s="106" t="s">
        <v>71</v>
      </c>
      <c r="B2" s="101">
        <f>COUNTIF(Sheet1!D12:AA13,"&lt;&gt;"&amp;"")</f>
        <v>28</v>
      </c>
    </row>
    <row r="3">
      <c r="A3" s="106" t="s">
        <v>72</v>
      </c>
      <c r="B3" s="101">
        <f>COUNTIF(Sheet1!D14:AA15,"&lt;&gt;"&amp;"")</f>
        <v>16</v>
      </c>
    </row>
    <row r="4">
      <c r="A4" s="106" t="s">
        <v>73</v>
      </c>
      <c r="B4" s="101">
        <f>COUNTIF(Sheet1!D16:AA17,"&lt;&gt;"&amp;"")</f>
        <v>27</v>
      </c>
    </row>
    <row r="5">
      <c r="A5" s="106" t="s">
        <v>74</v>
      </c>
      <c r="B5" s="101">
        <f>COUNTIF(Sheet1!D18:AA19,"&lt;&gt;"&amp;"")</f>
        <v>14</v>
      </c>
    </row>
    <row r="6">
      <c r="A6" s="106" t="s">
        <v>75</v>
      </c>
      <c r="B6" s="101">
        <f>COUNTIF(Sheet1!D20:AA21,"&lt;&gt;"&amp;"")</f>
        <v>27</v>
      </c>
    </row>
    <row r="7">
      <c r="A7" s="106" t="s">
        <v>76</v>
      </c>
      <c r="B7" s="101">
        <f>COUNTIF(Sheet1!D22:AA23,"&lt;&gt;"&amp;"")</f>
        <v>15</v>
      </c>
    </row>
    <row r="8">
      <c r="A8" s="106" t="s">
        <v>77</v>
      </c>
      <c r="B8" s="101">
        <f>COUNTIF(Sheet1!V24:AA25,"&lt;&gt;"&amp;"")</f>
        <v>3</v>
      </c>
    </row>
    <row r="9">
      <c r="A9" s="106" t="s">
        <v>78</v>
      </c>
      <c r="B9" s="101">
        <f>COUNTIF(Sheet1!D26:AA27,"&lt;&gt;"&amp;"")</f>
        <v>28</v>
      </c>
    </row>
    <row r="10">
      <c r="A10" s="106" t="s">
        <v>79</v>
      </c>
      <c r="B10" s="101">
        <f>COUNTIF(Sheet1!D28:AA29,"&lt;&gt;"&amp;"")</f>
        <v>32</v>
      </c>
    </row>
    <row r="11">
      <c r="A11" s="106" t="s">
        <v>80</v>
      </c>
      <c r="B11" s="101">
        <f>COUNTIF(Sheet1!D30:AA31,"&lt;&gt;"&amp;"")</f>
        <v>19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2024-10-13T15:35:14Z</dcterms:created>
  <dc:creator>barrie Mason</dc:creator>
</cp:coreProperties>
</file>