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<sst xmlns="http://schemas.openxmlformats.org/spreadsheetml/2006/main" count="149" uniqueCount="81">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</sst>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ont="1">
      <alignment horizontal="center" vertical="bottom"/>
    </xf>
    <xf borderId="42" fillId="5" fontId="9" numFmtId="0" xfId="0" applyAlignment="1" applyBorder="1" applyFill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42" fillId="0" fontId="9" numFmtId="0" xfId="0" applyAlignment="1" applyBorder="1" applyFont="1">
      <alignment horizontal="center" vertical="bottom"/>
    </xf>
    <xf borderId="42" fillId="5" fontId="9" numFmtId="0" xfId="0" applyAlignment="1" applyBorder="1" applyFont="1">
      <alignment horizontal="center" readingOrder="0" vertical="bottom"/>
    </xf>
    <xf borderId="42" fillId="6" fontId="9" numFmtId="0" xfId="0" applyAlignment="1" applyBorder="1" applyFill="1" applyFont="1">
      <alignment horizontal="center" vertical="bottom"/>
    </xf>
    <xf borderId="42" fillId="4" fontId="10" numFmtId="0" xfId="0" applyAlignment="1" applyBorder="1" applyFont="1">
      <alignment horizontal="center" readingOrder="0" vertical="bottom"/>
    </xf>
    <xf borderId="0" fillId="5" fontId="9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1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1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12" numFmtId="0" xfId="0" applyFont="1"/>
    <xf borderId="0" fillId="3" fontId="12" numFmtId="0" xfId="0" applyFont="1"/>
    <xf borderId="0" fillId="0" fontId="5" numFmtId="0" xfId="0" applyAlignment="1" applyFont="1">
      <alignment horizontal="left"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2">
        <v>32.0</v>
      </c>
      <c r="J12" s="31"/>
      <c r="K12" s="32">
        <v>32.0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189</v>
      </c>
      <c r="AC12" s="35">
        <f>SUM(AB12:AB13)</f>
        <v>322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2">
        <v>33.0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96</v>
      </c>
      <c r="AC14" s="35">
        <f>SUM(AB14:AB15)</f>
        <v>268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1">
        <v>30.0</v>
      </c>
      <c r="J15" s="40"/>
      <c r="K15" s="41">
        <v>36.0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172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2">
        <v>28.0</v>
      </c>
      <c r="J16" s="31"/>
      <c r="K16" s="32">
        <v>23.0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180</v>
      </c>
      <c r="AC16" s="35">
        <f>SUM(AB16:AB17)</f>
        <v>366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1">
        <v>34.0</v>
      </c>
      <c r="J17" s="40"/>
      <c r="K17" s="41">
        <v>31.0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186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2">
        <v>36.0</v>
      </c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133</v>
      </c>
      <c r="AC18" s="35">
        <f>SUM(AB18:AB19)</f>
        <v>194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1"/>
      <c r="K19" s="40"/>
      <c r="L19" s="4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2">
        <v>38.0</v>
      </c>
      <c r="J20" s="32"/>
      <c r="K20" s="32">
        <v>37.0</v>
      </c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213</v>
      </c>
      <c r="AC20" s="35">
        <f>SUM(AB20:AB21)</f>
        <v>455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1">
        <v>31.0</v>
      </c>
      <c r="J21" s="41"/>
      <c r="K21" s="41">
        <v>42.0</v>
      </c>
      <c r="L21" s="4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242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2">
        <v>25.0</v>
      </c>
      <c r="J22" s="32"/>
      <c r="K22" s="32">
        <v>35.0</v>
      </c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128</v>
      </c>
      <c r="AC22" s="35">
        <f>SUM(AB22:AB23)</f>
        <v>238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1">
        <v>27.0</v>
      </c>
      <c r="J23" s="41"/>
      <c r="K23" s="40"/>
      <c r="L23" s="4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110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2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263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1">
        <v>26.0</v>
      </c>
      <c r="J25" s="40"/>
      <c r="K25" s="41">
        <v>31.0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193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2">
        <v>30.0</v>
      </c>
      <c r="J26" s="31"/>
      <c r="K26" s="32">
        <v>30.0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198</v>
      </c>
      <c r="AC26" s="35">
        <f>SUM(AB26:AB27)</f>
        <v>397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1">
        <v>21.0</v>
      </c>
      <c r="J27" s="40"/>
      <c r="K27" s="41">
        <v>39.0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199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2">
        <v>29.0</v>
      </c>
      <c r="J28" s="31"/>
      <c r="K28" s="32">
        <v>32.0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213</v>
      </c>
      <c r="AC28" s="35">
        <f>SUM(AB28:AB29)</f>
        <v>446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1">
        <v>36.0</v>
      </c>
      <c r="J29" s="40"/>
      <c r="K29" s="41">
        <v>38.0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233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290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1">
        <v>39.0</v>
      </c>
      <c r="J31" s="40"/>
      <c r="K31" s="41">
        <v>31.0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196</v>
      </c>
      <c r="AC31" s="6"/>
      <c r="AD31" s="8"/>
      <c r="AE31" s="36"/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49</v>
      </c>
      <c r="B33" s="55"/>
      <c r="C33" s="56" t="s">
        <v>50</v>
      </c>
      <c r="D33" s="57"/>
      <c r="E33" s="55"/>
      <c r="F33" s="1"/>
      <c r="G33" s="1"/>
      <c r="H33" s="1"/>
      <c r="I33" s="1"/>
      <c r="J33" s="1"/>
      <c r="K33" s="58" t="s">
        <v>51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52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53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54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54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55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55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56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2"/>
      <c r="B3" s="73">
        <v>45575.0</v>
      </c>
      <c r="C3" s="73">
        <v>45582.0</v>
      </c>
      <c r="D3" s="74">
        <v>45589.0</v>
      </c>
      <c r="E3" s="74">
        <v>45596.0</v>
      </c>
      <c r="F3" s="74">
        <v>45603.0</v>
      </c>
      <c r="G3" s="74">
        <v>45610.0</v>
      </c>
      <c r="H3" s="74">
        <v>45617.0</v>
      </c>
      <c r="I3" s="74">
        <v>45624.0</v>
      </c>
      <c r="J3" s="74">
        <v>45631.0</v>
      </c>
      <c r="K3" s="74">
        <v>45638.0</v>
      </c>
      <c r="L3" s="74">
        <v>45645.0</v>
      </c>
      <c r="M3" s="74">
        <v>45659.0</v>
      </c>
      <c r="N3" s="74">
        <v>45666.0</v>
      </c>
      <c r="O3" s="74">
        <v>45673.0</v>
      </c>
      <c r="P3" s="73">
        <v>45680.0</v>
      </c>
      <c r="Q3" s="73">
        <v>45687.0</v>
      </c>
      <c r="R3" s="73">
        <v>45694.0</v>
      </c>
      <c r="S3" s="73">
        <v>45701.0</v>
      </c>
      <c r="T3" s="73">
        <v>45708.0</v>
      </c>
      <c r="U3" s="73">
        <v>45715.0</v>
      </c>
      <c r="V3" s="73">
        <v>45722.0</v>
      </c>
      <c r="W3" s="73">
        <v>45729.0</v>
      </c>
      <c r="X3" s="73">
        <v>45736.0</v>
      </c>
      <c r="Y3" s="73">
        <v>45743.0</v>
      </c>
      <c r="Z3" s="75" t="s">
        <v>1</v>
      </c>
      <c r="AA3" s="76"/>
    </row>
    <row r="4">
      <c r="A4" s="77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8" t="s">
        <v>58</v>
      </c>
      <c r="AA4" s="27"/>
    </row>
    <row r="5">
      <c r="A5" s="79" t="s">
        <v>29</v>
      </c>
      <c r="B5" s="80">
        <v>30.0</v>
      </c>
      <c r="C5" s="80">
        <v>37.0</v>
      </c>
      <c r="D5" s="81"/>
      <c r="E5" s="80">
        <v>31.0</v>
      </c>
      <c r="F5" s="80">
        <v>33.0</v>
      </c>
      <c r="G5" s="82">
        <v>27.0</v>
      </c>
      <c r="H5" s="82">
        <v>27.0</v>
      </c>
      <c r="I5" s="82">
        <v>29.0</v>
      </c>
      <c r="J5" s="82">
        <v>36.0</v>
      </c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3">
        <f t="shared" ref="Z5:Z19" si="1">SUM(B5:W5)</f>
        <v>250</v>
      </c>
      <c r="AA5" s="36"/>
    </row>
    <row r="6">
      <c r="A6" s="79" t="s">
        <v>43</v>
      </c>
      <c r="B6" s="81">
        <v>36.0</v>
      </c>
      <c r="C6" s="81"/>
      <c r="D6" s="81">
        <v>32.0</v>
      </c>
      <c r="E6" s="81"/>
      <c r="F6" s="84">
        <v>39.0</v>
      </c>
      <c r="G6" s="84">
        <v>35.0</v>
      </c>
      <c r="H6" s="84">
        <v>27.0</v>
      </c>
      <c r="I6" s="81"/>
      <c r="J6" s="84">
        <v>33.0</v>
      </c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3">
        <f t="shared" si="1"/>
        <v>202</v>
      </c>
      <c r="AA6" s="36"/>
    </row>
    <row r="7">
      <c r="A7" s="79" t="s">
        <v>59</v>
      </c>
      <c r="B7" s="80">
        <v>33.0</v>
      </c>
      <c r="C7" s="80">
        <v>28.0</v>
      </c>
      <c r="D7" s="80">
        <v>32.0</v>
      </c>
      <c r="E7" s="81"/>
      <c r="F7" s="82">
        <v>33.0</v>
      </c>
      <c r="G7" s="82">
        <v>34.0</v>
      </c>
      <c r="H7" s="82">
        <v>26.0</v>
      </c>
      <c r="I7" s="82">
        <v>29.0</v>
      </c>
      <c r="J7" s="82">
        <v>28.0</v>
      </c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3">
        <f t="shared" si="1"/>
        <v>243</v>
      </c>
      <c r="AA7" s="36"/>
    </row>
    <row r="8">
      <c r="A8" s="79" t="s">
        <v>40</v>
      </c>
      <c r="B8" s="80">
        <v>37.0</v>
      </c>
      <c r="C8" s="80">
        <v>35.0</v>
      </c>
      <c r="D8" s="80">
        <v>32.0</v>
      </c>
      <c r="E8" s="85">
        <v>31.0</v>
      </c>
      <c r="F8" s="82">
        <v>31.0</v>
      </c>
      <c r="G8" s="82">
        <v>33.0</v>
      </c>
      <c r="H8" s="82">
        <v>36.0</v>
      </c>
      <c r="I8" s="82">
        <v>33.0</v>
      </c>
      <c r="J8" s="86">
        <v>36.0</v>
      </c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3">
        <f t="shared" si="1"/>
        <v>304</v>
      </c>
      <c r="AA8" s="36"/>
    </row>
    <row r="9">
      <c r="A9" s="79" t="s">
        <v>33</v>
      </c>
      <c r="B9" s="80">
        <v>30.0</v>
      </c>
      <c r="C9" s="80">
        <v>33.0</v>
      </c>
      <c r="D9" s="80">
        <v>30.0</v>
      </c>
      <c r="E9" s="80">
        <v>26.0</v>
      </c>
      <c r="F9" s="82">
        <v>28.0</v>
      </c>
      <c r="G9" s="82">
        <v>26.0</v>
      </c>
      <c r="H9" s="82">
        <v>20.0</v>
      </c>
      <c r="I9" s="81"/>
      <c r="J9" s="82">
        <v>34.0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3">
        <f t="shared" si="1"/>
        <v>227</v>
      </c>
      <c r="AA9" s="36"/>
    </row>
    <row r="10">
      <c r="A10" s="79" t="s">
        <v>44</v>
      </c>
      <c r="B10" s="81"/>
      <c r="C10" s="81">
        <v>31.0</v>
      </c>
      <c r="D10" s="81"/>
      <c r="E10" s="81">
        <v>23.0</v>
      </c>
      <c r="F10" s="84">
        <v>35.0</v>
      </c>
      <c r="G10" s="84">
        <v>29.0</v>
      </c>
      <c r="H10" s="84">
        <v>16.0</v>
      </c>
      <c r="I10" s="81"/>
      <c r="J10" s="84">
        <v>29.0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3">
        <f t="shared" si="1"/>
        <v>163</v>
      </c>
      <c r="AA10" s="36"/>
    </row>
    <row r="11">
      <c r="A11" s="79" t="s">
        <v>60</v>
      </c>
      <c r="B11" s="81">
        <v>41.0</v>
      </c>
      <c r="C11" s="81">
        <v>31.0</v>
      </c>
      <c r="D11" s="81">
        <v>32.0</v>
      </c>
      <c r="E11" s="81">
        <v>29.0</v>
      </c>
      <c r="F11" s="81"/>
      <c r="G11" s="81"/>
      <c r="H11" s="84">
        <v>23.0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3">
        <f t="shared" si="1"/>
        <v>156</v>
      </c>
      <c r="AA11" s="36"/>
    </row>
    <row r="12">
      <c r="A12" s="79" t="s">
        <v>61</v>
      </c>
      <c r="B12" s="80">
        <v>42.0</v>
      </c>
      <c r="C12" s="80">
        <v>31.0</v>
      </c>
      <c r="D12" s="80">
        <v>32.0</v>
      </c>
      <c r="E12" s="80">
        <v>32.0</v>
      </c>
      <c r="F12" s="82">
        <v>34.0</v>
      </c>
      <c r="G12" s="81"/>
      <c r="H12" s="82">
        <v>28.0</v>
      </c>
      <c r="I12" s="82">
        <v>34.0</v>
      </c>
      <c r="J12" s="82">
        <v>33.0</v>
      </c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3">
        <f t="shared" si="1"/>
        <v>266</v>
      </c>
      <c r="AA12" s="36"/>
    </row>
    <row r="13">
      <c r="A13" s="79" t="s">
        <v>62</v>
      </c>
      <c r="B13" s="87"/>
      <c r="C13" s="81"/>
      <c r="D13" s="81">
        <v>33.0</v>
      </c>
      <c r="E13" s="81">
        <v>36.0</v>
      </c>
      <c r="F13" s="84">
        <v>27.0</v>
      </c>
      <c r="G13" s="84">
        <v>37.0</v>
      </c>
      <c r="H13" s="84">
        <v>31.0</v>
      </c>
      <c r="I13" s="81"/>
      <c r="J13" s="84">
        <v>34.0</v>
      </c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3">
        <f t="shared" si="1"/>
        <v>198</v>
      </c>
      <c r="AA13" s="36"/>
    </row>
    <row r="14">
      <c r="A14" s="79" t="s">
        <v>63</v>
      </c>
      <c r="B14" s="81"/>
      <c r="C14" s="81">
        <v>22.0</v>
      </c>
      <c r="D14" s="81"/>
      <c r="E14" s="81"/>
      <c r="F14" s="84">
        <v>36.0</v>
      </c>
      <c r="G14" s="81"/>
      <c r="H14" s="81"/>
      <c r="I14" s="81"/>
      <c r="J14" s="84">
        <v>34.0</v>
      </c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3">
        <f t="shared" si="1"/>
        <v>92</v>
      </c>
      <c r="AA14" s="36"/>
    </row>
    <row r="15">
      <c r="A15" s="79" t="s">
        <v>34</v>
      </c>
      <c r="B15" s="81"/>
      <c r="C15" s="81">
        <v>43.0</v>
      </c>
      <c r="D15" s="81">
        <v>25.0</v>
      </c>
      <c r="E15" s="81"/>
      <c r="F15" s="84">
        <v>32.0</v>
      </c>
      <c r="G15" s="84">
        <v>30.0</v>
      </c>
      <c r="H15" s="84">
        <v>34.0</v>
      </c>
      <c r="I15" s="81"/>
      <c r="J15" s="84">
        <v>34.0</v>
      </c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3">
        <f t="shared" si="1"/>
        <v>198</v>
      </c>
      <c r="AA15" s="36"/>
    </row>
    <row r="16">
      <c r="A16" s="79" t="s">
        <v>64</v>
      </c>
      <c r="B16" s="81"/>
      <c r="C16" s="81">
        <v>29.0</v>
      </c>
      <c r="D16" s="81">
        <v>28.0</v>
      </c>
      <c r="E16" s="81"/>
      <c r="F16" s="84">
        <v>23.0</v>
      </c>
      <c r="G16" s="84">
        <v>30.0</v>
      </c>
      <c r="H16" s="81"/>
      <c r="I16" s="84">
        <v>27.0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3">
        <f t="shared" si="1"/>
        <v>137</v>
      </c>
      <c r="AA16" s="36"/>
    </row>
    <row r="17">
      <c r="A17" s="88" t="s">
        <v>65</v>
      </c>
      <c r="B17" s="81"/>
      <c r="C17" s="81"/>
      <c r="D17" s="81"/>
      <c r="E17" s="81"/>
      <c r="F17" s="84"/>
      <c r="G17" s="84">
        <v>26.0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3">
        <f t="shared" si="1"/>
        <v>26</v>
      </c>
      <c r="AA17" s="36"/>
    </row>
    <row r="18">
      <c r="A18" s="88" t="s">
        <v>66</v>
      </c>
      <c r="B18" s="81"/>
      <c r="C18" s="81"/>
      <c r="D18" s="81"/>
      <c r="E18" s="81"/>
      <c r="F18" s="84"/>
      <c r="G18" s="84">
        <v>27.0</v>
      </c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3">
        <f t="shared" si="1"/>
        <v>27</v>
      </c>
      <c r="AA18" s="36"/>
    </row>
    <row r="19">
      <c r="A19" s="79" t="s">
        <v>47</v>
      </c>
      <c r="B19" s="81"/>
      <c r="C19" s="81"/>
      <c r="D19" s="81">
        <v>41.0</v>
      </c>
      <c r="E19" s="81">
        <v>37.0</v>
      </c>
      <c r="F19" s="84">
        <v>38.0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3">
        <f t="shared" si="1"/>
        <v>116</v>
      </c>
      <c r="AA19" s="36"/>
    </row>
    <row r="20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36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91" t="s">
        <v>49</v>
      </c>
      <c r="B22" s="92">
        <v>10.0</v>
      </c>
      <c r="C22" s="70"/>
      <c r="D22" s="70"/>
      <c r="E22" s="70"/>
      <c r="F22" s="93" t="s">
        <v>51</v>
      </c>
      <c r="G22" s="4"/>
      <c r="H22" s="4"/>
      <c r="I22" s="4"/>
      <c r="J22" s="4"/>
      <c r="K22" s="4"/>
      <c r="L22" s="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6"/>
      <c r="G23" s="7"/>
      <c r="H23" s="7"/>
      <c r="I23" s="7"/>
      <c r="J23" s="7"/>
      <c r="K23" s="7"/>
      <c r="L23" s="8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94" t="s">
        <v>54</v>
      </c>
      <c r="G25" s="57"/>
      <c r="H25" s="55"/>
      <c r="I25" s="90"/>
      <c r="J25" s="95">
        <v>60.0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94" t="s">
        <v>55</v>
      </c>
      <c r="G26" s="57"/>
      <c r="H26" s="55"/>
      <c r="I26" s="90"/>
      <c r="J26" s="95">
        <v>45.0</v>
      </c>
      <c r="K26" s="57"/>
      <c r="L26" s="55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36"/>
    </row>
    <row r="27">
      <c r="A27" s="70"/>
      <c r="B27" s="70"/>
      <c r="C27" s="70"/>
      <c r="D27" s="70"/>
      <c r="E27" s="70"/>
      <c r="F27" s="94" t="s">
        <v>56</v>
      </c>
      <c r="G27" s="57"/>
      <c r="H27" s="55"/>
      <c r="I27" s="90"/>
      <c r="J27" s="95">
        <v>25.0</v>
      </c>
      <c r="K27" s="57"/>
      <c r="L27" s="55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36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96">
        <f>SUM(J25:L27)</f>
        <v>130</v>
      </c>
      <c r="K28" s="22"/>
      <c r="L28" s="22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7" t="s">
        <v>3</v>
      </c>
      <c r="B1" s="98" t="s">
        <v>67</v>
      </c>
      <c r="C1" s="98" t="s">
        <v>68</v>
      </c>
    </row>
    <row r="2">
      <c r="A2" s="97" t="s">
        <v>29</v>
      </c>
      <c r="B2" s="99">
        <v>12.0</v>
      </c>
      <c r="C2" s="100">
        <v>12.0</v>
      </c>
    </row>
    <row r="3">
      <c r="A3" s="97" t="s">
        <v>30</v>
      </c>
      <c r="B3" s="99">
        <v>5.0</v>
      </c>
      <c r="C3" s="101"/>
    </row>
    <row r="4">
      <c r="A4" s="97" t="s">
        <v>31</v>
      </c>
      <c r="B4" s="99">
        <v>11.0</v>
      </c>
      <c r="C4" s="101"/>
    </row>
    <row r="5">
      <c r="A5" s="97" t="s">
        <v>32</v>
      </c>
      <c r="B5" s="99">
        <v>4.0</v>
      </c>
      <c r="C5" s="101"/>
    </row>
    <row r="6">
      <c r="A6" s="97" t="s">
        <v>33</v>
      </c>
      <c r="B6" s="99">
        <v>17.0</v>
      </c>
      <c r="C6" s="100">
        <v>17.0</v>
      </c>
    </row>
    <row r="7">
      <c r="A7" s="97" t="s">
        <v>34</v>
      </c>
      <c r="B7" s="99">
        <v>12.0</v>
      </c>
      <c r="C7" s="100">
        <v>12.0</v>
      </c>
    </row>
    <row r="8">
      <c r="A8" s="97" t="s">
        <v>35</v>
      </c>
      <c r="B8" s="99">
        <v>-2.0</v>
      </c>
      <c r="C8" s="101"/>
    </row>
    <row r="9">
      <c r="A9" s="97" t="s">
        <v>36</v>
      </c>
      <c r="B9" s="99">
        <v>12.0</v>
      </c>
      <c r="C9" s="101"/>
    </row>
    <row r="10">
      <c r="A10" s="97" t="s">
        <v>37</v>
      </c>
      <c r="B10" s="99">
        <v>6.0</v>
      </c>
      <c r="C10" s="101"/>
    </row>
    <row r="11">
      <c r="A11" s="97" t="s">
        <v>38</v>
      </c>
      <c r="B11" s="99">
        <v>16.0</v>
      </c>
      <c r="C11" s="101"/>
    </row>
    <row r="12">
      <c r="A12" s="97" t="s">
        <v>39</v>
      </c>
      <c r="B12" s="99">
        <v>5.0</v>
      </c>
      <c r="C12" s="100">
        <v>5.0</v>
      </c>
    </row>
    <row r="13">
      <c r="A13" s="97" t="s">
        <v>40</v>
      </c>
      <c r="B13" s="99">
        <v>9.0</v>
      </c>
      <c r="C13" s="100">
        <v>9.0</v>
      </c>
    </row>
    <row r="14">
      <c r="A14" s="97" t="s">
        <v>41</v>
      </c>
      <c r="B14" s="99">
        <v>15.0</v>
      </c>
      <c r="C14" s="101"/>
    </row>
    <row r="15">
      <c r="A15" s="97" t="s">
        <v>42</v>
      </c>
      <c r="B15" s="99">
        <v>18.0</v>
      </c>
      <c r="C15" s="101"/>
    </row>
    <row r="16">
      <c r="A16" s="97" t="s">
        <v>43</v>
      </c>
      <c r="B16" s="99">
        <v>12.0</v>
      </c>
      <c r="C16" s="100">
        <v>12.0</v>
      </c>
    </row>
    <row r="17">
      <c r="A17" s="97" t="s">
        <v>44</v>
      </c>
      <c r="B17" s="99">
        <v>25.0</v>
      </c>
      <c r="C17" s="100">
        <v>25.0</v>
      </c>
    </row>
    <row r="18">
      <c r="A18" s="97" t="s">
        <v>45</v>
      </c>
      <c r="B18" s="99">
        <v>11.0</v>
      </c>
      <c r="C18" s="101"/>
    </row>
    <row r="19">
      <c r="A19" s="97" t="s">
        <v>46</v>
      </c>
      <c r="B19" s="99">
        <v>8.0</v>
      </c>
      <c r="C19" s="101"/>
    </row>
    <row r="20">
      <c r="A20" s="97" t="s">
        <v>47</v>
      </c>
      <c r="B20" s="99">
        <v>6.0</v>
      </c>
      <c r="C20" s="100">
        <v>6.0</v>
      </c>
    </row>
    <row r="21">
      <c r="A21" s="97" t="s">
        <v>48</v>
      </c>
      <c r="B21" s="99">
        <v>6.0</v>
      </c>
      <c r="C21" s="101"/>
    </row>
    <row r="22">
      <c r="A22" s="98" t="s">
        <v>61</v>
      </c>
      <c r="B22" s="102"/>
      <c r="C22" s="100">
        <v>13.0</v>
      </c>
    </row>
    <row r="23">
      <c r="A23" s="98" t="s">
        <v>60</v>
      </c>
      <c r="B23" s="102"/>
      <c r="C23" s="100">
        <v>12.0</v>
      </c>
    </row>
    <row r="24">
      <c r="A24" s="98" t="s">
        <v>62</v>
      </c>
      <c r="B24" s="102"/>
      <c r="C24" s="100">
        <v>14.0</v>
      </c>
    </row>
    <row r="25">
      <c r="A25" s="98" t="s">
        <v>64</v>
      </c>
      <c r="B25" s="102"/>
      <c r="C25" s="100">
        <v>27.0</v>
      </c>
    </row>
    <row r="26">
      <c r="A26" s="98" t="s">
        <v>63</v>
      </c>
      <c r="B26" s="102"/>
      <c r="C26" s="100">
        <v>24.0</v>
      </c>
    </row>
    <row r="27">
      <c r="A27" s="98" t="s">
        <v>65</v>
      </c>
      <c r="B27" s="102"/>
      <c r="C27" s="100">
        <v>29.0</v>
      </c>
    </row>
    <row r="28">
      <c r="A28" s="98" t="s">
        <v>66</v>
      </c>
      <c r="B28" s="102"/>
      <c r="C28" s="100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8" t="s">
        <v>69</v>
      </c>
      <c r="B1" s="98" t="s">
        <v>70</v>
      </c>
    </row>
    <row r="2">
      <c r="A2" s="103" t="s">
        <v>71</v>
      </c>
      <c r="B2" s="104">
        <f>COUNTIF(Sheet1!D12:AA13,"&lt;&gt;"&amp;"")</f>
        <v>10</v>
      </c>
    </row>
    <row r="3">
      <c r="A3" s="103" t="s">
        <v>72</v>
      </c>
      <c r="B3" s="98">
        <f>COUNTIF(Sheet1!D14:AA15,"&lt;&gt;"&amp;"")</f>
        <v>8</v>
      </c>
    </row>
    <row r="4">
      <c r="A4" s="103" t="s">
        <v>73</v>
      </c>
      <c r="B4" s="98">
        <f>COUNTIF(Sheet1!D16:AA17,"&lt;&gt;"&amp;"")</f>
        <v>12</v>
      </c>
    </row>
    <row r="5">
      <c r="A5" s="103" t="s">
        <v>74</v>
      </c>
      <c r="B5" s="98">
        <f>COUNTIF(Sheet1!D18:AA19,"&lt;&gt;"&amp;"")</f>
        <v>6</v>
      </c>
    </row>
    <row r="6">
      <c r="A6" s="103" t="s">
        <v>75</v>
      </c>
      <c r="B6" s="98">
        <f>COUNTIF(Sheet1!D20:AA21,"&lt;&gt;"&amp;"")</f>
        <v>13</v>
      </c>
    </row>
    <row r="7">
      <c r="A7" s="103" t="s">
        <v>76</v>
      </c>
      <c r="B7" s="98">
        <f>COUNTIF(Sheet1!D22:AA23,"&lt;&gt;"&amp;"")</f>
        <v>8</v>
      </c>
    </row>
    <row r="8">
      <c r="A8" s="103" t="s">
        <v>77</v>
      </c>
      <c r="B8" s="98">
        <f>COUNTIF(Sheet1!V24:AA25,"&lt;&gt;"&amp;"")</f>
        <v>3</v>
      </c>
    </row>
    <row r="9">
      <c r="A9" s="103" t="s">
        <v>78</v>
      </c>
      <c r="B9" s="98">
        <f>COUNTIF(Sheet1!D26:AA27,"&lt;&gt;"&amp;"")</f>
        <v>12</v>
      </c>
    </row>
    <row r="10">
      <c r="A10" s="103" t="s">
        <v>79</v>
      </c>
      <c r="B10" s="98">
        <f>COUNTIF(Sheet1!D28:AA29,"&lt;&gt;"&amp;"")</f>
        <v>14</v>
      </c>
    </row>
    <row r="11">
      <c r="A11" s="103" t="s">
        <v>80</v>
      </c>
      <c r="B11" s="98">
        <f>COUNTIF(Sheet1!D30:AA31,"&lt;&gt;"&amp;"")</f>
        <v>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