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<sst xmlns="http://schemas.openxmlformats.org/spreadsheetml/2006/main" count="148" uniqueCount="80">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</sst>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7" fillId="0" fontId="9" numFmtId="14" xfId="0" applyAlignment="1" applyBorder="1" applyFont="1" applyNumberFormat="1">
      <alignment horizontal="center" textRotation="90" vertical="center"/>
    </xf>
    <xf borderId="8" fillId="0" fontId="9" numFmtId="14" xfId="0" applyAlignment="1" applyBorder="1" applyFont="1" applyNumberFormat="1">
      <alignment horizontal="center" textRotation="90" vertical="center"/>
    </xf>
    <xf borderId="7" fillId="0" fontId="9" numFmtId="0" xfId="0" applyAlignment="1" applyBorder="1" applyFont="1">
      <alignment horizontal="center" textRotation="90" vertical="center"/>
    </xf>
    <xf borderId="0" fillId="0" fontId="9" numFmtId="0" xfId="0" applyAlignment="1" applyFont="1">
      <alignment horizontal="center" textRotation="90" vertical="center"/>
    </xf>
    <xf borderId="9" fillId="0" fontId="9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9" numFmtId="0" xfId="0" applyAlignment="1" applyBorder="1" applyFill="1" applyFont="1">
      <alignment horizontal="center" vertical="bottom"/>
    </xf>
    <xf borderId="42" fillId="4" fontId="9" numFmtId="0" xfId="0" applyAlignment="1" applyBorder="1" applyFont="1">
      <alignment horizontal="center" readingOrder="0" vertical="bottom"/>
    </xf>
    <xf borderId="42" fillId="0" fontId="9" numFmtId="0" xfId="0" applyAlignment="1" applyBorder="1" applyFont="1">
      <alignment horizontal="center" vertical="bottom"/>
    </xf>
    <xf borderId="0" fillId="4" fontId="9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33" fillId="2" fontId="10" numFmtId="0" xfId="0" applyAlignment="1" applyBorder="1" applyFont="1">
      <alignment horizontal="center" vertical="bottom"/>
    </xf>
    <xf borderId="42" fillId="2" fontId="1" numFmtId="164" xfId="0" applyAlignment="1" applyBorder="1" applyFont="1" applyNumberFormat="1">
      <alignment horizontal="right" vertical="bottom"/>
    </xf>
    <xf borderId="1" fillId="2" fontId="9" numFmtId="0" xfId="0" applyAlignment="1" applyBorder="1" applyFont="1">
      <alignment horizontal="center" vertical="bottom"/>
    </xf>
    <xf borderId="33" fillId="0" fontId="10" numFmtId="0" xfId="0" applyAlignment="1" applyBorder="1" applyFont="1">
      <alignment horizontal="center" vertical="bottom"/>
    </xf>
    <xf borderId="33" fillId="0" fontId="1" numFmtId="164" xfId="0" applyAlignment="1" applyBorder="1" applyFont="1" applyNumberFormat="1">
      <alignment horizontal="center" vertical="bottom"/>
    </xf>
    <xf borderId="16" fillId="0" fontId="1" numFmtId="164" xfId="0" applyAlignment="1" applyBorder="1" applyFont="1" applyNumberFormat="1">
      <alignment horizontal="center" vertical="bottom"/>
    </xf>
    <xf borderId="0" fillId="0" fontId="11" numFmtId="0" xfId="0" applyFont="1"/>
    <xf borderId="0" fillId="0" fontId="11" numFmtId="0" xfId="0" applyAlignment="1" applyFont="1">
      <alignment readingOrder="0"/>
    </xf>
    <xf borderId="0" fillId="3" fontId="11" numFmtId="0" xfId="0" applyAlignment="1" applyFont="1">
      <alignment readingOrder="0"/>
    </xf>
    <xf borderId="0" fillId="4" fontId="11" numFmtId="0" xfId="0" applyAlignment="1" applyFont="1">
      <alignment readingOrder="0"/>
    </xf>
    <xf borderId="0" fillId="4" fontId="11" numFmtId="0" xfId="0" applyFont="1"/>
    <xf borderId="0" fillId="3" fontId="11" numFmtId="0" xfId="0" applyFont="1"/>
    <xf borderId="0" fillId="0" fontId="5" numFmtId="0" xfId="0" applyAlignment="1" applyFont="1">
      <alignment horizontal="left"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/>
    </row>
    <row r="12">
      <c r="A12" s="28" t="s">
        <v>29</v>
      </c>
      <c r="B12" s="29"/>
      <c r="C12" s="30"/>
      <c r="D12" s="31">
        <v>31.0</v>
      </c>
      <c r="E12" s="31"/>
      <c r="F12" s="32">
        <v>31.0</v>
      </c>
      <c r="G12" s="32">
        <v>32.0</v>
      </c>
      <c r="H12" s="32">
        <v>31.0</v>
      </c>
      <c r="I12" s="32">
        <v>32.0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157</v>
      </c>
      <c r="AC12" s="35">
        <f>SUM(AB12:AB13)</f>
        <v>290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1">
        <v>35.0</v>
      </c>
      <c r="G13" s="41">
        <v>35.0</v>
      </c>
      <c r="H13" s="41">
        <v>31.0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133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2">
        <v>39.0</v>
      </c>
      <c r="I14" s="32">
        <v>33.0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96</v>
      </c>
      <c r="AC14" s="35">
        <f>SUM(AB14:AB15)</f>
        <v>232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1">
        <v>31.0</v>
      </c>
      <c r="H15" s="41">
        <v>38.0</v>
      </c>
      <c r="I15" s="41">
        <v>30.0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136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2">
        <v>42.0</v>
      </c>
      <c r="G16" s="32">
        <v>29.0</v>
      </c>
      <c r="H16" s="32">
        <v>27.0</v>
      </c>
      <c r="I16" s="32">
        <v>28.0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157</v>
      </c>
      <c r="AC16" s="35">
        <f>SUM(AB16:AB17)</f>
        <v>312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1">
        <v>32.0</v>
      </c>
      <c r="G17" s="41">
        <v>26.0</v>
      </c>
      <c r="H17" s="41">
        <v>32.0</v>
      </c>
      <c r="I17" s="41">
        <v>34.0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155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2">
        <v>33.0</v>
      </c>
      <c r="G18" s="32">
        <v>31.0</v>
      </c>
      <c r="H18" s="32">
        <v>33.0</v>
      </c>
      <c r="I18" s="32">
        <v>36.0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133</v>
      </c>
      <c r="AC18" s="35">
        <f>SUM(AB18:AB19)</f>
        <v>194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1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3"/>
      <c r="D20" s="44"/>
      <c r="E20" s="32">
        <v>32.0</v>
      </c>
      <c r="F20" s="32">
        <v>33.0</v>
      </c>
      <c r="G20" s="32">
        <v>35.0</v>
      </c>
      <c r="H20" s="32">
        <v>38.0</v>
      </c>
      <c r="I20" s="32">
        <v>38.0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176</v>
      </c>
      <c r="AC20" s="35">
        <f>SUM(AB20:AB21)</f>
        <v>376</v>
      </c>
      <c r="AD20" s="5"/>
      <c r="AE20" s="36"/>
    </row>
    <row r="21" ht="15.75" customHeight="1">
      <c r="A21" s="37" t="s">
        <v>38</v>
      </c>
      <c r="B21" s="38"/>
      <c r="C21" s="45"/>
      <c r="D21" s="46">
        <v>36.0</v>
      </c>
      <c r="E21" s="41">
        <v>39.0</v>
      </c>
      <c r="F21" s="41">
        <v>33.0</v>
      </c>
      <c r="G21" s="41">
        <v>29.0</v>
      </c>
      <c r="H21" s="41">
        <v>32.0</v>
      </c>
      <c r="I21" s="41">
        <v>31.0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200</v>
      </c>
      <c r="AC21" s="6"/>
      <c r="AD21" s="8"/>
      <c r="AE21" s="36"/>
    </row>
    <row r="22" ht="15.75" customHeight="1">
      <c r="A22" s="47" t="s">
        <v>39</v>
      </c>
      <c r="B22" s="48"/>
      <c r="C22" s="20"/>
      <c r="D22" s="31">
        <v>33.0</v>
      </c>
      <c r="E22" s="31"/>
      <c r="F22" s="31"/>
      <c r="G22" s="32">
        <v>35.0</v>
      </c>
      <c r="H22" s="31"/>
      <c r="I22" s="32">
        <v>25.0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93</v>
      </c>
      <c r="AC22" s="35">
        <f>SUM(AB22:AB23)</f>
        <v>203</v>
      </c>
      <c r="AD22" s="5"/>
      <c r="AE22" s="36"/>
    </row>
    <row r="23" ht="15.75" customHeight="1">
      <c r="A23" s="49" t="s">
        <v>40</v>
      </c>
      <c r="B23" s="7"/>
      <c r="C23" s="50"/>
      <c r="D23" s="40">
        <v>25.0</v>
      </c>
      <c r="E23" s="40"/>
      <c r="F23" s="41">
        <v>30.0</v>
      </c>
      <c r="G23" s="40"/>
      <c r="H23" s="41">
        <v>28.0</v>
      </c>
      <c r="I23" s="41">
        <v>27.0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110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2">
        <v>33.0</v>
      </c>
      <c r="G24" s="32">
        <v>37.0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70</v>
      </c>
      <c r="AC24" s="35">
        <f>SUM(AB24:AB25)</f>
        <v>232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1">
        <v>33.0</v>
      </c>
      <c r="G25" s="41">
        <v>33.0</v>
      </c>
      <c r="H25" s="41">
        <v>34.0</v>
      </c>
      <c r="I25" s="41">
        <v>26.0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162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2">
        <v>36.0</v>
      </c>
      <c r="G26" s="32">
        <v>36.0</v>
      </c>
      <c r="H26" s="32">
        <v>31.0</v>
      </c>
      <c r="I26" s="32">
        <v>30.0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168</v>
      </c>
      <c r="AC26" s="35">
        <f>SUM(AB26:AB27)</f>
        <v>328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1">
        <v>29.0</v>
      </c>
      <c r="G27" s="41">
        <v>40.0</v>
      </c>
      <c r="H27" s="41">
        <v>28.0</v>
      </c>
      <c r="I27" s="41">
        <v>21.0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160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2">
        <v>31.0</v>
      </c>
      <c r="F28" s="32">
        <v>33.0</v>
      </c>
      <c r="G28" s="32">
        <v>30.0</v>
      </c>
      <c r="H28" s="32">
        <v>29.0</v>
      </c>
      <c r="I28" s="32">
        <v>29.0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181</v>
      </c>
      <c r="AC28" s="35">
        <f>SUM(AB28:AB29)</f>
        <v>376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1">
        <v>30.0</v>
      </c>
      <c r="F29" s="41">
        <v>32.0</v>
      </c>
      <c r="G29" s="41">
        <v>37.0</v>
      </c>
      <c r="H29" s="41">
        <v>36.0</v>
      </c>
      <c r="I29" s="41">
        <v>36.0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195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2">
        <v>27.0</v>
      </c>
      <c r="G30" s="32">
        <v>33.0</v>
      </c>
      <c r="H30" s="32">
        <v>34.0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94</v>
      </c>
      <c r="AC30" s="35">
        <f>SUM(AB30:AB31)</f>
        <v>259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1">
        <v>34.0</v>
      </c>
      <c r="G31" s="41">
        <v>30.0</v>
      </c>
      <c r="H31" s="41">
        <v>29.0</v>
      </c>
      <c r="I31" s="41">
        <v>39.0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1"/>
      <c r="AA31" s="51"/>
      <c r="AB31" s="52">
        <f t="shared" si="1"/>
        <v>165</v>
      </c>
      <c r="AC31" s="6"/>
      <c r="AD31" s="8"/>
      <c r="AE31" s="36"/>
    </row>
    <row r="32" ht="15.75" customHeight="1">
      <c r="A32" s="5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4" t="s">
        <v>49</v>
      </c>
      <c r="B33" s="55"/>
      <c r="C33" s="56" t="s">
        <v>50</v>
      </c>
      <c r="D33" s="57"/>
      <c r="E33" s="55"/>
      <c r="F33" s="1"/>
      <c r="G33" s="1"/>
      <c r="H33" s="1"/>
      <c r="I33" s="1"/>
      <c r="J33" s="1"/>
      <c r="K33" s="58" t="s">
        <v>51</v>
      </c>
      <c r="L33" s="59"/>
      <c r="M33" s="59"/>
      <c r="N33" s="59"/>
      <c r="O33" s="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3"/>
      <c r="B34" s="53"/>
      <c r="C34" s="5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3"/>
      <c r="B35" s="53"/>
      <c r="C35" s="53"/>
      <c r="D35" s="1"/>
      <c r="E35" s="61" t="s">
        <v>52</v>
      </c>
      <c r="F35" s="62"/>
      <c r="G35" s="62"/>
      <c r="H35" s="63"/>
      <c r="I35" s="1"/>
      <c r="J35" s="1"/>
      <c r="K35" s="1"/>
      <c r="L35" s="1"/>
      <c r="M35" s="1"/>
      <c r="N35" s="1"/>
      <c r="O35" s="1"/>
      <c r="P35" s="61" t="s">
        <v>53</v>
      </c>
      <c r="Q35" s="62"/>
      <c r="R35" s="62"/>
      <c r="S35" s="63"/>
      <c r="T35" s="1"/>
      <c r="U35" s="1"/>
      <c r="V35" s="1"/>
      <c r="W35" s="1"/>
      <c r="X35" s="64"/>
      <c r="AB35" s="1"/>
      <c r="AC35" s="1"/>
      <c r="AD35" s="1"/>
      <c r="AE35" s="1"/>
    </row>
    <row r="36" ht="15.75" customHeight="1">
      <c r="A36" s="53"/>
      <c r="B36" s="53"/>
      <c r="C36" s="65" t="s">
        <v>54</v>
      </c>
      <c r="D36" s="1"/>
      <c r="E36" s="66">
        <v>80.0</v>
      </c>
      <c r="F36" s="57"/>
      <c r="G36" s="57"/>
      <c r="H36" s="55"/>
      <c r="I36" s="36"/>
      <c r="J36" s="36"/>
      <c r="K36" s="36"/>
      <c r="L36" s="36"/>
      <c r="M36" s="65" t="s">
        <v>54</v>
      </c>
      <c r="O36" s="36"/>
      <c r="P36" s="66">
        <v>50.0</v>
      </c>
      <c r="Q36" s="57"/>
      <c r="R36" s="57"/>
      <c r="S36" s="55"/>
      <c r="T36" s="1"/>
      <c r="U36" s="1"/>
      <c r="V36" s="1"/>
      <c r="W36" s="1"/>
      <c r="X36" s="67"/>
      <c r="AB36" s="1"/>
      <c r="AC36" s="1"/>
      <c r="AD36" s="1"/>
      <c r="AE36" s="1"/>
    </row>
    <row r="37" ht="15.75" customHeight="1">
      <c r="A37" s="53"/>
      <c r="B37" s="53"/>
      <c r="C37" s="65" t="s">
        <v>55</v>
      </c>
      <c r="D37" s="1"/>
      <c r="E37" s="66">
        <v>50.0</v>
      </c>
      <c r="F37" s="57"/>
      <c r="G37" s="57"/>
      <c r="H37" s="55"/>
      <c r="I37" s="36"/>
      <c r="J37" s="36"/>
      <c r="K37" s="36"/>
      <c r="L37" s="36"/>
      <c r="M37" s="65" t="s">
        <v>55</v>
      </c>
      <c r="O37" s="36"/>
      <c r="P37" s="66">
        <v>30.0</v>
      </c>
      <c r="Q37" s="57"/>
      <c r="R37" s="57"/>
      <c r="S37" s="5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3"/>
      <c r="B38" s="53"/>
      <c r="C38" s="65" t="s">
        <v>56</v>
      </c>
      <c r="D38" s="1"/>
      <c r="E38" s="66">
        <v>40.0</v>
      </c>
      <c r="F38" s="57"/>
      <c r="G38" s="57"/>
      <c r="H38" s="55"/>
      <c r="I38" s="1"/>
      <c r="J38" s="1"/>
      <c r="K38" s="1"/>
      <c r="L38" s="1"/>
      <c r="M38" s="1"/>
      <c r="N38" s="1"/>
      <c r="O38" s="1"/>
      <c r="P38" s="68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69"/>
      <c r="E39" s="68"/>
      <c r="F39" s="22"/>
      <c r="G39" s="22"/>
      <c r="H39" s="22"/>
      <c r="M39" s="1"/>
      <c r="N39" s="1"/>
      <c r="O39" s="69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0"/>
      <c r="B1" s="70"/>
      <c r="C1" s="70"/>
      <c r="D1" s="71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70"/>
      <c r="B2" s="70"/>
      <c r="C2" s="70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ht="79.5" customHeight="1">
      <c r="A3" s="70"/>
      <c r="B3" s="72">
        <v>45575.0</v>
      </c>
      <c r="C3" s="72">
        <v>45582.0</v>
      </c>
      <c r="D3" s="73">
        <v>45589.0</v>
      </c>
      <c r="E3" s="73">
        <v>45596.0</v>
      </c>
      <c r="F3" s="73">
        <v>45603.0</v>
      </c>
      <c r="G3" s="73">
        <v>45610.0</v>
      </c>
      <c r="H3" s="73">
        <v>45617.0</v>
      </c>
      <c r="I3" s="73">
        <v>45624.0</v>
      </c>
      <c r="J3" s="73">
        <v>45631.0</v>
      </c>
      <c r="K3" s="73">
        <v>45638.0</v>
      </c>
      <c r="L3" s="73">
        <v>45645.0</v>
      </c>
      <c r="M3" s="73">
        <v>45659.0</v>
      </c>
      <c r="N3" s="73">
        <v>45666.0</v>
      </c>
      <c r="O3" s="73">
        <v>45673.0</v>
      </c>
      <c r="P3" s="72">
        <v>45680.0</v>
      </c>
      <c r="Q3" s="72">
        <v>45687.0</v>
      </c>
      <c r="R3" s="72">
        <v>45694.0</v>
      </c>
      <c r="S3" s="72">
        <v>45701.0</v>
      </c>
      <c r="T3" s="72">
        <v>45708.0</v>
      </c>
      <c r="U3" s="72">
        <v>45715.0</v>
      </c>
      <c r="V3" s="72">
        <v>45722.0</v>
      </c>
      <c r="W3" s="72">
        <v>45729.0</v>
      </c>
      <c r="X3" s="72">
        <v>45736.0</v>
      </c>
      <c r="Y3" s="72">
        <v>45743.0</v>
      </c>
      <c r="Z3" s="74" t="s">
        <v>1</v>
      </c>
      <c r="AA3" s="75"/>
    </row>
    <row r="4">
      <c r="A4" s="76" t="s">
        <v>3</v>
      </c>
      <c r="B4" s="23" t="s">
        <v>4</v>
      </c>
      <c r="C4" s="23" t="s">
        <v>5</v>
      </c>
      <c r="D4" s="23" t="s">
        <v>6</v>
      </c>
      <c r="E4" s="23" t="s">
        <v>7</v>
      </c>
      <c r="F4" s="23" t="s">
        <v>8</v>
      </c>
      <c r="G4" s="23" t="s">
        <v>9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25</v>
      </c>
      <c r="X4" s="24" t="s">
        <v>26</v>
      </c>
      <c r="Y4" s="24" t="s">
        <v>27</v>
      </c>
      <c r="Z4" s="77"/>
      <c r="AA4" s="27"/>
    </row>
    <row r="5">
      <c r="A5" s="78" t="s">
        <v>29</v>
      </c>
      <c r="B5" s="79">
        <v>30.0</v>
      </c>
      <c r="C5" s="79">
        <v>37.0</v>
      </c>
      <c r="D5" s="79"/>
      <c r="E5" s="79">
        <v>31.0</v>
      </c>
      <c r="F5" s="79">
        <v>33.0</v>
      </c>
      <c r="G5" s="80">
        <v>27.0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1">
        <f t="shared" ref="Z5:Z19" si="1">SUM(B5:W5)</f>
        <v>158</v>
      </c>
      <c r="AA5" s="36"/>
    </row>
    <row r="6">
      <c r="A6" s="78" t="s">
        <v>43</v>
      </c>
      <c r="B6" s="79">
        <v>36.0</v>
      </c>
      <c r="C6" s="79"/>
      <c r="D6" s="79">
        <v>32.0</v>
      </c>
      <c r="E6" s="79"/>
      <c r="F6" s="80">
        <v>39.0</v>
      </c>
      <c r="G6" s="80">
        <v>35.0</v>
      </c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1">
        <f t="shared" si="1"/>
        <v>142</v>
      </c>
      <c r="AA6" s="36"/>
    </row>
    <row r="7">
      <c r="A7" s="78" t="s">
        <v>58</v>
      </c>
      <c r="B7" s="79">
        <v>33.0</v>
      </c>
      <c r="C7" s="79">
        <v>28.0</v>
      </c>
      <c r="D7" s="79">
        <v>32.0</v>
      </c>
      <c r="E7" s="79"/>
      <c r="F7" s="80">
        <v>33.0</v>
      </c>
      <c r="G7" s="80">
        <v>34.0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1">
        <f t="shared" si="1"/>
        <v>160</v>
      </c>
      <c r="AA7" s="36"/>
    </row>
    <row r="8">
      <c r="A8" s="78" t="s">
        <v>40</v>
      </c>
      <c r="B8" s="79">
        <v>37.0</v>
      </c>
      <c r="C8" s="79">
        <v>35.0</v>
      </c>
      <c r="D8" s="79">
        <v>32.0</v>
      </c>
      <c r="E8" s="79">
        <v>31.0</v>
      </c>
      <c r="F8" s="80">
        <v>31.0</v>
      </c>
      <c r="G8" s="80">
        <v>33.0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1">
        <f t="shared" si="1"/>
        <v>199</v>
      </c>
      <c r="AA8" s="36"/>
    </row>
    <row r="9">
      <c r="A9" s="78" t="s">
        <v>33</v>
      </c>
      <c r="B9" s="79">
        <v>30.0</v>
      </c>
      <c r="C9" s="79">
        <v>33.0</v>
      </c>
      <c r="D9" s="79">
        <v>30.0</v>
      </c>
      <c r="E9" s="79">
        <v>26.0</v>
      </c>
      <c r="F9" s="80">
        <v>28.0</v>
      </c>
      <c r="G9" s="80">
        <v>26.0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1">
        <f t="shared" si="1"/>
        <v>173</v>
      </c>
      <c r="AA9" s="36"/>
    </row>
    <row r="10">
      <c r="A10" s="78" t="s">
        <v>44</v>
      </c>
      <c r="B10" s="79"/>
      <c r="C10" s="79">
        <v>31.0</v>
      </c>
      <c r="D10" s="79"/>
      <c r="E10" s="79">
        <v>23.0</v>
      </c>
      <c r="F10" s="80">
        <v>35.0</v>
      </c>
      <c r="G10" s="80">
        <v>29.0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1">
        <f t="shared" si="1"/>
        <v>118</v>
      </c>
      <c r="AA10" s="36"/>
    </row>
    <row r="11">
      <c r="A11" s="78" t="s">
        <v>59</v>
      </c>
      <c r="B11" s="79">
        <v>41.0</v>
      </c>
      <c r="C11" s="79">
        <v>31.0</v>
      </c>
      <c r="D11" s="79">
        <v>32.0</v>
      </c>
      <c r="E11" s="79">
        <v>29.0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1">
        <f t="shared" si="1"/>
        <v>133</v>
      </c>
      <c r="AA11" s="36"/>
    </row>
    <row r="12">
      <c r="A12" s="78" t="s">
        <v>60</v>
      </c>
      <c r="B12" s="79">
        <v>42.0</v>
      </c>
      <c r="C12" s="79">
        <v>31.0</v>
      </c>
      <c r="D12" s="79">
        <v>32.0</v>
      </c>
      <c r="E12" s="79">
        <v>32.0</v>
      </c>
      <c r="F12" s="80">
        <v>34.0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1">
        <f t="shared" si="1"/>
        <v>171</v>
      </c>
      <c r="AA12" s="36"/>
    </row>
    <row r="13">
      <c r="A13" s="78" t="s">
        <v>61</v>
      </c>
      <c r="B13" s="82"/>
      <c r="C13" s="79"/>
      <c r="D13" s="79">
        <v>33.0</v>
      </c>
      <c r="E13" s="79">
        <v>36.0</v>
      </c>
      <c r="F13" s="80">
        <v>27.0</v>
      </c>
      <c r="G13" s="80">
        <v>37.0</v>
      </c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1">
        <f t="shared" si="1"/>
        <v>133</v>
      </c>
      <c r="AA13" s="36"/>
    </row>
    <row r="14">
      <c r="A14" s="78" t="s">
        <v>62</v>
      </c>
      <c r="B14" s="79"/>
      <c r="C14" s="79">
        <v>22.0</v>
      </c>
      <c r="D14" s="79"/>
      <c r="E14" s="79"/>
      <c r="F14" s="80">
        <v>36.0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1">
        <f t="shared" si="1"/>
        <v>58</v>
      </c>
      <c r="AA14" s="36"/>
    </row>
    <row r="15">
      <c r="A15" s="78" t="s">
        <v>34</v>
      </c>
      <c r="B15" s="79"/>
      <c r="C15" s="79">
        <v>43.0</v>
      </c>
      <c r="D15" s="79">
        <v>25.0</v>
      </c>
      <c r="E15" s="79"/>
      <c r="F15" s="80">
        <v>32.0</v>
      </c>
      <c r="G15" s="80">
        <v>30.0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1">
        <f t="shared" si="1"/>
        <v>130</v>
      </c>
      <c r="AA15" s="36"/>
    </row>
    <row r="16">
      <c r="A16" s="78" t="s">
        <v>63</v>
      </c>
      <c r="B16" s="79"/>
      <c r="C16" s="79">
        <v>29.0</v>
      </c>
      <c r="D16" s="79">
        <v>28.0</v>
      </c>
      <c r="E16" s="79"/>
      <c r="F16" s="80">
        <v>23.0</v>
      </c>
      <c r="G16" s="80">
        <v>30.0</v>
      </c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1">
        <f t="shared" si="1"/>
        <v>110</v>
      </c>
      <c r="AA16" s="36"/>
    </row>
    <row r="17">
      <c r="A17" s="83" t="s">
        <v>64</v>
      </c>
      <c r="B17" s="79"/>
      <c r="C17" s="79"/>
      <c r="D17" s="79"/>
      <c r="E17" s="79"/>
      <c r="F17" s="80"/>
      <c r="G17" s="80">
        <v>26.0</v>
      </c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1">
        <f t="shared" si="1"/>
        <v>26</v>
      </c>
      <c r="AA17" s="36"/>
    </row>
    <row r="18">
      <c r="A18" s="83" t="s">
        <v>65</v>
      </c>
      <c r="B18" s="79"/>
      <c r="C18" s="79"/>
      <c r="D18" s="79"/>
      <c r="E18" s="79"/>
      <c r="F18" s="80"/>
      <c r="G18" s="80">
        <v>27.0</v>
      </c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81">
        <f t="shared" si="1"/>
        <v>27</v>
      </c>
      <c r="AA18" s="36"/>
    </row>
    <row r="19">
      <c r="A19" s="78" t="s">
        <v>47</v>
      </c>
      <c r="B19" s="79"/>
      <c r="C19" s="79"/>
      <c r="D19" s="79">
        <v>41.0</v>
      </c>
      <c r="E19" s="79">
        <v>37.0</v>
      </c>
      <c r="F19" s="80">
        <v>38.0</v>
      </c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81">
        <f t="shared" si="1"/>
        <v>116</v>
      </c>
      <c r="AA19" s="36"/>
    </row>
    <row r="20">
      <c r="A20" s="84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36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36"/>
    </row>
    <row r="22">
      <c r="A22" s="85" t="s">
        <v>49</v>
      </c>
      <c r="B22" s="86">
        <v>10.0</v>
      </c>
      <c r="C22" s="70"/>
      <c r="D22" s="70"/>
      <c r="E22" s="70"/>
      <c r="F22" s="87" t="s">
        <v>51</v>
      </c>
      <c r="G22" s="4"/>
      <c r="H22" s="4"/>
      <c r="I22" s="4"/>
      <c r="J22" s="4"/>
      <c r="K22" s="4"/>
      <c r="L22" s="5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36"/>
    </row>
    <row r="23">
      <c r="A23" s="70"/>
      <c r="B23" s="70"/>
      <c r="C23" s="70"/>
      <c r="D23" s="70"/>
      <c r="E23" s="70"/>
      <c r="F23" s="6"/>
      <c r="G23" s="7"/>
      <c r="H23" s="7"/>
      <c r="I23" s="7"/>
      <c r="J23" s="7"/>
      <c r="K23" s="7"/>
      <c r="L23" s="8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36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36"/>
    </row>
    <row r="25">
      <c r="A25" s="70"/>
      <c r="B25" s="70"/>
      <c r="C25" s="70"/>
      <c r="D25" s="70"/>
      <c r="E25" s="70"/>
      <c r="F25" s="88" t="s">
        <v>54</v>
      </c>
      <c r="G25" s="57"/>
      <c r="H25" s="55"/>
      <c r="I25" s="77"/>
      <c r="J25" s="89">
        <v>60.0</v>
      </c>
      <c r="K25" s="57"/>
      <c r="L25" s="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36"/>
    </row>
    <row r="26">
      <c r="A26" s="70"/>
      <c r="B26" s="70"/>
      <c r="C26" s="70"/>
      <c r="D26" s="70"/>
      <c r="E26" s="70"/>
      <c r="F26" s="88" t="s">
        <v>55</v>
      </c>
      <c r="G26" s="57"/>
      <c r="H26" s="55"/>
      <c r="I26" s="77"/>
      <c r="J26" s="89">
        <v>45.0</v>
      </c>
      <c r="K26" s="57"/>
      <c r="L26" s="55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36"/>
    </row>
    <row r="27">
      <c r="A27" s="70"/>
      <c r="B27" s="70"/>
      <c r="C27" s="70"/>
      <c r="D27" s="70"/>
      <c r="E27" s="70"/>
      <c r="F27" s="88" t="s">
        <v>56</v>
      </c>
      <c r="G27" s="57"/>
      <c r="H27" s="55"/>
      <c r="I27" s="77"/>
      <c r="J27" s="89">
        <v>25.0</v>
      </c>
      <c r="K27" s="57"/>
      <c r="L27" s="55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36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90">
        <f>SUM(J25:L27)</f>
        <v>130</v>
      </c>
      <c r="K28" s="22"/>
      <c r="L28" s="22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91" t="s">
        <v>3</v>
      </c>
      <c r="B1" s="92" t="s">
        <v>66</v>
      </c>
      <c r="C1" s="92" t="s">
        <v>67</v>
      </c>
    </row>
    <row r="2">
      <c r="A2" s="91" t="s">
        <v>29</v>
      </c>
      <c r="B2" s="93">
        <v>11.0</v>
      </c>
      <c r="C2" s="94">
        <v>11.0</v>
      </c>
    </row>
    <row r="3">
      <c r="A3" s="91" t="s">
        <v>30</v>
      </c>
      <c r="B3" s="93">
        <v>5.0</v>
      </c>
      <c r="C3" s="95"/>
    </row>
    <row r="4">
      <c r="A4" s="91" t="s">
        <v>31</v>
      </c>
      <c r="B4" s="93">
        <v>11.0</v>
      </c>
      <c r="C4" s="95"/>
    </row>
    <row r="5">
      <c r="A5" s="91" t="s">
        <v>32</v>
      </c>
      <c r="B5" s="93">
        <v>4.0</v>
      </c>
      <c r="C5" s="95"/>
    </row>
    <row r="6">
      <c r="A6" s="91" t="s">
        <v>33</v>
      </c>
      <c r="B6" s="93">
        <v>16.0</v>
      </c>
      <c r="C6" s="94">
        <v>16.0</v>
      </c>
    </row>
    <row r="7">
      <c r="A7" s="91" t="s">
        <v>34</v>
      </c>
      <c r="B7" s="93">
        <v>12.0</v>
      </c>
      <c r="C7" s="94">
        <v>12.0</v>
      </c>
    </row>
    <row r="8">
      <c r="A8" s="91" t="s">
        <v>35</v>
      </c>
      <c r="B8" s="93">
        <v>-2.0</v>
      </c>
      <c r="C8" s="95"/>
    </row>
    <row r="9">
      <c r="A9" s="91" t="s">
        <v>36</v>
      </c>
      <c r="B9" s="93">
        <v>12.0</v>
      </c>
      <c r="C9" s="95"/>
    </row>
    <row r="10">
      <c r="A10" s="91" t="s">
        <v>37</v>
      </c>
      <c r="B10" s="93">
        <v>6.0</v>
      </c>
      <c r="C10" s="95"/>
    </row>
    <row r="11">
      <c r="A11" s="91" t="s">
        <v>38</v>
      </c>
      <c r="B11" s="93">
        <v>18.0</v>
      </c>
      <c r="C11" s="95"/>
    </row>
    <row r="12">
      <c r="A12" s="91" t="s">
        <v>39</v>
      </c>
      <c r="B12" s="93">
        <v>5.0</v>
      </c>
      <c r="C12" s="94">
        <v>5.0</v>
      </c>
    </row>
    <row r="13">
      <c r="A13" s="91" t="s">
        <v>40</v>
      </c>
      <c r="B13" s="93">
        <v>9.0</v>
      </c>
      <c r="C13" s="94">
        <v>9.0</v>
      </c>
    </row>
    <row r="14">
      <c r="A14" s="91" t="s">
        <v>41</v>
      </c>
      <c r="B14" s="93">
        <v>15.0</v>
      </c>
      <c r="C14" s="95"/>
    </row>
    <row r="15">
      <c r="A15" s="91" t="s">
        <v>42</v>
      </c>
      <c r="B15" s="93">
        <v>18.0</v>
      </c>
      <c r="C15" s="95"/>
    </row>
    <row r="16">
      <c r="A16" s="91" t="s">
        <v>43</v>
      </c>
      <c r="B16" s="93">
        <v>12.0</v>
      </c>
      <c r="C16" s="94">
        <v>12.0</v>
      </c>
    </row>
    <row r="17">
      <c r="A17" s="91" t="s">
        <v>44</v>
      </c>
      <c r="B17" s="93">
        <v>27.0</v>
      </c>
      <c r="C17" s="94">
        <v>27.0</v>
      </c>
    </row>
    <row r="18">
      <c r="A18" s="91" t="s">
        <v>45</v>
      </c>
      <c r="B18" s="93">
        <v>11.0</v>
      </c>
      <c r="C18" s="95"/>
    </row>
    <row r="19">
      <c r="A19" s="91" t="s">
        <v>46</v>
      </c>
      <c r="B19" s="93">
        <v>8.0</v>
      </c>
      <c r="C19" s="95"/>
    </row>
    <row r="20">
      <c r="A20" s="91" t="s">
        <v>47</v>
      </c>
      <c r="B20" s="93">
        <v>6.0</v>
      </c>
      <c r="C20" s="94">
        <v>6.0</v>
      </c>
    </row>
    <row r="21">
      <c r="A21" s="91" t="s">
        <v>48</v>
      </c>
      <c r="B21" s="93">
        <v>6.0</v>
      </c>
      <c r="C21" s="95"/>
    </row>
    <row r="22">
      <c r="A22" s="92" t="s">
        <v>60</v>
      </c>
      <c r="B22" s="96"/>
      <c r="C22" s="94">
        <v>14.0</v>
      </c>
    </row>
    <row r="23">
      <c r="A23" s="92" t="s">
        <v>59</v>
      </c>
      <c r="B23" s="96"/>
      <c r="C23" s="94">
        <v>11.0</v>
      </c>
    </row>
    <row r="24">
      <c r="A24" s="92" t="s">
        <v>61</v>
      </c>
      <c r="B24" s="96"/>
      <c r="C24" s="94">
        <v>13.0</v>
      </c>
    </row>
    <row r="25">
      <c r="A25" s="92" t="s">
        <v>63</v>
      </c>
      <c r="B25" s="96"/>
      <c r="C25" s="94">
        <v>26.0</v>
      </c>
    </row>
    <row r="26">
      <c r="A26" s="92" t="s">
        <v>62</v>
      </c>
      <c r="B26" s="96"/>
      <c r="C26" s="94">
        <v>24.0</v>
      </c>
    </row>
    <row r="27">
      <c r="A27" s="92" t="s">
        <v>64</v>
      </c>
      <c r="B27" s="96"/>
      <c r="C27" s="94">
        <v>29.0</v>
      </c>
    </row>
    <row r="28">
      <c r="A28" s="92" t="s">
        <v>65</v>
      </c>
      <c r="B28" s="96"/>
      <c r="C28" s="9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2" t="s">
        <v>68</v>
      </c>
      <c r="B1" s="92" t="s">
        <v>69</v>
      </c>
    </row>
    <row r="2">
      <c r="A2" s="97" t="s">
        <v>70</v>
      </c>
      <c r="B2" s="98">
        <f>COUNTIF(Sheet1!D12:AA13,"&lt;&gt;"&amp;"")</f>
        <v>9</v>
      </c>
    </row>
    <row r="3">
      <c r="A3" s="97" t="s">
        <v>71</v>
      </c>
      <c r="B3" s="92">
        <f>COUNTIF(Sheet1!D14:AA15,"&lt;&gt;"&amp;"")</f>
        <v>7</v>
      </c>
    </row>
    <row r="4">
      <c r="A4" s="97" t="s">
        <v>72</v>
      </c>
      <c r="B4" s="92">
        <f>COUNTIF(Sheet1!D16:AA17,"&lt;&gt;"&amp;"")</f>
        <v>10</v>
      </c>
    </row>
    <row r="5">
      <c r="A5" s="97" t="s">
        <v>73</v>
      </c>
      <c r="B5" s="92">
        <f>COUNTIF(Sheet1!D18:AA19,"&lt;&gt;"&amp;"")</f>
        <v>6</v>
      </c>
    </row>
    <row r="6">
      <c r="A6" s="97" t="s">
        <v>74</v>
      </c>
      <c r="B6" s="92">
        <f>COUNTIF(Sheet1!D20:AA21,"&lt;&gt;"&amp;"")</f>
        <v>11</v>
      </c>
    </row>
    <row r="7">
      <c r="A7" s="97" t="s">
        <v>75</v>
      </c>
      <c r="B7" s="92">
        <f>COUNTIF(Sheet1!D22:AA23,"&lt;&gt;"&amp;"")</f>
        <v>7</v>
      </c>
    </row>
    <row r="8">
      <c r="A8" s="97" t="s">
        <v>76</v>
      </c>
      <c r="B8" s="92">
        <f>COUNTIF(Sheet1!V24:AA25,"&lt;&gt;"&amp;"")</f>
        <v>3</v>
      </c>
    </row>
    <row r="9">
      <c r="A9" s="97" t="s">
        <v>77</v>
      </c>
      <c r="B9" s="92">
        <f>COUNTIF(Sheet1!D26:AA27,"&lt;&gt;"&amp;"")</f>
        <v>10</v>
      </c>
    </row>
    <row r="10">
      <c r="A10" s="97" t="s">
        <v>78</v>
      </c>
      <c r="B10" s="92">
        <f>COUNTIF(Sheet1!D28:AA29,"&lt;&gt;"&amp;"")</f>
        <v>12</v>
      </c>
    </row>
    <row r="11">
      <c r="A11" s="97" t="s">
        <v>79</v>
      </c>
      <c r="B11" s="92">
        <f>COUNTIF(Sheet1!D30:AA31,"&lt;&gt;"&amp;"")</f>
        <v>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