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v/KD0ODkBienac8CW8rI205HTBNrDy3c9ezNXsDl4l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<sst xmlns="http://schemas.openxmlformats.org/spreadsheetml/2006/main" count="149" uniqueCount="81">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</sst>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9900"/>
      <name val="Arial"/>
    </font>
    <font>
      <b/>
      <sz val="10.0"/>
      <color rgb="FFFF00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readingOrder="0" textRotation="90"/>
    </xf>
    <xf borderId="8" fillId="0" fontId="4" numFmtId="14" xfId="0" applyAlignment="1" applyBorder="1" applyFont="1" applyNumberFormat="1">
      <alignment horizontal="center" readingOrder="0" textRotation="90"/>
    </xf>
    <xf borderId="7" fillId="0" fontId="4" numFmtId="14" xfId="0" applyAlignment="1" applyBorder="1" applyFont="1" applyNumberFormat="1">
      <alignment horizontal="center" readingOrder="0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0" fillId="3" fontId="7" numFmtId="0" xfId="0" applyAlignment="1" applyBorder="1" applyFont="1">
      <alignment horizontal="center" readingOrder="0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8" numFmtId="0" xfId="0" applyAlignment="1" applyBorder="1" applyFont="1">
      <alignment horizontal="center" readingOrder="0"/>
    </xf>
    <xf borderId="26" fillId="3" fontId="8" numFmtId="0" xfId="0" applyAlignment="1" applyBorder="1" applyFont="1">
      <alignment horizontal="center" readingOrder="0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4" fontId="11" numFmtId="0" xfId="0" applyAlignment="1" applyBorder="1" applyFont="1">
      <alignment horizontal="center" readingOrder="0" vertical="bottom"/>
    </xf>
    <xf borderId="42" fillId="5" fontId="11" numFmtId="0" xfId="0" applyAlignment="1" applyBorder="1" applyFont="1">
      <alignment horizontal="center" readingOrder="0" vertical="bottom"/>
    </xf>
    <xf borderId="42" fillId="5" fontId="12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readingOrder="0" vertical="bottom"/>
    </xf>
    <xf borderId="0" fillId="5" fontId="11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0" fontId="14" numFmtId="0" xfId="0" applyAlignment="1" applyFont="1">
      <alignment readingOrder="0"/>
    </xf>
    <xf borderId="0" fillId="3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Font="1"/>
    <xf borderId="0" fillId="3" fontId="14" numFmtId="0" xfId="0" applyFont="1"/>
    <xf borderId="0" fillId="0" fontId="5" numFmtId="0" xfId="0" applyAlignment="1" applyFont="1">
      <alignment horizontal="left" readingOrder="0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2">
        <v>46020.0</v>
      </c>
      <c r="P4" s="12">
        <v>45662.0</v>
      </c>
      <c r="Q4" s="12">
        <v>45669.0</v>
      </c>
      <c r="R4" s="13">
        <v>45676.0</v>
      </c>
      <c r="S4" s="13">
        <v>45683.0</v>
      </c>
      <c r="T4" s="13">
        <v>45690.0</v>
      </c>
      <c r="U4" s="13">
        <v>45697.0</v>
      </c>
      <c r="V4" s="13">
        <v>45338.0</v>
      </c>
      <c r="W4" s="13">
        <v>45711.0</v>
      </c>
      <c r="X4" s="13">
        <v>45690.0</v>
      </c>
      <c r="Y4" s="13">
        <v>45725.0</v>
      </c>
      <c r="Z4" s="13">
        <v>45732.0</v>
      </c>
      <c r="AA4" s="13">
        <v>45739.0</v>
      </c>
      <c r="AB4" s="14" t="s">
        <v>1</v>
      </c>
      <c r="AC4" s="15" t="s">
        <v>2</v>
      </c>
      <c r="AD4" s="16"/>
      <c r="AE4" s="17"/>
    </row>
    <row r="5"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  <c r="AC5" s="19"/>
      <c r="AD5" s="20"/>
      <c r="AE5" s="17"/>
    </row>
    <row r="6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  <c r="AC6" s="19"/>
      <c r="AD6" s="20"/>
      <c r="AE6" s="17"/>
    </row>
    <row r="7"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19"/>
      <c r="AD7" s="20"/>
      <c r="AE7" s="17"/>
    </row>
    <row r="8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9"/>
      <c r="AC8" s="19"/>
      <c r="AD8" s="20"/>
      <c r="AE8" s="17"/>
    </row>
    <row r="9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9"/>
      <c r="AC9" s="19"/>
      <c r="AD9" s="20"/>
      <c r="AE9" s="17"/>
    </row>
    <row r="10"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2"/>
      <c r="AD10" s="23"/>
      <c r="AE10" s="17"/>
    </row>
    <row r="11">
      <c r="A11" s="24" t="s">
        <v>3</v>
      </c>
      <c r="B11" s="25"/>
      <c r="C11" s="16"/>
      <c r="D11" s="26" t="s">
        <v>4</v>
      </c>
      <c r="E11" s="26" t="s">
        <v>5</v>
      </c>
      <c r="F11" s="26" t="s">
        <v>6</v>
      </c>
      <c r="G11" s="26" t="s">
        <v>7</v>
      </c>
      <c r="H11" s="26" t="s">
        <v>8</v>
      </c>
      <c r="I11" s="26" t="s">
        <v>9</v>
      </c>
      <c r="J11" s="26" t="s">
        <v>10</v>
      </c>
      <c r="K11" s="26" t="s">
        <v>11</v>
      </c>
      <c r="L11" s="26" t="s">
        <v>12</v>
      </c>
      <c r="M11" s="26" t="s">
        <v>13</v>
      </c>
      <c r="N11" s="26" t="s">
        <v>14</v>
      </c>
      <c r="O11" s="26" t="s">
        <v>15</v>
      </c>
      <c r="P11" s="26" t="s">
        <v>16</v>
      </c>
      <c r="Q11" s="26" t="s">
        <v>17</v>
      </c>
      <c r="R11" s="26" t="s">
        <v>18</v>
      </c>
      <c r="S11" s="26" t="s">
        <v>19</v>
      </c>
      <c r="T11" s="26" t="s">
        <v>20</v>
      </c>
      <c r="U11" s="26" t="s">
        <v>21</v>
      </c>
      <c r="V11" s="26" t="s">
        <v>22</v>
      </c>
      <c r="W11" s="26" t="s">
        <v>23</v>
      </c>
      <c r="X11" s="26" t="s">
        <v>24</v>
      </c>
      <c r="Y11" s="26" t="s">
        <v>25</v>
      </c>
      <c r="Z11" s="27" t="s">
        <v>26</v>
      </c>
      <c r="AA11" s="27" t="s">
        <v>27</v>
      </c>
      <c r="AB11" s="28" t="s">
        <v>28</v>
      </c>
      <c r="AC11" s="29"/>
      <c r="AD11" s="16"/>
      <c r="AE11" s="30"/>
    </row>
    <row r="12">
      <c r="A12" s="31" t="s">
        <v>29</v>
      </c>
      <c r="B12" s="32"/>
      <c r="C12" s="33"/>
      <c r="D12" s="34">
        <v>31.0</v>
      </c>
      <c r="E12" s="34"/>
      <c r="F12" s="35">
        <v>31.0</v>
      </c>
      <c r="G12" s="35">
        <v>32.0</v>
      </c>
      <c r="H12" s="35">
        <v>31.0</v>
      </c>
      <c r="I12" s="35">
        <v>32.0</v>
      </c>
      <c r="J12" s="34"/>
      <c r="K12" s="35">
        <v>32.0</v>
      </c>
      <c r="L12" s="34"/>
      <c r="M12" s="34"/>
      <c r="N12" s="35">
        <v>30.0</v>
      </c>
      <c r="O12" s="35">
        <v>31.0</v>
      </c>
      <c r="P12" s="34"/>
      <c r="Q12" s="35">
        <v>32.0</v>
      </c>
      <c r="R12" s="34"/>
      <c r="S12" s="34"/>
      <c r="T12" s="34"/>
      <c r="U12" s="34"/>
      <c r="V12" s="34"/>
      <c r="W12" s="34"/>
      <c r="X12" s="34"/>
      <c r="Y12" s="34"/>
      <c r="Z12" s="36"/>
      <c r="AA12" s="36"/>
      <c r="AB12" s="37">
        <f t="shared" ref="AB12:AB31" si="1">SUM(D12:Y12)</f>
        <v>282</v>
      </c>
      <c r="AC12" s="38">
        <f>SUM(AB12:AB13)</f>
        <v>517</v>
      </c>
      <c r="AD12" s="5"/>
      <c r="AE12" s="39"/>
    </row>
    <row r="13">
      <c r="A13" s="40" t="s">
        <v>30</v>
      </c>
      <c r="B13" s="41"/>
      <c r="C13" s="42"/>
      <c r="D13" s="43">
        <v>32.0</v>
      </c>
      <c r="E13" s="43"/>
      <c r="F13" s="44">
        <v>35.0</v>
      </c>
      <c r="G13" s="44">
        <v>35.0</v>
      </c>
      <c r="H13" s="44">
        <v>31.0</v>
      </c>
      <c r="I13" s="43"/>
      <c r="J13" s="43"/>
      <c r="K13" s="43"/>
      <c r="L13" s="43"/>
      <c r="M13" s="43"/>
      <c r="N13" s="44">
        <v>34.0</v>
      </c>
      <c r="O13" s="44">
        <v>36.0</v>
      </c>
      <c r="P13" s="43"/>
      <c r="Q13" s="44">
        <v>32.0</v>
      </c>
      <c r="R13" s="43"/>
      <c r="S13" s="43"/>
      <c r="T13" s="43"/>
      <c r="U13" s="43"/>
      <c r="V13" s="43"/>
      <c r="W13" s="43"/>
      <c r="X13" s="43"/>
      <c r="Y13" s="43"/>
      <c r="Z13" s="45"/>
      <c r="AA13" s="45"/>
      <c r="AB13" s="37">
        <f t="shared" si="1"/>
        <v>235</v>
      </c>
      <c r="AC13" s="6"/>
      <c r="AD13" s="8"/>
      <c r="AE13" s="39"/>
    </row>
    <row r="14">
      <c r="A14" s="31" t="s">
        <v>31</v>
      </c>
      <c r="B14" s="32"/>
      <c r="C14" s="33"/>
      <c r="D14" s="34">
        <v>24.0</v>
      </c>
      <c r="E14" s="34"/>
      <c r="F14" s="34"/>
      <c r="G14" s="34"/>
      <c r="H14" s="35">
        <v>39.0</v>
      </c>
      <c r="I14" s="35">
        <v>33.0</v>
      </c>
      <c r="J14" s="34"/>
      <c r="K14" s="34"/>
      <c r="L14" s="34"/>
      <c r="M14" s="34"/>
      <c r="N14" s="34"/>
      <c r="O14" s="46">
        <v>38.0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6"/>
      <c r="AA14" s="36"/>
      <c r="AB14" s="37">
        <f t="shared" si="1"/>
        <v>134</v>
      </c>
      <c r="AC14" s="38">
        <f>SUM(AB14:AB15)</f>
        <v>371</v>
      </c>
      <c r="AD14" s="5"/>
      <c r="AE14" s="39"/>
    </row>
    <row r="15">
      <c r="A15" s="40" t="s">
        <v>32</v>
      </c>
      <c r="B15" s="41"/>
      <c r="C15" s="42"/>
      <c r="D15" s="43">
        <v>37.0</v>
      </c>
      <c r="E15" s="43"/>
      <c r="F15" s="43"/>
      <c r="G15" s="44">
        <v>31.0</v>
      </c>
      <c r="H15" s="44">
        <v>38.0</v>
      </c>
      <c r="I15" s="44">
        <v>30.0</v>
      </c>
      <c r="J15" s="43"/>
      <c r="K15" s="44">
        <v>36.0</v>
      </c>
      <c r="L15" s="43"/>
      <c r="M15" s="43"/>
      <c r="N15" s="44">
        <v>32.0</v>
      </c>
      <c r="O15" s="44">
        <v>33.0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5"/>
      <c r="AA15" s="45"/>
      <c r="AB15" s="37">
        <f t="shared" si="1"/>
        <v>237</v>
      </c>
      <c r="AC15" s="6"/>
      <c r="AD15" s="8"/>
      <c r="AE15" s="39"/>
    </row>
    <row r="16">
      <c r="A16" s="31" t="s">
        <v>33</v>
      </c>
      <c r="B16" s="32"/>
      <c r="C16" s="33"/>
      <c r="D16" s="34">
        <v>31.0</v>
      </c>
      <c r="E16" s="34"/>
      <c r="F16" s="35">
        <v>42.0</v>
      </c>
      <c r="G16" s="35">
        <v>29.0</v>
      </c>
      <c r="H16" s="35">
        <v>27.0</v>
      </c>
      <c r="I16" s="35">
        <v>28.0</v>
      </c>
      <c r="J16" s="34"/>
      <c r="K16" s="35">
        <v>23.0</v>
      </c>
      <c r="L16" s="35"/>
      <c r="M16" s="35">
        <v>29.0</v>
      </c>
      <c r="N16" s="35">
        <v>29.0</v>
      </c>
      <c r="O16" s="35">
        <v>23.0</v>
      </c>
      <c r="P16" s="34"/>
      <c r="Q16" s="35">
        <v>25.0</v>
      </c>
      <c r="R16" s="34"/>
      <c r="S16" s="34"/>
      <c r="T16" s="34"/>
      <c r="U16" s="34"/>
      <c r="V16" s="34"/>
      <c r="W16" s="34"/>
      <c r="X16" s="34"/>
      <c r="Y16" s="34"/>
      <c r="Z16" s="36"/>
      <c r="AA16" s="36"/>
      <c r="AB16" s="37">
        <f t="shared" si="1"/>
        <v>286</v>
      </c>
      <c r="AC16" s="38">
        <f>SUM(AB16:AB17)</f>
        <v>532</v>
      </c>
      <c r="AD16" s="5"/>
      <c r="AE16" s="39"/>
    </row>
    <row r="17">
      <c r="A17" s="40" t="s">
        <v>34</v>
      </c>
      <c r="B17" s="41"/>
      <c r="C17" s="42"/>
      <c r="D17" s="43">
        <v>31.0</v>
      </c>
      <c r="E17" s="43"/>
      <c r="F17" s="44">
        <v>32.0</v>
      </c>
      <c r="G17" s="44">
        <v>26.0</v>
      </c>
      <c r="H17" s="44">
        <v>32.0</v>
      </c>
      <c r="I17" s="44">
        <v>34.0</v>
      </c>
      <c r="J17" s="43"/>
      <c r="K17" s="44">
        <v>31.0</v>
      </c>
      <c r="L17" s="44"/>
      <c r="M17" s="44">
        <v>25.0</v>
      </c>
      <c r="N17" s="43"/>
      <c r="O17" s="44">
        <v>35.0</v>
      </c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5"/>
      <c r="AA17" s="45"/>
      <c r="AB17" s="37">
        <f t="shared" si="1"/>
        <v>246</v>
      </c>
      <c r="AC17" s="6"/>
      <c r="AD17" s="8"/>
      <c r="AE17" s="39"/>
    </row>
    <row r="18">
      <c r="A18" s="31" t="s">
        <v>35</v>
      </c>
      <c r="B18" s="32"/>
      <c r="C18" s="33"/>
      <c r="D18" s="34"/>
      <c r="E18" s="34"/>
      <c r="F18" s="35">
        <v>33.0</v>
      </c>
      <c r="G18" s="35">
        <v>31.0</v>
      </c>
      <c r="H18" s="35">
        <v>33.0</v>
      </c>
      <c r="I18" s="35">
        <v>36.0</v>
      </c>
      <c r="J18" s="35"/>
      <c r="K18" s="34"/>
      <c r="L18" s="35"/>
      <c r="M18" s="35">
        <v>28.0</v>
      </c>
      <c r="N18" s="34"/>
      <c r="O18" s="35">
        <v>38.0</v>
      </c>
      <c r="P18" s="35"/>
      <c r="Q18" s="35">
        <v>28.0</v>
      </c>
      <c r="R18" s="34"/>
      <c r="S18" s="34"/>
      <c r="T18" s="34"/>
      <c r="U18" s="34"/>
      <c r="V18" s="34"/>
      <c r="W18" s="34"/>
      <c r="X18" s="34"/>
      <c r="Y18" s="34"/>
      <c r="Z18" s="36"/>
      <c r="AA18" s="36"/>
      <c r="AB18" s="37">
        <f t="shared" si="1"/>
        <v>227</v>
      </c>
      <c r="AC18" s="38">
        <f>SUM(AB18:AB19)</f>
        <v>288</v>
      </c>
      <c r="AD18" s="5"/>
      <c r="AE18" s="39"/>
    </row>
    <row r="19">
      <c r="A19" s="40" t="s">
        <v>36</v>
      </c>
      <c r="B19" s="41"/>
      <c r="C19" s="42"/>
      <c r="D19" s="43">
        <v>28.0</v>
      </c>
      <c r="E19" s="43"/>
      <c r="F19" s="43"/>
      <c r="G19" s="44">
        <v>33.0</v>
      </c>
      <c r="H19" s="43"/>
      <c r="I19" s="43"/>
      <c r="J19" s="44"/>
      <c r="K19" s="43"/>
      <c r="L19" s="44"/>
      <c r="M19" s="44"/>
      <c r="N19" s="43"/>
      <c r="O19" s="43"/>
      <c r="P19" s="44"/>
      <c r="Q19" s="43"/>
      <c r="R19" s="43"/>
      <c r="S19" s="43"/>
      <c r="T19" s="43"/>
      <c r="U19" s="43"/>
      <c r="V19" s="43"/>
      <c r="W19" s="43"/>
      <c r="X19" s="43"/>
      <c r="Y19" s="43"/>
      <c r="Z19" s="45"/>
      <c r="AA19" s="45"/>
      <c r="AB19" s="37">
        <f t="shared" si="1"/>
        <v>61</v>
      </c>
      <c r="AC19" s="6"/>
      <c r="AD19" s="8"/>
      <c r="AE19" s="39"/>
    </row>
    <row r="20">
      <c r="A20" s="31" t="s">
        <v>37</v>
      </c>
      <c r="B20" s="32"/>
      <c r="C20" s="47"/>
      <c r="D20" s="48"/>
      <c r="E20" s="35">
        <v>32.0</v>
      </c>
      <c r="F20" s="35">
        <v>33.0</v>
      </c>
      <c r="G20" s="35">
        <v>35.0</v>
      </c>
      <c r="H20" s="35">
        <v>38.0</v>
      </c>
      <c r="I20" s="35">
        <v>38.0</v>
      </c>
      <c r="J20" s="35"/>
      <c r="K20" s="35">
        <v>37.0</v>
      </c>
      <c r="L20" s="35"/>
      <c r="M20" s="35">
        <v>36.0</v>
      </c>
      <c r="N20" s="34"/>
      <c r="O20" s="34"/>
      <c r="P20" s="35"/>
      <c r="Q20" s="35">
        <v>28.0</v>
      </c>
      <c r="R20" s="34"/>
      <c r="S20" s="34"/>
      <c r="T20" s="34"/>
      <c r="U20" s="34"/>
      <c r="V20" s="34"/>
      <c r="W20" s="34"/>
      <c r="X20" s="34"/>
      <c r="Y20" s="34"/>
      <c r="Z20" s="36"/>
      <c r="AA20" s="36"/>
      <c r="AB20" s="37">
        <f t="shared" si="1"/>
        <v>277</v>
      </c>
      <c r="AC20" s="38">
        <f>SUM(AB20:AB21)</f>
        <v>578</v>
      </c>
      <c r="AD20" s="5"/>
      <c r="AE20" s="39"/>
    </row>
    <row r="21" ht="15.75" customHeight="1">
      <c r="A21" s="40" t="s">
        <v>38</v>
      </c>
      <c r="B21" s="41"/>
      <c r="C21" s="49"/>
      <c r="D21" s="50">
        <v>36.0</v>
      </c>
      <c r="E21" s="44">
        <v>39.0</v>
      </c>
      <c r="F21" s="44">
        <v>33.0</v>
      </c>
      <c r="G21" s="44">
        <v>29.0</v>
      </c>
      <c r="H21" s="44">
        <v>32.0</v>
      </c>
      <c r="I21" s="44">
        <v>31.0</v>
      </c>
      <c r="J21" s="44"/>
      <c r="K21" s="44">
        <v>42.0</v>
      </c>
      <c r="L21" s="44"/>
      <c r="M21" s="44">
        <v>31.0</v>
      </c>
      <c r="N21" s="43"/>
      <c r="O21" s="43"/>
      <c r="P21" s="44"/>
      <c r="Q21" s="44">
        <v>28.0</v>
      </c>
      <c r="R21" s="43"/>
      <c r="S21" s="43"/>
      <c r="T21" s="43"/>
      <c r="U21" s="43"/>
      <c r="V21" s="43"/>
      <c r="W21" s="43"/>
      <c r="X21" s="43"/>
      <c r="Y21" s="43"/>
      <c r="Z21" s="45"/>
      <c r="AA21" s="45"/>
      <c r="AB21" s="37">
        <f t="shared" si="1"/>
        <v>301</v>
      </c>
      <c r="AC21" s="6"/>
      <c r="AD21" s="8"/>
      <c r="AE21" s="39"/>
    </row>
    <row r="22" ht="15.75" customHeight="1">
      <c r="A22" s="51" t="s">
        <v>39</v>
      </c>
      <c r="B22" s="52"/>
      <c r="C22" s="23"/>
      <c r="D22" s="34">
        <v>33.0</v>
      </c>
      <c r="E22" s="34"/>
      <c r="F22" s="34"/>
      <c r="G22" s="35">
        <v>35.0</v>
      </c>
      <c r="H22" s="34"/>
      <c r="I22" s="35">
        <v>25.0</v>
      </c>
      <c r="J22" s="35"/>
      <c r="K22" s="35">
        <v>35.0</v>
      </c>
      <c r="L22" s="35"/>
      <c r="M22" s="35">
        <v>29.0</v>
      </c>
      <c r="N22" s="34"/>
      <c r="O22" s="35">
        <v>30.0</v>
      </c>
      <c r="P22" s="35"/>
      <c r="Q22" s="35">
        <v>26.0</v>
      </c>
      <c r="R22" s="34"/>
      <c r="S22" s="34"/>
      <c r="T22" s="34"/>
      <c r="U22" s="34"/>
      <c r="V22" s="34"/>
      <c r="W22" s="34"/>
      <c r="X22" s="34"/>
      <c r="Y22" s="34"/>
      <c r="Z22" s="36"/>
      <c r="AA22" s="36"/>
      <c r="AB22" s="37">
        <f t="shared" si="1"/>
        <v>213</v>
      </c>
      <c r="AC22" s="38">
        <f>SUM(AB22:AB23)</f>
        <v>357</v>
      </c>
      <c r="AD22" s="5"/>
      <c r="AE22" s="39"/>
    </row>
    <row r="23" ht="15.75" customHeight="1">
      <c r="A23" s="53" t="s">
        <v>40</v>
      </c>
      <c r="B23" s="7"/>
      <c r="C23" s="54"/>
      <c r="D23" s="43">
        <v>25.0</v>
      </c>
      <c r="E23" s="43"/>
      <c r="F23" s="44">
        <v>30.0</v>
      </c>
      <c r="G23" s="43"/>
      <c r="H23" s="44">
        <v>28.0</v>
      </c>
      <c r="I23" s="44">
        <v>27.0</v>
      </c>
      <c r="J23" s="44"/>
      <c r="K23" s="43"/>
      <c r="L23" s="44"/>
      <c r="M23" s="44"/>
      <c r="N23" s="43"/>
      <c r="O23" s="44">
        <v>34.0</v>
      </c>
      <c r="P23" s="44"/>
      <c r="Q23" s="43"/>
      <c r="R23" s="43"/>
      <c r="S23" s="43"/>
      <c r="T23" s="43"/>
      <c r="U23" s="43"/>
      <c r="V23" s="43"/>
      <c r="W23" s="43"/>
      <c r="X23" s="43"/>
      <c r="Y23" s="43"/>
      <c r="Z23" s="45"/>
      <c r="AA23" s="45"/>
      <c r="AB23" s="37">
        <f t="shared" si="1"/>
        <v>144</v>
      </c>
      <c r="AC23" s="6"/>
      <c r="AD23" s="8"/>
      <c r="AE23" s="39"/>
    </row>
    <row r="24" ht="15.75" customHeight="1">
      <c r="A24" s="31" t="s">
        <v>41</v>
      </c>
      <c r="B24" s="32"/>
      <c r="C24" s="33"/>
      <c r="D24" s="34"/>
      <c r="E24" s="34"/>
      <c r="F24" s="35">
        <v>33.0</v>
      </c>
      <c r="G24" s="35">
        <v>37.0</v>
      </c>
      <c r="H24" s="34"/>
      <c r="I24" s="34"/>
      <c r="J24" s="34"/>
      <c r="K24" s="34"/>
      <c r="L24" s="35"/>
      <c r="M24" s="35"/>
      <c r="N24" s="35">
        <v>28.0</v>
      </c>
      <c r="O24" s="34"/>
      <c r="P24" s="34"/>
      <c r="Q24" s="55">
        <v>38.0</v>
      </c>
      <c r="R24" s="34"/>
      <c r="S24" s="34"/>
      <c r="T24" s="34"/>
      <c r="U24" s="34"/>
      <c r="V24" s="34"/>
      <c r="W24" s="34"/>
      <c r="X24" s="34"/>
      <c r="Y24" s="34"/>
      <c r="Z24" s="36"/>
      <c r="AA24" s="36"/>
      <c r="AB24" s="37">
        <f t="shared" si="1"/>
        <v>136</v>
      </c>
      <c r="AC24" s="38">
        <f>SUM(AB24:AB25)</f>
        <v>416</v>
      </c>
      <c r="AD24" s="5"/>
      <c r="AE24" s="39"/>
    </row>
    <row r="25" ht="15.75" customHeight="1">
      <c r="A25" s="40" t="s">
        <v>42</v>
      </c>
      <c r="B25" s="41"/>
      <c r="C25" s="42"/>
      <c r="D25" s="43">
        <v>36.0</v>
      </c>
      <c r="E25" s="43"/>
      <c r="F25" s="44">
        <v>33.0</v>
      </c>
      <c r="G25" s="44">
        <v>33.0</v>
      </c>
      <c r="H25" s="44">
        <v>34.0</v>
      </c>
      <c r="I25" s="44">
        <v>26.0</v>
      </c>
      <c r="J25" s="43"/>
      <c r="K25" s="44">
        <v>31.0</v>
      </c>
      <c r="L25" s="44"/>
      <c r="M25" s="44">
        <v>28.0</v>
      </c>
      <c r="N25" s="44">
        <v>27.0</v>
      </c>
      <c r="O25" s="44">
        <v>32.0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5"/>
      <c r="AA25" s="45"/>
      <c r="AB25" s="37">
        <f t="shared" si="1"/>
        <v>280</v>
      </c>
      <c r="AC25" s="6"/>
      <c r="AD25" s="8"/>
      <c r="AE25" s="39"/>
    </row>
    <row r="26" ht="15.75" customHeight="1">
      <c r="A26" s="31" t="s">
        <v>43</v>
      </c>
      <c r="B26" s="32"/>
      <c r="C26" s="33"/>
      <c r="D26" s="34">
        <v>35.0</v>
      </c>
      <c r="E26" s="34"/>
      <c r="F26" s="35">
        <v>36.0</v>
      </c>
      <c r="G26" s="35">
        <v>36.0</v>
      </c>
      <c r="H26" s="35">
        <v>31.0</v>
      </c>
      <c r="I26" s="35">
        <v>30.0</v>
      </c>
      <c r="J26" s="34"/>
      <c r="K26" s="35">
        <v>30.0</v>
      </c>
      <c r="L26" s="35"/>
      <c r="M26" s="35">
        <v>36.0</v>
      </c>
      <c r="N26" s="35">
        <v>27.0</v>
      </c>
      <c r="O26" s="35">
        <v>33.0</v>
      </c>
      <c r="P26" s="34"/>
      <c r="Q26" s="35">
        <v>34.0</v>
      </c>
      <c r="R26" s="34"/>
      <c r="S26" s="34"/>
      <c r="T26" s="34"/>
      <c r="U26" s="34"/>
      <c r="V26" s="34"/>
      <c r="W26" s="34"/>
      <c r="X26" s="34"/>
      <c r="Y26" s="34"/>
      <c r="Z26" s="36"/>
      <c r="AA26" s="36"/>
      <c r="AB26" s="37">
        <f t="shared" si="1"/>
        <v>328</v>
      </c>
      <c r="AC26" s="38">
        <f>SUM(AB26:AB27)</f>
        <v>638</v>
      </c>
      <c r="AD26" s="5"/>
      <c r="AE26" s="39"/>
    </row>
    <row r="27" ht="15.75" customHeight="1">
      <c r="A27" s="40" t="s">
        <v>44</v>
      </c>
      <c r="B27" s="41"/>
      <c r="C27" s="42"/>
      <c r="D27" s="43">
        <v>42.0</v>
      </c>
      <c r="E27" s="43"/>
      <c r="F27" s="44">
        <v>29.0</v>
      </c>
      <c r="G27" s="44">
        <v>40.0</v>
      </c>
      <c r="H27" s="44">
        <v>28.0</v>
      </c>
      <c r="I27" s="44">
        <v>21.0</v>
      </c>
      <c r="J27" s="43"/>
      <c r="K27" s="44">
        <v>39.0</v>
      </c>
      <c r="L27" s="44"/>
      <c r="M27" s="44">
        <v>22.0</v>
      </c>
      <c r="N27" s="44">
        <v>28.0</v>
      </c>
      <c r="O27" s="44">
        <v>32.0</v>
      </c>
      <c r="P27" s="43"/>
      <c r="Q27" s="44">
        <v>29.0</v>
      </c>
      <c r="R27" s="43"/>
      <c r="S27" s="43"/>
      <c r="T27" s="43"/>
      <c r="U27" s="43"/>
      <c r="V27" s="43"/>
      <c r="W27" s="43"/>
      <c r="X27" s="43"/>
      <c r="Y27" s="43"/>
      <c r="Z27" s="45"/>
      <c r="AA27" s="45"/>
      <c r="AB27" s="37">
        <f t="shared" si="1"/>
        <v>310</v>
      </c>
      <c r="AC27" s="6"/>
      <c r="AD27" s="8"/>
      <c r="AE27" s="39"/>
    </row>
    <row r="28" ht="15.75" customHeight="1">
      <c r="A28" s="31" t="s">
        <v>45</v>
      </c>
      <c r="B28" s="32"/>
      <c r="C28" s="33"/>
      <c r="D28" s="34">
        <v>29.0</v>
      </c>
      <c r="E28" s="35">
        <v>31.0</v>
      </c>
      <c r="F28" s="35">
        <v>33.0</v>
      </c>
      <c r="G28" s="35">
        <v>30.0</v>
      </c>
      <c r="H28" s="35">
        <v>29.0</v>
      </c>
      <c r="I28" s="35">
        <v>29.0</v>
      </c>
      <c r="J28" s="34"/>
      <c r="K28" s="35">
        <v>32.0</v>
      </c>
      <c r="L28" s="35"/>
      <c r="M28" s="35">
        <v>33.0</v>
      </c>
      <c r="N28" s="55">
        <v>35.0</v>
      </c>
      <c r="O28" s="35">
        <v>34.0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6"/>
      <c r="AA28" s="36"/>
      <c r="AB28" s="37">
        <f t="shared" si="1"/>
        <v>315</v>
      </c>
      <c r="AC28" s="38">
        <f>SUM(AB28:AB29)</f>
        <v>687</v>
      </c>
      <c r="AD28" s="5"/>
      <c r="AE28" s="39"/>
    </row>
    <row r="29" ht="15.75" customHeight="1">
      <c r="A29" s="40" t="s">
        <v>46</v>
      </c>
      <c r="B29" s="41"/>
      <c r="C29" s="42"/>
      <c r="D29" s="43">
        <v>24.0</v>
      </c>
      <c r="E29" s="44">
        <v>30.0</v>
      </c>
      <c r="F29" s="44">
        <v>32.0</v>
      </c>
      <c r="G29" s="44">
        <v>37.0</v>
      </c>
      <c r="H29" s="44">
        <v>36.0</v>
      </c>
      <c r="I29" s="44">
        <v>36.0</v>
      </c>
      <c r="J29" s="43"/>
      <c r="K29" s="44">
        <v>38.0</v>
      </c>
      <c r="L29" s="56"/>
      <c r="M29" s="56">
        <v>39.0</v>
      </c>
      <c r="N29" s="44">
        <v>33.0</v>
      </c>
      <c r="O29" s="44">
        <v>33.0</v>
      </c>
      <c r="P29" s="43"/>
      <c r="Q29" s="44">
        <v>34.0</v>
      </c>
      <c r="R29" s="43"/>
      <c r="S29" s="43"/>
      <c r="T29" s="43"/>
      <c r="U29" s="43"/>
      <c r="V29" s="43"/>
      <c r="W29" s="43"/>
      <c r="X29" s="43"/>
      <c r="Y29" s="43"/>
      <c r="Z29" s="45"/>
      <c r="AA29" s="45"/>
      <c r="AB29" s="37">
        <f t="shared" si="1"/>
        <v>372</v>
      </c>
      <c r="AC29" s="6"/>
      <c r="AD29" s="8"/>
      <c r="AE29" s="39"/>
    </row>
    <row r="30" ht="15.75" customHeight="1">
      <c r="A30" s="31" t="s">
        <v>47</v>
      </c>
      <c r="B30" s="32"/>
      <c r="C30" s="33"/>
      <c r="D30" s="34"/>
      <c r="E30" s="34"/>
      <c r="F30" s="35">
        <v>27.0</v>
      </c>
      <c r="G30" s="35">
        <v>33.0</v>
      </c>
      <c r="H30" s="35">
        <v>34.0</v>
      </c>
      <c r="I30" s="34"/>
      <c r="J30" s="34"/>
      <c r="K30" s="34"/>
      <c r="L30" s="34"/>
      <c r="M30" s="34"/>
      <c r="N30" s="34"/>
      <c r="O30" s="35">
        <v>28.0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6"/>
      <c r="AA30" s="36"/>
      <c r="AB30" s="37">
        <f t="shared" si="1"/>
        <v>122</v>
      </c>
      <c r="AC30" s="38">
        <f>SUM(AB30:AB31)</f>
        <v>437</v>
      </c>
      <c r="AD30" s="5"/>
      <c r="AE30" s="39"/>
    </row>
    <row r="31" ht="15.75" customHeight="1">
      <c r="A31" s="40" t="s">
        <v>48</v>
      </c>
      <c r="B31" s="41"/>
      <c r="C31" s="42"/>
      <c r="D31" s="43">
        <v>33.0</v>
      </c>
      <c r="E31" s="43"/>
      <c r="F31" s="44">
        <v>34.0</v>
      </c>
      <c r="G31" s="44">
        <v>30.0</v>
      </c>
      <c r="H31" s="44">
        <v>29.0</v>
      </c>
      <c r="I31" s="44">
        <v>39.0</v>
      </c>
      <c r="J31" s="43"/>
      <c r="K31" s="44">
        <v>31.0</v>
      </c>
      <c r="L31" s="44"/>
      <c r="M31" s="44">
        <v>33.0</v>
      </c>
      <c r="N31" s="44">
        <v>29.0</v>
      </c>
      <c r="O31" s="44">
        <v>29.0</v>
      </c>
      <c r="P31" s="43"/>
      <c r="Q31" s="44">
        <v>28.0</v>
      </c>
      <c r="R31" s="43"/>
      <c r="S31" s="43"/>
      <c r="T31" s="43"/>
      <c r="U31" s="43"/>
      <c r="V31" s="43"/>
      <c r="W31" s="43"/>
      <c r="X31" s="43"/>
      <c r="Y31" s="43"/>
      <c r="Z31" s="57"/>
      <c r="AA31" s="57"/>
      <c r="AB31" s="58">
        <f t="shared" si="1"/>
        <v>315</v>
      </c>
      <c r="AC31" s="6"/>
      <c r="AD31" s="8"/>
      <c r="AE31" s="39"/>
    </row>
    <row r="32" ht="15.75" customHeight="1">
      <c r="A32" s="5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60" t="s">
        <v>49</v>
      </c>
      <c r="B33" s="61"/>
      <c r="C33" s="62" t="s">
        <v>50</v>
      </c>
      <c r="D33" s="63"/>
      <c r="E33" s="61"/>
      <c r="F33" s="1"/>
      <c r="G33" s="1"/>
      <c r="H33" s="1"/>
      <c r="I33" s="1"/>
      <c r="J33" s="1"/>
      <c r="K33" s="64" t="s">
        <v>51</v>
      </c>
      <c r="L33" s="65"/>
      <c r="M33" s="65"/>
      <c r="N33" s="65"/>
      <c r="O33" s="6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9"/>
      <c r="B34" s="59"/>
      <c r="C34" s="5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9"/>
      <c r="B35" s="59"/>
      <c r="C35" s="59"/>
      <c r="D35" s="1"/>
      <c r="E35" s="67" t="s">
        <v>52</v>
      </c>
      <c r="F35" s="68"/>
      <c r="G35" s="68"/>
      <c r="H35" s="69"/>
      <c r="I35" s="1"/>
      <c r="J35" s="1"/>
      <c r="K35" s="1"/>
      <c r="L35" s="1"/>
      <c r="M35" s="1"/>
      <c r="N35" s="1"/>
      <c r="O35" s="1"/>
      <c r="P35" s="67" t="s">
        <v>53</v>
      </c>
      <c r="Q35" s="68"/>
      <c r="R35" s="68"/>
      <c r="S35" s="69"/>
      <c r="T35" s="1"/>
      <c r="U35" s="1"/>
      <c r="V35" s="1"/>
      <c r="W35" s="1"/>
      <c r="X35" s="70"/>
      <c r="AB35" s="1"/>
      <c r="AC35" s="1"/>
      <c r="AD35" s="1"/>
      <c r="AE35" s="1"/>
    </row>
    <row r="36" ht="15.75" customHeight="1">
      <c r="A36" s="59"/>
      <c r="B36" s="59"/>
      <c r="C36" s="71" t="s">
        <v>54</v>
      </c>
      <c r="D36" s="1"/>
      <c r="E36" s="72">
        <v>80.0</v>
      </c>
      <c r="F36" s="63"/>
      <c r="G36" s="63"/>
      <c r="H36" s="61"/>
      <c r="I36" s="39"/>
      <c r="J36" s="39"/>
      <c r="K36" s="39"/>
      <c r="L36" s="39"/>
      <c r="M36" s="71" t="s">
        <v>54</v>
      </c>
      <c r="O36" s="39"/>
      <c r="P36" s="72">
        <v>50.0</v>
      </c>
      <c r="Q36" s="63"/>
      <c r="R36" s="63"/>
      <c r="S36" s="61"/>
      <c r="T36" s="1"/>
      <c r="U36" s="1"/>
      <c r="V36" s="1"/>
      <c r="W36" s="1"/>
      <c r="X36" s="73"/>
      <c r="AB36" s="1"/>
      <c r="AC36" s="1"/>
      <c r="AD36" s="1"/>
      <c r="AE36" s="1"/>
    </row>
    <row r="37" ht="15.75" customHeight="1">
      <c r="A37" s="59"/>
      <c r="B37" s="59"/>
      <c r="C37" s="71" t="s">
        <v>55</v>
      </c>
      <c r="D37" s="1"/>
      <c r="E37" s="72">
        <v>50.0</v>
      </c>
      <c r="F37" s="63"/>
      <c r="G37" s="63"/>
      <c r="H37" s="61"/>
      <c r="I37" s="39"/>
      <c r="J37" s="39"/>
      <c r="K37" s="39"/>
      <c r="L37" s="39"/>
      <c r="M37" s="71" t="s">
        <v>55</v>
      </c>
      <c r="O37" s="39"/>
      <c r="P37" s="72">
        <v>30.0</v>
      </c>
      <c r="Q37" s="63"/>
      <c r="R37" s="63"/>
      <c r="S37" s="6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9"/>
      <c r="B38" s="59"/>
      <c r="C38" s="71" t="s">
        <v>56</v>
      </c>
      <c r="D38" s="1"/>
      <c r="E38" s="72">
        <v>40.0</v>
      </c>
      <c r="F38" s="63"/>
      <c r="G38" s="63"/>
      <c r="H38" s="61"/>
      <c r="I38" s="1"/>
      <c r="J38" s="1"/>
      <c r="K38" s="1"/>
      <c r="L38" s="1"/>
      <c r="M38" s="1"/>
      <c r="N38" s="1"/>
      <c r="O38" s="1"/>
      <c r="P38" s="74"/>
      <c r="Q38" s="25"/>
      <c r="R38" s="25"/>
      <c r="S38" s="2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5"/>
      <c r="E39" s="74"/>
      <c r="F39" s="25"/>
      <c r="G39" s="25"/>
      <c r="H39" s="25"/>
      <c r="M39" s="1"/>
      <c r="N39" s="1"/>
      <c r="O39" s="75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6"/>
      <c r="B1" s="76"/>
      <c r="C1" s="76"/>
      <c r="D1" s="77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>
      <c r="A2" s="76"/>
      <c r="B2" s="76"/>
      <c r="C2" s="7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ht="79.5" customHeight="1">
      <c r="A3" s="78"/>
      <c r="B3" s="79">
        <v>45575.0</v>
      </c>
      <c r="C3" s="79">
        <v>45582.0</v>
      </c>
      <c r="D3" s="80">
        <v>45589.0</v>
      </c>
      <c r="E3" s="80">
        <v>45596.0</v>
      </c>
      <c r="F3" s="80">
        <v>45603.0</v>
      </c>
      <c r="G3" s="80">
        <v>45610.0</v>
      </c>
      <c r="H3" s="80">
        <v>45617.0</v>
      </c>
      <c r="I3" s="80">
        <v>45624.0</v>
      </c>
      <c r="J3" s="80">
        <v>45631.0</v>
      </c>
      <c r="K3" s="80">
        <v>45638.0</v>
      </c>
      <c r="L3" s="80">
        <v>45645.0</v>
      </c>
      <c r="M3" s="80">
        <v>45659.0</v>
      </c>
      <c r="N3" s="80">
        <v>45666.0</v>
      </c>
      <c r="O3" s="80">
        <v>45673.0</v>
      </c>
      <c r="P3" s="79">
        <v>45680.0</v>
      </c>
      <c r="Q3" s="79">
        <v>45687.0</v>
      </c>
      <c r="R3" s="79">
        <v>45694.0</v>
      </c>
      <c r="S3" s="79">
        <v>45701.0</v>
      </c>
      <c r="T3" s="79">
        <v>45708.0</v>
      </c>
      <c r="U3" s="79">
        <v>45715.0</v>
      </c>
      <c r="V3" s="79">
        <v>45722.0</v>
      </c>
      <c r="W3" s="79">
        <v>45729.0</v>
      </c>
      <c r="X3" s="79">
        <v>45736.0</v>
      </c>
      <c r="Y3" s="79">
        <v>45743.0</v>
      </c>
      <c r="Z3" s="81" t="s">
        <v>1</v>
      </c>
      <c r="AA3" s="82"/>
    </row>
    <row r="4">
      <c r="A4" s="83" t="s">
        <v>3</v>
      </c>
      <c r="B4" s="26" t="s">
        <v>4</v>
      </c>
      <c r="C4" s="26" t="s">
        <v>5</v>
      </c>
      <c r="D4" s="26" t="s">
        <v>6</v>
      </c>
      <c r="E4" s="26" t="s">
        <v>7</v>
      </c>
      <c r="F4" s="26" t="s">
        <v>8</v>
      </c>
      <c r="G4" s="26" t="s">
        <v>9</v>
      </c>
      <c r="H4" s="26" t="s">
        <v>10</v>
      </c>
      <c r="I4" s="26" t="s">
        <v>11</v>
      </c>
      <c r="J4" s="26" t="s">
        <v>12</v>
      </c>
      <c r="K4" s="26" t="s">
        <v>13</v>
      </c>
      <c r="L4" s="26" t="s">
        <v>14</v>
      </c>
      <c r="M4" s="26" t="s">
        <v>15</v>
      </c>
      <c r="N4" s="26" t="s">
        <v>16</v>
      </c>
      <c r="O4" s="26" t="s">
        <v>17</v>
      </c>
      <c r="P4" s="26" t="s">
        <v>18</v>
      </c>
      <c r="Q4" s="26" t="s">
        <v>19</v>
      </c>
      <c r="R4" s="26" t="s">
        <v>20</v>
      </c>
      <c r="S4" s="26" t="s">
        <v>21</v>
      </c>
      <c r="T4" s="26" t="s">
        <v>22</v>
      </c>
      <c r="U4" s="26" t="s">
        <v>23</v>
      </c>
      <c r="V4" s="26" t="s">
        <v>24</v>
      </c>
      <c r="W4" s="26" t="s">
        <v>25</v>
      </c>
      <c r="X4" s="27" t="s">
        <v>26</v>
      </c>
      <c r="Y4" s="27" t="s">
        <v>27</v>
      </c>
      <c r="Z4" s="84" t="s">
        <v>58</v>
      </c>
      <c r="AA4" s="30"/>
    </row>
    <row r="5">
      <c r="A5" s="85" t="s">
        <v>29</v>
      </c>
      <c r="B5" s="86">
        <v>30.0</v>
      </c>
      <c r="C5" s="86">
        <v>37.0</v>
      </c>
      <c r="D5" s="87"/>
      <c r="E5" s="86">
        <v>31.0</v>
      </c>
      <c r="F5" s="86">
        <v>33.0</v>
      </c>
      <c r="G5" s="88">
        <v>27.0</v>
      </c>
      <c r="H5" s="88">
        <v>27.0</v>
      </c>
      <c r="I5" s="88">
        <v>29.0</v>
      </c>
      <c r="J5" s="88">
        <v>36.0</v>
      </c>
      <c r="K5" s="89">
        <v>28.0</v>
      </c>
      <c r="L5" s="90">
        <v>38.0</v>
      </c>
      <c r="M5" s="89">
        <v>38.0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91">
        <f t="shared" ref="Z5:Z19" si="1">SUM(B5:W5)</f>
        <v>354</v>
      </c>
      <c r="AA5" s="39"/>
    </row>
    <row r="6">
      <c r="A6" s="85" t="s">
        <v>43</v>
      </c>
      <c r="B6" s="87">
        <v>36.0</v>
      </c>
      <c r="C6" s="87"/>
      <c r="D6" s="87">
        <v>32.0</v>
      </c>
      <c r="E6" s="87"/>
      <c r="F6" s="89">
        <v>39.0</v>
      </c>
      <c r="G6" s="89">
        <v>35.0</v>
      </c>
      <c r="H6" s="89">
        <v>27.0</v>
      </c>
      <c r="I6" s="87"/>
      <c r="J6" s="89">
        <v>33.0</v>
      </c>
      <c r="K6" s="89">
        <v>38.0</v>
      </c>
      <c r="L6" s="89">
        <v>35.0</v>
      </c>
      <c r="M6" s="89">
        <v>32.0</v>
      </c>
      <c r="N6" s="90">
        <v>33.0</v>
      </c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91">
        <f t="shared" si="1"/>
        <v>340</v>
      </c>
      <c r="AA6" s="39"/>
    </row>
    <row r="7">
      <c r="A7" s="85" t="s">
        <v>59</v>
      </c>
      <c r="B7" s="86">
        <v>33.0</v>
      </c>
      <c r="C7" s="86">
        <v>28.0</v>
      </c>
      <c r="D7" s="86">
        <v>32.0</v>
      </c>
      <c r="E7" s="87"/>
      <c r="F7" s="88">
        <v>33.0</v>
      </c>
      <c r="G7" s="88">
        <v>34.0</v>
      </c>
      <c r="H7" s="88">
        <v>26.0</v>
      </c>
      <c r="I7" s="88">
        <v>29.0</v>
      </c>
      <c r="J7" s="88">
        <v>28.0</v>
      </c>
      <c r="K7" s="89">
        <v>29.0</v>
      </c>
      <c r="L7" s="89">
        <v>27.0</v>
      </c>
      <c r="M7" s="90">
        <v>38.0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91">
        <f t="shared" si="1"/>
        <v>337</v>
      </c>
      <c r="AA7" s="39"/>
    </row>
    <row r="8">
      <c r="A8" s="85" t="s">
        <v>40</v>
      </c>
      <c r="B8" s="86">
        <v>37.0</v>
      </c>
      <c r="C8" s="86">
        <v>35.0</v>
      </c>
      <c r="D8" s="86">
        <v>32.0</v>
      </c>
      <c r="E8" s="92">
        <v>31.0</v>
      </c>
      <c r="F8" s="88">
        <v>31.0</v>
      </c>
      <c r="G8" s="88">
        <v>33.0</v>
      </c>
      <c r="H8" s="88">
        <v>36.0</v>
      </c>
      <c r="I8" s="88">
        <v>33.0</v>
      </c>
      <c r="J8" s="93">
        <v>36.0</v>
      </c>
      <c r="K8" s="87"/>
      <c r="L8" s="89">
        <v>32.0</v>
      </c>
      <c r="M8" s="89">
        <v>33.0</v>
      </c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91">
        <f t="shared" si="1"/>
        <v>369</v>
      </c>
      <c r="AA8" s="39"/>
    </row>
    <row r="9">
      <c r="A9" s="85" t="s">
        <v>33</v>
      </c>
      <c r="B9" s="86">
        <v>30.0</v>
      </c>
      <c r="C9" s="86">
        <v>33.0</v>
      </c>
      <c r="D9" s="86">
        <v>30.0</v>
      </c>
      <c r="E9" s="86">
        <v>26.0</v>
      </c>
      <c r="F9" s="88">
        <v>28.0</v>
      </c>
      <c r="G9" s="88">
        <v>26.0</v>
      </c>
      <c r="H9" s="88">
        <v>20.0</v>
      </c>
      <c r="I9" s="87"/>
      <c r="J9" s="88">
        <v>34.0</v>
      </c>
      <c r="K9" s="89">
        <v>26.0</v>
      </c>
      <c r="L9" s="89">
        <v>26.0</v>
      </c>
      <c r="M9" s="89">
        <v>24.0</v>
      </c>
      <c r="N9" s="89">
        <v>28.0</v>
      </c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91">
        <f t="shared" si="1"/>
        <v>331</v>
      </c>
      <c r="AA9" s="39"/>
    </row>
    <row r="10">
      <c r="A10" s="85" t="s">
        <v>44</v>
      </c>
      <c r="B10" s="87"/>
      <c r="C10" s="87">
        <v>31.0</v>
      </c>
      <c r="D10" s="87"/>
      <c r="E10" s="87">
        <v>23.0</v>
      </c>
      <c r="F10" s="89">
        <v>35.0</v>
      </c>
      <c r="G10" s="89">
        <v>29.0</v>
      </c>
      <c r="H10" s="89">
        <v>16.0</v>
      </c>
      <c r="I10" s="87"/>
      <c r="J10" s="89">
        <v>29.0</v>
      </c>
      <c r="K10" s="89">
        <v>21.0</v>
      </c>
      <c r="L10" s="89">
        <v>24.0</v>
      </c>
      <c r="M10" s="89">
        <v>28.0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91">
        <f t="shared" si="1"/>
        <v>236</v>
      </c>
      <c r="AA10" s="39"/>
    </row>
    <row r="11">
      <c r="A11" s="85" t="s">
        <v>60</v>
      </c>
      <c r="B11" s="87">
        <v>41.0</v>
      </c>
      <c r="C11" s="87">
        <v>31.0</v>
      </c>
      <c r="D11" s="87">
        <v>32.0</v>
      </c>
      <c r="E11" s="87">
        <v>29.0</v>
      </c>
      <c r="F11" s="87"/>
      <c r="G11" s="87"/>
      <c r="H11" s="89">
        <v>23.0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91">
        <f t="shared" si="1"/>
        <v>156</v>
      </c>
      <c r="AA11" s="39"/>
    </row>
    <row r="12">
      <c r="A12" s="85" t="s">
        <v>61</v>
      </c>
      <c r="B12" s="86">
        <v>42.0</v>
      </c>
      <c r="C12" s="86">
        <v>31.0</v>
      </c>
      <c r="D12" s="86">
        <v>32.0</v>
      </c>
      <c r="E12" s="86">
        <v>32.0</v>
      </c>
      <c r="F12" s="88">
        <v>34.0</v>
      </c>
      <c r="G12" s="87"/>
      <c r="H12" s="88">
        <v>28.0</v>
      </c>
      <c r="I12" s="88">
        <v>34.0</v>
      </c>
      <c r="J12" s="88">
        <v>33.0</v>
      </c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91">
        <f t="shared" si="1"/>
        <v>266</v>
      </c>
      <c r="AA12" s="39"/>
    </row>
    <row r="13">
      <c r="A13" s="85" t="s">
        <v>62</v>
      </c>
      <c r="B13" s="94"/>
      <c r="C13" s="87"/>
      <c r="D13" s="87">
        <v>33.0</v>
      </c>
      <c r="E13" s="87">
        <v>36.0</v>
      </c>
      <c r="F13" s="89">
        <v>27.0</v>
      </c>
      <c r="G13" s="89">
        <v>37.0</v>
      </c>
      <c r="H13" s="89">
        <v>31.0</v>
      </c>
      <c r="I13" s="87"/>
      <c r="J13" s="89">
        <v>34.0</v>
      </c>
      <c r="K13" s="90">
        <v>40.0</v>
      </c>
      <c r="L13" s="89">
        <v>34.0</v>
      </c>
      <c r="M13" s="89">
        <v>31.0</v>
      </c>
      <c r="N13" s="89">
        <v>29.0</v>
      </c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91">
        <f t="shared" si="1"/>
        <v>332</v>
      </c>
      <c r="AA13" s="39"/>
    </row>
    <row r="14">
      <c r="A14" s="85" t="s">
        <v>63</v>
      </c>
      <c r="B14" s="87"/>
      <c r="C14" s="87">
        <v>22.0</v>
      </c>
      <c r="D14" s="87"/>
      <c r="E14" s="87"/>
      <c r="F14" s="89">
        <v>36.0</v>
      </c>
      <c r="G14" s="87"/>
      <c r="H14" s="87"/>
      <c r="I14" s="87"/>
      <c r="J14" s="89">
        <v>34.0</v>
      </c>
      <c r="K14" s="89">
        <v>27.0</v>
      </c>
      <c r="L14" s="89">
        <v>35.0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91">
        <f t="shared" si="1"/>
        <v>154</v>
      </c>
      <c r="AA14" s="39"/>
    </row>
    <row r="15">
      <c r="A15" s="85" t="s">
        <v>34</v>
      </c>
      <c r="B15" s="87"/>
      <c r="C15" s="87">
        <v>43.0</v>
      </c>
      <c r="D15" s="87">
        <v>25.0</v>
      </c>
      <c r="E15" s="87"/>
      <c r="F15" s="89">
        <v>32.0</v>
      </c>
      <c r="G15" s="89">
        <v>30.0</v>
      </c>
      <c r="H15" s="89">
        <v>34.0</v>
      </c>
      <c r="I15" s="87"/>
      <c r="J15" s="89">
        <v>34.0</v>
      </c>
      <c r="K15" s="89">
        <v>26.0</v>
      </c>
      <c r="L15" s="89">
        <v>37.0</v>
      </c>
      <c r="M15" s="89">
        <v>32.0</v>
      </c>
      <c r="N15" s="89">
        <v>27.0</v>
      </c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91">
        <f t="shared" si="1"/>
        <v>320</v>
      </c>
      <c r="AA15" s="39"/>
    </row>
    <row r="16">
      <c r="A16" s="85" t="s">
        <v>64</v>
      </c>
      <c r="B16" s="87"/>
      <c r="C16" s="87">
        <v>29.0</v>
      </c>
      <c r="D16" s="87">
        <v>28.0</v>
      </c>
      <c r="E16" s="87"/>
      <c r="F16" s="89">
        <v>23.0</v>
      </c>
      <c r="G16" s="89">
        <v>30.0</v>
      </c>
      <c r="H16" s="87"/>
      <c r="I16" s="89">
        <v>27.0</v>
      </c>
      <c r="J16" s="87"/>
      <c r="K16" s="89">
        <v>29.0</v>
      </c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91">
        <f t="shared" si="1"/>
        <v>166</v>
      </c>
      <c r="AA16" s="39"/>
    </row>
    <row r="17">
      <c r="A17" s="95" t="s">
        <v>65</v>
      </c>
      <c r="B17" s="87"/>
      <c r="C17" s="87"/>
      <c r="D17" s="87"/>
      <c r="E17" s="87"/>
      <c r="F17" s="89"/>
      <c r="G17" s="89">
        <v>26.0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91">
        <f t="shared" si="1"/>
        <v>26</v>
      </c>
      <c r="AA17" s="39"/>
    </row>
    <row r="18">
      <c r="A18" s="95" t="s">
        <v>66</v>
      </c>
      <c r="B18" s="87"/>
      <c r="C18" s="87"/>
      <c r="D18" s="87"/>
      <c r="E18" s="87"/>
      <c r="F18" s="89"/>
      <c r="G18" s="89">
        <v>27.0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91">
        <f t="shared" si="1"/>
        <v>27</v>
      </c>
      <c r="AA18" s="39"/>
    </row>
    <row r="19">
      <c r="A19" s="85" t="s">
        <v>47</v>
      </c>
      <c r="B19" s="87"/>
      <c r="C19" s="87"/>
      <c r="D19" s="87">
        <v>41.0</v>
      </c>
      <c r="E19" s="87">
        <v>37.0</v>
      </c>
      <c r="F19" s="89">
        <v>38.0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91">
        <f t="shared" si="1"/>
        <v>116</v>
      </c>
      <c r="AA19" s="39"/>
    </row>
    <row r="20">
      <c r="A20" s="96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39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39"/>
    </row>
    <row r="22">
      <c r="A22" s="98" t="s">
        <v>49</v>
      </c>
      <c r="B22" s="99">
        <v>10.0</v>
      </c>
      <c r="C22" s="76"/>
      <c r="D22" s="76"/>
      <c r="E22" s="76"/>
      <c r="F22" s="100" t="s">
        <v>51</v>
      </c>
      <c r="G22" s="4"/>
      <c r="H22" s="4"/>
      <c r="I22" s="4"/>
      <c r="J22" s="4"/>
      <c r="K22" s="4"/>
      <c r="L22" s="5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39"/>
    </row>
    <row r="23">
      <c r="A23" s="76"/>
      <c r="B23" s="76"/>
      <c r="C23" s="76"/>
      <c r="D23" s="76"/>
      <c r="E23" s="76"/>
      <c r="F23" s="6"/>
      <c r="G23" s="7"/>
      <c r="H23" s="7"/>
      <c r="I23" s="7"/>
      <c r="J23" s="7"/>
      <c r="K23" s="7"/>
      <c r="L23" s="8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39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39"/>
    </row>
    <row r="25">
      <c r="A25" s="76"/>
      <c r="B25" s="76"/>
      <c r="C25" s="76"/>
      <c r="D25" s="76"/>
      <c r="E25" s="76"/>
      <c r="F25" s="101" t="s">
        <v>54</v>
      </c>
      <c r="G25" s="63"/>
      <c r="H25" s="61"/>
      <c r="I25" s="97"/>
      <c r="J25" s="102">
        <v>60.0</v>
      </c>
      <c r="K25" s="63"/>
      <c r="L25" s="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39"/>
    </row>
    <row r="26">
      <c r="A26" s="76"/>
      <c r="B26" s="76"/>
      <c r="C26" s="76"/>
      <c r="D26" s="76"/>
      <c r="E26" s="76"/>
      <c r="F26" s="101" t="s">
        <v>55</v>
      </c>
      <c r="G26" s="63"/>
      <c r="H26" s="61"/>
      <c r="I26" s="97"/>
      <c r="J26" s="102">
        <v>45.0</v>
      </c>
      <c r="K26" s="63"/>
      <c r="L26" s="61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39"/>
    </row>
    <row r="27">
      <c r="A27" s="76"/>
      <c r="B27" s="76"/>
      <c r="C27" s="76"/>
      <c r="D27" s="76"/>
      <c r="E27" s="76"/>
      <c r="F27" s="101" t="s">
        <v>56</v>
      </c>
      <c r="G27" s="63"/>
      <c r="H27" s="61"/>
      <c r="I27" s="97"/>
      <c r="J27" s="102">
        <v>25.0</v>
      </c>
      <c r="K27" s="63"/>
      <c r="L27" s="61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39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103">
        <f>SUM(J25:L27)</f>
        <v>130</v>
      </c>
      <c r="K28" s="25"/>
      <c r="L28" s="25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4" t="s">
        <v>3</v>
      </c>
      <c r="B1" s="105" t="s">
        <v>67</v>
      </c>
      <c r="C1" s="105" t="s">
        <v>68</v>
      </c>
    </row>
    <row r="2">
      <c r="A2" s="104" t="s">
        <v>29</v>
      </c>
      <c r="B2" s="106">
        <v>11.0</v>
      </c>
      <c r="C2" s="107">
        <v>11.0</v>
      </c>
    </row>
    <row r="3">
      <c r="A3" s="104" t="s">
        <v>30</v>
      </c>
      <c r="B3" s="106">
        <v>6.0</v>
      </c>
      <c r="C3" s="108"/>
    </row>
    <row r="4">
      <c r="A4" s="104" t="s">
        <v>31</v>
      </c>
      <c r="B4" s="106">
        <v>10.0</v>
      </c>
      <c r="C4" s="108"/>
    </row>
    <row r="5">
      <c r="A5" s="104" t="s">
        <v>32</v>
      </c>
      <c r="B5" s="106">
        <v>4.0</v>
      </c>
      <c r="C5" s="108"/>
    </row>
    <row r="6">
      <c r="A6" s="104" t="s">
        <v>33</v>
      </c>
      <c r="B6" s="106">
        <v>17.0</v>
      </c>
      <c r="C6" s="107">
        <v>17.0</v>
      </c>
    </row>
    <row r="7">
      <c r="A7" s="104" t="s">
        <v>34</v>
      </c>
      <c r="B7" s="106">
        <v>12.0</v>
      </c>
      <c r="C7" s="107">
        <v>12.0</v>
      </c>
    </row>
    <row r="8">
      <c r="A8" s="104" t="s">
        <v>35</v>
      </c>
      <c r="B8" s="106">
        <v>-2.0</v>
      </c>
      <c r="C8" s="108"/>
    </row>
    <row r="9">
      <c r="A9" s="104" t="s">
        <v>36</v>
      </c>
      <c r="B9" s="106">
        <v>12.0</v>
      </c>
      <c r="C9" s="108"/>
    </row>
    <row r="10">
      <c r="A10" s="104" t="s">
        <v>37</v>
      </c>
      <c r="B10" s="106">
        <v>6.0</v>
      </c>
      <c r="C10" s="108"/>
    </row>
    <row r="11">
      <c r="A11" s="104" t="s">
        <v>38</v>
      </c>
      <c r="B11" s="106">
        <v>16.0</v>
      </c>
      <c r="C11" s="108"/>
    </row>
    <row r="12">
      <c r="A12" s="104" t="s">
        <v>39</v>
      </c>
      <c r="B12" s="106">
        <v>5.0</v>
      </c>
      <c r="C12" s="107">
        <v>5.0</v>
      </c>
    </row>
    <row r="13">
      <c r="A13" s="104" t="s">
        <v>40</v>
      </c>
      <c r="B13" s="106">
        <v>9.0</v>
      </c>
      <c r="C13" s="107">
        <v>9.0</v>
      </c>
    </row>
    <row r="14">
      <c r="A14" s="104" t="s">
        <v>41</v>
      </c>
      <c r="B14" s="106">
        <v>15.0</v>
      </c>
      <c r="C14" s="108"/>
    </row>
    <row r="15">
      <c r="A15" s="104" t="s">
        <v>42</v>
      </c>
      <c r="B15" s="106">
        <v>18.0</v>
      </c>
      <c r="C15" s="108"/>
    </row>
    <row r="16">
      <c r="A16" s="104" t="s">
        <v>43</v>
      </c>
      <c r="B16" s="106">
        <v>11.0</v>
      </c>
      <c r="C16" s="107">
        <v>11.0</v>
      </c>
    </row>
    <row r="17">
      <c r="A17" s="104" t="s">
        <v>44</v>
      </c>
      <c r="B17" s="106">
        <v>26.0</v>
      </c>
      <c r="C17" s="107">
        <v>26.0</v>
      </c>
    </row>
    <row r="18">
      <c r="A18" s="104" t="s">
        <v>45</v>
      </c>
      <c r="B18" s="106">
        <v>11.0</v>
      </c>
      <c r="C18" s="108"/>
    </row>
    <row r="19">
      <c r="A19" s="104" t="s">
        <v>46</v>
      </c>
      <c r="B19" s="106">
        <v>7.0</v>
      </c>
      <c r="C19" s="108"/>
    </row>
    <row r="20">
      <c r="A20" s="104" t="s">
        <v>47</v>
      </c>
      <c r="B20" s="106">
        <v>6.0</v>
      </c>
      <c r="C20" s="107">
        <v>6.0</v>
      </c>
    </row>
    <row r="21">
      <c r="A21" s="104" t="s">
        <v>48</v>
      </c>
      <c r="B21" s="106">
        <v>7.0</v>
      </c>
      <c r="C21" s="108"/>
    </row>
    <row r="22">
      <c r="A22" s="105" t="s">
        <v>61</v>
      </c>
      <c r="B22" s="109"/>
      <c r="C22" s="107">
        <v>13.0</v>
      </c>
    </row>
    <row r="23">
      <c r="A23" s="105" t="s">
        <v>60</v>
      </c>
      <c r="B23" s="109"/>
      <c r="C23" s="107">
        <v>12.0</v>
      </c>
    </row>
    <row r="24">
      <c r="A24" s="105" t="s">
        <v>62</v>
      </c>
      <c r="B24" s="109"/>
      <c r="C24" s="107">
        <v>12.0</v>
      </c>
    </row>
    <row r="25">
      <c r="A25" s="105" t="s">
        <v>64</v>
      </c>
      <c r="B25" s="109"/>
      <c r="C25" s="107">
        <v>27.0</v>
      </c>
    </row>
    <row r="26">
      <c r="A26" s="105" t="s">
        <v>63</v>
      </c>
      <c r="B26" s="109"/>
      <c r="C26" s="107">
        <v>24.0</v>
      </c>
    </row>
    <row r="27">
      <c r="A27" s="105" t="s">
        <v>65</v>
      </c>
      <c r="B27" s="109"/>
      <c r="C27" s="107">
        <v>29.0</v>
      </c>
    </row>
    <row r="28">
      <c r="A28" s="105" t="s">
        <v>66</v>
      </c>
      <c r="B28" s="109"/>
      <c r="C28" s="107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5" t="s">
        <v>69</v>
      </c>
      <c r="B1" s="105" t="s">
        <v>70</v>
      </c>
    </row>
    <row r="2">
      <c r="A2" s="110" t="s">
        <v>71</v>
      </c>
      <c r="B2" s="111">
        <f>COUNTIF(Sheet1!D12:AA13,"&lt;&gt;"&amp;"")</f>
        <v>16</v>
      </c>
    </row>
    <row r="3">
      <c r="A3" s="110" t="s">
        <v>72</v>
      </c>
      <c r="B3" s="105">
        <f>COUNTIF(Sheet1!D14:AA15,"&lt;&gt;"&amp;"")</f>
        <v>11</v>
      </c>
    </row>
    <row r="4">
      <c r="A4" s="110" t="s">
        <v>73</v>
      </c>
      <c r="B4" s="105">
        <f>COUNTIF(Sheet1!D16:AA17,"&lt;&gt;"&amp;"")</f>
        <v>18</v>
      </c>
    </row>
    <row r="5">
      <c r="A5" s="110" t="s">
        <v>74</v>
      </c>
      <c r="B5" s="105">
        <f>COUNTIF(Sheet1!D18:AA19,"&lt;&gt;"&amp;"")</f>
        <v>9</v>
      </c>
    </row>
    <row r="6">
      <c r="A6" s="110" t="s">
        <v>75</v>
      </c>
      <c r="B6" s="105">
        <f>COUNTIF(Sheet1!D20:AA21,"&lt;&gt;"&amp;"")</f>
        <v>17</v>
      </c>
    </row>
    <row r="7">
      <c r="A7" s="110" t="s">
        <v>76</v>
      </c>
      <c r="B7" s="105">
        <f>COUNTIF(Sheet1!D22:AA23,"&lt;&gt;"&amp;"")</f>
        <v>12</v>
      </c>
    </row>
    <row r="8">
      <c r="A8" s="110" t="s">
        <v>77</v>
      </c>
      <c r="B8" s="105">
        <f>COUNTIF(Sheet1!V24:AA25,"&lt;&gt;"&amp;"")</f>
        <v>3</v>
      </c>
    </row>
    <row r="9">
      <c r="A9" s="110" t="s">
        <v>78</v>
      </c>
      <c r="B9" s="105">
        <f>COUNTIF(Sheet1!D26:AA27,"&lt;&gt;"&amp;"")</f>
        <v>20</v>
      </c>
    </row>
    <row r="10">
      <c r="A10" s="110" t="s">
        <v>79</v>
      </c>
      <c r="B10" s="105">
        <f>COUNTIF(Sheet1!D28:AA29,"&lt;&gt;"&amp;"")</f>
        <v>21</v>
      </c>
    </row>
    <row r="11">
      <c r="A11" s="110" t="s">
        <v>80</v>
      </c>
      <c r="B11" s="105">
        <f>COUNTIF(Sheet1!D30:AA31,"&lt;&gt;"&amp;"")</f>
        <v>14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