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xDO NOT EDITxx" sheetId="2" r:id="rId5"/>
  </sheets>
  <definedNames/>
  <calcPr/>
  <extLst>
    <ext uri="GoogleSheetsCustomDataVersion2">
      <go:sheetsCustomData xmlns:go="http://customooxmlschemas.google.com/" r:id="rId6" roundtripDataChecksum="emksQva/QHKVBg8Jg7dXnxTaw3GJ01mCWEWrwbnszq8="/>
    </ext>
  </extLst>
</workbook>
</file>

<file path=xl/sharedStrings.xml><?xml version="1.0" encoding="utf-8"?>
<sst xmlns="http://schemas.openxmlformats.org/spreadsheetml/2006/main" count="73" uniqueCount="71">
  <si>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</si>
  <si>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</si>
  <si>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</si>
  <si>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</si>
  <si>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</si>
  <si>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</si>
  <si>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</si>
  <si>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</si>
  <si>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</si>
  <si>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</si>
  <si>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</si>
  <si>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</si>
  <si>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</si>
  <si>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</si>
  <si>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</si>
  <si>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</si>
  <si>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</si>
  <si>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</si>
  <si>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</si>
  <si>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</si>
  <si>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</si>
  <si>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</si>
  <si>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</si>
  <si>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</si>
  <si>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</si>
  <si>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</si>
  <si>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</si>
  <si>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</si>
  <si>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</si>
  <si>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RNDS PLAYED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</si>
  <si>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</si>
  <si>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</si>
  <si>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</si>
  <si>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</si>
  <si>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</si>
  <si>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</si>
  <si>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</si>
  <si>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</si>
  <si>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</si>
  <si>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</si>
  <si>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</si>
  <si>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</si>
  <si>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</si>
  <si>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</si>
  <si>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</si>
  <si>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</si>
  <si>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</si>
  <si>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</si>
  <si>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</si>
  <si>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</si>
  <si>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</si>
  <si>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</si>
  <si>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</si>
  <si>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</si>
  <si>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</si>
  <si>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</si>
  <si>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</si>
  <si>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</si>
  <si>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TEAM</t>
  </si>
  <si>
    <t>TEAM TOTAL</t>
  </si>
  <si>
    <t>PLAYED</t>
  </si>
  <si>
    <t>MAL &amp; KEN</t>
  </si>
  <si>
    <t>BAZ &amp; MICK</t>
  </si>
  <si>
    <t>LES &amp; JOHN</t>
  </si>
  <si>
    <t>RYAN &amp; STUART</t>
  </si>
  <si>
    <t>STEWART &amp; TONY</t>
  </si>
  <si>
    <t>PAUL &amp; FRED</t>
  </si>
  <si>
    <t>ALBIE &amp; CHRIS</t>
  </si>
  <si>
    <t>ADY &amp; STEVE</t>
  </si>
  <si>
    <t>SCOTT &amp; ANDY</t>
  </si>
  <si>
    <t>PAUL &amp; TONI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</si>
</sst>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 t="s">
        <v>29</v>
      </c>
    </row>
    <row r="12">
      <c r="A12" s="28" t="s">
        <v>30</v>
      </c>
      <c r="B12" s="29"/>
      <c r="C12" s="30"/>
      <c r="D12" s="31">
        <v>31.0</v>
      </c>
      <c r="E12" s="31"/>
      <c r="F12" s="32">
        <v>31.0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62</v>
      </c>
      <c r="AC12" s="35">
        <f>SUM(AB12:AB13)</f>
        <v>129</v>
      </c>
      <c r="AD12" s="5"/>
      <c r="AE12" s="36">
        <f t="shared" ref="AE12:AE31" si="2">countif(D12:AA12,"&lt;&gt;"&amp;"")</f>
        <v>2</v>
      </c>
    </row>
    <row r="13">
      <c r="A13" s="37" t="s">
        <v>31</v>
      </c>
      <c r="B13" s="38"/>
      <c r="C13" s="39"/>
      <c r="D13" s="40">
        <v>32.0</v>
      </c>
      <c r="E13" s="40"/>
      <c r="F13" s="41">
        <v>35.0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67</v>
      </c>
      <c r="AC13" s="6"/>
      <c r="AD13" s="8"/>
      <c r="AE13" s="36">
        <f t="shared" si="2"/>
        <v>2</v>
      </c>
    </row>
    <row r="14">
      <c r="A14" s="28" t="s">
        <v>32</v>
      </c>
      <c r="B14" s="29"/>
      <c r="C14" s="30"/>
      <c r="D14" s="31">
        <v>24.0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24</v>
      </c>
      <c r="AC14" s="35">
        <f>SUM(AB14:AB15)</f>
        <v>61</v>
      </c>
      <c r="AD14" s="5"/>
      <c r="AE14" s="36">
        <f t="shared" si="2"/>
        <v>1</v>
      </c>
    </row>
    <row r="15">
      <c r="A15" s="37" t="s">
        <v>33</v>
      </c>
      <c r="B15" s="38"/>
      <c r="C15" s="39"/>
      <c r="D15" s="40">
        <v>37.0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37</v>
      </c>
      <c r="AC15" s="6"/>
      <c r="AD15" s="8"/>
      <c r="AE15" s="36">
        <f t="shared" si="2"/>
        <v>1</v>
      </c>
    </row>
    <row r="16">
      <c r="A16" s="28" t="s">
        <v>34</v>
      </c>
      <c r="B16" s="29"/>
      <c r="C16" s="30"/>
      <c r="D16" s="31">
        <v>31.0</v>
      </c>
      <c r="E16" s="31"/>
      <c r="F16" s="32">
        <v>42.0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73</v>
      </c>
      <c r="AC16" s="35">
        <f>SUM(AB16:AB17)</f>
        <v>136</v>
      </c>
      <c r="AD16" s="5"/>
      <c r="AE16" s="36">
        <f t="shared" si="2"/>
        <v>2</v>
      </c>
    </row>
    <row r="17">
      <c r="A17" s="37" t="s">
        <v>35</v>
      </c>
      <c r="B17" s="38"/>
      <c r="C17" s="39"/>
      <c r="D17" s="40">
        <v>31.0</v>
      </c>
      <c r="E17" s="40"/>
      <c r="F17" s="41">
        <v>32.0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63</v>
      </c>
      <c r="AC17" s="6"/>
      <c r="AD17" s="8"/>
      <c r="AE17" s="36">
        <f t="shared" si="2"/>
        <v>2</v>
      </c>
    </row>
    <row r="18">
      <c r="A18" s="28" t="s">
        <v>36</v>
      </c>
      <c r="B18" s="29"/>
      <c r="C18" s="30"/>
      <c r="D18" s="31"/>
      <c r="E18" s="31"/>
      <c r="F18" s="32">
        <v>33.0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33</v>
      </c>
      <c r="AC18" s="35">
        <f>SUM(AB18:AB19)</f>
        <v>61</v>
      </c>
      <c r="AD18" s="5"/>
      <c r="AE18" s="36">
        <f t="shared" si="2"/>
        <v>1</v>
      </c>
    </row>
    <row r="19">
      <c r="A19" s="37" t="s">
        <v>37</v>
      </c>
      <c r="B19" s="38"/>
      <c r="C19" s="39"/>
      <c r="D19" s="40">
        <v>28.0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28</v>
      </c>
      <c r="AC19" s="6"/>
      <c r="AD19" s="8"/>
      <c r="AE19" s="36">
        <f t="shared" si="2"/>
        <v>1</v>
      </c>
    </row>
    <row r="20">
      <c r="A20" s="28" t="s">
        <v>38</v>
      </c>
      <c r="B20" s="29"/>
      <c r="C20" s="43"/>
      <c r="D20" s="44"/>
      <c r="E20" s="32">
        <v>32.0</v>
      </c>
      <c r="F20" s="32">
        <v>33.0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65</v>
      </c>
      <c r="AC20" s="35">
        <f>SUM(AB20:AB21)</f>
        <v>173</v>
      </c>
      <c r="AD20" s="5"/>
      <c r="AE20" s="36">
        <f t="shared" si="2"/>
        <v>2</v>
      </c>
    </row>
    <row r="21" ht="15.75" customHeight="1">
      <c r="A21" s="37" t="s">
        <v>39</v>
      </c>
      <c r="B21" s="38"/>
      <c r="C21" s="45"/>
      <c r="D21" s="46">
        <v>36.0</v>
      </c>
      <c r="E21" s="41">
        <v>39.0</v>
      </c>
      <c r="F21" s="41">
        <v>33.0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108</v>
      </c>
      <c r="AC21" s="6"/>
      <c r="AD21" s="8"/>
      <c r="AE21" s="36">
        <f t="shared" si="2"/>
        <v>3</v>
      </c>
    </row>
    <row r="22" ht="15.75" customHeight="1">
      <c r="A22" s="47" t="s">
        <v>40</v>
      </c>
      <c r="B22" s="48"/>
      <c r="C22" s="20"/>
      <c r="D22" s="31">
        <v>33.0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33</v>
      </c>
      <c r="AC22" s="35">
        <f>SUM(AB22:AB23)</f>
        <v>88</v>
      </c>
      <c r="AD22" s="5"/>
      <c r="AE22" s="36">
        <f t="shared" si="2"/>
        <v>1</v>
      </c>
    </row>
    <row r="23" ht="15.75" customHeight="1">
      <c r="A23" s="49" t="s">
        <v>41</v>
      </c>
      <c r="B23" s="7"/>
      <c r="C23" s="50"/>
      <c r="D23" s="40">
        <v>25.0</v>
      </c>
      <c r="E23" s="40"/>
      <c r="F23" s="41">
        <v>30.0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55</v>
      </c>
      <c r="AC23" s="6"/>
      <c r="AD23" s="8"/>
      <c r="AE23" s="36">
        <f t="shared" si="2"/>
        <v>2</v>
      </c>
    </row>
    <row r="24" ht="15.75" customHeight="1">
      <c r="A24" s="28" t="s">
        <v>42</v>
      </c>
      <c r="B24" s="29"/>
      <c r="C24" s="30"/>
      <c r="D24" s="31"/>
      <c r="E24" s="31"/>
      <c r="F24" s="32">
        <v>33.0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33</v>
      </c>
      <c r="AC24" s="35">
        <f>SUM(AB24:AB25)</f>
        <v>102</v>
      </c>
      <c r="AD24" s="5"/>
      <c r="AE24" s="36">
        <f t="shared" si="2"/>
        <v>1</v>
      </c>
    </row>
    <row r="25" ht="15.75" customHeight="1">
      <c r="A25" s="37" t="s">
        <v>43</v>
      </c>
      <c r="B25" s="38"/>
      <c r="C25" s="39"/>
      <c r="D25" s="40">
        <v>36.0</v>
      </c>
      <c r="E25" s="40"/>
      <c r="F25" s="41">
        <v>33.0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69</v>
      </c>
      <c r="AC25" s="6"/>
      <c r="AD25" s="8"/>
      <c r="AE25" s="36">
        <f t="shared" si="2"/>
        <v>2</v>
      </c>
    </row>
    <row r="26" ht="15.75" customHeight="1">
      <c r="A26" s="28" t="s">
        <v>44</v>
      </c>
      <c r="B26" s="29"/>
      <c r="C26" s="30"/>
      <c r="D26" s="31">
        <v>35.0</v>
      </c>
      <c r="E26" s="31"/>
      <c r="F26" s="32">
        <v>36.0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71</v>
      </c>
      <c r="AC26" s="35">
        <f>SUM(AB26:AB27)</f>
        <v>142</v>
      </c>
      <c r="AD26" s="5"/>
      <c r="AE26" s="36">
        <f t="shared" si="2"/>
        <v>2</v>
      </c>
    </row>
    <row r="27" ht="15.75" customHeight="1">
      <c r="A27" s="37" t="s">
        <v>45</v>
      </c>
      <c r="B27" s="38"/>
      <c r="C27" s="39"/>
      <c r="D27" s="40">
        <v>42.0</v>
      </c>
      <c r="E27" s="40"/>
      <c r="F27" s="41">
        <v>29.0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71</v>
      </c>
      <c r="AC27" s="6"/>
      <c r="AD27" s="8"/>
      <c r="AE27" s="36">
        <f t="shared" si="2"/>
        <v>2</v>
      </c>
    </row>
    <row r="28" ht="15.75" customHeight="1">
      <c r="A28" s="28" t="s">
        <v>46</v>
      </c>
      <c r="B28" s="29"/>
      <c r="C28" s="30"/>
      <c r="D28" s="31">
        <v>29.0</v>
      </c>
      <c r="E28" s="32">
        <v>31.0</v>
      </c>
      <c r="F28" s="32">
        <v>33.0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93</v>
      </c>
      <c r="AC28" s="35">
        <f>SUM(AB28:AB29)</f>
        <v>179</v>
      </c>
      <c r="AD28" s="5"/>
      <c r="AE28" s="36">
        <f t="shared" si="2"/>
        <v>3</v>
      </c>
    </row>
    <row r="29" ht="15.75" customHeight="1">
      <c r="A29" s="37" t="s">
        <v>47</v>
      </c>
      <c r="B29" s="38"/>
      <c r="C29" s="39"/>
      <c r="D29" s="40">
        <v>24.0</v>
      </c>
      <c r="E29" s="41">
        <v>30.0</v>
      </c>
      <c r="F29" s="41">
        <v>32.0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86</v>
      </c>
      <c r="AC29" s="6"/>
      <c r="AD29" s="8"/>
      <c r="AE29" s="36">
        <f t="shared" si="2"/>
        <v>3</v>
      </c>
    </row>
    <row r="30" ht="15.75" customHeight="1">
      <c r="A30" s="28" t="s">
        <v>48</v>
      </c>
      <c r="B30" s="29"/>
      <c r="C30" s="30"/>
      <c r="D30" s="31"/>
      <c r="E30" s="31"/>
      <c r="F30" s="32">
        <v>27.0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27</v>
      </c>
      <c r="AC30" s="35">
        <f>SUM(AB30:AB31)</f>
        <v>94</v>
      </c>
      <c r="AD30" s="5"/>
      <c r="AE30" s="36">
        <f t="shared" si="2"/>
        <v>1</v>
      </c>
    </row>
    <row r="31" ht="15.75" customHeight="1">
      <c r="A31" s="37" t="s">
        <v>49</v>
      </c>
      <c r="B31" s="38"/>
      <c r="C31" s="39"/>
      <c r="D31" s="40">
        <v>33.0</v>
      </c>
      <c r="E31" s="40"/>
      <c r="F31" s="41">
        <v>34.0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67</v>
      </c>
      <c r="AC31" s="6"/>
      <c r="AD31" s="8"/>
      <c r="AE31" s="36">
        <f t="shared" si="2"/>
        <v>2</v>
      </c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50</v>
      </c>
      <c r="B33" s="55"/>
      <c r="C33" s="56" t="s">
        <v>51</v>
      </c>
      <c r="D33" s="57"/>
      <c r="E33" s="55"/>
      <c r="F33" s="1"/>
      <c r="G33" s="1"/>
      <c r="H33" s="1"/>
      <c r="I33" s="1"/>
      <c r="J33" s="1"/>
      <c r="K33" s="58" t="s">
        <v>52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53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54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55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55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56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56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57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5.14"/>
    <col customWidth="1" min="3" max="3" width="10.14"/>
    <col customWidth="1" min="4" max="4" width="7.57"/>
  </cols>
  <sheetData>
    <row r="1">
      <c r="A1" s="70" t="s">
        <v>58</v>
      </c>
      <c r="B1" s="70" t="s">
        <v>59</v>
      </c>
      <c r="C1" s="70" t="s">
        <v>60</v>
      </c>
    </row>
    <row r="2">
      <c r="A2" s="71" t="s">
        <v>61</v>
      </c>
      <c r="B2" s="72">
        <f>Sheet1!AC26</f>
        <v>142</v>
      </c>
      <c r="C2" s="70">
        <f>COUNTIF(Sheet1!D26:AA27,"&lt;&gt;"&amp;"")</f>
        <v>4</v>
      </c>
      <c r="E2" s="70"/>
    </row>
    <row r="3">
      <c r="A3" s="71" t="s">
        <v>62</v>
      </c>
      <c r="B3" s="72">
        <f>Sheet1!AC12</f>
        <v>129</v>
      </c>
      <c r="C3" s="70">
        <f>COUNTIF(Sheet1!D12:AA13,"&lt;&gt;"&amp;"")</f>
        <v>4</v>
      </c>
      <c r="E3" s="70"/>
    </row>
    <row r="4">
      <c r="A4" s="71" t="s">
        <v>63</v>
      </c>
      <c r="B4" s="72">
        <f>Sheet1!AC16</f>
        <v>136</v>
      </c>
      <c r="C4" s="70">
        <f>COUNTIF(Sheet1!D16:AA17,"&lt;&gt;"&amp;"")</f>
        <v>4</v>
      </c>
      <c r="D4" s="70"/>
      <c r="E4" s="70"/>
    </row>
    <row r="5">
      <c r="A5" s="71" t="s">
        <v>64</v>
      </c>
      <c r="B5" s="72">
        <f>Sheet1!AC14</f>
        <v>61</v>
      </c>
      <c r="C5" s="70">
        <f>COUNTIF(Sheet1!D14:AA15,"&lt;&gt;"&amp;"")</f>
        <v>2</v>
      </c>
      <c r="D5" s="70"/>
      <c r="E5" s="70"/>
    </row>
    <row r="6">
      <c r="A6" s="71" t="s">
        <v>65</v>
      </c>
      <c r="B6" s="72">
        <f>Sheet1!AC22</f>
        <v>88</v>
      </c>
      <c r="C6" s="70">
        <f>COUNTIF(Sheet1!D22:AA23,"&lt;&gt;"&amp;"")</f>
        <v>3</v>
      </c>
      <c r="D6" s="70"/>
      <c r="E6" s="70"/>
    </row>
    <row r="7">
      <c r="A7" s="71" t="s">
        <v>66</v>
      </c>
      <c r="B7" s="72">
        <f>Sheet1!AC28</f>
        <v>179</v>
      </c>
      <c r="C7" s="70">
        <f>COUNTIF(Sheet1!D28:AA29,"&lt;&gt;"&amp;"")</f>
        <v>6</v>
      </c>
      <c r="D7" s="70"/>
      <c r="E7" s="70"/>
    </row>
    <row r="8">
      <c r="A8" s="71" t="s">
        <v>67</v>
      </c>
      <c r="B8" s="72">
        <f>Sheet1!AC20</f>
        <v>173</v>
      </c>
      <c r="C8" s="70">
        <f>COUNTIF(Sheet1!D20:AA21,"&lt;&gt;"&amp;"")</f>
        <v>5</v>
      </c>
      <c r="D8" s="70"/>
      <c r="E8" s="70"/>
    </row>
    <row r="9">
      <c r="A9" s="71" t="s">
        <v>68</v>
      </c>
      <c r="B9" s="72">
        <f>Sheet1!AC24</f>
        <v>102</v>
      </c>
      <c r="C9" s="70">
        <f>COUNTIF(Sheet1!D24:AA25,"&lt;&gt;"&amp;"")</f>
        <v>3</v>
      </c>
      <c r="D9" s="70"/>
      <c r="E9" s="70"/>
    </row>
    <row r="10">
      <c r="A10" s="71" t="s">
        <v>69</v>
      </c>
      <c r="B10" s="72">
        <f>Sheet1!AC30</f>
        <v>94</v>
      </c>
      <c r="C10" s="70">
        <f>COUNTIF(Sheet1!D30:AA31,"&lt;&gt;"&amp;"")</f>
        <v>3</v>
      </c>
      <c r="D10" s="70"/>
      <c r="E10" s="70"/>
    </row>
    <row r="11">
      <c r="A11" s="71" t="s">
        <v>70</v>
      </c>
      <c r="B11" s="72">
        <f>Sheet1!AC18</f>
        <v>61</v>
      </c>
      <c r="C11" s="70">
        <f>COUNTIF(Sheet1!D18:AA19,"&lt;&gt;"&amp;"")</f>
        <v>2</v>
      </c>
      <c r="D11" s="70"/>
      <c r="E11" s="7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